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19320" windowHeight="12870" tabRatio="568"/>
  </bookViews>
  <sheets>
    <sheet name="Список по запросу" sheetId="1" r:id="rId1"/>
    <sheet name="сведения" sheetId="12" r:id="rId2"/>
    <sheet name="Отчет о совместимости" sheetId="13" r:id="rId3"/>
    <sheet name="Задачи" sheetId="14" r:id="rId4"/>
    <sheet name="Лист1" sheetId="15" r:id="rId5"/>
    <sheet name="Лист2" sheetId="16" r:id="rId6"/>
    <sheet name="Лист3" sheetId="17" r:id="rId7"/>
    <sheet name="Лист4" sheetId="18" r:id="rId8"/>
    <sheet name="Лист5" sheetId="19" r:id="rId9"/>
  </sheets>
  <definedNames>
    <definedName name="_xlnm._FilterDatabase" localSheetId="0" hidden="1">'Список по запросу'!$A$1:$AX$634</definedName>
    <definedName name="Q">'Список по запросу'!#REF!</definedName>
  </definedNames>
  <calcPr calcId="144525"/>
</workbook>
</file>

<file path=xl/calcChain.xml><?xml version="1.0" encoding="utf-8"?>
<calcChain xmlns="http://schemas.openxmlformats.org/spreadsheetml/2006/main">
  <c r="P518" i="1" l="1"/>
  <c r="P154" i="1"/>
  <c r="O154" i="1"/>
  <c r="AA615" i="1" l="1"/>
  <c r="Q62" i="1" l="1"/>
  <c r="Q31" i="1"/>
  <c r="Q43" i="1"/>
  <c r="Q44" i="1"/>
  <c r="Q42" i="1"/>
  <c r="Q40" i="1"/>
  <c r="Q41" i="1"/>
  <c r="X628" i="1" l="1"/>
  <c r="B174" i="1" l="1"/>
  <c r="R113" i="1" l="1"/>
  <c r="AE310" i="1" l="1"/>
  <c r="AD305" i="1" l="1"/>
  <c r="AD403" i="1" l="1"/>
  <c r="AA446" i="1" l="1"/>
  <c r="W342" i="1" l="1"/>
  <c r="AF188" i="1" l="1"/>
  <c r="AA315" i="1" l="1"/>
  <c r="AB484" i="1" l="1"/>
  <c r="AE34" i="1" l="1"/>
  <c r="Z298" i="1" l="1"/>
  <c r="AE305" i="1"/>
  <c r="AI383" i="1" l="1"/>
  <c r="Z25" i="1" l="1"/>
  <c r="AE558" i="1" l="1"/>
  <c r="AD52" i="1"/>
  <c r="AF75" i="1"/>
  <c r="AF55" i="1"/>
  <c r="AG166" i="1" l="1"/>
  <c r="AE398" i="1" l="1"/>
  <c r="AI82" i="1" l="1"/>
  <c r="AE142" i="1" l="1"/>
  <c r="AG359" i="1" l="1"/>
  <c r="AC380" i="1"/>
  <c r="AB203" i="1"/>
  <c r="AE154" i="1" l="1"/>
  <c r="Z377" i="1"/>
  <c r="AB372" i="1"/>
  <c r="AA187" i="1"/>
  <c r="E10" i="12"/>
  <c r="E11" i="12"/>
  <c r="E12" i="12"/>
  <c r="E13" i="12"/>
  <c r="E14" i="12"/>
  <c r="H14" i="12"/>
  <c r="I14" i="12"/>
  <c r="E15" i="12"/>
  <c r="E16" i="12"/>
  <c r="H16" i="12"/>
  <c r="I16" i="12"/>
  <c r="I25" i="12" s="1"/>
  <c r="E18" i="12"/>
  <c r="U18" i="12"/>
  <c r="U25" i="12" s="1"/>
  <c r="E19" i="12"/>
  <c r="E20" i="12"/>
  <c r="H20" i="12"/>
  <c r="I20" i="12"/>
  <c r="E21" i="12"/>
  <c r="E22" i="12"/>
  <c r="E23" i="12"/>
  <c r="E24" i="12"/>
  <c r="C25" i="12"/>
  <c r="D25" i="12"/>
  <c r="F25" i="12"/>
  <c r="G25" i="12"/>
  <c r="J25" i="12"/>
  <c r="K25" i="12"/>
  <c r="L25" i="12"/>
  <c r="M25" i="12"/>
  <c r="N25" i="12"/>
  <c r="O25" i="12"/>
  <c r="P25" i="12"/>
  <c r="Q25" i="12"/>
  <c r="R25" i="12"/>
  <c r="S25" i="12"/>
  <c r="T25" i="12"/>
  <c r="AA15" i="1"/>
  <c r="Y16" i="1"/>
  <c r="X28" i="1"/>
  <c r="AH56" i="1"/>
  <c r="AA81" i="1"/>
  <c r="AB85" i="1"/>
  <c r="AF109" i="1"/>
  <c r="AH331" i="1"/>
  <c r="AC130" i="1"/>
  <c r="AC127" i="1" s="1"/>
  <c r="AD178" i="1"/>
  <c r="Y162" i="1"/>
  <c r="AF176" i="1"/>
  <c r="AB439" i="1"/>
  <c r="AF206" i="1"/>
  <c r="X208" i="1"/>
  <c r="AG224" i="1"/>
  <c r="X260" i="1"/>
  <c r="AC260" i="1"/>
  <c r="AB194" i="1" s="1"/>
  <c r="AG271" i="1"/>
  <c r="AH290" i="1"/>
  <c r="AD301" i="1"/>
  <c r="AF322" i="1"/>
  <c r="AC325" i="1"/>
  <c r="AD325" i="1"/>
  <c r="AH328" i="1"/>
  <c r="AE333" i="1"/>
  <c r="AG345" i="1" s="1"/>
  <c r="AD334" i="1"/>
  <c r="Y336" i="1"/>
  <c r="AA336" i="1"/>
  <c r="X339" i="1"/>
  <c r="X344" i="1" s="1"/>
  <c r="Y194" i="1"/>
  <c r="AF403" i="1"/>
  <c r="Y415" i="1"/>
  <c r="AB443" i="1"/>
  <c r="AF443" i="1"/>
  <c r="AG443" i="1" s="1"/>
  <c r="AB440" i="1"/>
  <c r="Z460" i="1"/>
  <c r="Y466" i="1"/>
  <c r="AD493" i="1"/>
  <c r="Z362" i="1"/>
  <c r="AF381" i="1"/>
  <c r="AI538" i="1"/>
  <c r="AI498" i="1" s="1"/>
  <c r="Y566" i="1"/>
  <c r="AG10" i="1"/>
  <c r="AF151" i="1" s="1"/>
  <c r="Y37" i="1"/>
  <c r="H25" i="12" l="1"/>
</calcChain>
</file>

<file path=xl/sharedStrings.xml><?xml version="1.0" encoding="utf-8"?>
<sst xmlns="http://schemas.openxmlformats.org/spreadsheetml/2006/main" count="9031" uniqueCount="2777">
  <si>
    <t>Демин</t>
  </si>
  <si>
    <t>Журавлев</t>
  </si>
  <si>
    <t>Таб. №</t>
  </si>
  <si>
    <t>Александр Григорьевич</t>
  </si>
  <si>
    <t>МИСиС-75</t>
  </si>
  <si>
    <t>СПбГУ ГА</t>
  </si>
  <si>
    <t>УТО21,Курсы РЛТУ ГА-82</t>
  </si>
  <si>
    <t xml:space="preserve">Балыков </t>
  </si>
  <si>
    <t>Дмитрий Борисович</t>
  </si>
  <si>
    <t>ОЛА ГА-06</t>
  </si>
  <si>
    <t>Чебанов</t>
  </si>
  <si>
    <t>Чернов</t>
  </si>
  <si>
    <t>М3</t>
  </si>
  <si>
    <t>М4</t>
  </si>
  <si>
    <t>Степанов</t>
  </si>
  <si>
    <t>Валентин Константинович</t>
  </si>
  <si>
    <t xml:space="preserve"> + </t>
  </si>
  <si>
    <t>Строганов</t>
  </si>
  <si>
    <t>СДПДомод-о</t>
  </si>
  <si>
    <t>Александр Ярославович</t>
  </si>
  <si>
    <t>Изегова</t>
  </si>
  <si>
    <t>РЛТУГА-78</t>
  </si>
  <si>
    <t>Баранов</t>
  </si>
  <si>
    <t>Роман Витальевич</t>
  </si>
  <si>
    <t>Крас.АНК-01</t>
  </si>
  <si>
    <t>план</t>
  </si>
  <si>
    <t>17.10.2012РП</t>
  </si>
  <si>
    <t>Безниско</t>
  </si>
  <si>
    <t>Журба</t>
  </si>
  <si>
    <t>СПб АГА-98</t>
  </si>
  <si>
    <t>СПб АГА-04</t>
  </si>
  <si>
    <t>СПб АГА-02</t>
  </si>
  <si>
    <t>СПб ГУ ГА-06</t>
  </si>
  <si>
    <t xml:space="preserve">СПб ГУГА-07 </t>
  </si>
  <si>
    <t>ЛВВАУШ-92</t>
  </si>
  <si>
    <t>Евгений Олегович</t>
  </si>
  <si>
    <t>Подъяпольский</t>
  </si>
  <si>
    <t>Нырков</t>
  </si>
  <si>
    <t>Тамбовское ВВАУЛ-92</t>
  </si>
  <si>
    <t>Амбицкий</t>
  </si>
  <si>
    <t>Дремков</t>
  </si>
  <si>
    <t>Константин Борисович</t>
  </si>
  <si>
    <t>Киргыз. АК-01</t>
  </si>
  <si>
    <t>Олег Борисович</t>
  </si>
  <si>
    <t>30.04.13  РП</t>
  </si>
  <si>
    <t>Мамот</t>
  </si>
  <si>
    <t>Александр Валерьевич</t>
  </si>
  <si>
    <t>Андрес Ааревич</t>
  </si>
  <si>
    <t>29.02.2013</t>
  </si>
  <si>
    <t xml:space="preserve">Семин </t>
  </si>
  <si>
    <t>РИА-96</t>
  </si>
  <si>
    <t>Диков</t>
  </si>
  <si>
    <t>Морозюк</t>
  </si>
  <si>
    <t>ФГУП "Госкорпорация по ОрВД"</t>
  </si>
  <si>
    <t>Филиал "МЦ АУВД" (Доска почета,грамоты,благодарности)</t>
  </si>
  <si>
    <t>Доска почёта 2007</t>
  </si>
  <si>
    <t xml:space="preserve">Медаль"В память 850-летия Москвы" </t>
  </si>
  <si>
    <t>Благодарность 2007</t>
  </si>
  <si>
    <t>Почётная грамота 2007</t>
  </si>
  <si>
    <t>Благодарность 2008</t>
  </si>
  <si>
    <t>Отличник Воздушного Транспорта России 2001</t>
  </si>
  <si>
    <t>Отличник Аэрофлота 1995</t>
  </si>
  <si>
    <t>Отличник Аэрофлота 1989, Почётная грамота 2003</t>
  </si>
  <si>
    <t>Медаль "В память 850-летия Москвы"</t>
  </si>
  <si>
    <t>Медаль "70 лет Вооруженных Сил СССР"   Грамота президиума ВС СССР</t>
  </si>
  <si>
    <t>Благодарность 2006</t>
  </si>
  <si>
    <t xml:space="preserve">Благодарность 2006 </t>
  </si>
  <si>
    <t>Благодарность 2006, Доска почёта 2007</t>
  </si>
  <si>
    <t>Никитин</t>
  </si>
  <si>
    <t>Артём Эдуардович</t>
  </si>
  <si>
    <t>УВАУ ГА-08</t>
  </si>
  <si>
    <t>Тычков</t>
  </si>
  <si>
    <t>января</t>
  </si>
  <si>
    <t>СПбГУГА-08</t>
  </si>
  <si>
    <t>Бакланов</t>
  </si>
  <si>
    <t>Бонда</t>
  </si>
  <si>
    <t>Васильев</t>
  </si>
  <si>
    <t xml:space="preserve">Кривов </t>
  </si>
  <si>
    <t>Гавриков</t>
  </si>
  <si>
    <t>Леонид Юрьевич</t>
  </si>
  <si>
    <t>декабря</t>
  </si>
  <si>
    <t>ОЛАГА-86</t>
  </si>
  <si>
    <t>Телешев</t>
  </si>
  <si>
    <t>СПб ГУ ГА - 09 (10 мес)</t>
  </si>
  <si>
    <t>октября</t>
  </si>
  <si>
    <t>ЕВВАУ-03</t>
  </si>
  <si>
    <t>Кутузов</t>
  </si>
  <si>
    <t>УВАУ-07</t>
  </si>
  <si>
    <t>ГОП №3</t>
  </si>
  <si>
    <t>ГОП №2</t>
  </si>
  <si>
    <t xml:space="preserve">Баранова </t>
  </si>
  <si>
    <t>Шек</t>
  </si>
  <si>
    <t>Елена Викторовна</t>
  </si>
  <si>
    <t xml:space="preserve">ГОП </t>
  </si>
  <si>
    <t>Отчет о совместимости для СПИСОК РДЦ на 03.03.2010.xls</t>
  </si>
  <si>
    <t>Дата отчета: 19.03.2010 17:43</t>
  </si>
  <si>
    <t>Некоторые свойства данной книги не поддерживаются более ранними версиями Excel. Сохранение книги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</si>
  <si>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</si>
  <si>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</si>
  <si>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Книга содержит данные, к которым применен фильтр по сгруппированной иерархии дат, использующий более двух условий. В более ранней версии Excel строки, скрытые этим фильтром, останутся скрытыми, но сам фильтр будет отображаться неправильно.</t>
  </si>
  <si>
    <t>'Список по запросу'!A1:BE531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</si>
  <si>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</si>
  <si>
    <t>Зиборов</t>
  </si>
  <si>
    <t>Шестерина</t>
  </si>
  <si>
    <t>Рожкова</t>
  </si>
  <si>
    <t>Шишова</t>
  </si>
  <si>
    <t>Штыков</t>
  </si>
  <si>
    <t>Скоропад</t>
  </si>
  <si>
    <t>СПб.АТУ ГА-05</t>
  </si>
  <si>
    <t>Быстрицкий</t>
  </si>
  <si>
    <t>Лобова</t>
  </si>
  <si>
    <t>Скуратова</t>
  </si>
  <si>
    <t>Петровичева</t>
  </si>
  <si>
    <t>Хрумалова</t>
  </si>
  <si>
    <t>Киреев</t>
  </si>
  <si>
    <t>Пономарев</t>
  </si>
  <si>
    <t>Постников</t>
  </si>
  <si>
    <t>Ватулин</t>
  </si>
  <si>
    <t>Буцков</t>
  </si>
  <si>
    <t>Морозов</t>
  </si>
  <si>
    <t>Гущина</t>
  </si>
  <si>
    <t>Крайнов</t>
  </si>
  <si>
    <t>Кочебанов</t>
  </si>
  <si>
    <t>Колесников</t>
  </si>
  <si>
    <t>Каримов</t>
  </si>
  <si>
    <t>Паламарчук</t>
  </si>
  <si>
    <t>Семкин</t>
  </si>
  <si>
    <t>Пралич</t>
  </si>
  <si>
    <t>Пашкевич</t>
  </si>
  <si>
    <t>Ромашкин</t>
  </si>
  <si>
    <t>С-Л</t>
  </si>
  <si>
    <t>Г3,4,6</t>
  </si>
  <si>
    <t>П1,П2,В1</t>
  </si>
  <si>
    <t>В2,3,4</t>
  </si>
  <si>
    <t>А5,6</t>
  </si>
  <si>
    <t>Г2,5</t>
  </si>
  <si>
    <t>К1,2</t>
  </si>
  <si>
    <t>Х1,2</t>
  </si>
  <si>
    <t>Субботкин</t>
  </si>
  <si>
    <t>Сурков</t>
  </si>
  <si>
    <t>Суйков</t>
  </si>
  <si>
    <t>Смыков</t>
  </si>
  <si>
    <t>Тарелкин</t>
  </si>
  <si>
    <t>Трашков</t>
  </si>
  <si>
    <t>Чучмин</t>
  </si>
  <si>
    <t>Рева</t>
  </si>
  <si>
    <t>Зуйков</t>
  </si>
  <si>
    <t xml:space="preserve">Акимов </t>
  </si>
  <si>
    <t>Алексей Николаевич</t>
  </si>
  <si>
    <t xml:space="preserve">Воронеж </t>
  </si>
  <si>
    <t>класс</t>
  </si>
  <si>
    <t>OЛА ГА-91</t>
  </si>
  <si>
    <t>РИА - 93</t>
  </si>
  <si>
    <t>ГЛАУ - 01</t>
  </si>
  <si>
    <t>21 УТО-79</t>
  </si>
  <si>
    <t>21 УТО-77</t>
  </si>
  <si>
    <t>Бакановас</t>
  </si>
  <si>
    <t>СПбГУГА - 06</t>
  </si>
  <si>
    <t>Московский проф.техникум-94</t>
  </si>
  <si>
    <t>Почётная грамота 2008</t>
  </si>
  <si>
    <t>Виталий Валерьевич</t>
  </si>
  <si>
    <t>УВАУ ГА-01</t>
  </si>
  <si>
    <t>Марина Валентиновна</t>
  </si>
  <si>
    <t>Лариса Марковна</t>
  </si>
  <si>
    <t>Ирина Владимировна</t>
  </si>
  <si>
    <t>Наталья Валентиновна</t>
  </si>
  <si>
    <t>Светлана Семеновна</t>
  </si>
  <si>
    <t>Елена Николаевна</t>
  </si>
  <si>
    <t>Ольга Владимировна</t>
  </si>
  <si>
    <t>Елена Евгеньевна</t>
  </si>
  <si>
    <t>РИА-00</t>
  </si>
  <si>
    <t>КЛШУ ГА-80</t>
  </si>
  <si>
    <t>РЛТУ ГА-78</t>
  </si>
  <si>
    <t>УВАУ ГА-06</t>
  </si>
  <si>
    <t>РЛТУ ГА-81</t>
  </si>
  <si>
    <t>ГЛАУ-01</t>
  </si>
  <si>
    <t>КЛШУ ГА-72</t>
  </si>
  <si>
    <t>КЛШУ ГА-85</t>
  </si>
  <si>
    <t>РВАУ-91</t>
  </si>
  <si>
    <t>ТРТ-96</t>
  </si>
  <si>
    <t xml:space="preserve">   Запад</t>
  </si>
  <si>
    <t>РВАУ-92</t>
  </si>
  <si>
    <t>КВЛУ ГА-92</t>
  </si>
  <si>
    <t>Хвостов</t>
  </si>
  <si>
    <t>Дмитрий Олегович</t>
  </si>
  <si>
    <t>РЛТУ ГА-89</t>
  </si>
  <si>
    <t>РИА-03</t>
  </si>
  <si>
    <t>АГА-01</t>
  </si>
  <si>
    <t>АГА-03</t>
  </si>
  <si>
    <t>ОЛА ГА-79</t>
  </si>
  <si>
    <t>ОЛА ГА-80</t>
  </si>
  <si>
    <t>ОЛА ГА-92</t>
  </si>
  <si>
    <t>АГА-02</t>
  </si>
  <si>
    <t>ОЛА ГА-89</t>
  </si>
  <si>
    <t>РЛТУ ГА-91</t>
  </si>
  <si>
    <t>ОЛА ГА-90</t>
  </si>
  <si>
    <t>ОЛА ГА-86</t>
  </si>
  <si>
    <t>ОЛА ГА-87</t>
  </si>
  <si>
    <t>ОЛА ГА-78</t>
  </si>
  <si>
    <t>РИА-97</t>
  </si>
  <si>
    <t xml:space="preserve"> Медаль "80 лет ГА"  2003</t>
  </si>
  <si>
    <t>УТО 21, Ульян.центр СЭВ ГА-83</t>
  </si>
  <si>
    <t>21 УТО-78</t>
  </si>
  <si>
    <t>Людмила Степановна</t>
  </si>
  <si>
    <t>Ирина Алексеевна</t>
  </si>
  <si>
    <t>Вера Александровна</t>
  </si>
  <si>
    <t>Синицына</t>
  </si>
  <si>
    <t>Кирюхина</t>
  </si>
  <si>
    <t>Хмелевская</t>
  </si>
  <si>
    <t>Зимина</t>
  </si>
  <si>
    <t>Прудникова</t>
  </si>
  <si>
    <t>Базылева</t>
  </si>
  <si>
    <t>Андрелович</t>
  </si>
  <si>
    <t>Роман Сергеевич</t>
  </si>
  <si>
    <t>Иевлев</t>
  </si>
  <si>
    <t>Кирилл Сергеевич</t>
  </si>
  <si>
    <t xml:space="preserve">Гущина </t>
  </si>
  <si>
    <t>Камельчук</t>
  </si>
  <si>
    <t>Леонтьева</t>
  </si>
  <si>
    <t>Родионова</t>
  </si>
  <si>
    <t>Ротарь</t>
  </si>
  <si>
    <t>Коновалова</t>
  </si>
  <si>
    <t>Саталкина</t>
  </si>
  <si>
    <t>Комарова</t>
  </si>
  <si>
    <t>Захарова</t>
  </si>
  <si>
    <t>Дегтева</t>
  </si>
  <si>
    <t>АГА-05</t>
  </si>
  <si>
    <t>+</t>
  </si>
  <si>
    <t>Людмила Ивановна</t>
  </si>
  <si>
    <t>Галина Васильевна</t>
  </si>
  <si>
    <t>Татяна Алексеевна</t>
  </si>
  <si>
    <t>не проходит</t>
  </si>
  <si>
    <t>РЛТУ ГА-87</t>
  </si>
  <si>
    <t>УТО 21, Ульян.центр СЭВ ГА-82</t>
  </si>
  <si>
    <t xml:space="preserve">ГОП №3 </t>
  </si>
  <si>
    <t xml:space="preserve">Смена № 5 </t>
  </si>
  <si>
    <t xml:space="preserve">Смена № 6 </t>
  </si>
  <si>
    <t xml:space="preserve">Смена № 4 </t>
  </si>
  <si>
    <t xml:space="preserve">Смена № 2 </t>
  </si>
  <si>
    <t xml:space="preserve">Смена № 3 </t>
  </si>
  <si>
    <t xml:space="preserve">Смена № 1 </t>
  </si>
  <si>
    <t xml:space="preserve">ГОП №4 </t>
  </si>
  <si>
    <t>Смена № 2</t>
  </si>
  <si>
    <t xml:space="preserve">ГОП №1 </t>
  </si>
  <si>
    <t xml:space="preserve">ГОП №5 </t>
  </si>
  <si>
    <t>Смена № 6</t>
  </si>
  <si>
    <t xml:space="preserve">ГОП №2 </t>
  </si>
  <si>
    <t>Смена № 3</t>
  </si>
  <si>
    <t>Смена № 4</t>
  </si>
  <si>
    <t>Смена № 1</t>
  </si>
  <si>
    <t xml:space="preserve">Администрация </t>
  </si>
  <si>
    <t>Наталия Сергеевна</t>
  </si>
  <si>
    <t>Светлана Евгеньевна</t>
  </si>
  <si>
    <t>07.11.2012СД</t>
  </si>
  <si>
    <t>Наталья Ивановна</t>
  </si>
  <si>
    <t>Нина Викторовна</t>
  </si>
  <si>
    <t>Вера Николаевна</t>
  </si>
  <si>
    <t>Момот</t>
  </si>
  <si>
    <t>Ольга Александровна</t>
  </si>
  <si>
    <t>Ольга Евгеньевна</t>
  </si>
  <si>
    <t>Татьяна Павловна</t>
  </si>
  <si>
    <t>Людмила Николаевна</t>
  </si>
  <si>
    <t>Татьяна Васильевна</t>
  </si>
  <si>
    <t>Калугина</t>
  </si>
  <si>
    <t>Пинягина</t>
  </si>
  <si>
    <t>Кузьмичевская</t>
  </si>
  <si>
    <t>Байбакова</t>
  </si>
  <si>
    <t>№ п/п</t>
  </si>
  <si>
    <t>Туржанский</t>
  </si>
  <si>
    <t>Допуск на английском языке</t>
  </si>
  <si>
    <t>Наименование должности</t>
  </si>
  <si>
    <t>Численность</t>
  </si>
  <si>
    <t>Штатная</t>
  </si>
  <si>
    <t>Фактическая</t>
  </si>
  <si>
    <t>Укрмплек-тованность</t>
  </si>
  <si>
    <t>Возраст</t>
  </si>
  <si>
    <t>Свыше 50</t>
  </si>
  <si>
    <t>Специальное образование</t>
  </si>
  <si>
    <t>Высшее</t>
  </si>
  <si>
    <t>Среднее специальное</t>
  </si>
  <si>
    <t>Курсы 8-12 мес.</t>
  </si>
  <si>
    <t xml:space="preserve"> Курсы 2-х мес.</t>
  </si>
  <si>
    <t>Классность</t>
  </si>
  <si>
    <t>Стаж работы</t>
  </si>
  <si>
    <t>До 3-х лет</t>
  </si>
  <si>
    <t>3-5 лет</t>
  </si>
  <si>
    <t>5-10 лет</t>
  </si>
  <si>
    <t>Свыше 10 лет</t>
  </si>
  <si>
    <t>Всего:</t>
  </si>
  <si>
    <t>Начальник РДЦ</t>
  </si>
  <si>
    <t>Гикал</t>
  </si>
  <si>
    <t>Василий Леонидович</t>
  </si>
  <si>
    <t>Зам.начальника РДЦ</t>
  </si>
  <si>
    <t>РП РДЦ</t>
  </si>
  <si>
    <t>РП ГОП</t>
  </si>
  <si>
    <t>Диспетчер - инструктор РДЦ</t>
  </si>
  <si>
    <t>Старший диспетчер ГОП</t>
  </si>
  <si>
    <t>Техник</t>
  </si>
  <si>
    <t>Оператор</t>
  </si>
  <si>
    <t>Штурман ГОП</t>
  </si>
  <si>
    <t>Диспетчер без права УВД</t>
  </si>
  <si>
    <t>Диспетчер ГОП</t>
  </si>
  <si>
    <t>Диспетчер - стажер</t>
  </si>
  <si>
    <t>Диспетчер - инструктор ГОП</t>
  </si>
  <si>
    <t>Сидоров</t>
  </si>
  <si>
    <t>Курушин</t>
  </si>
  <si>
    <t>Глазырин</t>
  </si>
  <si>
    <t>Горбовой</t>
  </si>
  <si>
    <t>До 30 (с 1976 г.)</t>
  </si>
  <si>
    <t xml:space="preserve">Зуев </t>
  </si>
  <si>
    <t xml:space="preserve">Огурцова </t>
  </si>
  <si>
    <t xml:space="preserve">Крюкова </t>
  </si>
  <si>
    <t>Воронеж</t>
  </si>
  <si>
    <t>Горький</t>
  </si>
  <si>
    <t>ГОП</t>
  </si>
  <si>
    <t>Запад</t>
  </si>
  <si>
    <t>Киев</t>
  </si>
  <si>
    <t>Пенза</t>
  </si>
  <si>
    <t>Стол РП</t>
  </si>
  <si>
    <t>Сектора</t>
  </si>
  <si>
    <t>Румянцев</t>
  </si>
  <si>
    <t>Каверзнев</t>
  </si>
  <si>
    <t xml:space="preserve">Бурдыко </t>
  </si>
  <si>
    <t>Дабижа</t>
  </si>
  <si>
    <t>Малышев</t>
  </si>
  <si>
    <t>Гудков</t>
  </si>
  <si>
    <t>Жаворонков</t>
  </si>
  <si>
    <t>Арндт</t>
  </si>
  <si>
    <t>ГОП 5</t>
  </si>
  <si>
    <t>ГОП 1</t>
  </si>
  <si>
    <t>ГОП 2</t>
  </si>
  <si>
    <t>ГОП 4</t>
  </si>
  <si>
    <t>ГОП 3</t>
  </si>
  <si>
    <t xml:space="preserve"> </t>
  </si>
  <si>
    <t>Герасименко</t>
  </si>
  <si>
    <t>Николай Игоревич</t>
  </si>
  <si>
    <t>40-49 (1957-1966 гг.)</t>
  </si>
  <si>
    <t>Татьяна Александровна</t>
  </si>
  <si>
    <t>Андрей Сергеевич</t>
  </si>
  <si>
    <t>Людмила Александровна</t>
  </si>
  <si>
    <t>30-39 (1967-1975гг.)</t>
  </si>
  <si>
    <t>Александр Валериевич</t>
  </si>
  <si>
    <t>РЛТУГА-93</t>
  </si>
  <si>
    <t>сентября</t>
  </si>
  <si>
    <t>КАК-2007</t>
  </si>
  <si>
    <t xml:space="preserve"> +</t>
  </si>
  <si>
    <t xml:space="preserve">  +</t>
  </si>
  <si>
    <t>Светлана Васильевна</t>
  </si>
  <si>
    <t>019162</t>
  </si>
  <si>
    <t>019153</t>
  </si>
  <si>
    <t>012899</t>
  </si>
  <si>
    <t>019223</t>
  </si>
  <si>
    <t>019170</t>
  </si>
  <si>
    <t>019049</t>
  </si>
  <si>
    <t>009258</t>
  </si>
  <si>
    <t>005399</t>
  </si>
  <si>
    <t>019152</t>
  </si>
  <si>
    <t>019044</t>
  </si>
  <si>
    <t>019040</t>
  </si>
  <si>
    <t>012733</t>
  </si>
  <si>
    <t>019035</t>
  </si>
  <si>
    <t>012803</t>
  </si>
  <si>
    <t>019034</t>
  </si>
  <si>
    <t>013989</t>
  </si>
  <si>
    <t>019029</t>
  </si>
  <si>
    <t xml:space="preserve">Старший диспетчер(в смене) </t>
  </si>
  <si>
    <t xml:space="preserve">Старший диспетчер  </t>
  </si>
  <si>
    <t>013992</t>
  </si>
  <si>
    <t>019159</t>
  </si>
  <si>
    <t>019028</t>
  </si>
  <si>
    <t>010282</t>
  </si>
  <si>
    <t>019037</t>
  </si>
  <si>
    <t>019027</t>
  </si>
  <si>
    <t>005666</t>
  </si>
  <si>
    <t>010311</t>
  </si>
  <si>
    <t>000330</t>
  </si>
  <si>
    <t>019158</t>
  </si>
  <si>
    <t>009088</t>
  </si>
  <si>
    <t>019208</t>
  </si>
  <si>
    <t>019154</t>
  </si>
  <si>
    <t>019221</t>
  </si>
  <si>
    <t>019160</t>
  </si>
  <si>
    <t>012895</t>
  </si>
  <si>
    <t>014504</t>
  </si>
  <si>
    <t>019224</t>
  </si>
  <si>
    <t>019216</t>
  </si>
  <si>
    <t>013991</t>
  </si>
  <si>
    <t>019218</t>
  </si>
  <si>
    <t>007804</t>
  </si>
  <si>
    <t>019164</t>
  </si>
  <si>
    <t>019157</t>
  </si>
  <si>
    <t>019220</t>
  </si>
  <si>
    <t>012894</t>
  </si>
  <si>
    <t>019030</t>
  </si>
  <si>
    <t>014744</t>
  </si>
  <si>
    <t>019213</t>
  </si>
  <si>
    <t>019171</t>
  </si>
  <si>
    <t>019209</t>
  </si>
  <si>
    <t>019172</t>
  </si>
  <si>
    <t>019212</t>
  </si>
  <si>
    <t>019210</t>
  </si>
  <si>
    <t>012916</t>
  </si>
  <si>
    <t>013966</t>
  </si>
  <si>
    <t>013963</t>
  </si>
  <si>
    <t>015435</t>
  </si>
  <si>
    <t>Стол ДИ</t>
  </si>
  <si>
    <t>РВАУ ГА-92 (с/с)</t>
  </si>
  <si>
    <t xml:space="preserve">Колесников </t>
  </si>
  <si>
    <t>Валерий Романович</t>
  </si>
  <si>
    <t>Дубовицкий</t>
  </si>
  <si>
    <t>АТК ГА Кр-к-98</t>
  </si>
  <si>
    <t>Дубовской</t>
  </si>
  <si>
    <t>Алексей Геннадьевич</t>
  </si>
  <si>
    <t>ТРТТ-96</t>
  </si>
  <si>
    <t>Мозжухин</t>
  </si>
  <si>
    <t>Светличный</t>
  </si>
  <si>
    <t>ГОП ежедневно</t>
  </si>
  <si>
    <t>БВВАУЛ-85</t>
  </si>
  <si>
    <t>Виктор Сергеевич</t>
  </si>
  <si>
    <t>нет допуска</t>
  </si>
  <si>
    <t>Великанов</t>
  </si>
  <si>
    <t>Владислав Алексеевич</t>
  </si>
  <si>
    <t>Сергей Леонидович</t>
  </si>
  <si>
    <t>Радько</t>
  </si>
  <si>
    <t>Сапроненков</t>
  </si>
  <si>
    <t>Владислав Викторович</t>
  </si>
  <si>
    <t xml:space="preserve">РИА-93 </t>
  </si>
  <si>
    <t>Илья Валентинович</t>
  </si>
  <si>
    <t>Олег Васильвич</t>
  </si>
  <si>
    <t xml:space="preserve">Галина Алексеевна </t>
  </si>
  <si>
    <t>Ионов</t>
  </si>
  <si>
    <t>Артур Леонидович</t>
  </si>
  <si>
    <t>Саксофон</t>
  </si>
  <si>
    <t xml:space="preserve">Луганская </t>
  </si>
  <si>
    <t>Лариса Дмитриевна</t>
  </si>
  <si>
    <t>Пермский химико-фармацевтический институт</t>
  </si>
  <si>
    <t xml:space="preserve">Юдин </t>
  </si>
  <si>
    <t>Владислав Владимирович</t>
  </si>
  <si>
    <t>Гилей</t>
  </si>
  <si>
    <t>РЛТУ ГА - 91</t>
  </si>
  <si>
    <t>Валерий Борисович</t>
  </si>
  <si>
    <t>Михаил Александрович</t>
  </si>
  <si>
    <t>Сергей Геннадьевич</t>
  </si>
  <si>
    <t>Андрей Анатольевич</t>
  </si>
  <si>
    <t>Виктор Янович</t>
  </si>
  <si>
    <t>Марат Шарифович</t>
  </si>
  <si>
    <t>Вячеслав Валентинович</t>
  </si>
  <si>
    <t>Валерий Авеанеаминович</t>
  </si>
  <si>
    <t>Геннадий Васильевич</t>
  </si>
  <si>
    <t xml:space="preserve">Свиридов </t>
  </si>
  <si>
    <t>Валерий Владимирович</t>
  </si>
  <si>
    <t>Татьяна Михайловна</t>
  </si>
  <si>
    <t>Михаил Викторович</t>
  </si>
  <si>
    <t>Андрей Борисович</t>
  </si>
  <si>
    <t>Долотов</t>
  </si>
  <si>
    <t>Андрей Юрьевич</t>
  </si>
  <si>
    <t>РВАУ</t>
  </si>
  <si>
    <t>Евгений Семенович</t>
  </si>
  <si>
    <t>Елена Алексеевна</t>
  </si>
  <si>
    <t>Наталья Анатольевна</t>
  </si>
  <si>
    <t>Алексей Евгеньевич</t>
  </si>
  <si>
    <t>Алексей Викторович</t>
  </si>
  <si>
    <t>Андрей Михайлович</t>
  </si>
  <si>
    <t>Юрий Васильевич</t>
  </si>
  <si>
    <t>Сергей Сергеевич</t>
  </si>
  <si>
    <t>Дмитрий Николаевич</t>
  </si>
  <si>
    <t>Дмитрий Михайлович</t>
  </si>
  <si>
    <t>Михаил Феликсович</t>
  </si>
  <si>
    <t>Ильдус Шамилович</t>
  </si>
  <si>
    <t>Евгений Викторович</t>
  </si>
  <si>
    <t>Валерий Константинович</t>
  </si>
  <si>
    <t xml:space="preserve">Лифенко </t>
  </si>
  <si>
    <t>Мищенков</t>
  </si>
  <si>
    <t>Каченское ВВАУЛ-92</t>
  </si>
  <si>
    <t>Савельева</t>
  </si>
  <si>
    <t xml:space="preserve">Дьяченко </t>
  </si>
  <si>
    <t>Геннадий Иосифович</t>
  </si>
  <si>
    <t>СПбГУГА-07</t>
  </si>
  <si>
    <t>СПбГУГА-05</t>
  </si>
  <si>
    <t>????</t>
  </si>
  <si>
    <t>ВВВАУШ-90</t>
  </si>
  <si>
    <t>ВВВАУШ-89</t>
  </si>
  <si>
    <t>Евгений Сергеевич</t>
  </si>
  <si>
    <t>РИА-95</t>
  </si>
  <si>
    <t>Сергей Анатольевич</t>
  </si>
  <si>
    <t xml:space="preserve">ОЛА ГА-93 </t>
  </si>
  <si>
    <t xml:space="preserve">АВЛУ ГА-96 </t>
  </si>
  <si>
    <t xml:space="preserve">РЛТУ ГА-85  </t>
  </si>
  <si>
    <t xml:space="preserve">РЛТУ ГА-89 </t>
  </si>
  <si>
    <t xml:space="preserve">КЛШУ ГА-79 </t>
  </si>
  <si>
    <t xml:space="preserve">РИА-93(с/с) </t>
  </si>
  <si>
    <t>АТК ГА СПб-06</t>
  </si>
  <si>
    <t>АТК ГА СПб-96</t>
  </si>
  <si>
    <t xml:space="preserve">Диспетчер РЛУ и ПК </t>
  </si>
  <si>
    <t xml:space="preserve">Диспетчер ГОП </t>
  </si>
  <si>
    <t xml:space="preserve">Диспетчер-инструктор </t>
  </si>
  <si>
    <t xml:space="preserve">Руководитель полетов </t>
  </si>
  <si>
    <t>Диспетчер РЛУ и ПК</t>
  </si>
  <si>
    <t xml:space="preserve">Старший диспетчер </t>
  </si>
  <si>
    <t>Старший диспетчер</t>
  </si>
  <si>
    <t>Старший диспетчер (в смене)</t>
  </si>
  <si>
    <t xml:space="preserve">Старший диспетчер ГОП </t>
  </si>
  <si>
    <t xml:space="preserve">Заместитель начальника </t>
  </si>
  <si>
    <t xml:space="preserve">Диспетчер - оператор </t>
  </si>
  <si>
    <t xml:space="preserve">ОЛА ГА-92 </t>
  </si>
  <si>
    <t xml:space="preserve">УВАУ ГА-02 </t>
  </si>
  <si>
    <t xml:space="preserve">ОЛА ГА-91 </t>
  </si>
  <si>
    <t xml:space="preserve">АГА-98 </t>
  </si>
  <si>
    <t>ОЛА ГА-91</t>
  </si>
  <si>
    <t>ОЛА ГА-83</t>
  </si>
  <si>
    <t>РЛТУ ГА-86</t>
  </si>
  <si>
    <t xml:space="preserve">21 УТО-77 </t>
  </si>
  <si>
    <t>КЛШУ ГА-77</t>
  </si>
  <si>
    <t>КЛШУ ГА-86</t>
  </si>
  <si>
    <t>31.01.2014СД</t>
  </si>
  <si>
    <t>20.02.2014РП</t>
  </si>
  <si>
    <t>29.04.2014ДИ</t>
  </si>
  <si>
    <t>29.09.2012СД</t>
  </si>
  <si>
    <t>16.04.2013СД</t>
  </si>
  <si>
    <t>04.04.2014РП</t>
  </si>
  <si>
    <t>29.04.2014СД</t>
  </si>
  <si>
    <t>28.11.2013СД</t>
  </si>
  <si>
    <t>29.02.2013ДИ</t>
  </si>
  <si>
    <t>31.01.2014ДИ</t>
  </si>
  <si>
    <t xml:space="preserve">ОЛА ГА-79 </t>
  </si>
  <si>
    <t>КЛШУ ГА-81</t>
  </si>
  <si>
    <t>РВАУ-91 (с/с)</t>
  </si>
  <si>
    <t xml:space="preserve">КЛШУ ГА-78 </t>
  </si>
  <si>
    <t xml:space="preserve">РЛТУ ГА-83 </t>
  </si>
  <si>
    <t xml:space="preserve">АГА-04 </t>
  </si>
  <si>
    <t>УШВЛП-72</t>
  </si>
  <si>
    <t xml:space="preserve">ГЛАУ-95 </t>
  </si>
  <si>
    <t>Юрий Яковлевич</t>
  </si>
  <si>
    <t>Нина Никитична</t>
  </si>
  <si>
    <t>Людмила Алексеевна</t>
  </si>
  <si>
    <t>Валентина Михайловна</t>
  </si>
  <si>
    <t>Юлия Михайловна</t>
  </si>
  <si>
    <t>Елена Дмитриевна</t>
  </si>
  <si>
    <t>Любовь Ивановна</t>
  </si>
  <si>
    <t>Егор Иванович</t>
  </si>
  <si>
    <t>Вячеслав Дмитриевич</t>
  </si>
  <si>
    <t>Юрий Иванович</t>
  </si>
  <si>
    <t>Сергей Николаевич</t>
  </si>
  <si>
    <t>Сергей Васильевич</t>
  </si>
  <si>
    <t>Игорь Владимирович</t>
  </si>
  <si>
    <t>Александр Андреевич</t>
  </si>
  <si>
    <t>Андрей Николаевич</t>
  </si>
  <si>
    <t>Владимир Константинович</t>
  </si>
  <si>
    <t>Виктор Васильевич</t>
  </si>
  <si>
    <t>Игорь Александрович</t>
  </si>
  <si>
    <t>Сергей Иванович</t>
  </si>
  <si>
    <t>Сергей Борисович</t>
  </si>
  <si>
    <t>Дмитрий Александрович</t>
  </si>
  <si>
    <t>Елена Леонидовна</t>
  </si>
  <si>
    <t>Михаил Иванович</t>
  </si>
  <si>
    <t>Мансур Хамзеевич</t>
  </si>
  <si>
    <t>Александр Иванович</t>
  </si>
  <si>
    <t>Сергей Александрович</t>
  </si>
  <si>
    <t>Александр Анатольевич</t>
  </si>
  <si>
    <t>Коловатов</t>
  </si>
  <si>
    <t>Сергей Викторович</t>
  </si>
  <si>
    <t>Николай Алексеевич</t>
  </si>
  <si>
    <t>Александр Геннадьевич</t>
  </si>
  <si>
    <t>Виталий Константинович</t>
  </si>
  <si>
    <t>Александр Евгеньевич</t>
  </si>
  <si>
    <t>Александр Иосифович</t>
  </si>
  <si>
    <t>Александр Николаевич</t>
  </si>
  <si>
    <t>Виктор Анатольевич</t>
  </si>
  <si>
    <t>Рустам Романович</t>
  </si>
  <si>
    <t>Сергей Владимирович</t>
  </si>
  <si>
    <t>Владимир Александрович</t>
  </si>
  <si>
    <t>УВАУГА-06</t>
  </si>
  <si>
    <t>Александр Юрьевич</t>
  </si>
  <si>
    <t>Александр Викторович</t>
  </si>
  <si>
    <t>Тимур Ильдусович</t>
  </si>
  <si>
    <t>Нина Ивановна</t>
  </si>
  <si>
    <t xml:space="preserve">Тамара  Александровна </t>
  </si>
  <si>
    <t>Дёмкин</t>
  </si>
  <si>
    <t>Дёминов</t>
  </si>
  <si>
    <t>Михаил Глебович</t>
  </si>
  <si>
    <t>Валерий Георгиевич</t>
  </si>
  <si>
    <t>Александр Сергеевич</t>
  </si>
  <si>
    <t>Игорь Юрьевич</t>
  </si>
  <si>
    <t>Вячеслав Владимирович</t>
  </si>
  <si>
    <t>Анатолий Иванович</t>
  </si>
  <si>
    <t>Александр Михайлович</t>
  </si>
  <si>
    <t>Марина Константиновна</t>
  </si>
  <si>
    <t>Иван Михайлович</t>
  </si>
  <si>
    <t>Владимир Андреевич</t>
  </si>
  <si>
    <t>Серафима Анатольевна</t>
  </si>
  <si>
    <t>Тамара Егоровна</t>
  </si>
  <si>
    <t>Алексей Иванович</t>
  </si>
  <si>
    <t>Ирина Анатольевна</t>
  </si>
  <si>
    <t>Михаил Павлович</t>
  </si>
  <si>
    <t>Владимир Васильевич</t>
  </si>
  <si>
    <t>Антон Александрович</t>
  </si>
  <si>
    <t>Александр Абдулнаимович</t>
  </si>
  <si>
    <t>Сергей Аркадьевич</t>
  </si>
  <si>
    <t>Сергей Юрьевич</t>
  </si>
  <si>
    <t>Юрий Анатольевич</t>
  </si>
  <si>
    <t>Николай Николаевич</t>
  </si>
  <si>
    <t>Петр Владимирович</t>
  </si>
  <si>
    <t>Михаил Анатольевич</t>
  </si>
  <si>
    <t>Александр Валентинович</t>
  </si>
  <si>
    <t>Герман Анатольевич</t>
  </si>
  <si>
    <t>Валерий Анатольевич</t>
  </si>
  <si>
    <t>Андрей Александрович</t>
  </si>
  <si>
    <t>Антон Леонидович</t>
  </si>
  <si>
    <t>Семен Леонидович</t>
  </si>
  <si>
    <t>Валерий Вячеславович</t>
  </si>
  <si>
    <t>Алексей Анатольевич</t>
  </si>
  <si>
    <t>Евгений Владимирович</t>
  </si>
  <si>
    <t>Сергей Михайлович</t>
  </si>
  <si>
    <t>Андрей Викторович</t>
  </si>
  <si>
    <t>Василий Борисович</t>
  </si>
  <si>
    <t>Филипп Николаевич</t>
  </si>
  <si>
    <t>Стебницкий</t>
  </si>
  <si>
    <t>Константин Витальевич</t>
  </si>
  <si>
    <t>Анатолий Геннадьевич</t>
  </si>
  <si>
    <t>Вадим Николаевич</t>
  </si>
  <si>
    <t>Дмитрий Валентинович</t>
  </si>
  <si>
    <t xml:space="preserve">Румянцев </t>
  </si>
  <si>
    <t>Данил  Олегович</t>
  </si>
  <si>
    <t>СПбГУГА-09</t>
  </si>
  <si>
    <t>Алексей Михайлович</t>
  </si>
  <si>
    <t>Валерий Викторович</t>
  </si>
  <si>
    <t>Олег Юрьевич</t>
  </si>
  <si>
    <t>Слёзкин</t>
  </si>
  <si>
    <t xml:space="preserve">Виктор Алексеевич </t>
  </si>
  <si>
    <t>Владимир Алексеевич</t>
  </si>
  <si>
    <t>Виктор Иванович</t>
  </si>
  <si>
    <t>ЛВВАУШ-91</t>
  </si>
  <si>
    <t>Владимир Анатольевич</t>
  </si>
  <si>
    <t>Андрей Васильевич</t>
  </si>
  <si>
    <t>Валерий Александрович</t>
  </si>
  <si>
    <t>Павел Владимирович</t>
  </si>
  <si>
    <t>Евгений Александрович</t>
  </si>
  <si>
    <t>Игорь Семенович</t>
  </si>
  <si>
    <t>Борис Борисович</t>
  </si>
  <si>
    <t>Дормидонтов</t>
  </si>
  <si>
    <t>Сергей Всеволодович</t>
  </si>
  <si>
    <t>Демидович</t>
  </si>
  <si>
    <t>Станислав Олегович</t>
  </si>
  <si>
    <t>апреля</t>
  </si>
  <si>
    <t>Ташк ГАИ - 04</t>
  </si>
  <si>
    <t>КАТК-94</t>
  </si>
  <si>
    <t>КЛШУ ГА-79</t>
  </si>
  <si>
    <t>Николай Иванович</t>
  </si>
  <si>
    <t>Александр Петрович</t>
  </si>
  <si>
    <t>Виктор Дмитриевич</t>
  </si>
  <si>
    <t>УШВЛП-77</t>
  </si>
  <si>
    <t>РЛТУ ГА-77</t>
  </si>
  <si>
    <t>КПК - КЦПП ИА-08</t>
  </si>
  <si>
    <t>КПК - КЦПП ИА-07</t>
  </si>
  <si>
    <t>нет</t>
  </si>
  <si>
    <t>Лецюк</t>
  </si>
  <si>
    <t>Сергей Ярославович</t>
  </si>
  <si>
    <t>Михаил Алексеевич</t>
  </si>
  <si>
    <t>Гусар</t>
  </si>
  <si>
    <t>КВАИ-99</t>
  </si>
  <si>
    <t>Юмашев</t>
  </si>
  <si>
    <t xml:space="preserve">Комарцов </t>
  </si>
  <si>
    <t>Алексей Владимирович</t>
  </si>
  <si>
    <t>Фархад Мехраджаевич</t>
  </si>
  <si>
    <t>Таш.радио.тех.-96</t>
  </si>
  <si>
    <t>Юрий Александрович</t>
  </si>
  <si>
    <t>РЛТУ ГА-84</t>
  </si>
  <si>
    <t xml:space="preserve">Сухарь       </t>
  </si>
  <si>
    <t>Глазунов</t>
  </si>
  <si>
    <t>Игорь Геннадьевич</t>
  </si>
  <si>
    <t>Заяц</t>
  </si>
  <si>
    <t xml:space="preserve">Диспетчер РЛУ и ПК  </t>
  </si>
  <si>
    <t>Владислав Петрович</t>
  </si>
  <si>
    <t>Елдышев</t>
  </si>
  <si>
    <t>Денис Александрович</t>
  </si>
  <si>
    <t>Толстоухов</t>
  </si>
  <si>
    <t>Максим Александрович</t>
  </si>
  <si>
    <t>КВАИ - 00</t>
  </si>
  <si>
    <t>Ершов</t>
  </si>
  <si>
    <t>РИА-99</t>
  </si>
  <si>
    <t>РИА-93</t>
  </si>
  <si>
    <t>Анатолий Борисович</t>
  </si>
  <si>
    <t>Владимир Николаевич</t>
  </si>
  <si>
    <t>Кох</t>
  </si>
  <si>
    <t>Геннадий Александрович</t>
  </si>
  <si>
    <t>Борис Сергеевич</t>
  </si>
  <si>
    <t>Олег Петрович</t>
  </si>
  <si>
    <t>Павел Николаевич</t>
  </si>
  <si>
    <t>Илья Сергеевич</t>
  </si>
  <si>
    <t>Сергей Евфимиевич</t>
  </si>
  <si>
    <t>Александр Александрович</t>
  </si>
  <si>
    <t>Никита Евгеньевич</t>
  </si>
  <si>
    <t>Цатуров</t>
  </si>
  <si>
    <t>Артур Жовнавич</t>
  </si>
  <si>
    <t>АГА-97</t>
  </si>
  <si>
    <t>Анатолий Вячеславович</t>
  </si>
  <si>
    <t>Игорь Львович</t>
  </si>
  <si>
    <t>Владимир Егорович</t>
  </si>
  <si>
    <t>Игорь Иванович</t>
  </si>
  <si>
    <t>Эдуард Иванович</t>
  </si>
  <si>
    <t>Виктор Валерьевич</t>
  </si>
  <si>
    <t>Дмитрий Владимирович</t>
  </si>
  <si>
    <t>Фаяз Абрарутдинович</t>
  </si>
  <si>
    <t>РИА-90</t>
  </si>
  <si>
    <t>Александр Владимирович</t>
  </si>
  <si>
    <t>Вячеслав Михайлович</t>
  </si>
  <si>
    <t>Евгений Геннадьевич</t>
  </si>
  <si>
    <t>ТГИТиС</t>
  </si>
  <si>
    <t>Максим Вячеславович</t>
  </si>
  <si>
    <t>РИА-98</t>
  </si>
  <si>
    <t>Валентин Георгиевич</t>
  </si>
  <si>
    <t>Сергей Федорович</t>
  </si>
  <si>
    <t>Владимир Владимирович</t>
  </si>
  <si>
    <t>Делегеоз</t>
  </si>
  <si>
    <t>Марк Владимирович</t>
  </si>
  <si>
    <t>Виталий Александрович</t>
  </si>
  <si>
    <t>Алексей Сергеевич</t>
  </si>
  <si>
    <t>Александр Васильевич</t>
  </si>
  <si>
    <t>Юрий Георгиевич</t>
  </si>
  <si>
    <t>Игорь Викторович</t>
  </si>
  <si>
    <t>Андрей Иванович</t>
  </si>
  <si>
    <t>Виктор Григорьевич</t>
  </si>
  <si>
    <t>Олег Евгеньевич</t>
  </si>
  <si>
    <t>Андрей Львович</t>
  </si>
  <si>
    <t>Аас</t>
  </si>
  <si>
    <t>Константин Эдуардович</t>
  </si>
  <si>
    <t>Роман Михайлович</t>
  </si>
  <si>
    <t>Николай Владимирович</t>
  </si>
  <si>
    <t>Максим Владимирович</t>
  </si>
  <si>
    <t>Александр Георгиевич</t>
  </si>
  <si>
    <t>Андрей Георгиевич</t>
  </si>
  <si>
    <t>Дамир Рафатьевич</t>
  </si>
  <si>
    <t>Светлана Ивановна</t>
  </si>
  <si>
    <t>Светлана Владимировна</t>
  </si>
  <si>
    <t>Игорь Нуралиевич</t>
  </si>
  <si>
    <t>Харьков</t>
  </si>
  <si>
    <t>Игорь Николаевич</t>
  </si>
  <si>
    <t>Роман Владимирович</t>
  </si>
  <si>
    <t>Павел Викторович</t>
  </si>
  <si>
    <t>Валерий Иванович</t>
  </si>
  <si>
    <t>Дата рожд</t>
  </si>
  <si>
    <t>Месяц рождения</t>
  </si>
  <si>
    <t>Николай Васильевич</t>
  </si>
  <si>
    <t>Админ</t>
  </si>
  <si>
    <t>Спец по производству</t>
  </si>
  <si>
    <t>Высшее (спец)</t>
  </si>
  <si>
    <t>Среднее(спец)</t>
  </si>
  <si>
    <t>Курсы(спец)</t>
  </si>
  <si>
    <t>Год рожд.</t>
  </si>
  <si>
    <t>МЮИ-92</t>
  </si>
  <si>
    <t>Вост.Сиб.ГТУ-96</t>
  </si>
  <si>
    <t>МИРЭА</t>
  </si>
  <si>
    <t xml:space="preserve">РИА-02 </t>
  </si>
  <si>
    <t xml:space="preserve">ВЗФЭИ-90 </t>
  </si>
  <si>
    <t>МИИ ГА-88</t>
  </si>
  <si>
    <t>ОЛА ГА-94</t>
  </si>
  <si>
    <t>МЮИ-91</t>
  </si>
  <si>
    <t>РЛТУ ГА-88</t>
  </si>
  <si>
    <t>21 УТО-82</t>
  </si>
  <si>
    <t>21 УТО-74</t>
  </si>
  <si>
    <t>21 УТО-76</t>
  </si>
  <si>
    <t>22 УТО УГАЦ-83</t>
  </si>
  <si>
    <t>Крас.АНК-96</t>
  </si>
  <si>
    <t>ЭТОП-92</t>
  </si>
  <si>
    <t>РИА-92</t>
  </si>
  <si>
    <t xml:space="preserve">ОЛА ГА-82 </t>
  </si>
  <si>
    <t>ВЗЮИ-84</t>
  </si>
  <si>
    <t>Луг. ВВАУШ-91</t>
  </si>
  <si>
    <t>Среднее</t>
  </si>
  <si>
    <t>МАТИ -83</t>
  </si>
  <si>
    <t>4 курса ВЭШ-93</t>
  </si>
  <si>
    <t>МИНХ им Плеханова -85</t>
  </si>
  <si>
    <t>КВАУ-98</t>
  </si>
  <si>
    <t>ЧГПИ -77</t>
  </si>
  <si>
    <t xml:space="preserve"> -</t>
  </si>
  <si>
    <t>ТЦ МЦ АУВД-93</t>
  </si>
  <si>
    <t>АГА-94</t>
  </si>
  <si>
    <t>ТЦ МЦ АУВД-91</t>
  </si>
  <si>
    <t>МЭИ-87</t>
  </si>
  <si>
    <t>ИИП-96</t>
  </si>
  <si>
    <t>МПУ 7 - 86</t>
  </si>
  <si>
    <t>МГЗПИ-85</t>
  </si>
  <si>
    <t>ЕВВАУ-98</t>
  </si>
  <si>
    <t>СВВАУЛШ-86</t>
  </si>
  <si>
    <t>ЕВВАУ-05</t>
  </si>
  <si>
    <t>ВЗГПИ-89</t>
  </si>
  <si>
    <t xml:space="preserve">21 УТО-76 </t>
  </si>
  <si>
    <t>МАИ-79</t>
  </si>
  <si>
    <t xml:space="preserve">МИТМ (МИП)- 89 </t>
  </si>
  <si>
    <t>МХТИ-73</t>
  </si>
  <si>
    <t>МПУ 12-92</t>
  </si>
  <si>
    <t>Лисяк</t>
  </si>
  <si>
    <t>Игорь Валерьевич</t>
  </si>
  <si>
    <t>Крас.АНК-94</t>
  </si>
  <si>
    <t>Благодарность</t>
  </si>
  <si>
    <t>Государственные награды</t>
  </si>
  <si>
    <t>Отраслевые награды</t>
  </si>
  <si>
    <t>САТУ ГА-73</t>
  </si>
  <si>
    <t>Дмитрий Витальевич</t>
  </si>
  <si>
    <t>Евгений Юрьевич</t>
  </si>
  <si>
    <t xml:space="preserve">Яровой </t>
  </si>
  <si>
    <t>Аркадий Дмитриевич</t>
  </si>
  <si>
    <t xml:space="preserve">Игнатьев </t>
  </si>
  <si>
    <t xml:space="preserve">Мамонов </t>
  </si>
  <si>
    <t>Дмитрий Леонидович</t>
  </si>
  <si>
    <t>РЛТУ ГА-80</t>
  </si>
  <si>
    <t>КЛШУ ГА-73</t>
  </si>
  <si>
    <t>КЛШУ ГА-76</t>
  </si>
  <si>
    <t>РЛТУ ГА-79</t>
  </si>
  <si>
    <t>КЛШУ ГА-82</t>
  </si>
  <si>
    <t>РЛТУ ГА-82</t>
  </si>
  <si>
    <t>КЛШУ ГА-75</t>
  </si>
  <si>
    <t>РЛТУ ГА-83</t>
  </si>
  <si>
    <t>ГЛАУ-94</t>
  </si>
  <si>
    <t>КЛШУ ГА-78</t>
  </si>
  <si>
    <t>РЛТУ ГА-85</t>
  </si>
  <si>
    <t xml:space="preserve">Саблин </t>
  </si>
  <si>
    <t>Игорь Петрович</t>
  </si>
  <si>
    <t>Лилия Петровна</t>
  </si>
  <si>
    <t>Люкман Равильевич</t>
  </si>
  <si>
    <t>Елена Павловна</t>
  </si>
  <si>
    <t>Малютин</t>
  </si>
  <si>
    <t>Алексей Вячеславович</t>
  </si>
  <si>
    <t>Андрей Валерьевич</t>
  </si>
  <si>
    <t>РАУС-02</t>
  </si>
  <si>
    <t>ЛАТУГА-98</t>
  </si>
  <si>
    <t>Краснов</t>
  </si>
  <si>
    <t>Андрей Вячеславович</t>
  </si>
  <si>
    <t>ЛАТУГА-01</t>
  </si>
  <si>
    <t>Колбасов</t>
  </si>
  <si>
    <t>Коротков</t>
  </si>
  <si>
    <t>Калинин</t>
  </si>
  <si>
    <t>Сапожников</t>
  </si>
  <si>
    <t>Антон Владимирович</t>
  </si>
  <si>
    <t>Хламов</t>
  </si>
  <si>
    <t>Олег Владимирович</t>
  </si>
  <si>
    <t>Юрий Михайлович</t>
  </si>
  <si>
    <t>Анатолий Александрович</t>
  </si>
  <si>
    <t>Евгений Валентинович</t>
  </si>
  <si>
    <t>Владимир Геннадиевич</t>
  </si>
  <si>
    <t>Александр Витальевич</t>
  </si>
  <si>
    <t>Виктор Георгиевич</t>
  </si>
  <si>
    <t>Дмитрий Анатольевич</t>
  </si>
  <si>
    <t>Василий Николаевич</t>
  </si>
  <si>
    <t>Андрей Алексеевич</t>
  </si>
  <si>
    <t>Любовь Александровна</t>
  </si>
  <si>
    <t xml:space="preserve">№ </t>
  </si>
  <si>
    <t>Срок действия справки ВЛЭК</t>
  </si>
  <si>
    <t>Стаж работы по специальности</t>
  </si>
  <si>
    <t xml:space="preserve">   Фамилия</t>
  </si>
  <si>
    <t>Диспетчер - оператор</t>
  </si>
  <si>
    <t>ОЛА ГА-98</t>
  </si>
  <si>
    <t>ТКРЭиА-98</t>
  </si>
  <si>
    <t>ОЛА ГА-81</t>
  </si>
  <si>
    <t>ОЛА ГА-82</t>
  </si>
  <si>
    <t>ОЛА ГА-85</t>
  </si>
  <si>
    <t>ОЛА ГА-97</t>
  </si>
  <si>
    <t>ОЛА ГА-96</t>
  </si>
  <si>
    <t>ОЛА ГА-99</t>
  </si>
  <si>
    <t>ОЛА ГА-93</t>
  </si>
  <si>
    <t>ОЛА ГА-88</t>
  </si>
  <si>
    <t>ОЛА ГА-77</t>
  </si>
  <si>
    <t>СПбГУГА-06</t>
  </si>
  <si>
    <t>РЛТУ ГА-90</t>
  </si>
  <si>
    <t>Адиль Джиганшеевич</t>
  </si>
  <si>
    <t>Любовь Борисовна</t>
  </si>
  <si>
    <t>Ольга Юрьевна</t>
  </si>
  <si>
    <t>РДЦ 2</t>
  </si>
  <si>
    <t>РДЦ 3</t>
  </si>
  <si>
    <t>РДЦ 4</t>
  </si>
  <si>
    <t>РДЦ 5</t>
  </si>
  <si>
    <t>РДЦ 6</t>
  </si>
  <si>
    <t>Львов</t>
  </si>
  <si>
    <t>Юрий Витальевич</t>
  </si>
  <si>
    <t>стаж</t>
  </si>
  <si>
    <t>Палеха</t>
  </si>
  <si>
    <t>Тимофей Викторович</t>
  </si>
  <si>
    <t>-</t>
  </si>
  <si>
    <t>Полищук</t>
  </si>
  <si>
    <t>Селезнев</t>
  </si>
  <si>
    <t>Айнулин</t>
  </si>
  <si>
    <t>Козырев</t>
  </si>
  <si>
    <t>Конусенко</t>
  </si>
  <si>
    <t>Бушмагин</t>
  </si>
  <si>
    <t>Акимова</t>
  </si>
  <si>
    <t>Шиков</t>
  </si>
  <si>
    <t>Тюрина</t>
  </si>
  <si>
    <t>Кулишов</t>
  </si>
  <si>
    <t>Кролевецкий</t>
  </si>
  <si>
    <t>Рожков</t>
  </si>
  <si>
    <t>Ермиков</t>
  </si>
  <si>
    <t>Лидяев</t>
  </si>
  <si>
    <t>Евдокимова</t>
  </si>
  <si>
    <t>Сизова</t>
  </si>
  <si>
    <t>Щербак</t>
  </si>
  <si>
    <t>Самочетова</t>
  </si>
  <si>
    <t>Бугаев</t>
  </si>
  <si>
    <t>Середин</t>
  </si>
  <si>
    <t>Елшин</t>
  </si>
  <si>
    <t>Наумов</t>
  </si>
  <si>
    <t>Мавлянбердиев</t>
  </si>
  <si>
    <t>Смена № 5</t>
  </si>
  <si>
    <t>Ейский ФКВВАИ</t>
  </si>
  <si>
    <t>КАТК-00</t>
  </si>
  <si>
    <t>Луганское ВВАУШ-91</t>
  </si>
  <si>
    <t>ОЛА ГА - 87</t>
  </si>
  <si>
    <t>Руднев</t>
  </si>
  <si>
    <t>Захаревич</t>
  </si>
  <si>
    <t>Гончаров</t>
  </si>
  <si>
    <t>Ульященко</t>
  </si>
  <si>
    <t>Чепцов</t>
  </si>
  <si>
    <t>Фенин</t>
  </si>
  <si>
    <t>Цымляков</t>
  </si>
  <si>
    <t>Князев</t>
  </si>
  <si>
    <t>Харин</t>
  </si>
  <si>
    <t>Барышева</t>
  </si>
  <si>
    <t>Бутрим</t>
  </si>
  <si>
    <t>Кретов</t>
  </si>
  <si>
    <t>Токарев</t>
  </si>
  <si>
    <t>Брюханов</t>
  </si>
  <si>
    <t>Колесов</t>
  </si>
  <si>
    <t>Копытин</t>
  </si>
  <si>
    <t>Рагимов</t>
  </si>
  <si>
    <t>Эльдар Тагирович</t>
  </si>
  <si>
    <t>Пушкин</t>
  </si>
  <si>
    <t>Царев</t>
  </si>
  <si>
    <t>Безяев</t>
  </si>
  <si>
    <t>Ербягин</t>
  </si>
  <si>
    <t>Ивушкин</t>
  </si>
  <si>
    <t>Жуков</t>
  </si>
  <si>
    <t>Чугунов</t>
  </si>
  <si>
    <t>Худяков</t>
  </si>
  <si>
    <t>Аверкин</t>
  </si>
  <si>
    <t>Живов</t>
  </si>
  <si>
    <t>Четвериков</t>
  </si>
  <si>
    <t>Яхонтов</t>
  </si>
  <si>
    <t>Вегер</t>
  </si>
  <si>
    <t>Горячкин</t>
  </si>
  <si>
    <t>Олег Викторович</t>
  </si>
  <si>
    <t>Иванова</t>
  </si>
  <si>
    <t>Сутурин</t>
  </si>
  <si>
    <t>Алексеенко</t>
  </si>
  <si>
    <t>Трунин</t>
  </si>
  <si>
    <t>Гаязов</t>
  </si>
  <si>
    <t>Долгих</t>
  </si>
  <si>
    <t>Валерий Григорьевич</t>
  </si>
  <si>
    <t>Кошелев</t>
  </si>
  <si>
    <t>Махров</t>
  </si>
  <si>
    <t>Богданов</t>
  </si>
  <si>
    <t>Прохоров</t>
  </si>
  <si>
    <t>Сулаев</t>
  </si>
  <si>
    <t>Гавриш</t>
  </si>
  <si>
    <t>Луценко</t>
  </si>
  <si>
    <t>Асеев</t>
  </si>
  <si>
    <t>Буров</t>
  </si>
  <si>
    <t>Почётная Грамота 2008</t>
  </si>
  <si>
    <t>Благодарность 2006, Благодарность 2009</t>
  </si>
  <si>
    <t>Бодров</t>
  </si>
  <si>
    <t>Груша</t>
  </si>
  <si>
    <t>Демидов</t>
  </si>
  <si>
    <t>Епимахов</t>
  </si>
  <si>
    <t>Владимир Григорьевич</t>
  </si>
  <si>
    <t>Вед. Специалист</t>
  </si>
  <si>
    <t>Власов</t>
  </si>
  <si>
    <t>Алипов</t>
  </si>
  <si>
    <t>Попцов</t>
  </si>
  <si>
    <t>Семенченко</t>
  </si>
  <si>
    <t>Кузнецов</t>
  </si>
  <si>
    <t>Уйбусар</t>
  </si>
  <si>
    <t>Зайцев</t>
  </si>
  <si>
    <t>Миронов</t>
  </si>
  <si>
    <t>Петриев</t>
  </si>
  <si>
    <t>Брундаева</t>
  </si>
  <si>
    <t>Филипчук</t>
  </si>
  <si>
    <t>Федоров</t>
  </si>
  <si>
    <t>Савенков</t>
  </si>
  <si>
    <t>Занько</t>
  </si>
  <si>
    <t>Енгалычев</t>
  </si>
  <si>
    <t>Вышаткевич</t>
  </si>
  <si>
    <t>Диденко</t>
  </si>
  <si>
    <t>Ергаков</t>
  </si>
  <si>
    <t>Кудрявцев</t>
  </si>
  <si>
    <t>Курьятов</t>
  </si>
  <si>
    <t>Маркелов</t>
  </si>
  <si>
    <t>Поцепкин</t>
  </si>
  <si>
    <t>Рыжов</t>
  </si>
  <si>
    <t>Ефимов</t>
  </si>
  <si>
    <t>Скопцов</t>
  </si>
  <si>
    <t>Скворцов</t>
  </si>
  <si>
    <t>Щендрыгин</t>
  </si>
  <si>
    <t>Улькин</t>
  </si>
  <si>
    <t>Гладенков</t>
  </si>
  <si>
    <t>Кашин</t>
  </si>
  <si>
    <t>Апатов</t>
  </si>
  <si>
    <t>Щенников</t>
  </si>
  <si>
    <t>Матюха</t>
  </si>
  <si>
    <t>Петрова</t>
  </si>
  <si>
    <t>Василий Олегович</t>
  </si>
  <si>
    <t>Владислав Юрьевич</t>
  </si>
  <si>
    <t>Юрий Юрьевич</t>
  </si>
  <si>
    <t>Лукинов</t>
  </si>
  <si>
    <t>Ефимочкина</t>
  </si>
  <si>
    <t>Ростова</t>
  </si>
  <si>
    <t>Мамедов</t>
  </si>
  <si>
    <t>Вершинин</t>
  </si>
  <si>
    <t>Олейник</t>
  </si>
  <si>
    <t>Апушкин</t>
  </si>
  <si>
    <t>Макеев</t>
  </si>
  <si>
    <t>Валерий Николаевич</t>
  </si>
  <si>
    <t>Илюшников</t>
  </si>
  <si>
    <t>Громов</t>
  </si>
  <si>
    <t>Коршунов</t>
  </si>
  <si>
    <t>Шевцов</t>
  </si>
  <si>
    <t>Игнатов</t>
  </si>
  <si>
    <t>Горшков</t>
  </si>
  <si>
    <t>Николаев</t>
  </si>
  <si>
    <t>Курочкин</t>
  </si>
  <si>
    <t>Алексеев</t>
  </si>
  <si>
    <t>Лещенко</t>
  </si>
  <si>
    <t>Сербин</t>
  </si>
  <si>
    <t>Мадьяров</t>
  </si>
  <si>
    <t>Нестеров</t>
  </si>
  <si>
    <t>Ильин</t>
  </si>
  <si>
    <t>Котова</t>
  </si>
  <si>
    <t>Смирных</t>
  </si>
  <si>
    <t>Павлов</t>
  </si>
  <si>
    <t>Паутов</t>
  </si>
  <si>
    <t>Пилипенко</t>
  </si>
  <si>
    <t>Пешков</t>
  </si>
  <si>
    <t>Служенко</t>
  </si>
  <si>
    <t>Костюченко</t>
  </si>
  <si>
    <t>Ежов</t>
  </si>
  <si>
    <t>Кравченко</t>
  </si>
  <si>
    <t>марта</t>
  </si>
  <si>
    <t>Любимцев</t>
  </si>
  <si>
    <t>Коровацкий</t>
  </si>
  <si>
    <t>Кононенко</t>
  </si>
  <si>
    <t>Козлов</t>
  </si>
  <si>
    <t>Дворцан</t>
  </si>
  <si>
    <t>Самойлов</t>
  </si>
  <si>
    <t>Комаров</t>
  </si>
  <si>
    <t>Тулупов</t>
  </si>
  <si>
    <t>Султанов</t>
  </si>
  <si>
    <t>Назаров</t>
  </si>
  <si>
    <t>Михалев</t>
  </si>
  <si>
    <t>Селиванов</t>
  </si>
  <si>
    <t>Епишкин</t>
  </si>
  <si>
    <t>Лекаркин</t>
  </si>
  <si>
    <t>Должность Название</t>
  </si>
  <si>
    <t>Крылов</t>
  </si>
  <si>
    <t>Диспетчер РЛУ и ПК РДЦ</t>
  </si>
  <si>
    <t>Иванов</t>
  </si>
  <si>
    <t>Лебедев</t>
  </si>
  <si>
    <t>Кулаков</t>
  </si>
  <si>
    <t>Федотова</t>
  </si>
  <si>
    <t>Казаров</t>
  </si>
  <si>
    <t>Креховецкий</t>
  </si>
  <si>
    <t>Старший диспетчер РДЦ</t>
  </si>
  <si>
    <t>Соларев</t>
  </si>
  <si>
    <t>Панов</t>
  </si>
  <si>
    <t>Филиппов</t>
  </si>
  <si>
    <t>Быков</t>
  </si>
  <si>
    <t>Диспетчер-инструктор</t>
  </si>
  <si>
    <t>Анашкин</t>
  </si>
  <si>
    <t>Мурзаков</t>
  </si>
  <si>
    <t>Шумский</t>
  </si>
  <si>
    <t xml:space="preserve">Налетов </t>
  </si>
  <si>
    <t xml:space="preserve">  </t>
  </si>
  <si>
    <t>Ейское ФКВВАИ-99</t>
  </si>
  <si>
    <t xml:space="preserve"> " 10 лет образования ФГУП", Почётная грамота 2008</t>
  </si>
  <si>
    <t>Доска почёта 2008</t>
  </si>
  <si>
    <t>Благодарность 2006, Почётная грамота 2008</t>
  </si>
  <si>
    <t>Почетная грамота, Доска почёта 2008</t>
  </si>
  <si>
    <t xml:space="preserve"> " 10 лет образования ФГУП", Благодарность  2008</t>
  </si>
  <si>
    <t>Почётная грамота 2009</t>
  </si>
  <si>
    <t>Благодарность 2009</t>
  </si>
  <si>
    <t>Почётная грамота 2008, Доска почёта 2009</t>
  </si>
  <si>
    <t>Почетная грамота 2003</t>
  </si>
  <si>
    <t>Отличник Аэрофлота 2001</t>
  </si>
  <si>
    <t>Благодарность 2005</t>
  </si>
  <si>
    <t>Благодарность 2003</t>
  </si>
  <si>
    <t>Почётная грамота 2003</t>
  </si>
  <si>
    <t>Отличник воздушного транспорта России 2004</t>
  </si>
  <si>
    <t>Отличник Аэрофлота 1993 , Почетный работник транспорта России 1996</t>
  </si>
  <si>
    <t>Отличник Аэрофлота 1990</t>
  </si>
  <si>
    <t>Отличник Аэрофлота 1993</t>
  </si>
  <si>
    <t>Отличник Аэрофлота 1989</t>
  </si>
  <si>
    <t>Свидетельство</t>
  </si>
  <si>
    <t>Ольга Геннадьевна</t>
  </si>
  <si>
    <t>Диспетчер  РЛУ и ПК</t>
  </si>
  <si>
    <t>.</t>
  </si>
  <si>
    <t>Нагрудный знак " 10 лет образования ФГУП"</t>
  </si>
  <si>
    <t>Почётная грамота 2006</t>
  </si>
  <si>
    <t>" 10 лет образования ФГУП", Почётная грамота 2006</t>
  </si>
  <si>
    <t>Можаев</t>
  </si>
  <si>
    <t>Антонов</t>
  </si>
  <si>
    <t>Воропаев</t>
  </si>
  <si>
    <t>Мешковский</t>
  </si>
  <si>
    <t>Цимбровский</t>
  </si>
  <si>
    <t>Мукосеев</t>
  </si>
  <si>
    <t>Афанасьев</t>
  </si>
  <si>
    <t>Валяев</t>
  </si>
  <si>
    <t>Колетвинов</t>
  </si>
  <si>
    <t>Родионов</t>
  </si>
  <si>
    <t>Корнеев</t>
  </si>
  <si>
    <t>Садков</t>
  </si>
  <si>
    <t>Апокин</t>
  </si>
  <si>
    <t>Волков</t>
  </si>
  <si>
    <t>Романов</t>
  </si>
  <si>
    <t>Ридингер</t>
  </si>
  <si>
    <t>Кузнецова</t>
  </si>
  <si>
    <t>Кирилин</t>
  </si>
  <si>
    <t>Титов</t>
  </si>
  <si>
    <t>Беляев</t>
  </si>
  <si>
    <t>Куцак</t>
  </si>
  <si>
    <t>Галкин</t>
  </si>
  <si>
    <t>Яковлев</t>
  </si>
  <si>
    <t>Нефедов</t>
  </si>
  <si>
    <t>Голышев</t>
  </si>
  <si>
    <t>Ефименко</t>
  </si>
  <si>
    <t>Гостева</t>
  </si>
  <si>
    <t>Клеблеев</t>
  </si>
  <si>
    <t>Пташко</t>
  </si>
  <si>
    <t>Репрынцев</t>
  </si>
  <si>
    <t>Самарский</t>
  </si>
  <si>
    <t>Солоненко</t>
  </si>
  <si>
    <t>Шульга</t>
  </si>
  <si>
    <t>Фурманчук</t>
  </si>
  <si>
    <t>Талан</t>
  </si>
  <si>
    <t>Алексахина</t>
  </si>
  <si>
    <t>Макарова</t>
  </si>
  <si>
    <t>Николаева</t>
  </si>
  <si>
    <t>Родичева</t>
  </si>
  <si>
    <t>Цветкова</t>
  </si>
  <si>
    <t xml:space="preserve">Срок дейст. свид-ва </t>
  </si>
  <si>
    <t>Ольга Борисовна</t>
  </si>
  <si>
    <t>Отличник воздушн. транспорта России 2003</t>
  </si>
  <si>
    <t xml:space="preserve"> Отличн. Аэрофлота 1989; Почётн. Гр. 2003</t>
  </si>
  <si>
    <t>КПК факт.</t>
  </si>
  <si>
    <t>КПК план.</t>
  </si>
  <si>
    <t>КПК ОМП план.</t>
  </si>
  <si>
    <t>КПК ОМП факт.</t>
  </si>
  <si>
    <t>Благодарность 2010</t>
  </si>
  <si>
    <t>С.Д.</t>
  </si>
  <si>
    <t>Д.И.</t>
  </si>
  <si>
    <t>З1,2</t>
  </si>
  <si>
    <t xml:space="preserve">   +</t>
  </si>
  <si>
    <t>Мобильный телефон</t>
  </si>
  <si>
    <t>919-768-11-69</t>
  </si>
  <si>
    <t>903-107-24-21</t>
  </si>
  <si>
    <t>903-578-62-97</t>
  </si>
  <si>
    <t>919-768-13-46</t>
  </si>
  <si>
    <t>903-598-80-16</t>
  </si>
  <si>
    <t>903-176-13-77</t>
  </si>
  <si>
    <t>903-243-19-10</t>
  </si>
  <si>
    <t>903-546-45-38</t>
  </si>
  <si>
    <t>903-103-83-81</t>
  </si>
  <si>
    <t>903-119-47-13</t>
  </si>
  <si>
    <t>903-738-11-69</t>
  </si>
  <si>
    <t>903-139-49-81</t>
  </si>
  <si>
    <t>903-610-02-35</t>
  </si>
  <si>
    <t>903-700-88-88</t>
  </si>
  <si>
    <t>926-498-44-60</t>
  </si>
  <si>
    <t>919-101-53-39</t>
  </si>
  <si>
    <t>985-107-21-24</t>
  </si>
  <si>
    <t>963-694-72-73</t>
  </si>
  <si>
    <t>903-155-68-57</t>
  </si>
  <si>
    <t>963-977-27-77</t>
  </si>
  <si>
    <t>910-472-01-13</t>
  </si>
  <si>
    <t>910-454-77-01</t>
  </si>
  <si>
    <t>905-537-84-97</t>
  </si>
  <si>
    <t>905-588-42-45</t>
  </si>
  <si>
    <t>903-750-17-89</t>
  </si>
  <si>
    <t>903-687-55-31</t>
  </si>
  <si>
    <t>903-103-83-92</t>
  </si>
  <si>
    <t>903-155-69-16</t>
  </si>
  <si>
    <t>919-768-13-27</t>
  </si>
  <si>
    <t>906-763-81-98</t>
  </si>
  <si>
    <t>903-750-17-73</t>
  </si>
  <si>
    <t>903-155-68-07</t>
  </si>
  <si>
    <t>909-943-67-67</t>
  </si>
  <si>
    <t>903-206-25-27</t>
  </si>
  <si>
    <t>903-155-68-31</t>
  </si>
  <si>
    <t>903-546-45-37</t>
  </si>
  <si>
    <t>903-155-81-00</t>
  </si>
  <si>
    <t>903-610-77-08</t>
  </si>
  <si>
    <t>903-215-61-07</t>
  </si>
  <si>
    <t>903-185-59-55</t>
  </si>
  <si>
    <t>903-672-32-99</t>
  </si>
  <si>
    <t>903-144-57-83</t>
  </si>
  <si>
    <t>903-207-83-62</t>
  </si>
  <si>
    <t>903-103-78-57</t>
  </si>
  <si>
    <t>903-687-55-30</t>
  </si>
  <si>
    <t>903-155-68-41</t>
  </si>
  <si>
    <t>919-768-12-45</t>
  </si>
  <si>
    <t>905-560-61-65</t>
  </si>
  <si>
    <t>916-492-31-42</t>
  </si>
  <si>
    <t>905-588-43-11</t>
  </si>
  <si>
    <t>903-171-72-23</t>
  </si>
  <si>
    <t>915-085-38-75</t>
  </si>
  <si>
    <t>919-768-16-40</t>
  </si>
  <si>
    <t>903-528-23-98</t>
  </si>
  <si>
    <t>926-586-17-61</t>
  </si>
  <si>
    <t>903-687-77-95</t>
  </si>
  <si>
    <t>903-215-6145</t>
  </si>
  <si>
    <t>8-903-188-04-76</t>
  </si>
  <si>
    <t>903-796-98-36</t>
  </si>
  <si>
    <t>903-138-87-88</t>
  </si>
  <si>
    <t>963-615-11-21</t>
  </si>
  <si>
    <t>903-712-49-65</t>
  </si>
  <si>
    <t>963-615-01-08</t>
  </si>
  <si>
    <t>903-791-11-73</t>
  </si>
  <si>
    <t>919-768-10-07</t>
  </si>
  <si>
    <t>903-202-01-48</t>
  </si>
  <si>
    <t>903-242-97-18</t>
  </si>
  <si>
    <t>903-128-79-66</t>
  </si>
  <si>
    <t>903-107-25-23</t>
  </si>
  <si>
    <t>916-904-09-12</t>
  </si>
  <si>
    <t>903-610-21-40</t>
  </si>
  <si>
    <t>903-155-68-28</t>
  </si>
  <si>
    <t>903-581-59-82</t>
  </si>
  <si>
    <t>903-185-23-34</t>
  </si>
  <si>
    <t>903-107-24-29</t>
  </si>
  <si>
    <t>903-128-79-60</t>
  </si>
  <si>
    <t>919-768-12-26</t>
  </si>
  <si>
    <t>919-999-53-99</t>
  </si>
  <si>
    <t>903-155-68-43</t>
  </si>
  <si>
    <t>903-171-38-19</t>
  </si>
  <si>
    <t>903-243-18-69</t>
  </si>
  <si>
    <t>903-103-84-02</t>
  </si>
  <si>
    <t>905-781-05-39</t>
  </si>
  <si>
    <t>903-738-11-80</t>
  </si>
  <si>
    <t>903-598-82-64</t>
  </si>
  <si>
    <t>903-546-45-34;  919-768-13-53</t>
  </si>
  <si>
    <t>903-578-62-99</t>
  </si>
  <si>
    <t>916-606-78-52</t>
  </si>
  <si>
    <t>903-129-37-99</t>
  </si>
  <si>
    <t>903-789-77-07</t>
  </si>
  <si>
    <t>915-106-24-34</t>
  </si>
  <si>
    <t>903-155-68-03</t>
  </si>
  <si>
    <t>903-675-22-80</t>
  </si>
  <si>
    <t>903-610-77-14</t>
  </si>
  <si>
    <t>919-768-11-59</t>
  </si>
  <si>
    <t>903-610-19-10</t>
  </si>
  <si>
    <t>903-750-17-88</t>
  </si>
  <si>
    <t>916-875-40-27</t>
  </si>
  <si>
    <t>903-578-62-53</t>
  </si>
  <si>
    <t>903-107-23-83</t>
  </si>
  <si>
    <t>903-610-89-67</t>
  </si>
  <si>
    <t>919-768-11-80</t>
  </si>
  <si>
    <t>903-159-55-51</t>
  </si>
  <si>
    <t>903-242-97-67</t>
  </si>
  <si>
    <t>903-733-00-63</t>
  </si>
  <si>
    <t>903-735-21-47</t>
  </si>
  <si>
    <t>903-155-68-50</t>
  </si>
  <si>
    <t>436-84-00</t>
  </si>
  <si>
    <t>436-47-69</t>
  </si>
  <si>
    <t>903-598-80-62</t>
  </si>
  <si>
    <t>903-524-06-48</t>
  </si>
  <si>
    <t>773-57-73</t>
  </si>
  <si>
    <t>906-038-26-82</t>
  </si>
  <si>
    <t>916-911-36-66</t>
  </si>
  <si>
    <t>8-903-973-63-22</t>
  </si>
  <si>
    <t>903-144-58-29</t>
  </si>
  <si>
    <t>903-546-45-35</t>
  </si>
  <si>
    <t>926-339-33-11</t>
  </si>
  <si>
    <t>903-107-25-22</t>
  </si>
  <si>
    <t>905-588-59-56</t>
  </si>
  <si>
    <t>903-107-25-43</t>
  </si>
  <si>
    <t>903-103-84-01</t>
  </si>
  <si>
    <t>903-783-71-05</t>
  </si>
  <si>
    <t>903-750-17-87</t>
  </si>
  <si>
    <t>903-259-09-05</t>
  </si>
  <si>
    <t>903-155-68-05</t>
  </si>
  <si>
    <t>903-176-13-84</t>
  </si>
  <si>
    <t>906-724-99-05</t>
  </si>
  <si>
    <t>926-328-93-63</t>
  </si>
  <si>
    <t>903-765-82-33</t>
  </si>
  <si>
    <t>903-671-86-06</t>
  </si>
  <si>
    <t>903-144-57-84</t>
  </si>
  <si>
    <t>903-584-22-49</t>
  </si>
  <si>
    <t>903-759-05-99</t>
  </si>
  <si>
    <t>916-383-13-34</t>
  </si>
  <si>
    <t>903-155-69-24;  916-907-13-14</t>
  </si>
  <si>
    <t>903-748-24-65</t>
  </si>
  <si>
    <t>903-139-89-87</t>
  </si>
  <si>
    <t>916-031-02-19</t>
  </si>
  <si>
    <t>903-75-01-634</t>
  </si>
  <si>
    <t>916-519-19-85</t>
  </si>
  <si>
    <t>916-650-38-29</t>
  </si>
  <si>
    <t>903-610-18-93</t>
  </si>
  <si>
    <t>903-229-26-40</t>
  </si>
  <si>
    <t>903-735-20-87</t>
  </si>
  <si>
    <t>903-144-57-87</t>
  </si>
  <si>
    <t>903-528-23-67</t>
  </si>
  <si>
    <t>903-689-10-49</t>
  </si>
  <si>
    <t>903-185-23-25</t>
  </si>
  <si>
    <t>903-107-23-90</t>
  </si>
  <si>
    <t>903-769-59-82</t>
  </si>
  <si>
    <t>917-583-19-54</t>
  </si>
  <si>
    <t>903-155-68-44</t>
  </si>
  <si>
    <t>985-273-00-19</t>
  </si>
  <si>
    <t>903-105-79-94</t>
  </si>
  <si>
    <t>926-337-89-59</t>
  </si>
  <si>
    <t>916-456-23-65</t>
  </si>
  <si>
    <t>903-290-13-59</t>
  </si>
  <si>
    <t>903-535-48-19</t>
  </si>
  <si>
    <t>905-500-47-20</t>
  </si>
  <si>
    <t>8-903-528-04-51</t>
  </si>
  <si>
    <t>905-535-51-54</t>
  </si>
  <si>
    <t>903-100-77-70</t>
  </si>
  <si>
    <t>903-119-46-98</t>
  </si>
  <si>
    <t>903-610-20-67</t>
  </si>
  <si>
    <t>916-992-65-12</t>
  </si>
  <si>
    <t>915-017-70-54</t>
  </si>
  <si>
    <t>919-768-11-27</t>
  </si>
  <si>
    <t>903-275-14-24</t>
  </si>
  <si>
    <t>903-155-82-60</t>
  </si>
  <si>
    <t>903-684-95-13</t>
  </si>
  <si>
    <t>903-584-21-84</t>
  </si>
  <si>
    <t>905-538-38-15</t>
  </si>
  <si>
    <t>903-738-11-62</t>
  </si>
  <si>
    <t>903-598-80-11</t>
  </si>
  <si>
    <t>906-726-47-84</t>
  </si>
  <si>
    <t>903-738-11-89</t>
  </si>
  <si>
    <t>903-689-16-08</t>
  </si>
  <si>
    <t>903-791-13-34</t>
  </si>
  <si>
    <t>903-185-23-27</t>
  </si>
  <si>
    <t>903-139-89-65</t>
  </si>
  <si>
    <t>903-155-68-01</t>
  </si>
  <si>
    <t>916-650-72-09</t>
  </si>
  <si>
    <t>926-527-47-88</t>
  </si>
  <si>
    <t>916-604-24-40</t>
  </si>
  <si>
    <t>917-574-87-71</t>
  </si>
  <si>
    <t>903-738-98-48</t>
  </si>
  <si>
    <t>916-582-79-49</t>
  </si>
  <si>
    <t>903-119-39-01</t>
  </si>
  <si>
    <t>905-532-88-21</t>
  </si>
  <si>
    <t>903-125-03-53</t>
  </si>
  <si>
    <t>916-633-96-87</t>
  </si>
  <si>
    <t>903-275-13-71</t>
  </si>
  <si>
    <t>903-171-71-24</t>
  </si>
  <si>
    <t>926-942-09-40</t>
  </si>
  <si>
    <t>916-684-88-60</t>
  </si>
  <si>
    <t>903-595-54-64</t>
  </si>
  <si>
    <t>903-128-79-42</t>
  </si>
  <si>
    <t>903-120-89-11</t>
  </si>
  <si>
    <t>903-735-80-89</t>
  </si>
  <si>
    <t>926-658-16-53</t>
  </si>
  <si>
    <t>903-176-14-17</t>
  </si>
  <si>
    <t>903-675-93-14</t>
  </si>
  <si>
    <t>903-119-46-82</t>
  </si>
  <si>
    <t>903-534-81-06</t>
  </si>
  <si>
    <t>903-229-30-91</t>
  </si>
  <si>
    <t>903-171-38-07</t>
  </si>
  <si>
    <t>903-528-24-63</t>
  </si>
  <si>
    <t>903-103-83-79</t>
  </si>
  <si>
    <t>903-155-69-28</t>
  </si>
  <si>
    <t>903-740-45-14</t>
  </si>
  <si>
    <t>903-171-38-13</t>
  </si>
  <si>
    <t>903-107-23-87</t>
  </si>
  <si>
    <t>903-107-24-35</t>
  </si>
  <si>
    <t>903-119-47-25</t>
  </si>
  <si>
    <t>903-107-25-38</t>
  </si>
  <si>
    <t>736-00-75</t>
  </si>
  <si>
    <t>903-144-57-93</t>
  </si>
  <si>
    <t>919-768-10-39</t>
  </si>
  <si>
    <t>903-128-79-65</t>
  </si>
  <si>
    <t>903-688-49-90</t>
  </si>
  <si>
    <t>8-903-528-04-82</t>
  </si>
  <si>
    <t>8-903-155-68-40</t>
  </si>
  <si>
    <t>905-588-20-18</t>
  </si>
  <si>
    <t>926-015-84-50</t>
  </si>
  <si>
    <t>903-610-77-04</t>
  </si>
  <si>
    <t>903-528-24-06</t>
  </si>
  <si>
    <t>903-270-03-46</t>
  </si>
  <si>
    <t>964-770-28-34</t>
  </si>
  <si>
    <t>915-011-50-55</t>
  </si>
  <si>
    <t>926-625-73-61</t>
  </si>
  <si>
    <t>919-768-11-78</t>
  </si>
  <si>
    <t>736-17-03</t>
  </si>
  <si>
    <t>903-750-16-39</t>
  </si>
  <si>
    <t>926-919-16-28</t>
  </si>
  <si>
    <t>926-140-53-43</t>
  </si>
  <si>
    <t>903-597-69-42</t>
  </si>
  <si>
    <t>926-936-09-85</t>
  </si>
  <si>
    <t>909-631-97-05</t>
  </si>
  <si>
    <t>919-768-16-24</t>
  </si>
  <si>
    <t>916-908-51-57</t>
  </si>
  <si>
    <t>916-624-48-26</t>
  </si>
  <si>
    <t>903-546-45-05</t>
  </si>
  <si>
    <t>903-687-55-24</t>
  </si>
  <si>
    <t>903-275-14-26</t>
  </si>
  <si>
    <t>903-282-99-22</t>
  </si>
  <si>
    <t>903-139-89-62</t>
  </si>
  <si>
    <t>903-155-69-20</t>
  </si>
  <si>
    <t>903-103-83-68</t>
  </si>
  <si>
    <t>903-171-71-18</t>
  </si>
  <si>
    <t>903-169-93-58</t>
  </si>
  <si>
    <t>903-735-21-51</t>
  </si>
  <si>
    <t>910-474-02-48</t>
  </si>
  <si>
    <t>903-736-69-20</t>
  </si>
  <si>
    <t>903-681-67-32</t>
  </si>
  <si>
    <t>919-726-19-05</t>
  </si>
  <si>
    <t>905-517-66-71</t>
  </si>
  <si>
    <t>436-43-21</t>
  </si>
  <si>
    <t>915-201-11-17</t>
  </si>
  <si>
    <t>916-088-66-33</t>
  </si>
  <si>
    <t>??????????</t>
  </si>
  <si>
    <t xml:space="preserve">Маркин </t>
  </si>
  <si>
    <t>Дмитрий Игоревич</t>
  </si>
  <si>
    <t>КВВАУ-99</t>
  </si>
  <si>
    <t>Алексей Александрович</t>
  </si>
  <si>
    <t>Геннадий Геннадьевич</t>
  </si>
  <si>
    <t xml:space="preserve">  КЛШУ ГА-79      </t>
  </si>
  <si>
    <t>14.11..2009 СТ</t>
  </si>
  <si>
    <t>февраля</t>
  </si>
  <si>
    <t>10.09.2011 СТ</t>
  </si>
  <si>
    <t>Акишкин</t>
  </si>
  <si>
    <t>Козин</t>
  </si>
  <si>
    <t>736-13-19</t>
  </si>
  <si>
    <t>РЛТУ ГА -79</t>
  </si>
  <si>
    <t>Спб УГА 2008</t>
  </si>
  <si>
    <t>903-243-21-63</t>
  </si>
  <si>
    <t>Платонова</t>
  </si>
  <si>
    <t>Екатерина Сергеевна</t>
  </si>
  <si>
    <t>903-139-89-88</t>
  </si>
  <si>
    <t>Благ. 2003.05</t>
  </si>
  <si>
    <t>903-129-38-67</t>
  </si>
  <si>
    <t>СПб. ГУ ГА-09</t>
  </si>
  <si>
    <t>высшее</t>
  </si>
  <si>
    <t>Марина Сергеевна</t>
  </si>
  <si>
    <t>916-347-04-00</t>
  </si>
  <si>
    <t>Лизогуб</t>
  </si>
  <si>
    <t>Нагрудный знак в память "200-летия управления водян. И сухопутн. Сообщ. Приказ по Росаэронавигации №1095/л от 07.09.2009</t>
  </si>
  <si>
    <t>Доска почета 2010</t>
  </si>
  <si>
    <t>Почётная грамота 2008,Благодарность 2010</t>
  </si>
  <si>
    <t>Благодарность 2006,Благодарность 2010</t>
  </si>
  <si>
    <t>Почётная грамота 2009,Благодарность 2010</t>
  </si>
  <si>
    <t>Почётная грамота 2010</t>
  </si>
  <si>
    <t>Нагрудный знак " 10 лет образования ФГУП",Благодарность 2010</t>
  </si>
  <si>
    <t>медаль "80 лет ГА"</t>
  </si>
  <si>
    <t>200 лет водяного плавания</t>
  </si>
  <si>
    <t>5 лет безавар УВД</t>
  </si>
  <si>
    <t>Юсупова</t>
  </si>
  <si>
    <t>Венера Шамильевна</t>
  </si>
  <si>
    <t>909-942-26-87</t>
  </si>
  <si>
    <t>Пименов</t>
  </si>
  <si>
    <t>Беликова</t>
  </si>
  <si>
    <t>Ирина Юрьевна</t>
  </si>
  <si>
    <t>20.02.2013РП</t>
  </si>
  <si>
    <t xml:space="preserve">Садков  </t>
  </si>
  <si>
    <t>Николай Дмитриевич</t>
  </si>
  <si>
    <t>Диспечер РЛУ и ПК</t>
  </si>
  <si>
    <t>ЕВВАУ-08</t>
  </si>
  <si>
    <t>985-303-90-89</t>
  </si>
  <si>
    <t>мая</t>
  </si>
  <si>
    <t>Доска почёта 2007 Благодарность 2010</t>
  </si>
  <si>
    <t>Благодарность 2009 Благодарность 2010</t>
  </si>
  <si>
    <t>Диспетчер - РЛУ и ПК</t>
  </si>
  <si>
    <t>Рафаиль Юсупович</t>
  </si>
  <si>
    <t>985-113-42-70</t>
  </si>
  <si>
    <t>925-829-37-37</t>
  </si>
  <si>
    <t>985-929-17-28</t>
  </si>
  <si>
    <t>962-919-66-32</t>
  </si>
  <si>
    <t>962-919-63-51</t>
  </si>
  <si>
    <t>926-114-01-80</t>
  </si>
  <si>
    <t>962-919-66-15</t>
  </si>
  <si>
    <t>965-147-15-44</t>
  </si>
  <si>
    <t>Телегин</t>
  </si>
  <si>
    <t>916-877-25-66</t>
  </si>
  <si>
    <t>916-908-95-07</t>
  </si>
  <si>
    <t>915-259-98-89</t>
  </si>
  <si>
    <t>925-870-48-30</t>
  </si>
  <si>
    <t>916-875-67-26</t>
  </si>
  <si>
    <t>919-768-16-54</t>
  </si>
  <si>
    <t xml:space="preserve"> 919-768-11-23</t>
  </si>
  <si>
    <t>919-768-12-28</t>
  </si>
  <si>
    <t>985-298-38-27</t>
  </si>
  <si>
    <t xml:space="preserve"> 919-768-10-01</t>
  </si>
  <si>
    <t>903-103-83-94</t>
  </si>
  <si>
    <t>919-768-11-32</t>
  </si>
  <si>
    <t>919-768-13-36</t>
  </si>
  <si>
    <t>919-768-11-74</t>
  </si>
  <si>
    <t>919-768-13-18</t>
  </si>
  <si>
    <t>919-768-10-14</t>
  </si>
  <si>
    <t>962-950-70-62</t>
  </si>
  <si>
    <t>985-232-41-51</t>
  </si>
  <si>
    <t>903-168-87-69</t>
  </si>
  <si>
    <t>903-598--80-54</t>
  </si>
  <si>
    <t>903-528-24-48</t>
  </si>
  <si>
    <t>915-090-67-85</t>
  </si>
  <si>
    <t>926-246-42-43</t>
  </si>
  <si>
    <t>964-778-92-29</t>
  </si>
  <si>
    <t>965-369-50-36</t>
  </si>
  <si>
    <t>910-408-80-35</t>
  </si>
  <si>
    <t>903-103-78-54</t>
  </si>
  <si>
    <t>903-171-38-77</t>
  </si>
  <si>
    <t>903-019-67-40</t>
  </si>
  <si>
    <t>903-791-11-67</t>
  </si>
  <si>
    <t>915-091-33-10</t>
  </si>
  <si>
    <t>903-185-23-24</t>
  </si>
  <si>
    <t>903-733-00-64</t>
  </si>
  <si>
    <t>903-155-68-47</t>
  </si>
  <si>
    <t>916-909-93-52</t>
  </si>
  <si>
    <t>926-268-41-39</t>
  </si>
  <si>
    <t>903-596-76-36</t>
  </si>
  <si>
    <t>Нагрудный знак " Почетный работник ФГУП ГК". Почетная грамота ФГУП ГК.</t>
  </si>
  <si>
    <t>Благодарность 2006, Доска почёта 2008. Благодарность 2010.</t>
  </si>
  <si>
    <t>Диспетчер-оператор</t>
  </si>
  <si>
    <t>926-909-79-60</t>
  </si>
  <si>
    <t>Стол Д-И</t>
  </si>
  <si>
    <t>СПб ГУ ГА - 09</t>
  </si>
  <si>
    <t>Михаил Борисович</t>
  </si>
  <si>
    <t>Денис Николаевич</t>
  </si>
  <si>
    <t>903-165-75-28</t>
  </si>
  <si>
    <t>Проводин</t>
  </si>
  <si>
    <t>Стефанчиков</t>
  </si>
  <si>
    <t>Денис Викторович</t>
  </si>
  <si>
    <t>Калугин</t>
  </si>
  <si>
    <t>Вохмин</t>
  </si>
  <si>
    <t>Поздняков</t>
  </si>
  <si>
    <t>Дмитрий Дмитриевич</t>
  </si>
  <si>
    <t>Денисенко</t>
  </si>
  <si>
    <t>Виктор Викторович</t>
  </si>
  <si>
    <t>909-698-39-94</t>
  </si>
  <si>
    <t>925-858-01-23</t>
  </si>
  <si>
    <t>17.11.2013СД</t>
  </si>
  <si>
    <t>Почетная грамота МТ РФ 2010</t>
  </si>
  <si>
    <t>909-159-70-91</t>
  </si>
  <si>
    <t>июня</t>
  </si>
  <si>
    <t>Приказ о переносе английского</t>
  </si>
  <si>
    <t>1.</t>
  </si>
  <si>
    <t>2.</t>
  </si>
  <si>
    <t>3.</t>
  </si>
  <si>
    <t>4.</t>
  </si>
  <si>
    <t>5.</t>
  </si>
  <si>
    <t>6.</t>
  </si>
  <si>
    <t>7.</t>
  </si>
  <si>
    <t>*</t>
  </si>
  <si>
    <t>903-103-84-00</t>
  </si>
  <si>
    <t>919-768-12-49</t>
  </si>
  <si>
    <t>Хисамутдинов        Марат Хасанович</t>
  </si>
  <si>
    <t>926-533-23-72</t>
  </si>
  <si>
    <t>Бидзан</t>
  </si>
  <si>
    <t>Почётная грамота 2007, Благодарность 2010,Почетный работник ФГУП  "Госкорпорация по ОрВД" 2008.</t>
  </si>
  <si>
    <t>903-275-14-00</t>
  </si>
  <si>
    <t>916-506-93-73</t>
  </si>
  <si>
    <t>926-142-62-76</t>
  </si>
  <si>
    <t>916-746-37-01</t>
  </si>
  <si>
    <t>Игнанин</t>
  </si>
  <si>
    <t>Максим Сергеевич</t>
  </si>
  <si>
    <t>Диспетчер-стажер</t>
  </si>
  <si>
    <t>980-313-37-46</t>
  </si>
  <si>
    <t>УВАУ ГА-10</t>
  </si>
  <si>
    <t>916-267-00-20</t>
  </si>
  <si>
    <t>903-588-10-70</t>
  </si>
  <si>
    <t>СПбГУГА-2010</t>
  </si>
  <si>
    <t>929-599-54-77</t>
  </si>
  <si>
    <t>Носенко</t>
  </si>
  <si>
    <t>СП ГУГА-10</t>
  </si>
  <si>
    <t>СП ГУГА-09</t>
  </si>
  <si>
    <t xml:space="preserve">Уровень ICAO </t>
  </si>
  <si>
    <t xml:space="preserve">Срок действия сертификата по шкале ICAO </t>
  </si>
  <si>
    <t>РП</t>
  </si>
  <si>
    <t>915-260-42-22</t>
  </si>
  <si>
    <t>Почётная грамота 2011</t>
  </si>
  <si>
    <t>Почётная грамота  2010</t>
  </si>
  <si>
    <t>Леонтьев</t>
  </si>
  <si>
    <t>917-542-39-70</t>
  </si>
  <si>
    <t>Прокопенко</t>
  </si>
  <si>
    <t>985-425-05-46</t>
  </si>
  <si>
    <t>Благодарность 2011</t>
  </si>
  <si>
    <t>С-Пб ГУ ГА-09</t>
  </si>
  <si>
    <t>СПб АТУ ГА - 06</t>
  </si>
  <si>
    <t>Ейское ВВА-05</t>
  </si>
  <si>
    <t>С-Пб ГУ ГА-2010</t>
  </si>
  <si>
    <t>Ейское ВВАУ-06</t>
  </si>
  <si>
    <t xml:space="preserve"> медаль "100 лет Воздушного флота России" 2010</t>
  </si>
  <si>
    <t>04.06.2011 РП</t>
  </si>
  <si>
    <t>02.04.2011 РП</t>
  </si>
  <si>
    <t>Дата поступления в службу ОрВД</t>
  </si>
  <si>
    <t>1992 / 15.06.2010</t>
  </si>
  <si>
    <t>1989/09.12.2005</t>
  </si>
  <si>
    <t>2000/29.06.2007</t>
  </si>
  <si>
    <t>мц 11.06.2008</t>
  </si>
  <si>
    <t>мц 03.04.2006</t>
  </si>
  <si>
    <t>мц 20.02.2007</t>
  </si>
  <si>
    <t>.10.1978</t>
  </si>
  <si>
    <t>мц 26.11.2007</t>
  </si>
  <si>
    <t>мц 09.07.2008</t>
  </si>
  <si>
    <t>мц 27.06.2006</t>
  </si>
  <si>
    <t>мц 24.04.1984</t>
  </si>
  <si>
    <t>мц 22.02.2007</t>
  </si>
  <si>
    <t>мц 28.06.2006</t>
  </si>
  <si>
    <t>1998/29.06.2007</t>
  </si>
  <si>
    <t>Нахайчук</t>
  </si>
  <si>
    <t>СПбГУГА-10</t>
  </si>
  <si>
    <t xml:space="preserve"> 915-381-04-20</t>
  </si>
  <si>
    <t>916-355-73-59</t>
  </si>
  <si>
    <t>РРТИ-88</t>
  </si>
  <si>
    <t>903-215-61-01</t>
  </si>
  <si>
    <t>Дитц</t>
  </si>
  <si>
    <t>Валерия Константиновна</t>
  </si>
  <si>
    <t>СПбГУГА - 11</t>
  </si>
  <si>
    <t>Гусев</t>
  </si>
  <si>
    <t>Василий Сергеевич</t>
  </si>
  <si>
    <t>СПб ГУ ГА - 2010(8мес)</t>
  </si>
  <si>
    <t>среднее</t>
  </si>
  <si>
    <t>Чижик</t>
  </si>
  <si>
    <t>Анна Николаевна</t>
  </si>
  <si>
    <t>мц 26.07.11 №11/л-002008</t>
  </si>
  <si>
    <t>915-492-59-74</t>
  </si>
  <si>
    <t>926-420-24-12</t>
  </si>
  <si>
    <t>963-631-00-76</t>
  </si>
  <si>
    <t>926-731-97-79</t>
  </si>
  <si>
    <t>962-911-52-26</t>
  </si>
  <si>
    <t>916-086-20-18</t>
  </si>
  <si>
    <t>915-091-04-05</t>
  </si>
  <si>
    <t>916-915-70-35</t>
  </si>
  <si>
    <t>915-264-30-00</t>
  </si>
  <si>
    <t>916-980-60-01</t>
  </si>
  <si>
    <t>929-610-99-63</t>
  </si>
  <si>
    <t>926-549-24-95</t>
  </si>
  <si>
    <t>985-237-52-77</t>
  </si>
  <si>
    <t>915-091-43-24</t>
  </si>
  <si>
    <t>915-266-91-19</t>
  </si>
  <si>
    <t>926-074-81-37</t>
  </si>
  <si>
    <t>985-164-38-04</t>
  </si>
  <si>
    <t>915-001-38-65</t>
  </si>
  <si>
    <t>916-908-40-45</t>
  </si>
  <si>
    <t>919-768-17-18</t>
  </si>
  <si>
    <t>919-768-15-75</t>
  </si>
  <si>
    <t>915-270-31-26</t>
  </si>
  <si>
    <t>919-768-16-72</t>
  </si>
  <si>
    <t>906-506-28-99</t>
  </si>
  <si>
    <t>915-091-13-37</t>
  </si>
  <si>
    <t>909-913-69-13</t>
  </si>
  <si>
    <t>903-007-77-00</t>
  </si>
  <si>
    <t>916-148-36-46</t>
  </si>
  <si>
    <t>916-911-21-52</t>
  </si>
  <si>
    <t>915-265-76-66</t>
  </si>
  <si>
    <t>Почётная грамота-2010 г.,2011г.</t>
  </si>
  <si>
    <t>августа</t>
  </si>
  <si>
    <t>Алена Николаевна</t>
  </si>
  <si>
    <t>916-655-59-46</t>
  </si>
  <si>
    <t>967-091-77-15</t>
  </si>
  <si>
    <t>903-119-46-97</t>
  </si>
  <si>
    <t>Светлана Сергеевна</t>
  </si>
  <si>
    <t>916-802-81-45</t>
  </si>
  <si>
    <t>Потапенко</t>
  </si>
  <si>
    <t>Ольга Николаевна</t>
  </si>
  <si>
    <t>916-567-11-37</t>
  </si>
  <si>
    <t xml:space="preserve">Литвак </t>
  </si>
  <si>
    <t>Олег Григорьевич</t>
  </si>
  <si>
    <t>Илья Иванович</t>
  </si>
  <si>
    <t>УВАУ ГА-2006</t>
  </si>
  <si>
    <t>Юлия Юрьевна</t>
  </si>
  <si>
    <t>909-995-87-70</t>
  </si>
  <si>
    <t>985-454-55-21</t>
  </si>
  <si>
    <t>Диспетчер РЛУ И ПК</t>
  </si>
  <si>
    <t>Север</t>
  </si>
  <si>
    <t>Оболкина</t>
  </si>
  <si>
    <t>985-384-93-32</t>
  </si>
  <si>
    <t>Карпова</t>
  </si>
  <si>
    <t>Мария Анатольевна</t>
  </si>
  <si>
    <t>УВАУ ГА-2011</t>
  </si>
  <si>
    <t>Галина Павловна</t>
  </si>
  <si>
    <t>903-288-51-44</t>
  </si>
  <si>
    <t>925-731-59-90</t>
  </si>
  <si>
    <t>Благодарность 2006,Доска почёта 2011</t>
  </si>
  <si>
    <t>Вишневский</t>
  </si>
  <si>
    <t>926-876-12-38</t>
  </si>
  <si>
    <t>916-946-99-94</t>
  </si>
  <si>
    <t>МГТУГА-2011</t>
  </si>
  <si>
    <t>Бобина</t>
  </si>
  <si>
    <t>Анна Дмитриевна</t>
  </si>
  <si>
    <t>Запорожец</t>
  </si>
  <si>
    <t>Елена Михайловна</t>
  </si>
  <si>
    <t>916-559-60-07</t>
  </si>
  <si>
    <t>СПб ГУ ГА-11</t>
  </si>
  <si>
    <t>Новикова</t>
  </si>
  <si>
    <t>Алина Андреевна</t>
  </si>
  <si>
    <t>30.04.2016РП</t>
  </si>
  <si>
    <t>ОЛАГА - 87</t>
  </si>
  <si>
    <t>926-926-97-75</t>
  </si>
  <si>
    <t>27.06.2011</t>
  </si>
  <si>
    <t>06.06.2011</t>
  </si>
  <si>
    <t>27.06.2014</t>
  </si>
  <si>
    <t>06.06.2014</t>
  </si>
  <si>
    <t>Савкин</t>
  </si>
  <si>
    <t>Сергей Игорьевич</t>
  </si>
  <si>
    <t>Благодарность + денежная премия 2011</t>
  </si>
  <si>
    <t>Почетная грамота 2011</t>
  </si>
  <si>
    <t>Благодарственное письмо 2011</t>
  </si>
  <si>
    <t>Доска почета 2011</t>
  </si>
  <si>
    <t>Горбачев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</si>
  <si>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</si>
  <si>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сов.</t>
  </si>
  <si>
    <t>сов</t>
  </si>
  <si>
    <t>916-016-06-77</t>
  </si>
  <si>
    <t>.11.2016</t>
  </si>
  <si>
    <t>Поддубный</t>
  </si>
  <si>
    <t>Командышко</t>
  </si>
  <si>
    <t>916-908-42-06</t>
  </si>
  <si>
    <t>916-789-77-51</t>
  </si>
  <si>
    <t>Лялин</t>
  </si>
  <si>
    <t>Антон Игоревич</t>
  </si>
  <si>
    <t>916-431-75-79</t>
  </si>
  <si>
    <t>УВАУ ГА-04</t>
  </si>
  <si>
    <t>910-462-19-26</t>
  </si>
  <si>
    <t>903-753-14-99</t>
  </si>
  <si>
    <t>ВВА Гагарина-2005</t>
  </si>
  <si>
    <t>СПбГУ ГА-05</t>
  </si>
  <si>
    <t>Хохлов</t>
  </si>
  <si>
    <t>УВАУ ГА-09</t>
  </si>
  <si>
    <t>Ленина</t>
  </si>
  <si>
    <t>Завальный</t>
  </si>
  <si>
    <t>Руслан Алексеевич</t>
  </si>
  <si>
    <t>Ирина Борисовна</t>
  </si>
  <si>
    <t>МГТУ ГА-11</t>
  </si>
  <si>
    <t>ноября</t>
  </si>
  <si>
    <t>11 декабря 2012</t>
  </si>
  <si>
    <t>Благодарность в связи с "80-летим ГА России"</t>
  </si>
  <si>
    <t>903-155-69-50</t>
  </si>
  <si>
    <t>926-845-56-55</t>
  </si>
  <si>
    <t>28.0.2012</t>
  </si>
  <si>
    <t>919-768-10-66</t>
  </si>
  <si>
    <t>.05.2015</t>
  </si>
  <si>
    <t>10.03,2009 ДИ</t>
  </si>
  <si>
    <t>ГОП№5</t>
  </si>
  <si>
    <t>Баканов</t>
  </si>
  <si>
    <t>Евгений Васильевич</t>
  </si>
  <si>
    <t>909-942-16-62</t>
  </si>
  <si>
    <t>ДИ</t>
  </si>
  <si>
    <t>За безаварийное УВД</t>
  </si>
  <si>
    <t>Пименова</t>
  </si>
  <si>
    <t>Людмила Владимировна</t>
  </si>
  <si>
    <t>919-960-13-12</t>
  </si>
  <si>
    <t>мц 23.03.2010</t>
  </si>
  <si>
    <t>с</t>
  </si>
  <si>
    <t>26.11.2016 РП</t>
  </si>
  <si>
    <t>23.05.2015ДИ</t>
  </si>
  <si>
    <t>Зимаков</t>
  </si>
  <si>
    <t>С-Пб.АТУ ГА-06</t>
  </si>
  <si>
    <t>С-Пб. ГУГА-09</t>
  </si>
  <si>
    <t>Знак" За безаварийное УВД-25 лет"</t>
  </si>
  <si>
    <t xml:space="preserve">          Знак" За безаварийное УВД-25 лет"</t>
  </si>
  <si>
    <t>Новиков</t>
  </si>
  <si>
    <t>916-874-85-15</t>
  </si>
  <si>
    <t>УВАУ ГА-11</t>
  </si>
  <si>
    <t>Михаил Евгеньевич</t>
  </si>
  <si>
    <t>СПб ГУ ГА - 12</t>
  </si>
  <si>
    <t>Поварова</t>
  </si>
  <si>
    <t>Екатерина Юрьевна</t>
  </si>
  <si>
    <t>915-235-54-77</t>
  </si>
  <si>
    <t>985-447-18-91</t>
  </si>
  <si>
    <t>906-771-03-47</t>
  </si>
  <si>
    <t>Родин</t>
  </si>
  <si>
    <t>916-570-95-22</t>
  </si>
  <si>
    <t>925-026-65-17</t>
  </si>
  <si>
    <t xml:space="preserve">Гакалова </t>
  </si>
  <si>
    <t>Николай Михайлович</t>
  </si>
  <si>
    <t>903-107-25-36</t>
  </si>
  <si>
    <t xml:space="preserve">Чернышева </t>
  </si>
  <si>
    <t>Виктория Александровна</t>
  </si>
  <si>
    <t>905-589-79-42</t>
  </si>
  <si>
    <t xml:space="preserve">Диспетчер-стажер </t>
  </si>
  <si>
    <t>Строганова</t>
  </si>
  <si>
    <t>Анна Валерьевна</t>
  </si>
  <si>
    <t>903-257-56-07</t>
  </si>
  <si>
    <t>Дюсембаева</t>
  </si>
  <si>
    <t>Эльвира Майдановна</t>
  </si>
  <si>
    <t>Александра Илгизовна</t>
  </si>
  <si>
    <t>Малюк</t>
  </si>
  <si>
    <t>916-465-13-69</t>
  </si>
  <si>
    <t>04.06.2016РП</t>
  </si>
  <si>
    <t>Пилясов</t>
  </si>
  <si>
    <t>Александр Олегович</t>
  </si>
  <si>
    <t>967-051-48-75</t>
  </si>
  <si>
    <t>ВЛЭК, м\п</t>
  </si>
  <si>
    <t>Годовая</t>
  </si>
  <si>
    <t>П/Г</t>
  </si>
  <si>
    <t>Благодарность Минтранса РФ 2011</t>
  </si>
  <si>
    <t>Благодарность 2010,Доска почета 2011</t>
  </si>
  <si>
    <t>916-250-56-10</t>
  </si>
  <si>
    <t>РВАУ ГА-91</t>
  </si>
  <si>
    <t>РВАУ ГА-92</t>
  </si>
  <si>
    <t>РЛТУ ГА-92</t>
  </si>
  <si>
    <t>903-610-89-17</t>
  </si>
  <si>
    <t>ГОП№4</t>
  </si>
  <si>
    <t>Сулаева</t>
  </si>
  <si>
    <t>8-915-093-60-47</t>
  </si>
  <si>
    <t>ГОП4</t>
  </si>
  <si>
    <t>21.02.1009</t>
  </si>
  <si>
    <t>Анастасия Дмитриевна</t>
  </si>
  <si>
    <t>СПГУГА</t>
  </si>
  <si>
    <t>903-101-35-76</t>
  </si>
  <si>
    <t>Ейское ВВАУ-09</t>
  </si>
  <si>
    <t>УВАУ ГА (И) -12</t>
  </si>
  <si>
    <t>Кв-ная</t>
  </si>
  <si>
    <t>С-Пб ГУ ГА--12</t>
  </si>
  <si>
    <t>Кныш</t>
  </si>
  <si>
    <t>Диспетчер РЛУ и ПУ</t>
  </si>
  <si>
    <t>926-118-60-88</t>
  </si>
  <si>
    <t>Степанова</t>
  </si>
  <si>
    <t>200 лет УВиСС</t>
  </si>
  <si>
    <t xml:space="preserve">200 лет УВиСС </t>
  </si>
  <si>
    <t>Поч-я грам-а Роса.</t>
  </si>
  <si>
    <t>25 летБА УВД</t>
  </si>
  <si>
    <t>Почетная 2003</t>
  </si>
  <si>
    <t>ПГ МТ 80лет ГА</t>
  </si>
  <si>
    <t>ВТ</t>
  </si>
  <si>
    <t xml:space="preserve">ВТ </t>
  </si>
  <si>
    <t>19.10.2012 РП</t>
  </si>
  <si>
    <t xml:space="preserve">Старший диспетчер (в смене) </t>
  </si>
  <si>
    <t>Почетная</t>
  </si>
  <si>
    <t>Б.письмо</t>
  </si>
  <si>
    <t>Благодарность 2013</t>
  </si>
  <si>
    <t>Почетная грамота 2013</t>
  </si>
  <si>
    <t>Грамота 2013</t>
  </si>
  <si>
    <t>Благодарность-2013</t>
  </si>
  <si>
    <t>915-173-29-22</t>
  </si>
  <si>
    <t>11.02.2016 РП</t>
  </si>
  <si>
    <t>916-999-74-10</t>
  </si>
  <si>
    <t>Диспетчер РЛУ иПК</t>
  </si>
  <si>
    <t>.02.2016</t>
  </si>
  <si>
    <t>Благодарность 2010 Почетная грамота 2013</t>
  </si>
  <si>
    <t>Благодарность 2009 Благодарность 2010 Почетная грамота 2013</t>
  </si>
  <si>
    <t>Благодарность 2010 Благодарность 2013</t>
  </si>
  <si>
    <t>Владимир Иванович</t>
  </si>
  <si>
    <t>27.02.2016инс</t>
  </si>
  <si>
    <t>27.02.2016 СД</t>
  </si>
  <si>
    <t>МАИ</t>
  </si>
  <si>
    <t>905-735-12-79</t>
  </si>
  <si>
    <t>Доска Почета МЦ АУВД 2012-2013</t>
  </si>
  <si>
    <t>.04.2016</t>
  </si>
  <si>
    <t>10.04.2016 СД</t>
  </si>
  <si>
    <t>903-211-53-69</t>
  </si>
  <si>
    <t>ГУУ 2008</t>
  </si>
  <si>
    <t>Благодарность 2010,Доска Почета 2013,</t>
  </si>
  <si>
    <t>"За безаварийное УВД" 1степени в 2012,</t>
  </si>
  <si>
    <t>926-347-04-16</t>
  </si>
  <si>
    <t>УВАУ ГА (И) -10</t>
  </si>
  <si>
    <t>УВАУ ГА (И) -09</t>
  </si>
  <si>
    <t>УВАУ ГА (И) -06</t>
  </si>
  <si>
    <t>10мес ГУГА-10</t>
  </si>
  <si>
    <t>Образование  (общее)</t>
  </si>
  <si>
    <t>МАИ-04</t>
  </si>
  <si>
    <t>УВАУ ГА (И) -08</t>
  </si>
  <si>
    <t>УВАУ ГА (И)-06</t>
  </si>
  <si>
    <t>24.05.2016инс</t>
  </si>
  <si>
    <t>Ивакин</t>
  </si>
  <si>
    <t>Иван Сергеевич</t>
  </si>
  <si>
    <t>926-545-24-35</t>
  </si>
  <si>
    <t>.05.2016</t>
  </si>
  <si>
    <t>24.05.2016СД</t>
  </si>
  <si>
    <t>24.05.2016 СД</t>
  </si>
  <si>
    <t>24.05.2016 ДИ, СД</t>
  </si>
  <si>
    <t>Доска почёта 2009 Почетная грамота 2013</t>
  </si>
  <si>
    <t>Почетная грамота 2013 Благодарность 2013</t>
  </si>
  <si>
    <t>Благодарность 2009 Благодарность 2013</t>
  </si>
  <si>
    <t>Денежная премия 2013</t>
  </si>
  <si>
    <t>Благодарность 2007 Благодарность 2013 Благодарность 2013</t>
  </si>
  <si>
    <t>Евгений Дмитриевич</t>
  </si>
  <si>
    <t>915-395-97-77</t>
  </si>
  <si>
    <t>запад</t>
  </si>
  <si>
    <t>Сичкарь</t>
  </si>
  <si>
    <t>Мария Александровна</t>
  </si>
  <si>
    <t>926-338-10-80</t>
  </si>
  <si>
    <t>МАИ-11</t>
  </si>
  <si>
    <t>СПбГУ ГА-13</t>
  </si>
  <si>
    <t>июля</t>
  </si>
  <si>
    <t>Блинова</t>
  </si>
  <si>
    <t>Борисова</t>
  </si>
  <si>
    <t>Людмила Вячеславовна</t>
  </si>
  <si>
    <t>903-107-24-93</t>
  </si>
  <si>
    <t>985-492-21-39</t>
  </si>
  <si>
    <t>Почетная грамота ГС ГА 2003</t>
  </si>
  <si>
    <t>Благодарность и ден.пр-я  2008</t>
  </si>
  <si>
    <t>Благодарность ФГУП ГК 2008</t>
  </si>
  <si>
    <t>Благодарность от д-ра ф-ла</t>
  </si>
  <si>
    <t>Почетная грамота и д.пр.</t>
  </si>
  <si>
    <t>Благодарность от д.ф-ла</t>
  </si>
  <si>
    <t>Благодарность от  д.ф-ла 2009</t>
  </si>
  <si>
    <t>Благодарность от д.ф-ла 2009</t>
  </si>
  <si>
    <t>Благодарность и д.пр. 2009</t>
  </si>
  <si>
    <t>Почетная грамота и д.пр. 2009</t>
  </si>
  <si>
    <t>Благодарность 2009 (2 раза)</t>
  </si>
  <si>
    <t>Благодарность от ФАВТ  2005</t>
  </si>
  <si>
    <t>Почетная грамота и ден.пр-я 2009</t>
  </si>
  <si>
    <t>Благодарность от д.ф-ла  2009</t>
  </si>
  <si>
    <t>Почетная грамота ФАВТ 2011</t>
  </si>
  <si>
    <t>Почетная грамота от д.ф-ла 2011</t>
  </si>
  <si>
    <t>Благодарность и д.пр-я от д.ф-ла 2011</t>
  </si>
  <si>
    <t>Почетная грамота от Ген.д-ра 2011</t>
  </si>
  <si>
    <t>Благодарность от д.ф-ла 2011</t>
  </si>
  <si>
    <t>Почетная грамота от Минтранса 2011</t>
  </si>
  <si>
    <t>200 лет УВиСС 2009</t>
  </si>
  <si>
    <t>Почетная грамота от д.ф-ла 2009</t>
  </si>
  <si>
    <t>Благодарность 2007, 2009</t>
  </si>
  <si>
    <t>Благодарность 2006,2009</t>
  </si>
  <si>
    <t>Почётная грамота и ден.пр-я 2009</t>
  </si>
  <si>
    <t>Почетная грамота и ден.пр-я 2010</t>
  </si>
  <si>
    <t>Благодарность и д.пр-я от д.ф-ла 2010</t>
  </si>
  <si>
    <t xml:space="preserve">Почетная грамота 2003 ГСГА Благодарность 2008 Почетная грамота ФГУП ГК 2009 , 2010 </t>
  </si>
  <si>
    <t>Благодарность от ФГУП ГК 2010</t>
  </si>
  <si>
    <t>Благодарность и ден.пр-я от д.ф-ла 2010</t>
  </si>
  <si>
    <t>Благодарность 2009,2011  д-р ф-ла</t>
  </si>
  <si>
    <t>Почетная грамота и ден.пр-я от ФГУП ГК 2011</t>
  </si>
  <si>
    <t>200 лет УВиСС 2011</t>
  </si>
  <si>
    <t xml:space="preserve">200 лет УВиСС 2011 </t>
  </si>
  <si>
    <t>Почетная (2013)</t>
  </si>
  <si>
    <t>Почетная(2013)</t>
  </si>
  <si>
    <t>Благодарность 2007, Почетная 2009, Почетная(2013)</t>
  </si>
  <si>
    <t>Нагрудный знак " 10 лет образования ФГУП" 2006, Почетная 2011</t>
  </si>
  <si>
    <t>Почетная 2011</t>
  </si>
  <si>
    <t>Благодарность 2003, Почетная грамота 2011</t>
  </si>
  <si>
    <t>Нагр. знак "200 лет Упра. водян. и сух. сообщ." 2009</t>
  </si>
  <si>
    <t>Благодарность 2003, Нагр. знак 200лет Упр. водяным и сухоп. сообщ. 2009</t>
  </si>
  <si>
    <t xml:space="preserve"> Благодарность  2008</t>
  </si>
  <si>
    <t>Оксана Геннадьевна</t>
  </si>
  <si>
    <t>926-415-31-18</t>
  </si>
  <si>
    <t xml:space="preserve">Благодарность 2008,Благодарность 2010,Почетная грамота 2011 </t>
  </si>
  <si>
    <t>Почётная грамота 2010,2011</t>
  </si>
  <si>
    <t>Почетная грамота 2011, 2013</t>
  </si>
  <si>
    <t>Благодарность 2006,Почетная грамота 2011, 2013</t>
  </si>
  <si>
    <t>Почётная грамота 2011г.</t>
  </si>
  <si>
    <t>Благодарность2009г.</t>
  </si>
  <si>
    <t>Благодарность2011г.</t>
  </si>
  <si>
    <t>Благодарность 2005г.</t>
  </si>
  <si>
    <t>.06.2016</t>
  </si>
  <si>
    <t xml:space="preserve"> .06.2016</t>
  </si>
  <si>
    <t>Козлаков</t>
  </si>
  <si>
    <t>Петровичев</t>
  </si>
  <si>
    <t>Петр Валерьевич</t>
  </si>
  <si>
    <t>903-739-68-42</t>
  </si>
  <si>
    <t>926-551-87-27</t>
  </si>
  <si>
    <t>Деренский</t>
  </si>
  <si>
    <t>Айнуллина</t>
  </si>
  <si>
    <t>Венера Илдаровна</t>
  </si>
  <si>
    <t>УВАУ ГА (И) -13</t>
  </si>
  <si>
    <t>915-494-49-76</t>
  </si>
  <si>
    <t>Решетова</t>
  </si>
  <si>
    <t>Россина Владимировна</t>
  </si>
  <si>
    <t>УВАУ ГА-2013</t>
  </si>
  <si>
    <t>Андрейчук</t>
  </si>
  <si>
    <t>Мария Константиновна</t>
  </si>
  <si>
    <t>Яна Игоревна</t>
  </si>
  <si>
    <t>Панчишко</t>
  </si>
  <si>
    <t>Марина Александровна</t>
  </si>
  <si>
    <t>926-097-30-90</t>
  </si>
  <si>
    <t>МГТУ ГА-13</t>
  </si>
  <si>
    <t>.07.2016</t>
  </si>
  <si>
    <t>968-715-68-18</t>
  </si>
  <si>
    <t>915-238-92-27</t>
  </si>
  <si>
    <t>Благодарность День ВФ России 2012 год</t>
  </si>
  <si>
    <t>Доска почета 2012 год</t>
  </si>
  <si>
    <t>Благодарность 2011 год</t>
  </si>
  <si>
    <t>Низамова</t>
  </si>
  <si>
    <t>Лилия Зэфэровна</t>
  </si>
  <si>
    <t>Диспетчер-стажёр</t>
  </si>
  <si>
    <t>916-851-39-61</t>
  </si>
  <si>
    <t>Нуртаева</t>
  </si>
  <si>
    <t>Карина Раисовна</t>
  </si>
  <si>
    <t>985-974-73-91</t>
  </si>
  <si>
    <t>МГТУ ГА -2013</t>
  </si>
  <si>
    <t>Почетная Минтранса, 80 ГА</t>
  </si>
  <si>
    <t>Благодарность 2010. Благодарность 2011. Премия 2011</t>
  </si>
  <si>
    <t>Премия ФГУП</t>
  </si>
  <si>
    <t>Благ-сть, Д.почета 2012</t>
  </si>
  <si>
    <t>Благодарность 2012</t>
  </si>
  <si>
    <t>Почетная грамота 2012</t>
  </si>
  <si>
    <t>Почетная, Благодарность 2011, Почетная грамота2013</t>
  </si>
  <si>
    <t>Юбилейная медаль 2013</t>
  </si>
  <si>
    <t>964-509-62-92</t>
  </si>
  <si>
    <t>Н/Знак 200 лет Управления водных и сухопытных сообщений</t>
  </si>
  <si>
    <t>Нагрудный знак "За безаварийное УВД 1й степени"</t>
  </si>
  <si>
    <t>ПГ МТ2003</t>
  </si>
  <si>
    <t>Отличник ВТ2001</t>
  </si>
  <si>
    <t>Отличник ВТ2006, Н/Знак 200 лет Управления водных и сухопытных сообщений</t>
  </si>
  <si>
    <t>Почетная грамота 2009</t>
  </si>
  <si>
    <t>Почетная грамота 2008, 2009</t>
  </si>
  <si>
    <t>Юбилейная медаль2013</t>
  </si>
  <si>
    <t>Почетная грамота 2011, 2012</t>
  </si>
  <si>
    <t>906-091-75-11</t>
  </si>
  <si>
    <t>Грамота 2010,2013 Благодарность 2013</t>
  </si>
  <si>
    <t>Грамота 2009,2010,2013</t>
  </si>
  <si>
    <t>Благодарность 2010,Почетная грамота 2013</t>
  </si>
  <si>
    <t xml:space="preserve">Благодарность 2008,Благодарность 2010,Почетная грамота 2011,2013 </t>
  </si>
  <si>
    <t>Задорожный</t>
  </si>
  <si>
    <t>Алексей Витальевич</t>
  </si>
  <si>
    <t>С-Пб ГУГА-13</t>
  </si>
  <si>
    <t>УВАУ ГА-12</t>
  </si>
  <si>
    <t>МГТУ ГА-12</t>
  </si>
  <si>
    <t>С-Пб ГУГА - 07</t>
  </si>
  <si>
    <t>903-181-49-08</t>
  </si>
  <si>
    <t>929-937-41-94</t>
  </si>
  <si>
    <t>Шалатонов</t>
  </si>
  <si>
    <t>Михаил Сергеевич</t>
  </si>
  <si>
    <t>964-724-18-82</t>
  </si>
  <si>
    <t xml:space="preserve"> сов</t>
  </si>
  <si>
    <t xml:space="preserve">  сов</t>
  </si>
  <si>
    <t>Дмитрий Викторович</t>
  </si>
  <si>
    <t>916-707-80-64</t>
  </si>
  <si>
    <t>Благодарность 2010.Почётная Грамота 2013.</t>
  </si>
  <si>
    <t>Благодарность 2010.Почётная грамота 2013г.</t>
  </si>
  <si>
    <t>Доска почёта 2008г. Благодарственное письмо 2011г.</t>
  </si>
  <si>
    <t xml:space="preserve">Беляева </t>
  </si>
  <si>
    <t>Дарья Сергеевна</t>
  </si>
  <si>
    <t>916-664-57-86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</si>
  <si>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</si>
  <si>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24.06.2016 РП</t>
  </si>
  <si>
    <t>Старшинкова</t>
  </si>
  <si>
    <t>Ильменейкина</t>
  </si>
  <si>
    <t>Ирина Александровна</t>
  </si>
  <si>
    <t>Шкураков</t>
  </si>
  <si>
    <t>Оган Владимирович</t>
  </si>
  <si>
    <t>916-958-77-10</t>
  </si>
  <si>
    <t>Кристина Юрьевна</t>
  </si>
  <si>
    <t>903-538-62-53</t>
  </si>
  <si>
    <r>
      <rPr>
        <b/>
        <sz val="10"/>
        <rFont val="Times New Roman"/>
        <family val="1"/>
        <charset val="204"/>
      </rPr>
      <t>Владимир</t>
    </r>
    <r>
      <rPr>
        <b/>
        <sz val="10"/>
        <color indexed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Иванович</t>
    </r>
  </si>
  <si>
    <r>
      <rPr>
        <b/>
        <sz val="10"/>
        <color rgb="FF0070C0"/>
        <rFont val="Times New Roman"/>
        <family val="1"/>
        <charset val="204"/>
      </rPr>
      <t>Диспетчер - оператор</t>
    </r>
    <r>
      <rPr>
        <b/>
        <sz val="10"/>
        <color indexed="8"/>
        <rFont val="Times New Roman"/>
        <family val="1"/>
        <charset val="204"/>
      </rPr>
      <t xml:space="preserve"> </t>
    </r>
  </si>
  <si>
    <r>
      <rPr>
        <b/>
        <sz val="10"/>
        <color rgb="FF0070C0"/>
        <rFont val="Times New Roman"/>
        <family val="1"/>
        <charset val="204"/>
      </rPr>
      <t>Диспетчер - оператор</t>
    </r>
    <r>
      <rPr>
        <b/>
        <sz val="10"/>
        <rFont val="Times New Roman"/>
        <family val="1"/>
        <charset val="204"/>
      </rPr>
      <t xml:space="preserve"> </t>
    </r>
  </si>
  <si>
    <t>Антон Андреевич</t>
  </si>
  <si>
    <t>929-63-26-000</t>
  </si>
  <si>
    <t>Валерий Павлович</t>
  </si>
  <si>
    <t>910-455-56-16</t>
  </si>
  <si>
    <t>ГЛАУ -1995</t>
  </si>
  <si>
    <t>002883</t>
  </si>
  <si>
    <t>ГОП № 4</t>
  </si>
  <si>
    <t>Чаленко</t>
  </si>
  <si>
    <t xml:space="preserve">Трифонов </t>
  </si>
  <si>
    <t>925-153-48-04</t>
  </si>
  <si>
    <t>УВАУ ГА-13</t>
  </si>
  <si>
    <t xml:space="preserve"> мая</t>
  </si>
  <si>
    <t>27.09.2016 РП</t>
  </si>
  <si>
    <t>Сиротина</t>
  </si>
  <si>
    <t>Кристина Владимировна</t>
  </si>
  <si>
    <t>июль 2013 г.</t>
  </si>
  <si>
    <t>.10.2016</t>
  </si>
  <si>
    <t>09.10.2016 ДИ, СД</t>
  </si>
  <si>
    <t>11.02.2016 СТ</t>
  </si>
  <si>
    <t>Наталия Владимировна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</si>
  <si>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</si>
  <si>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926-970-20-33</t>
  </si>
  <si>
    <t>Десятова</t>
  </si>
  <si>
    <t>915-261-41-11</t>
  </si>
  <si>
    <t>916-400-38-89</t>
  </si>
  <si>
    <t>УАЦ СПб.-12</t>
  </si>
  <si>
    <t>903-610-18-69</t>
  </si>
  <si>
    <t>.02.2017</t>
  </si>
  <si>
    <t>910-407-41-18</t>
  </si>
  <si>
    <t>.03.2014</t>
  </si>
  <si>
    <t>000837</t>
  </si>
  <si>
    <t>11.03.1017</t>
  </si>
  <si>
    <t>1103.2014</t>
  </si>
  <si>
    <t>За безаварийное УВД 1 степени 2014</t>
  </si>
  <si>
    <t>Благодарность руководителя ФАВТ "В связи с 30-летием ввода системы "Теркас"2011, За безаварийное УВД 1 степени 2014</t>
  </si>
  <si>
    <t>Медаль "80 лет ГА"  2003, За безаварийное УВД 1 степени 2014</t>
  </si>
  <si>
    <t>24.052016</t>
  </si>
  <si>
    <t>07..02.2017</t>
  </si>
  <si>
    <t xml:space="preserve"> 25.10.2013 РП</t>
  </si>
  <si>
    <t>915-264-84-48</t>
  </si>
  <si>
    <t>.03.2017</t>
  </si>
  <si>
    <t>27.03.1017</t>
  </si>
  <si>
    <t>27.03.2017 СД</t>
  </si>
  <si>
    <t>17.03.2017инс</t>
  </si>
  <si>
    <t>01.04.2017РП</t>
  </si>
  <si>
    <t>31.01.2014 СТ</t>
  </si>
  <si>
    <t>Дмитрий Юрьевич</t>
  </si>
  <si>
    <t>925-033-73-58</t>
  </si>
  <si>
    <t>С-Пб ГУ ГА 10</t>
  </si>
  <si>
    <t>01.04.2014 РП</t>
  </si>
  <si>
    <t>903-702-96-74</t>
  </si>
  <si>
    <t>965-437-54-01</t>
  </si>
  <si>
    <t>926-891-04-93</t>
  </si>
  <si>
    <t>916-164-20-56</t>
  </si>
  <si>
    <t>916-069-91-08</t>
  </si>
  <si>
    <t>916-206-73-26</t>
  </si>
  <si>
    <t>925-047-88-75</t>
  </si>
  <si>
    <t>903-772-72-96</t>
  </si>
  <si>
    <t>985-812-04-90</t>
  </si>
  <si>
    <t>917-538-13-98</t>
  </si>
  <si>
    <t>926-325-22-05</t>
  </si>
  <si>
    <t>906-749-55-72</t>
  </si>
  <si>
    <t>916-543-15-71</t>
  </si>
  <si>
    <t>985-129-52-99</t>
  </si>
  <si>
    <t>919-768-10-65</t>
  </si>
  <si>
    <t>968-415-06-07</t>
  </si>
  <si>
    <t>925-124-19-49</t>
  </si>
  <si>
    <t>916-594-33-01</t>
  </si>
  <si>
    <t>929-526-59-98</t>
  </si>
  <si>
    <t xml:space="preserve"> 14.04.2014</t>
  </si>
  <si>
    <t>.04.2017</t>
  </si>
  <si>
    <t>РУМ</t>
  </si>
  <si>
    <t>Бажанов</t>
  </si>
  <si>
    <t>929-608-24-36</t>
  </si>
  <si>
    <t>Девликамов</t>
  </si>
  <si>
    <t>Рафаил Тагирович</t>
  </si>
  <si>
    <t>903-610-20-59</t>
  </si>
  <si>
    <t>16.05.2016 СД</t>
  </si>
  <si>
    <t>915-090-75-74</t>
  </si>
  <si>
    <t>СПбГУГА-2013</t>
  </si>
  <si>
    <t>ни</t>
  </si>
  <si>
    <t>21.05.2017РП</t>
  </si>
  <si>
    <t>Благодарность и юбилейная медаль 100 лет Воздушному Флоту РФ 2010, Благодарность 2011 Почетная 2013</t>
  </si>
  <si>
    <t>Благодарность 2001 филиал "Аэронавигация Юга".</t>
  </si>
  <si>
    <t>УВАУ ГА -2013</t>
  </si>
  <si>
    <t xml:space="preserve">Почетная грамота 2003 </t>
  </si>
  <si>
    <t>Асеева /Харченко</t>
  </si>
  <si>
    <t>.06.2017</t>
  </si>
  <si>
    <t>Благодарность 2007, Благодарность 2010</t>
  </si>
  <si>
    <t xml:space="preserve"> Медаль "80 лет ГА"  2003,Нагр. знак "200 лет Упра. водян. и сух. сообщ." 2010</t>
  </si>
  <si>
    <t>Благодарность 2014</t>
  </si>
  <si>
    <t>Благодарность 2010,2014</t>
  </si>
  <si>
    <t>Благодарность 2008, 2010, 2011</t>
  </si>
  <si>
    <t>Благодарность 2003, Почетная грамота 2013</t>
  </si>
  <si>
    <t>.05.2017</t>
  </si>
  <si>
    <t>18.04.2014 СД!!!</t>
  </si>
  <si>
    <t>Медаль "80 лет ГА"  2003.</t>
  </si>
  <si>
    <t xml:space="preserve">Почётная грамота 2003, Почётная грамота 2011, </t>
  </si>
  <si>
    <t>Почетная грамота 2006</t>
  </si>
  <si>
    <t>20.02.0214</t>
  </si>
  <si>
    <t>Модин</t>
  </si>
  <si>
    <t>926-465-56-68</t>
  </si>
  <si>
    <t xml:space="preserve">Нагица </t>
  </si>
  <si>
    <t xml:space="preserve">Семенова </t>
  </si>
  <si>
    <t>Анастасия Игоревна</t>
  </si>
  <si>
    <t>УВАУ ГА (И) -14</t>
  </si>
  <si>
    <t>Бобер</t>
  </si>
  <si>
    <t>966-140-06-45</t>
  </si>
  <si>
    <t xml:space="preserve">Сазонова </t>
  </si>
  <si>
    <t>Анна Михайловна</t>
  </si>
  <si>
    <t>.07.2017</t>
  </si>
  <si>
    <t>МГТУ ГА-14</t>
  </si>
  <si>
    <t>926-681-72-14</t>
  </si>
  <si>
    <t>916-417-38-22</t>
  </si>
  <si>
    <t>Коваленко</t>
  </si>
  <si>
    <t>Денис Вячеславович</t>
  </si>
  <si>
    <t>903-758-89-62</t>
  </si>
  <si>
    <t>01.07.0214</t>
  </si>
  <si>
    <t>Ассоров</t>
  </si>
  <si>
    <t>Никита Александрович</t>
  </si>
  <si>
    <t>926-377-81-57</t>
  </si>
  <si>
    <t>Неськина</t>
  </si>
  <si>
    <t>968-982-49-47</t>
  </si>
  <si>
    <t>Черницин</t>
  </si>
  <si>
    <t>Антон Алексеевич</t>
  </si>
  <si>
    <t>915-264-57-41</t>
  </si>
  <si>
    <t>.07.2014</t>
  </si>
  <si>
    <t>Буш</t>
  </si>
  <si>
    <t>Непеина</t>
  </si>
  <si>
    <t>Людмила Леонидовна</t>
  </si>
  <si>
    <t>916-310-52-16</t>
  </si>
  <si>
    <t>СПбГУГА-2014</t>
  </si>
  <si>
    <t>968-716-69-00</t>
  </si>
  <si>
    <t>Галлямов</t>
  </si>
  <si>
    <t xml:space="preserve">Фаррух Фаридович </t>
  </si>
  <si>
    <t>Бондюк</t>
  </si>
  <si>
    <t>916-265-68-20</t>
  </si>
  <si>
    <t>916-401-34-48</t>
  </si>
  <si>
    <t>Козырева</t>
  </si>
  <si>
    <t>Елена Олеговна</t>
  </si>
  <si>
    <t>926-700-09-76</t>
  </si>
  <si>
    <t>Качулис</t>
  </si>
  <si>
    <t>910-475-13-26</t>
  </si>
  <si>
    <t>УВАУ ГА(И)-14</t>
  </si>
  <si>
    <t xml:space="preserve">Шкурина </t>
  </si>
  <si>
    <t>Инна Валерьевна</t>
  </si>
  <si>
    <t xml:space="preserve">августа </t>
  </si>
  <si>
    <t>916-511-21-12</t>
  </si>
  <si>
    <t>Шуднев</t>
  </si>
  <si>
    <t>916-955-61-12</t>
  </si>
  <si>
    <t>Алеев</t>
  </si>
  <si>
    <t>Рашит Наилевич</t>
  </si>
  <si>
    <t>926-450-71-65</t>
  </si>
  <si>
    <t>УВАУ ГА-14</t>
  </si>
  <si>
    <t>.08.2017</t>
  </si>
  <si>
    <t>Першина</t>
  </si>
  <si>
    <t>Мария Николаевна</t>
  </si>
  <si>
    <t>985-490-03-20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</si>
  <si>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</si>
  <si>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Шагдуева</t>
  </si>
  <si>
    <t>929-991-42-10</t>
  </si>
  <si>
    <t>Романцов</t>
  </si>
  <si>
    <t>С-Пб. ГУ ГА-14</t>
  </si>
  <si>
    <t>Илья Константиноа</t>
  </si>
  <si>
    <t>916-369-39-34</t>
  </si>
  <si>
    <t>Шуватов</t>
  </si>
  <si>
    <t>Коровина</t>
  </si>
  <si>
    <t>Ярослава Максимовна</t>
  </si>
  <si>
    <t>916-392-71-75</t>
  </si>
  <si>
    <t>МЭСИ-09</t>
  </si>
  <si>
    <t>Стынкэ</t>
  </si>
  <si>
    <t>Валерия Евгеньевна</t>
  </si>
  <si>
    <t>929-605-25-19</t>
  </si>
  <si>
    <t>Дементьев</t>
  </si>
  <si>
    <t>Алексей Дмитриевич</t>
  </si>
  <si>
    <t>966-368-80-15</t>
  </si>
  <si>
    <t>Скурлатова</t>
  </si>
  <si>
    <t>Владлена Олеговна</t>
  </si>
  <si>
    <t>916-712-04-86</t>
  </si>
  <si>
    <t>Бондаренко</t>
  </si>
  <si>
    <t>Артем Николаевич</t>
  </si>
  <si>
    <t>Ободов</t>
  </si>
  <si>
    <t>917-587-10-14</t>
  </si>
  <si>
    <t>916-492-57-00</t>
  </si>
  <si>
    <t>Север-Лен.</t>
  </si>
  <si>
    <t>СПбГУГА - 2014</t>
  </si>
  <si>
    <t>Газимагомедова</t>
  </si>
  <si>
    <t>Залина Ильясовна</t>
  </si>
  <si>
    <t>919-108-77-10</t>
  </si>
  <si>
    <t>Васильева</t>
  </si>
  <si>
    <t>Ксения Александровна</t>
  </si>
  <si>
    <t>916-556-41-37</t>
  </si>
  <si>
    <t>985-636-02-48</t>
  </si>
  <si>
    <t>СПАТК ГА-2014</t>
  </si>
  <si>
    <t>Руслан Рашидович</t>
  </si>
  <si>
    <t>916-116-19-99</t>
  </si>
  <si>
    <t>925-923-91-59</t>
  </si>
  <si>
    <t>926-093-08-84</t>
  </si>
  <si>
    <t>.10.2017</t>
  </si>
  <si>
    <t>Зуев</t>
  </si>
  <si>
    <t>Никита Вячеславович</t>
  </si>
  <si>
    <t>903-587-29-80</t>
  </si>
  <si>
    <t xml:space="preserve">Егоров </t>
  </si>
  <si>
    <t>926-167-61-85</t>
  </si>
  <si>
    <t>Царева</t>
  </si>
  <si>
    <t>Снежана Сергеевна</t>
  </si>
  <si>
    <t>985-207-23-87</t>
  </si>
  <si>
    <t>СПб ГУ ГА-2014</t>
  </si>
  <si>
    <t>декрет</t>
  </si>
  <si>
    <t>.09.2017</t>
  </si>
  <si>
    <t>Горбасёв</t>
  </si>
  <si>
    <t>916-913-32-31</t>
  </si>
  <si>
    <t>965-137-85-17</t>
  </si>
  <si>
    <t>Барановский</t>
  </si>
  <si>
    <t>Евгений Игоревич</t>
  </si>
  <si>
    <t>903-223-37-66</t>
  </si>
  <si>
    <t>Павел Александрович</t>
  </si>
  <si>
    <t>903-533-13-30</t>
  </si>
  <si>
    <t>Исаева</t>
  </si>
  <si>
    <t>Елена Александровна</t>
  </si>
  <si>
    <t>985-641-73-51</t>
  </si>
  <si>
    <t>Козловский</t>
  </si>
  <si>
    <t>Андрей Петрович</t>
  </si>
  <si>
    <t>915-001-77-78</t>
  </si>
  <si>
    <t>Норкин</t>
  </si>
  <si>
    <t>903-292-52-63</t>
  </si>
  <si>
    <t>Чиина</t>
  </si>
  <si>
    <t>925-619-33-38</t>
  </si>
  <si>
    <t>Горбачева</t>
  </si>
  <si>
    <t>Дарья Александровна</t>
  </si>
  <si>
    <t>916 377 41 71</t>
  </si>
  <si>
    <t>906-711-17-13</t>
  </si>
  <si>
    <t>Гашок</t>
  </si>
  <si>
    <t>Игорь Васильевич</t>
  </si>
  <si>
    <t>926-861-55-86</t>
  </si>
  <si>
    <t>Лаптев</t>
  </si>
  <si>
    <t>965-292-90-19</t>
  </si>
  <si>
    <t>11.03.2014</t>
  </si>
  <si>
    <t>11.03.2017</t>
  </si>
  <si>
    <t>УВАУ ГА 11</t>
  </si>
  <si>
    <t>31.10.2017ст</t>
  </si>
  <si>
    <t>31.10.2017 СД</t>
  </si>
  <si>
    <t>Ларкин</t>
  </si>
  <si>
    <t>903-155-68-68</t>
  </si>
  <si>
    <t>910-403-44-50</t>
  </si>
  <si>
    <t>Кутовой</t>
  </si>
  <si>
    <t>903-799-98-04</t>
  </si>
  <si>
    <t>СПГУ ГА 11</t>
  </si>
  <si>
    <t>916-257-47-77</t>
  </si>
  <si>
    <t xml:space="preserve"> февраля</t>
  </si>
  <si>
    <t>28.11.14 г.-РП</t>
  </si>
  <si>
    <t>28.11.14 г-РП.</t>
  </si>
  <si>
    <t>КПП СД 28.11.2014</t>
  </si>
  <si>
    <t xml:space="preserve"> КПП СД 28.11.2014</t>
  </si>
  <si>
    <t xml:space="preserve"> КПП  СД 28.11.2014</t>
  </si>
  <si>
    <t>28.11.2014 КПП СТ</t>
  </si>
  <si>
    <t>Вачиля</t>
  </si>
  <si>
    <t>926-495-12-58</t>
  </si>
  <si>
    <t>Федосеев</t>
  </si>
  <si>
    <t>Артём Юрьевич</t>
  </si>
  <si>
    <t>903-612-37-15</t>
  </si>
  <si>
    <t>Кучерюк</t>
  </si>
  <si>
    <t>Евгения Игоревна</t>
  </si>
  <si>
    <t>916-556-74-69</t>
  </si>
  <si>
    <t>Смена № 5 ??</t>
  </si>
  <si>
    <t>Андрианов ???</t>
  </si>
  <si>
    <t>10.04.2016инс</t>
  </si>
  <si>
    <t>Фалилеев</t>
  </si>
  <si>
    <t>Владимир Борисович</t>
  </si>
  <si>
    <t>915-341-55-09</t>
  </si>
  <si>
    <t>Мельников</t>
  </si>
  <si>
    <t>963-695-60-88</t>
  </si>
  <si>
    <t>919-768-16-17</t>
  </si>
  <si>
    <t>909-906-05-31</t>
  </si>
  <si>
    <t>903-257-66-28</t>
  </si>
  <si>
    <t>903-524-24-02</t>
  </si>
  <si>
    <t>903-137-96-78</t>
  </si>
  <si>
    <t>903-125-03-58</t>
  </si>
  <si>
    <t>903-159-55-49</t>
  </si>
  <si>
    <t xml:space="preserve">Простаков </t>
  </si>
  <si>
    <t>985-823-60-30</t>
  </si>
  <si>
    <t>Маслов</t>
  </si>
  <si>
    <t>Алексей Юрьевич</t>
  </si>
  <si>
    <t>916-234-24-68</t>
  </si>
  <si>
    <t>Холодов</t>
  </si>
  <si>
    <t>Михаил Владимирович</t>
  </si>
  <si>
    <t>Шведов</t>
  </si>
  <si>
    <t>Дмитрий Алексеевич</t>
  </si>
  <si>
    <t>916-701-33-24</t>
  </si>
  <si>
    <t>Утусиков</t>
  </si>
  <si>
    <t>Митюков</t>
  </si>
  <si>
    <t>Максим Анатольевич</t>
  </si>
  <si>
    <t>Бригада №3</t>
  </si>
  <si>
    <t>Бригада №4</t>
  </si>
  <si>
    <t>967-216-42-29</t>
  </si>
  <si>
    <t>922-295-88-81</t>
  </si>
  <si>
    <t>.12.2017</t>
  </si>
  <si>
    <t>.11.2017</t>
  </si>
  <si>
    <t>Андрей Игоревич</t>
  </si>
  <si>
    <t xml:space="preserve">Резкина </t>
  </si>
  <si>
    <t>Екатерина Борисовна</t>
  </si>
  <si>
    <t>Визгирд</t>
  </si>
  <si>
    <t>Мечислав Мечеславович</t>
  </si>
  <si>
    <t>964-564-13-70</t>
  </si>
  <si>
    <t>965-207-47-41</t>
  </si>
  <si>
    <t>СПб ГУ ГА-2012</t>
  </si>
  <si>
    <t>СПб ГУ ГА 13</t>
  </si>
  <si>
    <t>СПб ГУ ГА-2010</t>
  </si>
  <si>
    <t>СПбГУ ГА 14</t>
  </si>
  <si>
    <t>Донцов</t>
  </si>
  <si>
    <t>Святослав Олегович</t>
  </si>
  <si>
    <t>915-498-72-21</t>
  </si>
  <si>
    <t>926-766-22-72</t>
  </si>
  <si>
    <t>Фазульянов</t>
  </si>
  <si>
    <t>Борис Олегович</t>
  </si>
  <si>
    <t>926-685-24-04</t>
  </si>
  <si>
    <t>926-794-35-38</t>
  </si>
  <si>
    <t>ОЛАГА - 1999</t>
  </si>
  <si>
    <t xml:space="preserve">Сапунов </t>
  </si>
  <si>
    <t>Константин Сергеевич</t>
  </si>
  <si>
    <t>926-256-54-69</t>
  </si>
  <si>
    <t xml:space="preserve">ОЛАГА - </t>
  </si>
  <si>
    <t xml:space="preserve">Смена № 5  </t>
  </si>
  <si>
    <t>915-033-88-18</t>
  </si>
  <si>
    <t>965-262-11-99</t>
  </si>
  <si>
    <t>24.11.2015 СТ</t>
  </si>
  <si>
    <t>.02.2018</t>
  </si>
  <si>
    <t>УВАУ ГА-2012</t>
  </si>
  <si>
    <t>917-566-70-77</t>
  </si>
  <si>
    <t>915-014-13-72</t>
  </si>
  <si>
    <t xml:space="preserve"> .02.2019</t>
  </si>
  <si>
    <t>915-093-64-26</t>
  </si>
  <si>
    <t>985-697-01-81</t>
  </si>
  <si>
    <t>Кучинский</t>
  </si>
  <si>
    <t>916-813-76-59</t>
  </si>
  <si>
    <t>17.02.2018ст</t>
  </si>
  <si>
    <t>17.02.2018 СТ</t>
  </si>
  <si>
    <t xml:space="preserve">Гладиков </t>
  </si>
  <si>
    <t>926-295-18-12</t>
  </si>
  <si>
    <t>926-658-95-78</t>
  </si>
  <si>
    <t>919-103-47-23</t>
  </si>
  <si>
    <t>920-776-77-53</t>
  </si>
  <si>
    <t>925-281-60-20</t>
  </si>
  <si>
    <t>915-274-25-05</t>
  </si>
  <si>
    <t>910-088-25-82</t>
  </si>
  <si>
    <t>965-189-13-41</t>
  </si>
  <si>
    <t>964-783-81-69</t>
  </si>
  <si>
    <t>УВАУ ГА- 12</t>
  </si>
  <si>
    <t>20.02.2015-ДИ</t>
  </si>
  <si>
    <t>985-623-07-10</t>
  </si>
  <si>
    <t>27.02.2018инс</t>
  </si>
  <si>
    <t>25.10.2013 РП</t>
  </si>
  <si>
    <t>915-090-79-81</t>
  </si>
  <si>
    <t>23.05.2018инс</t>
  </si>
  <si>
    <t>24.06.2016ст,28.03.2018инс</t>
  </si>
  <si>
    <t>02.04.2018ст</t>
  </si>
  <si>
    <t>Шарапов</t>
  </si>
  <si>
    <t>.04.2018</t>
  </si>
  <si>
    <t>02.04.2018 СД</t>
  </si>
  <si>
    <t>02.04.2018инс</t>
  </si>
  <si>
    <t>АГА-2001</t>
  </si>
  <si>
    <t>903-155-68-71</t>
  </si>
  <si>
    <t>916-861-53-51</t>
  </si>
  <si>
    <t xml:space="preserve">      28.03.2018</t>
  </si>
  <si>
    <t xml:space="preserve"> 28.03.2018</t>
  </si>
  <si>
    <t>20.02.2018инс</t>
  </si>
  <si>
    <t>02.04.2018ст,инс</t>
  </si>
  <si>
    <t>06.05.2016ст,инс</t>
  </si>
  <si>
    <t>15.10.2017ст,инс</t>
  </si>
  <si>
    <t>31.10.2017ст,инс</t>
  </si>
  <si>
    <t>919-768-15-14</t>
  </si>
  <si>
    <t>20.01.2014 КПП Ст.</t>
  </si>
  <si>
    <t>22.05.2018РП</t>
  </si>
  <si>
    <t>.05.2018</t>
  </si>
  <si>
    <t>Ставр.ВАИу-98</t>
  </si>
  <si>
    <t>Минск.ВАК-05</t>
  </si>
  <si>
    <t>С-Пб --07</t>
  </si>
  <si>
    <t>.03.2018</t>
  </si>
  <si>
    <t>20.03.2018 РП</t>
  </si>
  <si>
    <t>09.06.2018 РП</t>
  </si>
  <si>
    <t>17.06.2018ст</t>
  </si>
  <si>
    <t>.06.2018</t>
  </si>
  <si>
    <t>30.05.2014 ДО</t>
  </si>
  <si>
    <t>Денис Павело</t>
  </si>
  <si>
    <t>4 (20.08.2016)</t>
  </si>
  <si>
    <t>4 (24.12.2016)</t>
  </si>
  <si>
    <t>4 (21.02.2017)</t>
  </si>
  <si>
    <t>4 (25.12.2016)</t>
  </si>
  <si>
    <t>4 (29.11.2017)</t>
  </si>
  <si>
    <t>4 (27.06.2017)</t>
  </si>
  <si>
    <t>4 (13.06.2016)</t>
  </si>
  <si>
    <t>4 (28.11.2016)</t>
  </si>
  <si>
    <t>4 (14.08.2016)</t>
  </si>
  <si>
    <t>4 (11.12.2016)</t>
  </si>
  <si>
    <t>5 (16.02.2017)</t>
  </si>
  <si>
    <t>4 (20.01.2017)</t>
  </si>
  <si>
    <t>4 (04.12.2016)</t>
  </si>
  <si>
    <t>4 (16.03.2018)</t>
  </si>
  <si>
    <t>4 (26.09.2017)</t>
  </si>
  <si>
    <t>4 (07.10.2016)</t>
  </si>
  <si>
    <t>4 (06.06.2017)</t>
  </si>
  <si>
    <t>4 (17.02.2017)</t>
  </si>
  <si>
    <t>5 (31.10.2019)</t>
  </si>
  <si>
    <t>4 (21.02.2016)</t>
  </si>
  <si>
    <t>4 (05.12.2016)</t>
  </si>
  <si>
    <t>4 (02.12.2016)</t>
  </si>
  <si>
    <t>4 (05.03.2016)</t>
  </si>
  <si>
    <t>4 (22.08.2016)</t>
  </si>
  <si>
    <t xml:space="preserve"> 4 (03.02.2017)</t>
  </si>
  <si>
    <t>4 (22.10.2016)</t>
  </si>
  <si>
    <t>4 (16.04.2016)</t>
  </si>
  <si>
    <t>4 (03.02.2017)</t>
  </si>
  <si>
    <t>4 (08.04.2018)</t>
  </si>
  <si>
    <t>4 (27.11.2016)</t>
  </si>
  <si>
    <t>4 (04.03.2017)</t>
  </si>
  <si>
    <t>4 (10.02.2017)</t>
  </si>
  <si>
    <t>4 (17.04.2017)</t>
  </si>
  <si>
    <t>5 (09.06.2016)</t>
  </si>
  <si>
    <t>4 (16.10.2017)</t>
  </si>
  <si>
    <t>5 (09.12.2016)</t>
  </si>
  <si>
    <t>4 (20.02.2017)</t>
  </si>
  <si>
    <t>4 (24.05.2016)</t>
  </si>
  <si>
    <t>4 (04.10.2016)</t>
  </si>
  <si>
    <t>4 (09.06.2017)</t>
  </si>
  <si>
    <t>4 (11.11.2016)</t>
  </si>
  <si>
    <t>5 (22.12.2016)</t>
  </si>
  <si>
    <t>4 (14.02.2017)</t>
  </si>
  <si>
    <t>4 (17.05.2016)</t>
  </si>
  <si>
    <t>4 (02.07.2017)</t>
  </si>
  <si>
    <t>4 (12.12.2016)</t>
  </si>
  <si>
    <t>4 (08.07.2017)</t>
  </si>
  <si>
    <t>4 (23.12.2016)</t>
  </si>
  <si>
    <t>5 (22.08.2020)</t>
  </si>
  <si>
    <t>4 (23.09.2016)</t>
  </si>
  <si>
    <t>4 (07.05.2016)</t>
  </si>
  <si>
    <t>4 (19.07.2016)</t>
  </si>
  <si>
    <t>4 (23.10.2016)</t>
  </si>
  <si>
    <t>4 (06.06.2016)</t>
  </si>
  <si>
    <t>4 (29.11.2016)</t>
  </si>
  <si>
    <t>4 (27.01.2017)</t>
  </si>
  <si>
    <t>4 (25.11.2016)</t>
  </si>
  <si>
    <t>4 (22.04.2017)</t>
  </si>
  <si>
    <t>4 (10.10.2016)</t>
  </si>
  <si>
    <t>4 (28.01.2017)</t>
  </si>
  <si>
    <t>4 (11.04.2017)</t>
  </si>
  <si>
    <t>4 (18.07.2017)</t>
  </si>
  <si>
    <t>4 (26.11.2016)</t>
  </si>
  <si>
    <t>4 (22.04.2016)</t>
  </si>
  <si>
    <t>4 (17.07.2017)</t>
  </si>
  <si>
    <t>4 (21.05.2018)</t>
  </si>
  <si>
    <t>910-541-43-28</t>
  </si>
  <si>
    <t>17.06.2015-ДИ</t>
  </si>
  <si>
    <t>Шагова</t>
  </si>
  <si>
    <t>Христина Олеговна</t>
  </si>
  <si>
    <t>926-04-14-124</t>
  </si>
  <si>
    <t>4 (11.06.2018)</t>
  </si>
  <si>
    <t xml:space="preserve">Ольшин </t>
  </si>
  <si>
    <t>915-301-34-30</t>
  </si>
  <si>
    <t>Спб ГУ ГА--2015</t>
  </si>
  <si>
    <t>Клепикова</t>
  </si>
  <si>
    <t>Татьяна Евгеньевна</t>
  </si>
  <si>
    <t>917-549-25-71</t>
  </si>
  <si>
    <t>.07.2018</t>
  </si>
  <si>
    <t>УВАУ ГА -2015</t>
  </si>
  <si>
    <t>Лыжин</t>
  </si>
  <si>
    <t>С-Пб. ГУ ГА-15</t>
  </si>
  <si>
    <t>985-070-70-95</t>
  </si>
  <si>
    <t>Чувиковская</t>
  </si>
  <si>
    <t>Евгения Константиновна</t>
  </si>
  <si>
    <t>926-352-60-60</t>
  </si>
  <si>
    <t>МГТУ ГА-15</t>
  </si>
  <si>
    <t>916-069--91-01</t>
  </si>
  <si>
    <t>903-506-00-30</t>
  </si>
  <si>
    <t>Митрофанов</t>
  </si>
  <si>
    <t>Артем Константинович</t>
  </si>
  <si>
    <t>Бутырская</t>
  </si>
  <si>
    <t>Дарья Викторовна</t>
  </si>
  <si>
    <t>Кравцова</t>
  </si>
  <si>
    <t>Алена Дмитриевна</t>
  </si>
  <si>
    <t>Рахматуллин</t>
  </si>
  <si>
    <t>Радик Маратович</t>
  </si>
  <si>
    <t>916-322-40-00</t>
  </si>
  <si>
    <t>Горький-2,5</t>
  </si>
  <si>
    <t>903-243-17-95</t>
  </si>
  <si>
    <t>960-376-80-19</t>
  </si>
  <si>
    <t>903-150-56-01</t>
  </si>
  <si>
    <t>926-455-11-66</t>
  </si>
  <si>
    <t>Шашкин</t>
  </si>
  <si>
    <t>Валнетин Александрович</t>
  </si>
  <si>
    <t>925-841-02-28</t>
  </si>
  <si>
    <t>Майорова</t>
  </si>
  <si>
    <t>Екатерина Алексеевна</t>
  </si>
  <si>
    <t>963-649-44-79</t>
  </si>
  <si>
    <t>Ольшина</t>
  </si>
  <si>
    <t>Марина Борисовна</t>
  </si>
  <si>
    <t>916-774-26-66</t>
  </si>
  <si>
    <t>СПбГУ ГА-2015</t>
  </si>
  <si>
    <t>926-450-99-96</t>
  </si>
  <si>
    <t>Соловьев</t>
  </si>
  <si>
    <t>926-056-79-44</t>
  </si>
  <si>
    <t>СПбАТК ГА-2015</t>
  </si>
  <si>
    <t>СПб АГА-08</t>
  </si>
  <si>
    <t>Айбек Мирланович</t>
  </si>
  <si>
    <t>925-041-91-63</t>
  </si>
  <si>
    <t>Лебедева</t>
  </si>
  <si>
    <t>985-992-15-54</t>
  </si>
  <si>
    <t>Столбов</t>
  </si>
  <si>
    <t>968-599-21-00</t>
  </si>
  <si>
    <t>МГТУ-15</t>
  </si>
  <si>
    <t>УВАУ ГА-15</t>
  </si>
  <si>
    <t>СПб АГА-15</t>
  </si>
  <si>
    <t xml:space="preserve">           21.07.2015</t>
  </si>
  <si>
    <t xml:space="preserve">            21.07.2015</t>
  </si>
  <si>
    <t>Шляхова</t>
  </si>
  <si>
    <t>Светлана Анатольевна</t>
  </si>
  <si>
    <t>925-448-57-70</t>
  </si>
  <si>
    <t>Вдовин</t>
  </si>
  <si>
    <t xml:space="preserve">Волков </t>
  </si>
  <si>
    <t>Валерий Валерьевич</t>
  </si>
  <si>
    <t>Шищенко</t>
  </si>
  <si>
    <t>Анастасия Алексеенко</t>
  </si>
  <si>
    <t>962-689-34-90</t>
  </si>
  <si>
    <t>Юреня</t>
  </si>
  <si>
    <t>Павел Витальевич</t>
  </si>
  <si>
    <t>965-172-80-67</t>
  </si>
  <si>
    <t>917-246-52-93</t>
  </si>
  <si>
    <t>916-549-99-91</t>
  </si>
  <si>
    <t>Шипицына</t>
  </si>
  <si>
    <t>Татьяна Сергеевна</t>
  </si>
  <si>
    <t>4(23.04.2018)</t>
  </si>
  <si>
    <t>4(18.07.2017)</t>
  </si>
  <si>
    <t>16.05.2016ст,инс</t>
  </si>
  <si>
    <t>Салихьянова/Агапчева</t>
  </si>
  <si>
    <t xml:space="preserve">Тюнина/Гафитулина </t>
  </si>
  <si>
    <t>Евгения Андреевна</t>
  </si>
  <si>
    <t>903-610-89-66</t>
  </si>
  <si>
    <t>МГТУ ГА 2015</t>
  </si>
  <si>
    <t xml:space="preserve">Стулов </t>
  </si>
  <si>
    <t>Владислав Станиславович</t>
  </si>
  <si>
    <t>985-635-26-36</t>
  </si>
  <si>
    <t>СПб ГУ ГА-2015</t>
  </si>
  <si>
    <t>Бабаева</t>
  </si>
  <si>
    <t>Наталья Аликовна</t>
  </si>
  <si>
    <t>917-638-15-45</t>
  </si>
  <si>
    <t>Шалырин</t>
  </si>
  <si>
    <t>957-171-32-18</t>
  </si>
  <si>
    <t>диспетчер-стажер</t>
  </si>
  <si>
    <t>915-039-45-14</t>
  </si>
  <si>
    <t>Диспетчер - стажёр</t>
  </si>
  <si>
    <t>УВАУ ГА (И) -15</t>
  </si>
  <si>
    <t>Анна Александровна</t>
  </si>
  <si>
    <t>903-118-43-80</t>
  </si>
  <si>
    <t>Серёгин</t>
  </si>
  <si>
    <t>Зорин</t>
  </si>
  <si>
    <t>Богдан Станиславович</t>
  </si>
  <si>
    <t>(985) 467-02-73</t>
  </si>
  <si>
    <t xml:space="preserve">Неспанов </t>
  </si>
  <si>
    <t>Никита Дмитриевич</t>
  </si>
  <si>
    <t>910-464-04-47</t>
  </si>
  <si>
    <t>Пономаренко</t>
  </si>
  <si>
    <t>Анастасия Олеговна</t>
  </si>
  <si>
    <t>926-698-15-84</t>
  </si>
  <si>
    <t>Горький (Д)</t>
  </si>
  <si>
    <t>Прохорова</t>
  </si>
  <si>
    <t>Анастасия Николаевна</t>
  </si>
  <si>
    <t>965-437-02-23</t>
  </si>
  <si>
    <t>Халачян</t>
  </si>
  <si>
    <t>Арам Самвелович</t>
  </si>
  <si>
    <t>910-487-85-96</t>
  </si>
  <si>
    <t xml:space="preserve">Галеева </t>
  </si>
  <si>
    <t>Лия Ильдусовна</t>
  </si>
  <si>
    <t>4(01.08.2017)</t>
  </si>
  <si>
    <t>Серов</t>
  </si>
  <si>
    <t>903-138--39-53</t>
  </si>
  <si>
    <t>02.04.2015 РП</t>
  </si>
  <si>
    <t>Рубин</t>
  </si>
  <si>
    <t>Дмитрий Сергеевич</t>
  </si>
  <si>
    <t>.06.2015</t>
  </si>
  <si>
    <t>Чумаченко</t>
  </si>
  <si>
    <t>985-619-70-69</t>
  </si>
  <si>
    <t>Цукумов</t>
  </si>
  <si>
    <t>Адам Сайдаахметович</t>
  </si>
  <si>
    <t>985-648-7073</t>
  </si>
  <si>
    <t>СПб ГУ ГА-15</t>
  </si>
  <si>
    <t>Алиева</t>
  </si>
  <si>
    <t>Саида Магомедовна</t>
  </si>
  <si>
    <t>985-841-10-58</t>
  </si>
  <si>
    <t>Куранов</t>
  </si>
  <si>
    <t>Тимур Рассулаевич</t>
  </si>
  <si>
    <t>919-102-83-04</t>
  </si>
  <si>
    <t>.10.2018</t>
  </si>
  <si>
    <t>нет КПК</t>
  </si>
  <si>
    <t>02.10.2018инс</t>
  </si>
  <si>
    <t>02.10.2015инс</t>
  </si>
  <si>
    <t>спис-е</t>
  </si>
  <si>
    <t>968-057-23-32</t>
  </si>
  <si>
    <t xml:space="preserve">Желобцова </t>
  </si>
  <si>
    <t>Юлия Петровна</t>
  </si>
  <si>
    <t>919-722-17-37</t>
  </si>
  <si>
    <t>б/лист</t>
  </si>
  <si>
    <t>20.10.2018инс</t>
  </si>
  <si>
    <t>Наталья Рейнгольдовна</t>
  </si>
  <si>
    <t xml:space="preserve">Шустров </t>
  </si>
  <si>
    <t>Дмитрий Серогеевич</t>
  </si>
  <si>
    <t>4(15.09.2018)</t>
  </si>
  <si>
    <t>4(16.07.2018)</t>
  </si>
  <si>
    <t>964-764-52-22</t>
  </si>
  <si>
    <t>Сивцева</t>
  </si>
  <si>
    <t>Ольга Васильевна</t>
  </si>
  <si>
    <t>915-484-08-36</t>
  </si>
  <si>
    <t>Ленинград</t>
  </si>
  <si>
    <t>Коваль</t>
  </si>
  <si>
    <t>Денис Сергеевич</t>
  </si>
  <si>
    <t>8-926-433-26-88</t>
  </si>
  <si>
    <t>16.05.13 г.--СД</t>
  </si>
  <si>
    <t>Агапов</t>
  </si>
  <si>
    <t xml:space="preserve"> "За безаварийное УВД" V степени</t>
  </si>
  <si>
    <t>"За безаварийное УВД" V степени</t>
  </si>
  <si>
    <t xml:space="preserve">Нагрудный знак " 10 лет образования ФГУП", "За безаварийное УВД" IV степени           </t>
  </si>
  <si>
    <t xml:space="preserve"> "За безаварийное УВД" IV степени</t>
  </si>
  <si>
    <t>Благодарность 2013, "За безаварийное УВД" IV степени</t>
  </si>
  <si>
    <t>Нагрудный знак " 10 лет образования ФГУП"2006&lt; ""За безаварийное УВД" IV степени</t>
  </si>
  <si>
    <t>Почётная грамота 2006, почетная грагмота 2013, "За безаварийное УВД" III степени</t>
  </si>
  <si>
    <t>"За безаварийное УВД" III степени</t>
  </si>
  <si>
    <t>Юбелейная медаль 80 лет ГА России, "За безаварийное УВД" III степени</t>
  </si>
  <si>
    <t>Почетная грамота гендиректора 2011, почетная грамота 2012, Почетная грамота 2013, Юбилейная медаль "90 лет ГА" 2013, " За безаварийное УВД" III степени</t>
  </si>
  <si>
    <t xml:space="preserve">Нагрудный знак " 10 лет образования ФГУП", "За безаварийное УВД" IIIстепени           </t>
  </si>
  <si>
    <t xml:space="preserve"> "За безаварийное УВД" III степени</t>
  </si>
  <si>
    <t>"За безаварийное УВД" IV степени</t>
  </si>
  <si>
    <t>Знак" За безаварийное УВД-15 лет"</t>
  </si>
  <si>
    <t>Знак" 200 летие управл. водяным и сухопут. сообщ. "Знак "За безаварийное УВД-15 лет</t>
  </si>
  <si>
    <t>Почетная грамота 2003 Знак "За беэаварийное УВД-15 лет"</t>
  </si>
  <si>
    <t xml:space="preserve">Отличник Аэрофлота 2003 Знак" За безаварийное УВД-15 лет" </t>
  </si>
  <si>
    <t>Знак "200 летие управл. водяным и сухопут. сообщ." Знак "За безаварийное УВД-15 лет"</t>
  </si>
  <si>
    <t xml:space="preserve">Благодарность 2003 Знак "За безаварийное УВД-15 лет" </t>
  </si>
  <si>
    <t>Отличник Аэрофлота 1997, Нагрудный знак "В память 200-летия Управления водяными и сухопутными сообщениями 2009.Благодарность 2005. Знак "За безаварийное УВД-15 лет!</t>
  </si>
  <si>
    <t>Отличник воздушного транспорта-2001 Знак "За безаварийное УВД-15 лет"</t>
  </si>
  <si>
    <t>Благодарность Знак "За безаварийное УВД-15 лет"</t>
  </si>
  <si>
    <t>Почётная грамота 2006  Знак "За безаварийное УВД-15 лет"</t>
  </si>
  <si>
    <t>Знак" За безаварийное УВД-10 лет"</t>
  </si>
  <si>
    <t>Знак" За безаварийное УВД-5 лет"</t>
  </si>
  <si>
    <t>"За безаварийное УВД-15" № 1042фс. 15.10.2015</t>
  </si>
  <si>
    <t>"За безаварийное УВД-15" №1042фс. 15.10.2015</t>
  </si>
  <si>
    <t>"За безаварийное УВД-15" №1042фс. 15.10.2015Нагрудный знак в память "200-летия управления водян. И сухопутн. Сообщ. Приказ по Росаэронавигации №1095/л от 07.09.2009</t>
  </si>
  <si>
    <t>За безаварийное УВД-15 №1042фс. 15.10.2015</t>
  </si>
  <si>
    <t xml:space="preserve">За безаварийное УВД-15 №1042фс. 15.10.2015Отличник воздушного транспорта России 2005 </t>
  </si>
  <si>
    <t>За безаварийное УВД-15 №1042фс. 15.10.2015Почетная грамота 2003</t>
  </si>
  <si>
    <t>"За безаварийное УВД-25</t>
  </si>
  <si>
    <t>За безаварийное УВД -25</t>
  </si>
  <si>
    <t>За безаварийное УВД -25Нагрудный знак " 200лет Упр.водн и сух сообщ.2009г.</t>
  </si>
  <si>
    <t>За безаварийное УВД -15 Нагрудный знак "200лет Упра.водян и сух сообщ."2009г.</t>
  </si>
  <si>
    <t>За безаварийное УВД -20</t>
  </si>
  <si>
    <t>За безаварийное УВД -5</t>
  </si>
  <si>
    <t>За безаварийное УВД -10</t>
  </si>
  <si>
    <t xml:space="preserve">Благодарность 2003/ За безаварийное УВД-15 </t>
  </si>
  <si>
    <t xml:space="preserve">За безаварийное УВД-15 </t>
  </si>
  <si>
    <t xml:space="preserve">ПГ МТ2003, За безаварийное УВД-15 </t>
  </si>
  <si>
    <t xml:space="preserve">За безаварийное УВД-5 </t>
  </si>
  <si>
    <t>Кызим</t>
  </si>
  <si>
    <t>Руслан Петрович</t>
  </si>
  <si>
    <t>916-908-25-04</t>
  </si>
  <si>
    <t>ноябрь</t>
  </si>
  <si>
    <t>02.04.2015 СД ДИ</t>
  </si>
  <si>
    <t>РИА 99</t>
  </si>
  <si>
    <t>За безаварийное УВД-5</t>
  </si>
  <si>
    <t>20.10.2018 СД</t>
  </si>
  <si>
    <t>Бойко</t>
  </si>
  <si>
    <t>903-707-97-65</t>
  </si>
  <si>
    <t>925-630-37-50</t>
  </si>
  <si>
    <t xml:space="preserve"> .11.2018</t>
  </si>
  <si>
    <t>Гусева</t>
  </si>
  <si>
    <t>926-561-66-08</t>
  </si>
  <si>
    <t>.11.2018</t>
  </si>
  <si>
    <t>903-552-82-83</t>
  </si>
  <si>
    <t>Дикая</t>
  </si>
  <si>
    <t>Юлия Олеговна</t>
  </si>
  <si>
    <t>985-217-02-97</t>
  </si>
  <si>
    <t>06.11.15--СД, Д-И</t>
  </si>
  <si>
    <t>С-Пб. АТК-15</t>
  </si>
  <si>
    <t>МГТУ ГА-2014</t>
  </si>
  <si>
    <t>Виноградов</t>
  </si>
  <si>
    <t>Святослав Ильич</t>
  </si>
  <si>
    <t>Васильченко</t>
  </si>
  <si>
    <t>Анна Юрьевна</t>
  </si>
  <si>
    <t>916-655-35-35</t>
  </si>
  <si>
    <t>КПК РП, СД.ДИ. факт</t>
  </si>
  <si>
    <t>КПК РП, СД.ДИ. план</t>
  </si>
  <si>
    <t>02.10.2015 КПП</t>
  </si>
  <si>
    <t>17.06.2015 КПП</t>
  </si>
  <si>
    <t>16.05.2013 КПП</t>
  </si>
  <si>
    <t>20.10.2015 КПП</t>
  </si>
  <si>
    <t>20.02.2015 КПП</t>
  </si>
  <si>
    <t>30.05.2014 КПП</t>
  </si>
  <si>
    <t>27.12.2013 КПП</t>
  </si>
  <si>
    <t>24.11.2015 СД</t>
  </si>
  <si>
    <t>.11.2015</t>
  </si>
  <si>
    <t>06.11.2015 СД</t>
  </si>
  <si>
    <t xml:space="preserve">24.11.2015 СД </t>
  </si>
  <si>
    <t>24.11.2018инс</t>
  </si>
  <si>
    <t>Антипов</t>
  </si>
  <si>
    <t xml:space="preserve"> "За безаварийное УВД" V степени. Благодарность 2015</t>
  </si>
  <si>
    <t>Почётная грамота 2011, " За безаварийное УВД" III степени</t>
  </si>
  <si>
    <t>977-857-80-75</t>
  </si>
  <si>
    <t>977-268-57-80</t>
  </si>
  <si>
    <t>11.12.2018РП</t>
  </si>
  <si>
    <t>.12.2018</t>
  </si>
  <si>
    <t>11.12.2018 РП</t>
  </si>
  <si>
    <t>Вяткина</t>
  </si>
  <si>
    <t>16.12.1018</t>
  </si>
  <si>
    <t>КПП ДИ 16.12.2015</t>
  </si>
  <si>
    <t>Наталия Олеговна</t>
  </si>
  <si>
    <t>987-632-65-25</t>
  </si>
  <si>
    <t>4 (07.12.2018)</t>
  </si>
  <si>
    <t>968-472-85-16</t>
  </si>
  <si>
    <t>4(26.05.2017)</t>
  </si>
  <si>
    <t>4 (23.12.2018)</t>
  </si>
  <si>
    <t>Подсякина</t>
  </si>
  <si>
    <t>Татьяна Валентиновна</t>
  </si>
  <si>
    <t>985-215-63-99</t>
  </si>
  <si>
    <t>СПб ГУ ГА 09</t>
  </si>
  <si>
    <t>кох</t>
  </si>
  <si>
    <t>4(02.03.2018)</t>
  </si>
  <si>
    <t>02.04.2018и,16.12.18с</t>
  </si>
  <si>
    <t>22.10.2018с,16.12.18и</t>
  </si>
  <si>
    <t>09.06.18 РП,16.12.18и</t>
  </si>
  <si>
    <t>16.12.2018ст28.03.2018инс</t>
  </si>
  <si>
    <t>Ковтун</t>
  </si>
  <si>
    <t>968-623-28-13</t>
  </si>
  <si>
    <t>Почётная грамота 2014, Почетная грамота 2016</t>
  </si>
  <si>
    <t>Почётная грамота 2006, Благодарность 2014, Почетная грамота 2016</t>
  </si>
  <si>
    <t>Абдрахманов</t>
  </si>
  <si>
    <t>.01.2018</t>
  </si>
  <si>
    <t>916-484-17-63</t>
  </si>
  <si>
    <t>977-383-76-23</t>
  </si>
  <si>
    <t>Благодарность 2008,"За безаварийное УВД" I степени, 2016</t>
  </si>
  <si>
    <t>За безаварийное УВД I степени, 2016</t>
  </si>
  <si>
    <t>Нагрудный знак " 10 лет образования ФГУП" 2006, "За безаварийное УВД" I степени, 2016</t>
  </si>
  <si>
    <t>12.02.2016 ДИ</t>
  </si>
  <si>
    <t>985-535-07-55</t>
  </si>
  <si>
    <t>915-072-03-04</t>
  </si>
  <si>
    <t>.02.2019</t>
  </si>
  <si>
    <t>Почётная грамота 2007 За безаварийное УВД 1 ст</t>
  </si>
  <si>
    <t>Почётная грамота 2009 За безаварийное УВД 1 ст</t>
  </si>
  <si>
    <t>Благодарность 2014 За безаварийное УВД II ст</t>
  </si>
  <si>
    <t>За безаварийное УВД II степени, 2016</t>
  </si>
  <si>
    <t xml:space="preserve">Почётная грамота 2008, Благодарность Росавиации 2011 За безаварийное УВД IСТI </t>
  </si>
  <si>
    <t xml:space="preserve"> "За безаварийное УВД" II степени</t>
  </si>
  <si>
    <t>Благодарность 2010, " За безаварийное УВД" II степени</t>
  </si>
  <si>
    <t>Нагрудный знак " 10 лет образования ФГУП" За безаварийное УВД II ст</t>
  </si>
  <si>
    <t>Благодарность 2007, Почётная грамота 2009 За безаварийное УВД II cn</t>
  </si>
  <si>
    <t xml:space="preserve"> "За безаварийное УВД" 1 степени 2016</t>
  </si>
  <si>
    <t xml:space="preserve"> "За безаварийное УВД" IV степени 2016</t>
  </si>
  <si>
    <t xml:space="preserve"> "За безаварийное УВД" II степени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</si>
</sst>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\+"/>
  </numFmts>
  <fonts count="42" x14ac:knownFonts="1">
    <font>
      <sz val="10"/>
      <color indexed="8"/>
      <name val="MS Sans Serif"/>
      <charset val="204"/>
    </font>
    <font>
      <sz val="10"/>
      <color indexed="8"/>
      <name val="MS Sans Serif"/>
      <family val="2"/>
      <charset val="204"/>
    </font>
    <font>
      <sz val="12"/>
      <color indexed="8"/>
      <name val="Times New Roman"/>
      <family val="1"/>
    </font>
    <font>
      <b/>
      <sz val="10"/>
      <color indexed="8"/>
      <name val="MS Sans Serif"/>
      <family val="2"/>
      <charset val="204"/>
    </font>
    <font>
      <u/>
      <sz val="10"/>
      <color indexed="12"/>
      <name val="MS Sans Serif"/>
      <family val="2"/>
      <charset val="204"/>
    </font>
    <font>
      <sz val="12"/>
      <name val="Times New Roman"/>
      <family val="1"/>
    </font>
    <font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0"/>
      <color indexed="48"/>
      <name val="Times New Roman"/>
      <family val="1"/>
      <charset val="204"/>
    </font>
    <font>
      <b/>
      <sz val="10"/>
      <color rgb="FF7030A0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10"/>
      <color theme="2" tint="-0.499984740745262"/>
      <name val="Times New Roman"/>
      <family val="1"/>
      <charset val="204"/>
    </font>
    <font>
      <b/>
      <u/>
      <sz val="10"/>
      <color rgb="FFFF0000"/>
      <name val="Times New Roman"/>
      <family val="1"/>
      <charset val="204"/>
    </font>
    <font>
      <b/>
      <sz val="10"/>
      <color indexed="56"/>
      <name val="Times New Roman"/>
      <family val="1"/>
      <charset val="204"/>
    </font>
    <font>
      <b/>
      <sz val="10"/>
      <color theme="4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0"/>
      <color theme="8" tint="0.79998168889431442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b/>
      <sz val="10"/>
      <color theme="0" tint="-0.14999847407452621"/>
      <name val="Times New Roman"/>
      <family val="1"/>
      <charset val="204"/>
    </font>
    <font>
      <b/>
      <sz val="10"/>
      <color rgb="FF002060"/>
      <name val="Times New Roman"/>
      <family val="1"/>
      <charset val="204"/>
    </font>
    <font>
      <b/>
      <sz val="10"/>
      <color indexed="58"/>
      <name val="Times New Roman"/>
      <family val="1"/>
      <charset val="204"/>
    </font>
    <font>
      <b/>
      <sz val="10"/>
      <color theme="5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FFFF0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theme="2" tint="-0.499984740745262"/>
      <name val="Times New Roman"/>
      <family val="1"/>
      <charset val="204"/>
    </font>
    <font>
      <sz val="10"/>
      <name val="Times New Roman"/>
      <family val="1"/>
      <charset val="204"/>
    </font>
    <font>
      <b/>
      <sz val="8.5"/>
      <name val="Times New Roman"/>
      <family val="1"/>
      <charset val="204"/>
    </font>
    <font>
      <b/>
      <sz val="8.5"/>
      <color rgb="FFFF0000"/>
      <name val="Times New Roman"/>
      <family val="1"/>
      <charset val="204"/>
    </font>
    <font>
      <sz val="10"/>
      <color theme="2" tint="-0.499984740745262"/>
      <name val="MS Sans Serif"/>
      <family val="2"/>
      <charset val="204"/>
    </font>
    <font>
      <b/>
      <sz val="10"/>
      <color rgb="FF00B0F0"/>
      <name val="Times New Roman"/>
      <family val="1"/>
      <charset val="204"/>
    </font>
    <font>
      <b/>
      <sz val="10"/>
      <color rgb="FF000000"/>
      <name val="MS Sans Serif"/>
      <family val="2"/>
      <charset val="204"/>
    </font>
    <font>
      <sz val="11"/>
      <name val="Times New Roman"/>
      <family val="1"/>
      <charset val="204"/>
    </font>
    <font>
      <b/>
      <sz val="10"/>
      <name val="MS Sans Serif"/>
      <family val="2"/>
      <charset val="204"/>
    </font>
    <font>
      <b/>
      <sz val="9"/>
      <color rgb="FFFF0000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78AB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A075"/>
        <bgColor rgb="FF000000"/>
      </patternFill>
    </fill>
    <fill>
      <patternFill patternType="solid">
        <fgColor rgb="FFFBDFD0"/>
        <bgColor rgb="FF000000"/>
      </patternFill>
    </fill>
    <fill>
      <patternFill patternType="solid">
        <fgColor rgb="FFD7D8E8"/>
        <bgColor rgb="FF000000"/>
      </patternFill>
    </fill>
    <fill>
      <patternFill patternType="solid">
        <fgColor rgb="FFAFB1C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9" fillId="4" borderId="16" applyNumberFormat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8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0" fontId="2" fillId="0" borderId="1" xfId="3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4" fontId="0" fillId="0" borderId="4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4" fontId="3" fillId="0" borderId="0" xfId="0" applyNumberFormat="1" applyFont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14" fontId="4" fillId="0" borderId="11" xfId="2" applyNumberFormat="1" applyBorder="1" applyAlignment="1" applyProtection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65" fontId="8" fillId="9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8" fillId="18" borderId="1" xfId="0" applyFont="1" applyFill="1" applyBorder="1" applyAlignment="1" applyProtection="1">
      <alignment horizontal="center" vertical="center" wrapText="1"/>
    </xf>
    <xf numFmtId="0" fontId="8" fillId="18" borderId="1" xfId="0" applyFont="1" applyFill="1" applyBorder="1" applyAlignment="1">
      <alignment horizontal="center" vertical="center" wrapText="1"/>
    </xf>
    <xf numFmtId="14" fontId="8" fillId="18" borderId="1" xfId="0" applyNumberFormat="1" applyFont="1" applyFill="1" applyBorder="1" applyAlignment="1">
      <alignment horizontal="center" vertical="center" wrapText="1"/>
    </xf>
    <xf numFmtId="49" fontId="8" fillId="18" borderId="1" xfId="0" applyNumberFormat="1" applyFont="1" applyFill="1" applyBorder="1" applyAlignment="1">
      <alignment horizontal="center" vertical="center" wrapText="1"/>
    </xf>
    <xf numFmtId="0" fontId="8" fillId="18" borderId="1" xfId="0" applyFont="1" applyFill="1" applyBorder="1" applyAlignment="1" applyProtection="1">
      <alignment horizontal="center" vertical="center" wrapText="1"/>
      <protection locked="0"/>
    </xf>
    <xf numFmtId="165" fontId="8" fillId="18" borderId="1" xfId="0" applyNumberFormat="1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164" fontId="8" fillId="18" borderId="1" xfId="0" applyNumberFormat="1" applyFont="1" applyFill="1" applyBorder="1" applyAlignment="1">
      <alignment horizontal="center" vertical="center" wrapText="1"/>
    </xf>
    <xf numFmtId="0" fontId="8" fillId="18" borderId="1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14" fontId="8" fillId="13" borderId="1" xfId="0" applyNumberFormat="1" applyFont="1" applyFill="1" applyBorder="1" applyAlignment="1">
      <alignment horizontal="center" vertical="center"/>
    </xf>
    <xf numFmtId="14" fontId="7" fillId="13" borderId="1" xfId="0" applyNumberFormat="1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14" fontId="10" fillId="13" borderId="1" xfId="0" applyNumberFormat="1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14" fontId="12" fillId="1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0" fontId="8" fillId="16" borderId="1" xfId="0" applyFont="1" applyFill="1" applyBorder="1" applyAlignment="1">
      <alignment horizontal="left"/>
    </xf>
    <xf numFmtId="0" fontId="8" fillId="15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/>
    </xf>
    <xf numFmtId="14" fontId="8" fillId="10" borderId="1" xfId="0" applyNumberFormat="1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top"/>
    </xf>
    <xf numFmtId="0" fontId="8" fillId="9" borderId="1" xfId="0" applyFont="1" applyFill="1" applyBorder="1" applyAlignment="1"/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14" fontId="8" fillId="7" borderId="1" xfId="0" applyNumberFormat="1" applyFont="1" applyFill="1" applyBorder="1" applyAlignment="1">
      <alignment horizontal="center"/>
    </xf>
    <xf numFmtId="14" fontId="8" fillId="13" borderId="1" xfId="0" applyNumberFormat="1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14" fontId="8" fillId="14" borderId="1" xfId="0" applyNumberFormat="1" applyFont="1" applyFill="1" applyBorder="1" applyAlignment="1">
      <alignment horizontal="center"/>
    </xf>
    <xf numFmtId="14" fontId="8" fillId="8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/>
    </xf>
    <xf numFmtId="0" fontId="7" fillId="0" borderId="1" xfId="0" applyFont="1" applyBorder="1" applyAlignment="1"/>
    <xf numFmtId="0" fontId="7" fillId="0" borderId="0" xfId="0" applyFont="1" applyAlignment="1"/>
    <xf numFmtId="0" fontId="7" fillId="0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left"/>
    </xf>
    <xf numFmtId="0" fontId="8" fillId="16" borderId="1" xfId="0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14" fontId="7" fillId="10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top"/>
    </xf>
    <xf numFmtId="0" fontId="7" fillId="9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14" fontId="7" fillId="7" borderId="1" xfId="0" applyNumberFormat="1" applyFont="1" applyFill="1" applyBorder="1" applyAlignment="1">
      <alignment horizontal="center"/>
    </xf>
    <xf numFmtId="14" fontId="7" fillId="13" borderId="1" xfId="0" applyNumberFormat="1" applyFont="1" applyFill="1" applyBorder="1" applyAlignment="1">
      <alignment horizontal="center"/>
    </xf>
    <xf numFmtId="14" fontId="7" fillId="8" borderId="1" xfId="0" applyNumberFormat="1" applyFont="1" applyFill="1" applyBorder="1" applyAlignment="1">
      <alignment horizontal="center"/>
    </xf>
    <xf numFmtId="14" fontId="10" fillId="8" borderId="1" xfId="0" applyNumberFormat="1" applyFont="1" applyFill="1" applyBorder="1" applyAlignment="1">
      <alignment horizontal="center"/>
    </xf>
    <xf numFmtId="165" fontId="7" fillId="9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164" fontId="7" fillId="0" borderId="1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/>
    </xf>
    <xf numFmtId="0" fontId="8" fillId="6" borderId="1" xfId="0" applyFont="1" applyFill="1" applyBorder="1" applyAlignment="1"/>
    <xf numFmtId="0" fontId="8" fillId="16" borderId="1" xfId="0" applyFont="1" applyFill="1" applyBorder="1" applyAlignment="1" applyProtection="1">
      <alignment horizontal="left"/>
    </xf>
    <xf numFmtId="0" fontId="11" fillId="13" borderId="1" xfId="0" applyFont="1" applyFill="1" applyBorder="1" applyAlignment="1">
      <alignment horizontal="center"/>
    </xf>
    <xf numFmtId="14" fontId="11" fillId="13" borderId="1" xfId="0" applyNumberFormat="1" applyFont="1" applyFill="1" applyBorder="1" applyAlignment="1">
      <alignment horizontal="center"/>
    </xf>
    <xf numFmtId="14" fontId="11" fillId="14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0" fontId="8" fillId="0" borderId="0" xfId="0" applyFont="1" applyAlignment="1"/>
    <xf numFmtId="0" fontId="8" fillId="0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/>
    </xf>
    <xf numFmtId="17" fontId="8" fillId="12" borderId="1" xfId="0" applyNumberFormat="1" applyFont="1" applyFill="1" applyBorder="1" applyAlignment="1">
      <alignment horizontal="center"/>
    </xf>
    <xf numFmtId="14" fontId="11" fillId="7" borderId="1" xfId="0" applyNumberFormat="1" applyFont="1" applyFill="1" applyBorder="1" applyAlignment="1">
      <alignment horizontal="center"/>
    </xf>
    <xf numFmtId="0" fontId="8" fillId="0" borderId="1" xfId="0" applyFont="1" applyBorder="1" applyAlignment="1"/>
    <xf numFmtId="0" fontId="7" fillId="0" borderId="1" xfId="0" applyFont="1" applyFill="1" applyBorder="1" applyAlignment="1"/>
    <xf numFmtId="0" fontId="7" fillId="0" borderId="0" xfId="0" applyFont="1" applyFill="1" applyAlignment="1"/>
    <xf numFmtId="0" fontId="8" fillId="8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6" borderId="1" xfId="0" applyFont="1" applyFill="1" applyBorder="1" applyAlignment="1"/>
    <xf numFmtId="14" fontId="11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0" borderId="0" xfId="0" applyFont="1" applyAlignment="1"/>
    <xf numFmtId="0" fontId="8" fillId="6" borderId="1" xfId="0" applyFont="1" applyFill="1" applyBorder="1" applyAlignment="1" applyProtection="1">
      <alignment horizontal="left"/>
    </xf>
    <xf numFmtId="0" fontId="8" fillId="0" borderId="1" xfId="0" applyFont="1" applyFill="1" applyBorder="1" applyAlignment="1" applyProtection="1">
      <alignment horizontal="center"/>
    </xf>
    <xf numFmtId="0" fontId="8" fillId="16" borderId="1" xfId="0" applyFont="1" applyFill="1" applyBorder="1" applyAlignment="1" applyProtection="1">
      <alignment horizontal="left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11" fillId="16" borderId="1" xfId="0" applyFont="1" applyFill="1" applyBorder="1" applyAlignment="1">
      <alignment horizontal="left"/>
    </xf>
    <xf numFmtId="0" fontId="11" fillId="16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top"/>
    </xf>
    <xf numFmtId="14" fontId="7" fillId="14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 applyProtection="1"/>
    <xf numFmtId="0" fontId="7" fillId="0" borderId="1" xfId="0" applyFont="1" applyBorder="1" applyAlignment="1" applyProtection="1">
      <alignment horizontal="center" vertical="center"/>
    </xf>
    <xf numFmtId="0" fontId="7" fillId="6" borderId="1" xfId="0" applyFont="1" applyFill="1" applyBorder="1" applyAlignment="1" applyProtection="1">
      <alignment vertical="center"/>
    </xf>
    <xf numFmtId="0" fontId="7" fillId="16" borderId="1" xfId="0" applyFont="1" applyFill="1" applyBorder="1" applyAlignment="1" applyProtection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14" fontId="7" fillId="10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14" fontId="8" fillId="14" borderId="1" xfId="0" applyNumberFormat="1" applyFont="1" applyFill="1" applyBorder="1" applyAlignment="1">
      <alignment horizontal="center" vertical="center"/>
    </xf>
    <xf numFmtId="14" fontId="7" fillId="8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65" fontId="8" fillId="9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14" fontId="10" fillId="7" borderId="1" xfId="0" applyNumberFormat="1" applyFont="1" applyFill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16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14" fontId="10" fillId="7" borderId="1" xfId="0" applyNumberFormat="1" applyFont="1" applyFill="1" applyBorder="1" applyAlignment="1">
      <alignment horizontal="center" vertical="center"/>
    </xf>
    <xf numFmtId="14" fontId="8" fillId="7" borderId="1" xfId="0" applyNumberFormat="1" applyFont="1" applyFill="1" applyBorder="1" applyAlignment="1">
      <alignment horizontal="center" vertical="center"/>
    </xf>
    <xf numFmtId="14" fontId="16" fillId="14" borderId="1" xfId="0" applyNumberFormat="1" applyFont="1" applyFill="1" applyBorder="1" applyAlignment="1">
      <alignment horizontal="center" vertical="center"/>
    </xf>
    <xf numFmtId="165" fontId="7" fillId="9" borderId="1" xfId="0" applyNumberFormat="1" applyFont="1" applyFill="1" applyBorder="1" applyAlignment="1">
      <alignment horizontal="center" vertical="center"/>
    </xf>
    <xf numFmtId="165" fontId="13" fillId="9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 applyProtection="1">
      <alignment horizontal="center"/>
    </xf>
    <xf numFmtId="0" fontId="7" fillId="6" borderId="1" xfId="0" applyFont="1" applyFill="1" applyBorder="1" applyAlignment="1" applyProtection="1">
      <alignment horizontal="left"/>
    </xf>
    <xf numFmtId="0" fontId="7" fillId="16" borderId="1" xfId="0" applyFont="1" applyFill="1" applyBorder="1" applyAlignment="1" applyProtection="1">
      <alignment horizontal="left"/>
    </xf>
    <xf numFmtId="0" fontId="10" fillId="9" borderId="1" xfId="0" applyFont="1" applyFill="1" applyBorder="1" applyAlignment="1"/>
    <xf numFmtId="0" fontId="7" fillId="1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/>
    </xf>
    <xf numFmtId="0" fontId="8" fillId="12" borderId="1" xfId="0" applyFont="1" applyFill="1" applyBorder="1" applyAlignment="1">
      <alignment horizontal="left"/>
    </xf>
    <xf numFmtId="0" fontId="7" fillId="6" borderId="1" xfId="0" applyFont="1" applyFill="1" applyBorder="1" applyAlignment="1" applyProtection="1"/>
    <xf numFmtId="164" fontId="7" fillId="0" borderId="1" xfId="0" applyNumberFormat="1" applyFont="1" applyFill="1" applyBorder="1" applyAlignment="1">
      <alignment horizontal="center"/>
    </xf>
    <xf numFmtId="0" fontId="12" fillId="16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/>
    </xf>
    <xf numFmtId="0" fontId="7" fillId="0" borderId="1" xfId="0" applyFont="1" applyFill="1" applyBorder="1" applyAlignment="1" applyProtection="1">
      <alignment horizontal="center" vertical="center"/>
    </xf>
    <xf numFmtId="0" fontId="8" fillId="16" borderId="1" xfId="0" applyFont="1" applyFill="1" applyBorder="1" applyAlignment="1">
      <alignment horizontal="left" vertical="center"/>
    </xf>
    <xf numFmtId="14" fontId="17" fillId="14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/>
    </xf>
    <xf numFmtId="0" fontId="7" fillId="9" borderId="1" xfId="0" applyFont="1" applyFill="1" applyBorder="1" applyAlignment="1"/>
    <xf numFmtId="0" fontId="8" fillId="7" borderId="1" xfId="0" applyFont="1" applyFill="1" applyBorder="1" applyAlignment="1">
      <alignment horizontal="center"/>
    </xf>
    <xf numFmtId="17" fontId="7" fillId="12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vertical="center"/>
    </xf>
    <xf numFmtId="14" fontId="8" fillId="8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/>
    <xf numFmtId="0" fontId="11" fillId="0" borderId="0" xfId="0" applyFont="1" applyAlignment="1"/>
    <xf numFmtId="0" fontId="13" fillId="0" borderId="1" xfId="0" applyFont="1" applyBorder="1" applyAlignment="1"/>
    <xf numFmtId="0" fontId="13" fillId="0" borderId="0" xfId="0" applyFont="1" applyAlignment="1"/>
    <xf numFmtId="0" fontId="10" fillId="6" borderId="1" xfId="0" applyFont="1" applyFill="1" applyBorder="1" applyAlignment="1"/>
    <xf numFmtId="0" fontId="7" fillId="16" borderId="1" xfId="0" applyFont="1" applyFill="1" applyBorder="1" applyAlignment="1"/>
    <xf numFmtId="0" fontId="11" fillId="16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/>
    <xf numFmtId="0" fontId="8" fillId="0" borderId="1" xfId="0" applyFont="1" applyBorder="1" applyAlignment="1">
      <alignment horizont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0" fontId="8" fillId="16" borderId="1" xfId="0" applyFont="1" applyFill="1" applyBorder="1" applyAlignment="1"/>
    <xf numFmtId="0" fontId="8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16" borderId="1" xfId="0" applyFont="1" applyFill="1" applyBorder="1" applyAlignment="1" applyProtection="1"/>
    <xf numFmtId="0" fontId="8" fillId="0" borderId="15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14" fontId="11" fillId="7" borderId="1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17" fontId="11" fillId="0" borderId="1" xfId="0" applyNumberFormat="1" applyFont="1" applyBorder="1" applyAlignment="1">
      <alignment horizontal="center" vertical="center" wrapText="1"/>
    </xf>
    <xf numFmtId="17" fontId="8" fillId="0" borderId="1" xfId="0" applyNumberFormat="1" applyFont="1" applyBorder="1" applyAlignment="1">
      <alignment horizontal="center" vertical="center" wrapText="1"/>
    </xf>
    <xf numFmtId="14" fontId="8" fillId="10" borderId="1" xfId="0" applyNumberFormat="1" applyFont="1" applyFill="1" applyBorder="1" applyAlignment="1">
      <alignment horizontal="center" vertical="center"/>
    </xf>
    <xf numFmtId="165" fontId="19" fillId="9" borderId="1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17" fontId="8" fillId="0" borderId="2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/>
    </xf>
    <xf numFmtId="0" fontId="12" fillId="16" borderId="1" xfId="0" applyFont="1" applyFill="1" applyBorder="1" applyAlignment="1">
      <alignment horizontal="left" vertical="center"/>
    </xf>
    <xf numFmtId="0" fontId="12" fillId="15" borderId="1" xfId="0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14" fontId="12" fillId="10" borderId="1" xfId="0" applyNumberFormat="1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4" fontId="12" fillId="7" borderId="1" xfId="0" applyNumberFormat="1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14" fontId="12" fillId="14" borderId="1" xfId="0" applyNumberFormat="1" applyFont="1" applyFill="1" applyBorder="1" applyAlignment="1">
      <alignment horizontal="center" vertical="center"/>
    </xf>
    <xf numFmtId="14" fontId="12" fillId="8" borderId="1" xfId="0" applyNumberFormat="1" applyFont="1" applyFill="1" applyBorder="1" applyAlignment="1">
      <alignment horizontal="center" vertical="center"/>
    </xf>
    <xf numFmtId="165" fontId="12" fillId="9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8" borderId="1" xfId="0" applyFont="1" applyFill="1" applyBorder="1" applyAlignment="1">
      <alignment horizontal="center"/>
    </xf>
    <xf numFmtId="165" fontId="11" fillId="9" borderId="1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14" fontId="20" fillId="7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left" vertical="center"/>
    </xf>
    <xf numFmtId="17" fontId="8" fillId="13" borderId="1" xfId="0" applyNumberFormat="1" applyFont="1" applyFill="1" applyBorder="1" applyAlignment="1">
      <alignment horizontal="center"/>
    </xf>
    <xf numFmtId="14" fontId="11" fillId="8" borderId="1" xfId="0" applyNumberFormat="1" applyFont="1" applyFill="1" applyBorder="1" applyAlignment="1">
      <alignment horizontal="center"/>
    </xf>
    <xf numFmtId="165" fontId="21" fillId="9" borderId="1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 vertical="top"/>
    </xf>
    <xf numFmtId="0" fontId="21" fillId="0" borderId="1" xfId="0" applyFont="1" applyBorder="1" applyAlignment="1"/>
    <xf numFmtId="0" fontId="21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14" fontId="8" fillId="13" borderId="1" xfId="1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4" fontId="7" fillId="0" borderId="15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165" fontId="10" fillId="9" borderId="1" xfId="0" applyNumberFormat="1" applyFont="1" applyFill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0" fontId="11" fillId="15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14" fontId="11" fillId="10" borderId="1" xfId="0" applyNumberFormat="1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 vertical="top"/>
    </xf>
    <xf numFmtId="0" fontId="11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0" fillId="0" borderId="0" xfId="0" applyFont="1" applyAlignment="1"/>
    <xf numFmtId="0" fontId="22" fillId="19" borderId="1" xfId="0" applyFont="1" applyFill="1" applyBorder="1" applyAlignment="1">
      <alignment horizontal="center"/>
    </xf>
    <xf numFmtId="165" fontId="23" fillId="5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 vertical="center"/>
    </xf>
    <xf numFmtId="14" fontId="10" fillId="14" borderId="1" xfId="0" applyNumberFormat="1" applyFont="1" applyFill="1" applyBorder="1" applyAlignment="1">
      <alignment horizontal="center" vertical="center"/>
    </xf>
    <xf numFmtId="0" fontId="10" fillId="0" borderId="0" xfId="0" applyFont="1" applyFill="1" applyAlignment="1"/>
    <xf numFmtId="0" fontId="12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9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10" fillId="17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top"/>
    </xf>
    <xf numFmtId="0" fontId="10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14" fontId="10" fillId="13" borderId="1" xfId="0" applyNumberFormat="1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14" fontId="10" fillId="14" borderId="1" xfId="0" applyNumberFormat="1" applyFont="1" applyFill="1" applyBorder="1" applyAlignment="1">
      <alignment horizontal="center"/>
    </xf>
    <xf numFmtId="165" fontId="10" fillId="9" borderId="1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/>
    </xf>
    <xf numFmtId="164" fontId="10" fillId="0" borderId="1" xfId="0" applyNumberFormat="1" applyFont="1" applyBorder="1" applyAlignment="1">
      <alignment horizontal="center"/>
    </xf>
    <xf numFmtId="0" fontId="7" fillId="16" borderId="1" xfId="0" applyFont="1" applyFill="1" applyBorder="1" applyAlignment="1">
      <alignment vertical="center"/>
    </xf>
    <xf numFmtId="14" fontId="11" fillId="0" borderId="1" xfId="0" applyNumberFormat="1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0" fontId="11" fillId="6" borderId="1" xfId="0" applyFont="1" applyFill="1" applyBorder="1" applyAlignment="1"/>
    <xf numFmtId="0" fontId="11" fillId="10" borderId="1" xfId="0" applyFont="1" applyFill="1" applyBorder="1" applyAlignment="1">
      <alignment horizontal="center"/>
    </xf>
    <xf numFmtId="0" fontId="11" fillId="9" borderId="1" xfId="0" applyFont="1" applyFill="1" applyBorder="1" applyAlignment="1"/>
    <xf numFmtId="0" fontId="11" fillId="7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10" fillId="0" borderId="1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0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8" fillId="3" borderId="1" xfId="1" applyFont="1" applyFill="1" applyBorder="1" applyAlignment="1"/>
    <xf numFmtId="0" fontId="8" fillId="3" borderId="0" xfId="1" applyFont="1" applyFill="1" applyBorder="1" applyAlignment="1"/>
    <xf numFmtId="0" fontId="8" fillId="5" borderId="1" xfId="0" applyFont="1" applyFill="1" applyBorder="1" applyAlignment="1">
      <alignment horizontal="center" vertical="top"/>
    </xf>
    <xf numFmtId="164" fontId="8" fillId="5" borderId="1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4" fontId="7" fillId="17" borderId="1" xfId="0" applyNumberFormat="1" applyFont="1" applyFill="1" applyBorder="1" applyAlignment="1">
      <alignment horizontal="center" vertical="center" wrapText="1"/>
    </xf>
    <xf numFmtId="164" fontId="7" fillId="13" borderId="1" xfId="0" applyNumberFormat="1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165" fontId="8" fillId="5" borderId="1" xfId="0" applyNumberFormat="1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 wrapText="1"/>
    </xf>
    <xf numFmtId="165" fontId="25" fillId="9" borderId="1" xfId="0" applyNumberFormat="1" applyFont="1" applyFill="1" applyBorder="1" applyAlignment="1">
      <alignment horizontal="center"/>
    </xf>
    <xf numFmtId="0" fontId="11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16" xfId="0" applyFont="1" applyBorder="1" applyAlignment="1"/>
    <xf numFmtId="0" fontId="8" fillId="3" borderId="16" xfId="1" applyFont="1" applyFill="1" applyAlignment="1"/>
    <xf numFmtId="0" fontId="8" fillId="0" borderId="0" xfId="0" applyFont="1" applyBorder="1" applyAlignment="1"/>
    <xf numFmtId="0" fontId="26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9" borderId="1" xfId="0" applyFont="1" applyFill="1" applyBorder="1" applyAlignment="1">
      <alignment horizontal="left"/>
    </xf>
    <xf numFmtId="0" fontId="7" fillId="1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4" fontId="7" fillId="10" borderId="1" xfId="0" applyNumberFormat="1" applyFont="1" applyFill="1" applyBorder="1" applyAlignment="1">
      <alignment horizontal="center" vertical="top"/>
    </xf>
    <xf numFmtId="0" fontId="10" fillId="6" borderId="1" xfId="0" applyFont="1" applyFill="1" applyBorder="1" applyAlignment="1">
      <alignment vertical="center"/>
    </xf>
    <xf numFmtId="0" fontId="10" fillId="15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left" vertical="center"/>
    </xf>
    <xf numFmtId="0" fontId="8" fillId="3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12" fillId="16" borderId="1" xfId="0" applyFont="1" applyFill="1" applyBorder="1" applyAlignment="1"/>
    <xf numFmtId="0" fontId="7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164" fontId="8" fillId="13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5" fillId="0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left"/>
    </xf>
    <xf numFmtId="0" fontId="15" fillId="16" borderId="1" xfId="0" applyFont="1" applyFill="1" applyBorder="1" applyAlignment="1">
      <alignment horizontal="left"/>
    </xf>
    <xf numFmtId="0" fontId="15" fillId="16" borderId="1" xfId="0" applyFont="1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14" fontId="15" fillId="10" borderId="1" xfId="0" applyNumberFormat="1" applyFont="1" applyFill="1" applyBorder="1" applyAlignment="1">
      <alignment horizontal="center"/>
    </xf>
    <xf numFmtId="0" fontId="15" fillId="10" borderId="1" xfId="0" applyFont="1" applyFill="1" applyBorder="1" applyAlignment="1">
      <alignment horizontal="center" vertical="top"/>
    </xf>
    <xf numFmtId="0" fontId="15" fillId="9" borderId="1" xfId="0" applyFont="1" applyFill="1" applyBorder="1" applyAlignment="1">
      <alignment horizontal="left"/>
    </xf>
    <xf numFmtId="0" fontId="15" fillId="11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5" fillId="13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165" fontId="15" fillId="9" borderId="1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 vertical="top"/>
    </xf>
    <xf numFmtId="164" fontId="15" fillId="0" borderId="1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" fontId="7" fillId="8" borderId="1" xfId="0" applyNumberFormat="1" applyFont="1" applyFill="1" applyBorder="1" applyAlignment="1">
      <alignment horizontal="center" vertical="center"/>
    </xf>
    <xf numFmtId="14" fontId="8" fillId="20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4" fontId="11" fillId="5" borderId="1" xfId="0" applyNumberFormat="1" applyFont="1" applyFill="1" applyBorder="1" applyAlignment="1">
      <alignment horizontal="center" vertical="center" wrapText="1"/>
    </xf>
    <xf numFmtId="165" fontId="8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vertical="center"/>
    </xf>
    <xf numFmtId="14" fontId="7" fillId="0" borderId="14" xfId="0" applyNumberFormat="1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wrapText="1"/>
    </xf>
    <xf numFmtId="164" fontId="7" fillId="0" borderId="0" xfId="0" applyNumberFormat="1" applyFont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14" fontId="8" fillId="0" borderId="15" xfId="0" applyNumberFormat="1" applyFont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 applyProtection="1">
      <alignment horizontal="center"/>
    </xf>
    <xf numFmtId="17" fontId="21" fillId="0" borderId="1" xfId="0" applyNumberFormat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/>
    </xf>
    <xf numFmtId="14" fontId="21" fillId="0" borderId="1" xfId="0" applyNumberFormat="1" applyFont="1" applyBorder="1" applyAlignment="1">
      <alignment horizontal="center" vertical="center"/>
    </xf>
    <xf numFmtId="17" fontId="7" fillId="8" borderId="1" xfId="0" applyNumberFormat="1" applyFont="1" applyFill="1" applyBorder="1" applyAlignment="1">
      <alignment horizontal="center"/>
    </xf>
    <xf numFmtId="0" fontId="7" fillId="17" borderId="0" xfId="0" applyFont="1" applyFill="1" applyBorder="1" applyAlignment="1">
      <alignment horizontal="center" vertical="center" wrapText="1"/>
    </xf>
    <xf numFmtId="0" fontId="8" fillId="18" borderId="0" xfId="0" applyFont="1" applyFill="1" applyAlignment="1">
      <alignment horizontal="center"/>
    </xf>
    <xf numFmtId="0" fontId="8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 applyProtection="1">
      <alignment horizontal="left" vertical="top"/>
    </xf>
    <xf numFmtId="0" fontId="7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 applyProtection="1">
      <alignment horizontal="left" vertical="top"/>
    </xf>
    <xf numFmtId="17" fontId="8" fillId="13" borderId="1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left" vertical="top" wrapText="1"/>
    </xf>
    <xf numFmtId="0" fontId="10" fillId="16" borderId="1" xfId="0" applyFont="1" applyFill="1" applyBorder="1" applyAlignment="1">
      <alignment horizontal="left" vertical="top"/>
    </xf>
    <xf numFmtId="0" fontId="28" fillId="17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 vertical="top" wrapText="1"/>
    </xf>
    <xf numFmtId="0" fontId="7" fillId="10" borderId="1" xfId="0" applyFont="1" applyFill="1" applyBorder="1" applyAlignment="1">
      <alignment horizontal="center" vertical="top" wrapText="1"/>
    </xf>
    <xf numFmtId="14" fontId="8" fillId="10" borderId="1" xfId="0" applyNumberFormat="1" applyFont="1" applyFill="1" applyBorder="1" applyAlignment="1">
      <alignment horizontal="center" vertical="top"/>
    </xf>
    <xf numFmtId="14" fontId="10" fillId="10" borderId="1" xfId="0" applyNumberFormat="1" applyFont="1" applyFill="1" applyBorder="1" applyAlignment="1">
      <alignment horizontal="center" vertical="top"/>
    </xf>
    <xf numFmtId="0" fontId="8" fillId="16" borderId="1" xfId="0" applyFont="1" applyFill="1" applyBorder="1" applyAlignment="1" applyProtection="1">
      <alignment horizontal="left" vertical="center"/>
    </xf>
    <xf numFmtId="0" fontId="7" fillId="0" borderId="1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1" fillId="16" borderId="1" xfId="0" applyFont="1" applyFill="1" applyBorder="1" applyAlignment="1" applyProtection="1">
      <alignment horizontal="left" vertical="center"/>
    </xf>
    <xf numFmtId="0" fontId="8" fillId="17" borderId="1" xfId="0" applyFont="1" applyFill="1" applyBorder="1" applyAlignment="1">
      <alignment horizontal="center" vertical="top" wrapText="1"/>
    </xf>
    <xf numFmtId="0" fontId="7" fillId="17" borderId="1" xfId="0" applyFont="1" applyFill="1" applyBorder="1" applyAlignment="1">
      <alignment horizontal="center" vertical="top" wrapText="1"/>
    </xf>
    <xf numFmtId="0" fontId="10" fillId="17" borderId="1" xfId="0" applyFont="1" applyFill="1" applyBorder="1" applyAlignment="1">
      <alignment horizontal="center" vertical="top" wrapText="1"/>
    </xf>
    <xf numFmtId="0" fontId="11" fillId="17" borderId="1" xfId="0" applyFont="1" applyFill="1" applyBorder="1" applyAlignment="1">
      <alignment horizontal="center" vertical="top" wrapText="1"/>
    </xf>
    <xf numFmtId="0" fontId="8" fillId="15" borderId="1" xfId="0" applyFont="1" applyFill="1" applyBorder="1" applyAlignment="1">
      <alignment horizontal="center" vertical="top"/>
    </xf>
    <xf numFmtId="0" fontId="7" fillId="15" borderId="1" xfId="0" applyFont="1" applyFill="1" applyBorder="1" applyAlignment="1">
      <alignment horizontal="center" vertical="top"/>
    </xf>
    <xf numFmtId="0" fontId="10" fillId="15" borderId="1" xfId="0" applyFont="1" applyFill="1" applyBorder="1" applyAlignment="1">
      <alignment horizontal="center" vertical="top"/>
    </xf>
    <xf numFmtId="0" fontId="26" fillId="15" borderId="1" xfId="0" applyFont="1" applyFill="1" applyBorder="1" applyAlignment="1">
      <alignment horizontal="center" vertical="top"/>
    </xf>
    <xf numFmtId="0" fontId="11" fillId="15" borderId="1" xfId="0" applyFont="1" applyFill="1" applyBorder="1" applyAlignment="1">
      <alignment horizontal="center" vertical="center"/>
    </xf>
    <xf numFmtId="1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14" fontId="11" fillId="13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14" fontId="11" fillId="14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165" fontId="11" fillId="9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16" fontId="8" fillId="14" borderId="1" xfId="0" applyNumberFormat="1" applyFont="1" applyFill="1" applyBorder="1" applyAlignment="1">
      <alignment horizontal="center" vertical="center"/>
    </xf>
    <xf numFmtId="165" fontId="8" fillId="9" borderId="1" xfId="0" applyNumberFormat="1" applyFont="1" applyFill="1" applyBorder="1" applyAlignment="1"/>
    <xf numFmtId="14" fontId="29" fillId="14" borderId="1" xfId="0" applyNumberFormat="1" applyFont="1" applyFill="1" applyBorder="1" applyAlignment="1">
      <alignment horizontal="center"/>
    </xf>
    <xf numFmtId="0" fontId="30" fillId="13" borderId="1" xfId="0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1" fillId="0" borderId="1" xfId="0" applyFont="1" applyBorder="1" applyAlignment="1" applyProtection="1">
      <alignment horizontal="center"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3" fontId="7" fillId="17" borderId="1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vertical="center"/>
    </xf>
    <xf numFmtId="0" fontId="31" fillId="0" borderId="2" xfId="0" applyFont="1" applyBorder="1" applyAlignment="1">
      <alignment vertical="center"/>
    </xf>
    <xf numFmtId="165" fontId="34" fillId="0" borderId="1" xfId="0" applyNumberFormat="1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6" fillId="0" borderId="0" xfId="0" applyFont="1" applyAlignment="1">
      <alignment vertical="center"/>
    </xf>
    <xf numFmtId="14" fontId="30" fillId="13" borderId="1" xfId="0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14" fontId="35" fillId="0" borderId="1" xfId="0" applyNumberFormat="1" applyFont="1" applyFill="1" applyBorder="1" applyAlignment="1">
      <alignment horizontal="center" vertical="center" wrapText="1"/>
    </xf>
    <xf numFmtId="14" fontId="35" fillId="0" borderId="1" xfId="0" applyNumberFormat="1" applyFont="1" applyBorder="1" applyAlignment="1">
      <alignment horizontal="center" vertical="center" wrapText="1"/>
    </xf>
    <xf numFmtId="14" fontId="12" fillId="0" borderId="2" xfId="0" applyNumberFormat="1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/>
    </xf>
    <xf numFmtId="14" fontId="29" fillId="7" borderId="1" xfId="0" applyNumberFormat="1" applyFont="1" applyFill="1" applyBorder="1" applyAlignment="1">
      <alignment horizontal="center"/>
    </xf>
    <xf numFmtId="14" fontId="10" fillId="0" borderId="2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left"/>
    </xf>
    <xf numFmtId="0" fontId="12" fillId="16" borderId="1" xfId="0" applyFont="1" applyFill="1" applyBorder="1" applyAlignment="1">
      <alignment horizontal="left" vertical="top"/>
    </xf>
    <xf numFmtId="0" fontId="12" fillId="16" borderId="1" xfId="0" applyFont="1" applyFill="1" applyBorder="1" applyAlignment="1">
      <alignment horizontal="left" vertical="top" wrapText="1"/>
    </xf>
    <xf numFmtId="0" fontId="12" fillId="15" borderId="1" xfId="0" applyFont="1" applyFill="1" applyBorder="1" applyAlignment="1">
      <alignment horizontal="center" vertical="top"/>
    </xf>
    <xf numFmtId="0" fontId="12" fillId="17" borderId="1" xfId="0" applyFont="1" applyFill="1" applyBorder="1" applyAlignment="1">
      <alignment horizontal="center" vertical="top" wrapText="1"/>
    </xf>
    <xf numFmtId="0" fontId="12" fillId="10" borderId="1" xfId="0" applyFont="1" applyFill="1" applyBorder="1" applyAlignment="1">
      <alignment horizontal="center" vertical="top" wrapText="1"/>
    </xf>
    <xf numFmtId="14" fontId="12" fillId="10" borderId="1" xfId="0" applyNumberFormat="1" applyFont="1" applyFill="1" applyBorder="1" applyAlignment="1">
      <alignment horizontal="center" vertical="top"/>
    </xf>
    <xf numFmtId="0" fontId="12" fillId="10" borderId="1" xfId="0" applyFont="1" applyFill="1" applyBorder="1" applyAlignment="1">
      <alignment horizontal="center" vertical="top"/>
    </xf>
    <xf numFmtId="0" fontId="12" fillId="6" borderId="1" xfId="0" applyFont="1" applyFill="1" applyBorder="1" applyAlignment="1"/>
    <xf numFmtId="0" fontId="12" fillId="6" borderId="1" xfId="0" applyFont="1" applyFill="1" applyBorder="1" applyAlignment="1" applyProtection="1"/>
    <xf numFmtId="0" fontId="12" fillId="16" borderId="1" xfId="0" applyFont="1" applyFill="1" applyBorder="1" applyAlignment="1" applyProtection="1">
      <alignment horizontal="left"/>
    </xf>
    <xf numFmtId="0" fontId="12" fillId="16" borderId="1" xfId="0" applyFont="1" applyFill="1" applyBorder="1" applyAlignment="1" applyProtection="1">
      <alignment horizontal="left" vertical="center" wrapText="1"/>
    </xf>
    <xf numFmtId="0" fontId="12" fillId="15" borderId="1" xfId="0" applyFont="1" applyFill="1" applyBorder="1" applyAlignment="1">
      <alignment horizontal="center"/>
    </xf>
    <xf numFmtId="14" fontId="12" fillId="10" borderId="1" xfId="0" applyNumberFormat="1" applyFont="1" applyFill="1" applyBorder="1" applyAlignment="1">
      <alignment horizontal="center"/>
    </xf>
    <xf numFmtId="0" fontId="12" fillId="0" borderId="1" xfId="0" applyFont="1" applyBorder="1" applyAlignment="1" applyProtection="1">
      <alignment horizontal="center" vertical="center"/>
    </xf>
    <xf numFmtId="0" fontId="12" fillId="6" borderId="1" xfId="0" applyFont="1" applyFill="1" applyBorder="1" applyAlignment="1" applyProtection="1">
      <alignment vertical="center"/>
    </xf>
    <xf numFmtId="0" fontId="12" fillId="16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center"/>
    </xf>
    <xf numFmtId="0" fontId="12" fillId="16" borderId="1" xfId="0" applyFont="1" applyFill="1" applyBorder="1" applyAlignment="1" applyProtection="1"/>
    <xf numFmtId="0" fontId="12" fillId="9" borderId="1" xfId="0" applyFont="1" applyFill="1" applyBorder="1" applyAlignment="1"/>
    <xf numFmtId="0" fontId="12" fillId="0" borderId="1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165" fontId="12" fillId="9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16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0" xfId="0" applyFont="1" applyAlignment="1"/>
    <xf numFmtId="14" fontId="12" fillId="7" borderId="1" xfId="0" applyNumberFormat="1" applyFont="1" applyFill="1" applyBorder="1" applyAlignment="1">
      <alignment horizontal="center"/>
    </xf>
    <xf numFmtId="14" fontId="12" fillId="13" borderId="1" xfId="0" applyNumberFormat="1" applyFont="1" applyFill="1" applyBorder="1" applyAlignment="1">
      <alignment horizontal="center"/>
    </xf>
    <xf numFmtId="14" fontId="12" fillId="14" borderId="1" xfId="0" applyNumberFormat="1" applyFont="1" applyFill="1" applyBorder="1" applyAlignment="1">
      <alignment horizontal="center"/>
    </xf>
    <xf numFmtId="14" fontId="12" fillId="8" borderId="1" xfId="0" applyNumberFormat="1" applyFont="1" applyFill="1" applyBorder="1" applyAlignment="1">
      <alignment horizontal="center"/>
    </xf>
    <xf numFmtId="17" fontId="12" fillId="0" borderId="1" xfId="0" applyNumberFormat="1" applyFont="1" applyBorder="1" applyAlignment="1">
      <alignment horizontal="center" vertical="center" wrapText="1"/>
    </xf>
    <xf numFmtId="0" fontId="12" fillId="0" borderId="0" xfId="0" applyFont="1" applyFill="1" applyAlignment="1"/>
    <xf numFmtId="0" fontId="7" fillId="0" borderId="13" xfId="0" applyFont="1" applyBorder="1" applyAlignment="1">
      <alignment horizontal="center" vertical="center" wrapText="1"/>
    </xf>
    <xf numFmtId="0" fontId="7" fillId="16" borderId="1" xfId="0" applyFont="1" applyFill="1" applyBorder="1" applyAlignment="1" applyProtection="1">
      <alignment vertical="center"/>
    </xf>
    <xf numFmtId="0" fontId="8" fillId="10" borderId="1" xfId="0" applyFont="1" applyFill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 wrapText="1"/>
    </xf>
    <xf numFmtId="164" fontId="8" fillId="0" borderId="2" xfId="0" applyNumberFormat="1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vertical="center"/>
    </xf>
    <xf numFmtId="0" fontId="8" fillId="0" borderId="14" xfId="0" applyFont="1" applyFill="1" applyBorder="1" applyAlignment="1">
      <alignment horizontal="center" vertical="center" wrapText="1"/>
    </xf>
    <xf numFmtId="0" fontId="37" fillId="16" borderId="1" xfId="0" applyFont="1" applyFill="1" applyBorder="1" applyAlignment="1" applyProtection="1">
      <alignment horizontal="left" vertical="center" wrapText="1"/>
    </xf>
    <xf numFmtId="0" fontId="37" fillId="17" borderId="1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14" fontId="37" fillId="0" borderId="2" xfId="0" applyNumberFormat="1" applyFont="1" applyBorder="1" applyAlignment="1">
      <alignment horizontal="center" vertical="center" wrapText="1"/>
    </xf>
    <xf numFmtId="14" fontId="37" fillId="0" borderId="1" xfId="0" applyNumberFormat="1" applyFont="1" applyBorder="1" applyAlignment="1">
      <alignment horizontal="center" vertical="center"/>
    </xf>
    <xf numFmtId="0" fontId="37" fillId="0" borderId="0" xfId="0" applyFont="1" applyFill="1" applyAlignment="1"/>
    <xf numFmtId="0" fontId="37" fillId="0" borderId="0" xfId="0" applyFont="1" applyAlignment="1"/>
    <xf numFmtId="0" fontId="11" fillId="16" borderId="1" xfId="0" applyFont="1" applyFill="1" applyBorder="1" applyAlignment="1"/>
    <xf numFmtId="14" fontId="11" fillId="0" borderId="2" xfId="0" applyNumberFormat="1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0" applyFont="1" applyFill="1" applyBorder="1" applyAlignment="1" applyProtection="1">
      <alignment vertical="center"/>
    </xf>
    <xf numFmtId="0" fontId="11" fillId="9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 wrapText="1"/>
    </xf>
    <xf numFmtId="14" fontId="10" fillId="10" borderId="1" xfId="0" applyNumberFormat="1" applyFont="1" applyFill="1" applyBorder="1" applyAlignment="1">
      <alignment horizontal="center" vertical="center"/>
    </xf>
    <xf numFmtId="14" fontId="7" fillId="10" borderId="0" xfId="0" applyNumberFormat="1" applyFont="1" applyFill="1" applyBorder="1" applyAlignment="1">
      <alignment horizontal="center"/>
    </xf>
    <xf numFmtId="14" fontId="8" fillId="13" borderId="0" xfId="0" applyNumberFormat="1" applyFont="1" applyFill="1" applyBorder="1" applyAlignment="1">
      <alignment horizontal="center"/>
    </xf>
    <xf numFmtId="14" fontId="7" fillId="13" borderId="3" xfId="0" applyNumberFormat="1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17" fontId="7" fillId="8" borderId="0" xfId="0" applyNumberFormat="1" applyFont="1" applyFill="1" applyBorder="1" applyAlignment="1">
      <alignment horizontal="center" vertical="center"/>
    </xf>
    <xf numFmtId="165" fontId="8" fillId="9" borderId="0" xfId="0" applyNumberFormat="1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wrapText="1"/>
    </xf>
    <xf numFmtId="14" fontId="8" fillId="5" borderId="1" xfId="0" applyNumberFormat="1" applyFont="1" applyFill="1" applyBorder="1" applyAlignment="1">
      <alignment horizontal="center" vertical="center" wrapText="1"/>
    </xf>
    <xf numFmtId="14" fontId="34" fillId="0" borderId="1" xfId="0" applyNumberFormat="1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top"/>
    </xf>
    <xf numFmtId="164" fontId="12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12" fillId="0" borderId="0" xfId="0" applyNumberFormat="1" applyFont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 vertical="center" wrapText="1"/>
    </xf>
    <xf numFmtId="0" fontId="31" fillId="0" borderId="14" xfId="0" applyFont="1" applyBorder="1" applyAlignment="1">
      <alignment vertical="center"/>
    </xf>
    <xf numFmtId="164" fontId="7" fillId="0" borderId="13" xfId="0" applyNumberFormat="1" applyFont="1" applyBorder="1" applyAlignment="1">
      <alignment horizontal="center" vertical="center"/>
    </xf>
    <xf numFmtId="0" fontId="15" fillId="0" borderId="2" xfId="0" applyFont="1" applyBorder="1" applyAlignment="1"/>
    <xf numFmtId="0" fontId="7" fillId="0" borderId="1" xfId="0" applyFont="1" applyFill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/>
    <xf numFmtId="0" fontId="8" fillId="16" borderId="19" xfId="0" applyFont="1" applyFill="1" applyBorder="1" applyAlignment="1" applyProtection="1">
      <alignment horizontal="left" vertical="center" wrapText="1"/>
    </xf>
    <xf numFmtId="0" fontId="7" fillId="17" borderId="19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31" fillId="0" borderId="20" xfId="0" applyFont="1" applyBorder="1" applyAlignment="1">
      <alignment vertical="center"/>
    </xf>
    <xf numFmtId="0" fontId="33" fillId="0" borderId="20" xfId="0" applyFont="1" applyBorder="1" applyAlignment="1">
      <alignment vertical="center"/>
    </xf>
    <xf numFmtId="14" fontId="7" fillId="0" borderId="19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 applyProtection="1">
      <alignment horizontal="left" vertical="center"/>
    </xf>
    <xf numFmtId="0" fontId="8" fillId="6" borderId="1" xfId="0" applyFont="1" applyFill="1" applyBorder="1" applyAlignment="1" applyProtection="1">
      <alignment horizontal="left" vertical="center"/>
    </xf>
    <xf numFmtId="0" fontId="13" fillId="0" borderId="0" xfId="0" applyFont="1" applyAlignment="1">
      <alignment vertical="center"/>
    </xf>
    <xf numFmtId="0" fontId="8" fillId="16" borderId="1" xfId="0" applyFont="1" applyFill="1" applyBorder="1" applyAlignment="1" applyProtection="1">
      <alignment vertical="center"/>
    </xf>
    <xf numFmtId="0" fontId="8" fillId="9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8" fillId="10" borderId="20" xfId="0" applyNumberFormat="1" applyFont="1" applyFill="1" applyBorder="1" applyAlignment="1">
      <alignment horizontal="center" vertical="center"/>
    </xf>
    <xf numFmtId="0" fontId="7" fillId="0" borderId="19" xfId="0" applyFont="1" applyFill="1" applyBorder="1" applyAlignment="1" applyProtection="1">
      <alignment horizontal="center" vertical="center"/>
    </xf>
    <xf numFmtId="0" fontId="7" fillId="6" borderId="19" xfId="0" applyFont="1" applyFill="1" applyBorder="1" applyAlignment="1" applyProtection="1">
      <alignment horizontal="left" vertical="center"/>
    </xf>
    <xf numFmtId="0" fontId="7" fillId="16" borderId="19" xfId="0" applyFont="1" applyFill="1" applyBorder="1" applyAlignment="1" applyProtection="1">
      <alignment horizontal="left" vertical="center"/>
    </xf>
    <xf numFmtId="0" fontId="7" fillId="15" borderId="19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 wrapText="1"/>
    </xf>
    <xf numFmtId="14" fontId="7" fillId="10" borderId="19" xfId="0" applyNumberFormat="1" applyFont="1" applyFill="1" applyBorder="1" applyAlignment="1">
      <alignment horizontal="center" vertical="center"/>
    </xf>
    <xf numFmtId="0" fontId="7" fillId="10" borderId="19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left" vertical="center"/>
    </xf>
    <xf numFmtId="0" fontId="7" fillId="11" borderId="19" xfId="0" applyFont="1" applyFill="1" applyBorder="1" applyAlignment="1">
      <alignment horizontal="center" vertical="center"/>
    </xf>
    <xf numFmtId="0" fontId="7" fillId="12" borderId="19" xfId="0" applyFont="1" applyFill="1" applyBorder="1" applyAlignment="1">
      <alignment horizontal="center" vertical="center"/>
    </xf>
    <xf numFmtId="14" fontId="7" fillId="7" borderId="19" xfId="0" applyNumberFormat="1" applyFont="1" applyFill="1" applyBorder="1" applyAlignment="1">
      <alignment horizontal="center" vertical="center"/>
    </xf>
    <xf numFmtId="14" fontId="7" fillId="13" borderId="19" xfId="0" applyNumberFormat="1" applyFont="1" applyFill="1" applyBorder="1" applyAlignment="1">
      <alignment horizontal="center" vertical="center"/>
    </xf>
    <xf numFmtId="0" fontId="7" fillId="14" borderId="19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14" fontId="7" fillId="8" borderId="19" xfId="0" applyNumberFormat="1" applyFont="1" applyFill="1" applyBorder="1" applyAlignment="1">
      <alignment horizontal="center" vertical="center"/>
    </xf>
    <xf numFmtId="165" fontId="7" fillId="9" borderId="19" xfId="0" applyNumberFormat="1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7" fontId="10" fillId="8" borderId="1" xfId="0" applyNumberFormat="1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165" fontId="8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14" fontId="8" fillId="0" borderId="2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165" fontId="7" fillId="9" borderId="0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165" fontId="21" fillId="9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vertical="center"/>
    </xf>
    <xf numFmtId="0" fontId="11" fillId="0" borderId="0" xfId="0" applyFont="1" applyFill="1" applyAlignment="1">
      <alignment vertical="center"/>
    </xf>
    <xf numFmtId="165" fontId="24" fillId="9" borderId="1" xfId="0" applyNumberFormat="1" applyFont="1" applyFill="1" applyBorder="1" applyAlignment="1">
      <alignment horizontal="center" vertical="center"/>
    </xf>
    <xf numFmtId="17" fontId="11" fillId="1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37" fillId="0" borderId="1" xfId="0" applyFont="1" applyFill="1" applyBorder="1" applyAlignment="1" applyProtection="1">
      <alignment horizontal="center" vertical="center"/>
    </xf>
    <xf numFmtId="0" fontId="37" fillId="6" borderId="1" xfId="0" applyFont="1" applyFill="1" applyBorder="1" applyAlignment="1" applyProtection="1">
      <alignment horizontal="left" vertical="center"/>
    </xf>
    <xf numFmtId="0" fontId="37" fillId="16" borderId="1" xfId="0" applyFont="1" applyFill="1" applyBorder="1" applyAlignment="1" applyProtection="1">
      <alignment horizontal="left" vertical="center"/>
    </xf>
    <xf numFmtId="0" fontId="37" fillId="15" borderId="1" xfId="0" applyFont="1" applyFill="1" applyBorder="1" applyAlignment="1">
      <alignment horizontal="center" vertical="center"/>
    </xf>
    <xf numFmtId="0" fontId="37" fillId="10" borderId="1" xfId="0" applyFont="1" applyFill="1" applyBorder="1" applyAlignment="1">
      <alignment horizontal="center" vertical="center" wrapText="1"/>
    </xf>
    <xf numFmtId="14" fontId="37" fillId="10" borderId="1" xfId="0" applyNumberFormat="1" applyFont="1" applyFill="1" applyBorder="1" applyAlignment="1">
      <alignment horizontal="center" vertical="center"/>
    </xf>
    <xf numFmtId="0" fontId="37" fillId="10" borderId="1" xfId="0" applyFont="1" applyFill="1" applyBorder="1" applyAlignment="1">
      <alignment horizontal="center" vertical="center"/>
    </xf>
    <xf numFmtId="0" fontId="37" fillId="9" borderId="1" xfId="0" applyFont="1" applyFill="1" applyBorder="1" applyAlignment="1">
      <alignment horizontal="left" vertical="center"/>
    </xf>
    <xf numFmtId="0" fontId="37" fillId="11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14" fontId="37" fillId="7" borderId="1" xfId="0" applyNumberFormat="1" applyFont="1" applyFill="1" applyBorder="1" applyAlignment="1">
      <alignment horizontal="center" vertical="center"/>
    </xf>
    <xf numFmtId="14" fontId="37" fillId="13" borderId="1" xfId="0" applyNumberFormat="1" applyFont="1" applyFill="1" applyBorder="1" applyAlignment="1">
      <alignment horizontal="center" vertical="center"/>
    </xf>
    <xf numFmtId="0" fontId="37" fillId="14" borderId="1" xfId="0" applyFont="1" applyFill="1" applyBorder="1" applyAlignment="1">
      <alignment horizontal="center" vertical="center"/>
    </xf>
    <xf numFmtId="14" fontId="37" fillId="8" borderId="1" xfId="0" applyNumberFormat="1" applyFont="1" applyFill="1" applyBorder="1" applyAlignment="1">
      <alignment horizontal="center" vertical="center"/>
    </xf>
    <xf numFmtId="165" fontId="37" fillId="9" borderId="1" xfId="0" applyNumberFormat="1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164" fontId="37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vertical="center"/>
    </xf>
    <xf numFmtId="0" fontId="7" fillId="0" borderId="16" xfId="0" applyFont="1" applyFill="1" applyBorder="1" applyAlignment="1">
      <alignment horizontal="center" vertical="center"/>
    </xf>
    <xf numFmtId="0" fontId="7" fillId="16" borderId="16" xfId="0" applyFont="1" applyFill="1" applyBorder="1" applyAlignment="1">
      <alignment horizontal="left" vertical="center"/>
    </xf>
    <xf numFmtId="14" fontId="8" fillId="7" borderId="16" xfId="0" applyNumberFormat="1" applyFont="1" applyFill="1" applyBorder="1" applyAlignment="1">
      <alignment horizontal="center" vertical="center"/>
    </xf>
    <xf numFmtId="14" fontId="8" fillId="13" borderId="16" xfId="0" applyNumberFormat="1" applyFont="1" applyFill="1" applyBorder="1" applyAlignment="1">
      <alignment horizontal="center" vertical="center"/>
    </xf>
    <xf numFmtId="14" fontId="10" fillId="14" borderId="16" xfId="0" applyNumberFormat="1" applyFont="1" applyFill="1" applyBorder="1" applyAlignment="1">
      <alignment horizontal="center" vertical="center"/>
    </xf>
    <xf numFmtId="165" fontId="7" fillId="9" borderId="16" xfId="0" applyNumberFormat="1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38" fillId="21" borderId="1" xfId="0" applyFont="1" applyFill="1" applyBorder="1" applyAlignment="1" applyProtection="1">
      <alignment vertical="center"/>
    </xf>
    <xf numFmtId="0" fontId="38" fillId="22" borderId="1" xfId="0" applyFont="1" applyFill="1" applyBorder="1" applyAlignment="1">
      <alignment horizontal="center" vertical="center" wrapText="1"/>
    </xf>
    <xf numFmtId="0" fontId="38" fillId="24" borderId="1" xfId="0" applyFont="1" applyFill="1" applyBorder="1" applyAlignment="1">
      <alignment horizontal="center" vertical="center"/>
    </xf>
    <xf numFmtId="14" fontId="38" fillId="24" borderId="1" xfId="0" applyNumberFormat="1" applyFont="1" applyFill="1" applyBorder="1" applyAlignment="1">
      <alignment horizontal="center" vertical="center"/>
    </xf>
    <xf numFmtId="0" fontId="38" fillId="25" borderId="1" xfId="0" applyFont="1" applyFill="1" applyBorder="1" applyAlignment="1">
      <alignment vertical="center"/>
    </xf>
    <xf numFmtId="0" fontId="38" fillId="26" borderId="1" xfId="0" applyFont="1" applyFill="1" applyBorder="1" applyAlignment="1">
      <alignment horizontal="center" vertical="center"/>
    </xf>
    <xf numFmtId="0" fontId="38" fillId="27" borderId="1" xfId="0" applyFont="1" applyFill="1" applyBorder="1" applyAlignment="1">
      <alignment horizontal="center" vertical="center"/>
    </xf>
    <xf numFmtId="0" fontId="38" fillId="28" borderId="1" xfId="0" applyFont="1" applyFill="1" applyBorder="1" applyAlignment="1" applyProtection="1">
      <alignment horizontal="left" vertical="center"/>
    </xf>
    <xf numFmtId="0" fontId="28" fillId="23" borderId="1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left" vertical="center"/>
    </xf>
    <xf numFmtId="0" fontId="8" fillId="16" borderId="16" xfId="0" applyFont="1" applyFill="1" applyBorder="1" applyAlignment="1">
      <alignment horizontal="left" vertical="center"/>
    </xf>
    <xf numFmtId="0" fontId="8" fillId="10" borderId="16" xfId="0" applyFont="1" applyFill="1" applyBorder="1" applyAlignment="1">
      <alignment horizontal="center" vertical="center"/>
    </xf>
    <xf numFmtId="14" fontId="8" fillId="10" borderId="16" xfId="0" applyNumberFormat="1" applyFont="1" applyFill="1" applyBorder="1" applyAlignment="1">
      <alignment horizontal="center" vertical="center"/>
    </xf>
    <xf numFmtId="0" fontId="8" fillId="9" borderId="16" xfId="0" applyFont="1" applyFill="1" applyBorder="1" applyAlignment="1">
      <alignment horizontal="left" vertical="center"/>
    </xf>
    <xf numFmtId="0" fontId="8" fillId="11" borderId="16" xfId="0" applyFont="1" applyFill="1" applyBorder="1" applyAlignment="1">
      <alignment horizontal="center" vertical="center"/>
    </xf>
    <xf numFmtId="0" fontId="8" fillId="12" borderId="16" xfId="0" applyFont="1" applyFill="1" applyBorder="1" applyAlignment="1">
      <alignment horizontal="center" vertical="center"/>
    </xf>
    <xf numFmtId="14" fontId="8" fillId="8" borderId="16" xfId="0" applyNumberFormat="1" applyFont="1" applyFill="1" applyBorder="1" applyAlignment="1">
      <alignment horizontal="center" vertical="center"/>
    </xf>
    <xf numFmtId="165" fontId="13" fillId="9" borderId="16" xfId="0" applyNumberFormat="1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/>
    </xf>
    <xf numFmtId="14" fontId="39" fillId="13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/>
    </xf>
    <xf numFmtId="14" fontId="11" fillId="0" borderId="15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 applyProtection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40" fillId="14" borderId="1" xfId="0" applyFont="1" applyFill="1" applyBorder="1" applyAlignment="1">
      <alignment horizontal="center" vertical="center"/>
    </xf>
    <xf numFmtId="14" fontId="40" fillId="14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 applyProtection="1">
      <alignment horizontal="left" vertical="center"/>
    </xf>
    <xf numFmtId="0" fontId="7" fillId="19" borderId="1" xfId="0" applyFont="1" applyFill="1" applyBorder="1" applyAlignment="1">
      <alignment horizontal="center" vertical="center"/>
    </xf>
    <xf numFmtId="165" fontId="8" fillId="19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Alignment="1"/>
    <xf numFmtId="0" fontId="11" fillId="6" borderId="1" xfId="0" applyFont="1" applyFill="1" applyBorder="1" applyAlignment="1">
      <alignment horizontal="left"/>
    </xf>
    <xf numFmtId="0" fontId="28" fillId="21" borderId="1" xfId="0" applyFont="1" applyFill="1" applyBorder="1" applyAlignment="1" applyProtection="1">
      <alignment vertical="center"/>
    </xf>
    <xf numFmtId="0" fontId="28" fillId="28" borderId="1" xfId="0" applyFont="1" applyFill="1" applyBorder="1" applyAlignment="1" applyProtection="1">
      <alignment horizontal="left" vertical="center"/>
    </xf>
    <xf numFmtId="0" fontId="11" fillId="0" borderId="0" xfId="0" applyFont="1" applyBorder="1" applyAlignment="1">
      <alignment vertical="center"/>
    </xf>
    <xf numFmtId="14" fontId="7" fillId="13" borderId="0" xfId="0" applyNumberFormat="1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 wrapText="1"/>
    </xf>
    <xf numFmtId="0" fontId="8" fillId="17" borderId="0" xfId="0" applyFont="1" applyFill="1" applyBorder="1" applyAlignment="1">
      <alignment horizontal="center" vertical="top" wrapText="1"/>
    </xf>
    <xf numFmtId="165" fontId="7" fillId="9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11" fillId="29" borderId="1" xfId="0" applyFont="1" applyFill="1" applyBorder="1" applyAlignment="1">
      <alignment horizontal="center" vertical="center"/>
    </xf>
    <xf numFmtId="0" fontId="11" fillId="29" borderId="1" xfId="0" applyFont="1" applyFill="1" applyBorder="1" applyAlignment="1">
      <alignment vertical="center"/>
    </xf>
    <xf numFmtId="0" fontId="11" fillId="29" borderId="1" xfId="0" applyFont="1" applyFill="1" applyBorder="1" applyAlignment="1">
      <alignment horizontal="left" vertical="center"/>
    </xf>
    <xf numFmtId="0" fontId="11" fillId="29" borderId="1" xfId="0" applyFont="1" applyFill="1" applyBorder="1" applyAlignment="1">
      <alignment horizontal="center" vertical="center" wrapText="1"/>
    </xf>
    <xf numFmtId="14" fontId="11" fillId="29" borderId="1" xfId="0" applyNumberFormat="1" applyFont="1" applyFill="1" applyBorder="1" applyAlignment="1">
      <alignment horizontal="center" vertical="center"/>
    </xf>
    <xf numFmtId="165" fontId="11" fillId="29" borderId="1" xfId="0" applyNumberFormat="1" applyFont="1" applyFill="1" applyBorder="1" applyAlignment="1">
      <alignment horizontal="center" vertical="center"/>
    </xf>
    <xf numFmtId="164" fontId="11" fillId="29" borderId="1" xfId="0" applyNumberFormat="1" applyFont="1" applyFill="1" applyBorder="1" applyAlignment="1">
      <alignment horizontal="center" vertical="center"/>
    </xf>
    <xf numFmtId="0" fontId="11" fillId="29" borderId="2" xfId="0" applyFont="1" applyFill="1" applyBorder="1" applyAlignment="1">
      <alignment horizontal="center" vertical="center" wrapText="1"/>
    </xf>
    <xf numFmtId="0" fontId="11" fillId="29" borderId="0" xfId="0" applyFont="1" applyFill="1" applyAlignment="1">
      <alignment vertical="center"/>
    </xf>
    <xf numFmtId="0" fontId="7" fillId="29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14" fontId="7" fillId="0" borderId="15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/>
    </xf>
    <xf numFmtId="0" fontId="8" fillId="0" borderId="21" xfId="0" applyFont="1" applyBorder="1" applyAlignment="1"/>
    <xf numFmtId="14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11" fillId="6" borderId="1" xfId="0" applyFont="1" applyFill="1" applyBorder="1" applyAlignment="1" applyProtection="1">
      <alignment horizontal="left"/>
    </xf>
    <xf numFmtId="0" fontId="11" fillId="16" borderId="1" xfId="0" applyFont="1" applyFill="1" applyBorder="1" applyAlignment="1" applyProtection="1">
      <alignment horizontal="left"/>
    </xf>
    <xf numFmtId="0" fontId="11" fillId="16" borderId="1" xfId="0" applyFont="1" applyFill="1" applyBorder="1" applyAlignment="1" applyProtection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/>
    </xf>
    <xf numFmtId="14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top"/>
    </xf>
    <xf numFmtId="0" fontId="11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/>
    <xf numFmtId="0" fontId="11" fillId="5" borderId="0" xfId="0" applyFont="1" applyFill="1" applyAlignment="1">
      <alignment vertical="center"/>
    </xf>
    <xf numFmtId="0" fontId="11" fillId="29" borderId="1" xfId="0" applyNumberFormat="1" applyFont="1" applyFill="1" applyBorder="1" applyAlignment="1">
      <alignment horizontal="center" vertical="center"/>
    </xf>
    <xf numFmtId="0" fontId="7" fillId="29" borderId="1" xfId="0" applyFont="1" applyFill="1" applyBorder="1" applyAlignment="1">
      <alignment horizontal="center" vertical="center"/>
    </xf>
    <xf numFmtId="0" fontId="8" fillId="29" borderId="0" xfId="0" applyFont="1" applyFill="1" applyAlignment="1">
      <alignment vertical="center"/>
    </xf>
    <xf numFmtId="17" fontId="4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</cellXfs>
  <cellStyles count="4">
    <cellStyle name="Вывод" xfId="1" builtinId="21"/>
    <cellStyle name="Гиперссылка" xfId="2" builtinId="8"/>
    <cellStyle name="Обычный" xfId="0" builtinId="0"/>
    <cellStyle name="Процентный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ткрытая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XFC65486"/>
  <sheetViews>
    <sheetView tabSelected="1" zoomScale="120" zoomScaleNormal="120" workbookViewId="0">
      <pane xSplit="4" ySplit="1" topLeftCell="L113" activePane="bottomRight" state="frozen"/>
      <selection pane="topRight" activeCell="E1" sqref="E1"/>
      <selection pane="bottomLeft" activeCell="A2" sqref="A2"/>
      <selection pane="bottomRight" activeCell="L246" sqref="L246"/>
    </sheetView>
  </sheetViews>
  <sheetFormatPr defaultColWidth="9.7109375" defaultRowHeight="14.1" customHeight="1" x14ac:dyDescent="0.2"/>
  <cols>
    <col min="1" max="1" width="4.140625" style="131" customWidth="1"/>
    <col min="2" max="2" width="12.28515625" style="132" customWidth="1"/>
    <col min="3" max="3" width="16.85546875" style="133" customWidth="1"/>
    <col min="4" max="4" width="26" style="133" customWidth="1"/>
    <col min="5" max="5" width="7.42578125" style="134" customWidth="1"/>
    <col min="6" max="6" width="16.140625" style="80" customWidth="1"/>
    <col min="7" max="7" width="7.85546875" style="184" customWidth="1"/>
    <col min="8" max="8" width="11.140625" style="82" customWidth="1"/>
    <col min="9" max="9" width="6.7109375" style="184" customWidth="1"/>
    <col min="10" max="10" width="24.28515625" style="137" customWidth="1"/>
    <col min="11" max="11" width="6.7109375" style="138" customWidth="1"/>
    <col min="12" max="12" width="12.5703125" style="139" customWidth="1"/>
    <col min="13" max="13" width="17.28515625" style="140" customWidth="1"/>
    <col min="14" max="14" width="18.28515625" style="140" customWidth="1"/>
    <col min="15" max="15" width="14.85546875" style="48" customWidth="1"/>
    <col min="16" max="16" width="14.42578125" style="48" customWidth="1"/>
    <col min="17" max="17" width="20.42578125" style="48" customWidth="1"/>
    <col min="18" max="18" width="18.7109375" style="142" customWidth="1"/>
    <col min="19" max="19" width="11.42578125" style="143" customWidth="1"/>
    <col min="20" max="20" width="1.140625" style="143" hidden="1" customWidth="1"/>
    <col min="21" max="21" width="16.5703125" style="299" customWidth="1"/>
    <col min="22" max="22" width="16.85546875" style="299" customWidth="1"/>
    <col min="23" max="23" width="11.5703125" style="146" customWidth="1"/>
    <col min="24" max="25" width="7.85546875" style="147" customWidth="1"/>
    <col min="26" max="26" width="6.5703125" style="147" customWidth="1"/>
    <col min="27" max="27" width="7" style="147" customWidth="1"/>
    <col min="28" max="28" width="7.42578125" style="147" customWidth="1"/>
    <col min="29" max="29" width="7.7109375" style="147" customWidth="1"/>
    <col min="30" max="30" width="7" style="147" customWidth="1"/>
    <col min="31" max="31" width="8" style="147" customWidth="1"/>
    <col min="32" max="32" width="6.140625" style="147" customWidth="1"/>
    <col min="33" max="33" width="7.140625" style="147" customWidth="1"/>
    <col min="34" max="34" width="6.5703125" style="147" customWidth="1"/>
    <col min="35" max="35" width="7" style="147" customWidth="1"/>
    <col min="36" max="36" width="42.140625" style="147" customWidth="1"/>
    <col min="37" max="37" width="70" style="69" customWidth="1"/>
    <col min="38" max="38" width="43.42578125" style="69" customWidth="1"/>
    <col min="39" max="39" width="45.28515625" style="69" customWidth="1"/>
    <col min="40" max="40" width="19.140625" style="92" customWidth="1"/>
    <col min="41" max="41" width="16.28515625" style="148" customWidth="1"/>
    <col min="42" max="42" width="15.85546875" style="148" customWidth="1"/>
    <col min="43" max="43" width="14.7109375" style="148" customWidth="1"/>
    <col min="44" max="44" width="17.85546875" style="148" customWidth="1"/>
    <col min="45" max="45" width="18.28515625" style="149" customWidth="1"/>
    <col min="46" max="46" width="19.42578125" style="92" customWidth="1"/>
    <col min="47" max="47" width="12.7109375" style="150" customWidth="1"/>
    <col min="48" max="48" width="11.85546875" style="150" bestFit="1" customWidth="1"/>
    <col min="49" max="49" width="9.5703125" style="150" customWidth="1"/>
    <col min="50" max="50" width="9.7109375" style="150"/>
    <col min="51" max="16384" width="9.7109375" style="151"/>
  </cols>
  <sheetData>
    <row r="1" spans="1:233" s="547" customFormat="1" ht="39.75" customHeight="1" x14ac:dyDescent="0.2">
      <c r="A1" s="35" t="s">
        <v>846</v>
      </c>
      <c r="B1" s="35" t="s">
        <v>2011</v>
      </c>
      <c r="C1" s="35" t="s">
        <v>849</v>
      </c>
      <c r="D1" s="35" t="s">
        <v>2182</v>
      </c>
      <c r="E1" s="36" t="s">
        <v>2</v>
      </c>
      <c r="F1" s="36" t="s">
        <v>1147</v>
      </c>
      <c r="G1" s="36" t="s">
        <v>740</v>
      </c>
      <c r="H1" s="37" t="s">
        <v>741</v>
      </c>
      <c r="I1" s="38" t="s">
        <v>748</v>
      </c>
      <c r="J1" s="36" t="s">
        <v>1048</v>
      </c>
      <c r="K1" s="36" t="s">
        <v>150</v>
      </c>
      <c r="L1" s="36" t="s">
        <v>319</v>
      </c>
      <c r="M1" s="36" t="s">
        <v>1134</v>
      </c>
      <c r="N1" s="39" t="s">
        <v>847</v>
      </c>
      <c r="O1" s="36" t="s">
        <v>1138</v>
      </c>
      <c r="P1" s="36" t="s">
        <v>1139</v>
      </c>
      <c r="Q1" s="36" t="s">
        <v>2709</v>
      </c>
      <c r="R1" s="36" t="s">
        <v>2710</v>
      </c>
      <c r="S1" s="36" t="s">
        <v>1562</v>
      </c>
      <c r="T1" s="36" t="s">
        <v>1563</v>
      </c>
      <c r="U1" s="36" t="s">
        <v>1141</v>
      </c>
      <c r="V1" s="36" t="s">
        <v>1140</v>
      </c>
      <c r="W1" s="36" t="s">
        <v>1564</v>
      </c>
      <c r="X1" s="40" t="s">
        <v>1143</v>
      </c>
      <c r="Y1" s="40" t="s">
        <v>1144</v>
      </c>
      <c r="Z1" s="40" t="s">
        <v>1145</v>
      </c>
      <c r="AA1" s="40" t="s">
        <v>130</v>
      </c>
      <c r="AB1" s="40" t="s">
        <v>135</v>
      </c>
      <c r="AC1" s="40" t="s">
        <v>131</v>
      </c>
      <c r="AD1" s="40" t="s">
        <v>132</v>
      </c>
      <c r="AE1" s="40" t="s">
        <v>133</v>
      </c>
      <c r="AF1" s="40" t="s">
        <v>136</v>
      </c>
      <c r="AG1" s="40" t="s">
        <v>137</v>
      </c>
      <c r="AH1" s="40" t="s">
        <v>314</v>
      </c>
      <c r="AI1" s="40" t="s">
        <v>134</v>
      </c>
      <c r="AJ1" s="36" t="s">
        <v>795</v>
      </c>
      <c r="AK1" s="36" t="s">
        <v>796</v>
      </c>
      <c r="AL1" s="36" t="s">
        <v>53</v>
      </c>
      <c r="AM1" s="41" t="s">
        <v>54</v>
      </c>
      <c r="AN1" s="38" t="s">
        <v>745</v>
      </c>
      <c r="AO1" s="38" t="s">
        <v>746</v>
      </c>
      <c r="AP1" s="38" t="s">
        <v>747</v>
      </c>
      <c r="AQ1" s="38" t="s">
        <v>1847</v>
      </c>
      <c r="AR1" s="42" t="s">
        <v>1087</v>
      </c>
      <c r="AS1" s="41" t="s">
        <v>848</v>
      </c>
      <c r="AT1" s="36" t="s">
        <v>1581</v>
      </c>
      <c r="AU1" s="43" t="s">
        <v>1780</v>
      </c>
      <c r="AV1" s="43" t="s">
        <v>1781</v>
      </c>
      <c r="AW1" s="43" t="s">
        <v>1782</v>
      </c>
      <c r="AX1" s="43" t="s">
        <v>1800</v>
      </c>
      <c r="AY1" s="44"/>
      <c r="AZ1" s="44"/>
      <c r="BA1" s="44"/>
      <c r="BB1" s="44"/>
      <c r="BC1" s="44"/>
      <c r="BD1" s="44"/>
      <c r="BE1" s="44"/>
      <c r="BF1" s="44"/>
      <c r="BG1" s="44"/>
    </row>
    <row r="2" spans="1:233" s="74" customFormat="1" ht="12.75" hidden="1" customHeight="1" x14ac:dyDescent="0.2">
      <c r="A2" s="52">
        <v>1</v>
      </c>
      <c r="B2" s="53" t="s">
        <v>901</v>
      </c>
      <c r="C2" s="430" t="s">
        <v>724</v>
      </c>
      <c r="D2" s="430" t="s">
        <v>47</v>
      </c>
      <c r="E2" s="452">
        <v>30042</v>
      </c>
      <c r="F2" s="448" t="s">
        <v>1493</v>
      </c>
      <c r="G2" s="59">
        <v>14</v>
      </c>
      <c r="H2" s="441" t="s">
        <v>343</v>
      </c>
      <c r="I2" s="59">
        <v>1982</v>
      </c>
      <c r="J2" s="60" t="s">
        <v>493</v>
      </c>
      <c r="K2" s="61">
        <v>2</v>
      </c>
      <c r="L2" s="62" t="s">
        <v>315</v>
      </c>
      <c r="M2" s="63">
        <v>43351</v>
      </c>
      <c r="N2" s="63">
        <v>43760</v>
      </c>
      <c r="O2" s="64">
        <v>42052</v>
      </c>
      <c r="P2" s="64">
        <v>43148</v>
      </c>
      <c r="Q2" s="64"/>
      <c r="R2" s="65" t="s">
        <v>2360</v>
      </c>
      <c r="S2" s="66">
        <v>5</v>
      </c>
      <c r="T2" s="67">
        <v>42577</v>
      </c>
      <c r="U2" s="68">
        <v>42052</v>
      </c>
      <c r="V2" s="68">
        <v>43148</v>
      </c>
      <c r="W2" s="33"/>
      <c r="X2" s="33" t="s">
        <v>227</v>
      </c>
      <c r="Y2" s="33" t="s">
        <v>227</v>
      </c>
      <c r="Z2" s="33" t="s">
        <v>227</v>
      </c>
      <c r="AA2" s="33" t="s">
        <v>227</v>
      </c>
      <c r="AB2" s="33" t="s">
        <v>227</v>
      </c>
      <c r="AC2" s="33" t="s">
        <v>227</v>
      </c>
      <c r="AD2" s="33"/>
      <c r="AE2" s="33"/>
      <c r="AF2" s="33" t="s">
        <v>227</v>
      </c>
      <c r="AG2" s="33"/>
      <c r="AH2" s="33"/>
      <c r="AI2" s="33"/>
      <c r="AJ2" s="69"/>
      <c r="AK2" s="69"/>
      <c r="AL2" s="69"/>
      <c r="AM2" s="92" t="s">
        <v>1903</v>
      </c>
      <c r="AN2" s="71"/>
      <c r="AO2" s="71" t="s">
        <v>344</v>
      </c>
      <c r="AP2" s="71"/>
      <c r="AQ2" s="71"/>
      <c r="AR2" s="72">
        <v>7880</v>
      </c>
      <c r="AS2" s="70">
        <v>2007</v>
      </c>
      <c r="AT2" s="73"/>
      <c r="AU2" s="73"/>
      <c r="AV2" s="73"/>
      <c r="AW2" s="73"/>
      <c r="AX2" s="73"/>
    </row>
    <row r="3" spans="1:233" s="105" customFormat="1" ht="12.75" customHeight="1" x14ac:dyDescent="0.2">
      <c r="A3" s="75">
        <v>1</v>
      </c>
      <c r="B3" s="76" t="s">
        <v>245</v>
      </c>
      <c r="C3" s="77" t="s">
        <v>932</v>
      </c>
      <c r="D3" s="78" t="s">
        <v>695</v>
      </c>
      <c r="E3" s="79">
        <v>1969</v>
      </c>
      <c r="F3" s="80" t="s">
        <v>1148</v>
      </c>
      <c r="G3" s="81">
        <v>25</v>
      </c>
      <c r="H3" s="82" t="s">
        <v>84</v>
      </c>
      <c r="I3" s="83">
        <v>1969</v>
      </c>
      <c r="J3" s="84" t="s">
        <v>493</v>
      </c>
      <c r="K3" s="85">
        <v>1</v>
      </c>
      <c r="L3" s="86" t="s">
        <v>312</v>
      </c>
      <c r="M3" s="63">
        <v>42919</v>
      </c>
      <c r="N3" s="63">
        <v>42923</v>
      </c>
      <c r="O3" s="88">
        <v>42096</v>
      </c>
      <c r="P3" s="88">
        <v>43192</v>
      </c>
      <c r="Q3" s="88"/>
      <c r="R3" s="88" t="s">
        <v>2746</v>
      </c>
      <c r="S3" s="34" t="s">
        <v>2420</v>
      </c>
      <c r="T3" s="67">
        <v>42708</v>
      </c>
      <c r="U3" s="89" t="s">
        <v>1698</v>
      </c>
      <c r="V3" s="90" t="s">
        <v>1699</v>
      </c>
      <c r="W3" s="91"/>
      <c r="X3" s="91" t="s">
        <v>227</v>
      </c>
      <c r="Y3" s="91" t="s">
        <v>227</v>
      </c>
      <c r="Z3" s="91"/>
      <c r="AA3" s="91"/>
      <c r="AB3" s="91"/>
      <c r="AC3" s="91"/>
      <c r="AD3" s="91" t="s">
        <v>227</v>
      </c>
      <c r="AE3" s="91" t="s">
        <v>227</v>
      </c>
      <c r="AF3" s="91" t="s">
        <v>227</v>
      </c>
      <c r="AG3" s="91"/>
      <c r="AH3" s="91"/>
      <c r="AI3" s="91"/>
      <c r="AJ3" s="69"/>
      <c r="AK3" s="69"/>
      <c r="AL3" s="69" t="s">
        <v>2767</v>
      </c>
      <c r="AM3" s="92"/>
      <c r="AN3" s="93" t="s">
        <v>181</v>
      </c>
      <c r="AO3" s="94"/>
      <c r="AP3" s="94"/>
      <c r="AQ3" s="94"/>
      <c r="AR3" s="95">
        <v>14550</v>
      </c>
      <c r="AS3" s="96">
        <v>1993</v>
      </c>
      <c r="AT3" s="73"/>
      <c r="AU3" s="73"/>
      <c r="AV3" s="73"/>
      <c r="AW3" s="73"/>
      <c r="AX3" s="73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  <c r="FX3" s="74"/>
      <c r="FY3" s="74"/>
      <c r="FZ3" s="74"/>
      <c r="GA3" s="74"/>
      <c r="GB3" s="74"/>
      <c r="GC3" s="74"/>
      <c r="GD3" s="74"/>
      <c r="GE3" s="74"/>
      <c r="GF3" s="74"/>
      <c r="GG3" s="74"/>
      <c r="GH3" s="74"/>
      <c r="GI3" s="74"/>
      <c r="GJ3" s="74"/>
      <c r="GK3" s="74"/>
      <c r="GL3" s="74"/>
      <c r="GM3" s="74"/>
      <c r="GN3" s="74"/>
      <c r="GO3" s="74"/>
      <c r="GP3" s="74"/>
      <c r="GQ3" s="74"/>
      <c r="GR3" s="74"/>
      <c r="GS3" s="74"/>
      <c r="GT3" s="74"/>
      <c r="GU3" s="74"/>
      <c r="GV3" s="74"/>
      <c r="GW3" s="74"/>
      <c r="GX3" s="74"/>
      <c r="GY3" s="74"/>
      <c r="GZ3" s="74"/>
      <c r="HA3" s="74"/>
      <c r="HB3" s="74"/>
      <c r="HC3" s="74"/>
      <c r="HD3" s="74"/>
      <c r="HE3" s="74"/>
      <c r="HF3" s="74"/>
      <c r="HG3" s="74"/>
      <c r="HH3" s="74"/>
      <c r="HI3" s="74"/>
      <c r="HJ3" s="74"/>
      <c r="HK3" s="74"/>
      <c r="HL3" s="74"/>
      <c r="HM3" s="74"/>
      <c r="HN3" s="74"/>
      <c r="HO3" s="74"/>
      <c r="HP3" s="74"/>
      <c r="HQ3" s="74"/>
      <c r="HR3" s="74"/>
      <c r="HS3" s="74"/>
      <c r="HT3" s="74"/>
      <c r="HU3" s="74"/>
      <c r="HV3" s="74"/>
      <c r="HW3" s="74"/>
      <c r="HX3" s="74"/>
      <c r="HY3" s="74"/>
    </row>
    <row r="4" spans="1:233" s="74" customFormat="1" ht="15" hidden="1" customHeight="1" x14ac:dyDescent="0.2">
      <c r="A4" s="75">
        <v>2</v>
      </c>
      <c r="B4" s="115" t="s">
        <v>901</v>
      </c>
      <c r="C4" s="432" t="s">
        <v>1095</v>
      </c>
      <c r="D4" s="433" t="s">
        <v>632</v>
      </c>
      <c r="E4" s="453">
        <v>113</v>
      </c>
      <c r="F4" s="449" t="s">
        <v>1154</v>
      </c>
      <c r="G4" s="439">
        <v>9</v>
      </c>
      <c r="H4" s="360" t="s">
        <v>643</v>
      </c>
      <c r="I4" s="83">
        <v>1960</v>
      </c>
      <c r="J4" s="84" t="s">
        <v>493</v>
      </c>
      <c r="K4" s="85">
        <v>1</v>
      </c>
      <c r="L4" s="86" t="s">
        <v>312</v>
      </c>
      <c r="M4" s="87">
        <v>42771</v>
      </c>
      <c r="N4" s="87">
        <v>42530</v>
      </c>
      <c r="O4" s="88">
        <v>41677</v>
      </c>
      <c r="P4" s="88">
        <v>42773</v>
      </c>
      <c r="Q4" s="88"/>
      <c r="R4" s="88"/>
      <c r="S4" s="34">
        <v>4</v>
      </c>
      <c r="T4" s="129">
        <v>42667</v>
      </c>
      <c r="U4" s="89">
        <v>41233</v>
      </c>
      <c r="V4" s="89">
        <v>42328</v>
      </c>
      <c r="W4" s="91"/>
      <c r="X4" s="91"/>
      <c r="Y4" s="91" t="s">
        <v>227</v>
      </c>
      <c r="Z4" s="91"/>
      <c r="AA4" s="91"/>
      <c r="AB4" s="91"/>
      <c r="AC4" s="91"/>
      <c r="AD4" s="91" t="s">
        <v>227</v>
      </c>
      <c r="AE4" s="91" t="s">
        <v>227</v>
      </c>
      <c r="AF4" s="91"/>
      <c r="AG4" s="91"/>
      <c r="AH4" s="91"/>
      <c r="AI4" s="91"/>
      <c r="AJ4" s="116" t="s">
        <v>1812</v>
      </c>
      <c r="AK4" s="116" t="s">
        <v>1809</v>
      </c>
      <c r="AL4" s="124" t="s">
        <v>1956</v>
      </c>
      <c r="AM4" s="124"/>
      <c r="AN4" s="94"/>
      <c r="AO4" s="94" t="s">
        <v>805</v>
      </c>
      <c r="AP4" s="94"/>
      <c r="AQ4" s="94"/>
      <c r="AR4" s="95">
        <v>14612</v>
      </c>
      <c r="AS4" s="96">
        <v>1980</v>
      </c>
      <c r="AT4" s="73"/>
      <c r="AU4" s="73"/>
      <c r="AV4" s="73"/>
      <c r="AW4" s="73"/>
      <c r="AX4" s="73"/>
    </row>
    <row r="5" spans="1:233" s="105" customFormat="1" ht="15" hidden="1" customHeight="1" x14ac:dyDescent="0.2">
      <c r="A5" s="106">
        <v>1</v>
      </c>
      <c r="B5" s="53" t="s">
        <v>239</v>
      </c>
      <c r="C5" s="54" t="s">
        <v>880</v>
      </c>
      <c r="D5" s="78" t="s">
        <v>596</v>
      </c>
      <c r="E5" s="55">
        <v>622</v>
      </c>
      <c r="F5" s="56" t="s">
        <v>2355</v>
      </c>
      <c r="G5" s="81">
        <v>24</v>
      </c>
      <c r="H5" s="58" t="s">
        <v>2035</v>
      </c>
      <c r="I5" s="59">
        <v>1966</v>
      </c>
      <c r="J5" s="107" t="s">
        <v>493</v>
      </c>
      <c r="K5" s="61">
        <v>1</v>
      </c>
      <c r="L5" s="108" t="s">
        <v>313</v>
      </c>
      <c r="M5" s="63">
        <v>42571</v>
      </c>
      <c r="N5" s="63">
        <v>42545</v>
      </c>
      <c r="O5" s="64">
        <v>41911</v>
      </c>
      <c r="P5" s="64">
        <v>43007</v>
      </c>
      <c r="Q5" s="64" t="s">
        <v>2714</v>
      </c>
      <c r="R5" s="64">
        <v>43393</v>
      </c>
      <c r="S5" s="66">
        <v>4</v>
      </c>
      <c r="T5" s="67">
        <v>42748</v>
      </c>
      <c r="U5" s="68" t="s">
        <v>1698</v>
      </c>
      <c r="V5" s="68" t="s">
        <v>1698</v>
      </c>
      <c r="W5" s="33"/>
      <c r="X5" s="33"/>
      <c r="Y5" s="33"/>
      <c r="Z5" s="33" t="s">
        <v>227</v>
      </c>
      <c r="AA5" s="33" t="s">
        <v>227</v>
      </c>
      <c r="AB5" s="33" t="s">
        <v>227</v>
      </c>
      <c r="AC5" s="33"/>
      <c r="AD5" s="33"/>
      <c r="AE5" s="33"/>
      <c r="AF5" s="33"/>
      <c r="AG5" s="33"/>
      <c r="AH5" s="33"/>
      <c r="AI5" s="33"/>
      <c r="AJ5" s="124"/>
      <c r="AK5" s="124" t="s">
        <v>2665</v>
      </c>
      <c r="AL5" s="124" t="s">
        <v>1091</v>
      </c>
      <c r="AM5" s="117"/>
      <c r="AN5" s="71"/>
      <c r="AO5" s="71" t="s">
        <v>185</v>
      </c>
      <c r="AP5" s="71"/>
      <c r="AQ5" s="71"/>
      <c r="AR5" s="72">
        <v>12814</v>
      </c>
      <c r="AS5" s="70">
        <v>1989</v>
      </c>
      <c r="AT5" s="110"/>
      <c r="AU5" s="110"/>
      <c r="AV5" s="110"/>
      <c r="AW5" s="110"/>
      <c r="AX5" s="110"/>
    </row>
    <row r="6" spans="1:233" s="208" customFormat="1" ht="15" hidden="1" customHeight="1" x14ac:dyDescent="0.2">
      <c r="A6" s="526">
        <v>1</v>
      </c>
      <c r="B6" s="469" t="s">
        <v>249</v>
      </c>
      <c r="C6" s="197" t="s">
        <v>2754</v>
      </c>
      <c r="D6" s="127" t="s">
        <v>2526</v>
      </c>
      <c r="E6" s="456">
        <v>30999</v>
      </c>
      <c r="F6" s="275" t="s">
        <v>2527</v>
      </c>
      <c r="G6" s="276">
        <v>13</v>
      </c>
      <c r="H6" s="457" t="s">
        <v>1033</v>
      </c>
      <c r="I6" s="458">
        <v>1994</v>
      </c>
      <c r="J6" s="459" t="s">
        <v>1552</v>
      </c>
      <c r="K6" s="460"/>
      <c r="L6" s="650" t="s">
        <v>313</v>
      </c>
      <c r="M6" s="219"/>
      <c r="N6" s="219">
        <v>42635</v>
      </c>
      <c r="O6" s="462">
        <v>42171</v>
      </c>
      <c r="P6" s="462" t="s">
        <v>2405</v>
      </c>
      <c r="Q6" s="462"/>
      <c r="R6" s="462"/>
      <c r="S6" s="463">
        <v>4</v>
      </c>
      <c r="T6" s="67"/>
      <c r="U6" s="465">
        <v>42171</v>
      </c>
      <c r="V6" s="465" t="s">
        <v>2405</v>
      </c>
      <c r="W6" s="466"/>
      <c r="X6" s="466"/>
      <c r="Y6" s="466"/>
      <c r="Z6" s="466"/>
      <c r="AA6" s="466"/>
      <c r="AB6" s="466" t="s">
        <v>874</v>
      </c>
      <c r="AC6" s="466"/>
      <c r="AD6" s="466"/>
      <c r="AE6" s="466"/>
      <c r="AF6" s="466"/>
      <c r="AG6" s="466"/>
      <c r="AH6" s="466"/>
      <c r="AI6" s="466"/>
      <c r="AJ6" s="116"/>
      <c r="AK6" s="116"/>
      <c r="AL6" s="116"/>
      <c r="AM6" s="563"/>
      <c r="AN6" s="738"/>
      <c r="AO6" s="467" t="s">
        <v>2534</v>
      </c>
      <c r="AP6" s="467"/>
      <c r="AQ6" s="467"/>
      <c r="AR6" s="468"/>
      <c r="AS6" s="252"/>
      <c r="AT6" s="472">
        <v>42220</v>
      </c>
      <c r="AU6" s="207"/>
      <c r="AV6" s="207"/>
      <c r="AW6" s="207"/>
      <c r="AX6" s="207"/>
    </row>
    <row r="7" spans="1:233" ht="15" hidden="1" customHeight="1" x14ac:dyDescent="0.2">
      <c r="A7" s="154">
        <v>2</v>
      </c>
      <c r="B7" s="608" t="s">
        <v>249</v>
      </c>
      <c r="C7" s="156" t="s">
        <v>1939</v>
      </c>
      <c r="D7" s="78" t="s">
        <v>1940</v>
      </c>
      <c r="E7" s="134">
        <v>30519</v>
      </c>
      <c r="F7" s="80" t="s">
        <v>1942</v>
      </c>
      <c r="G7" s="81">
        <v>12</v>
      </c>
      <c r="H7" s="136" t="s">
        <v>1530</v>
      </c>
      <c r="I7" s="135">
        <v>1991</v>
      </c>
      <c r="J7" s="422" t="s">
        <v>497</v>
      </c>
      <c r="K7" s="138">
        <v>3</v>
      </c>
      <c r="L7" s="139" t="s">
        <v>316</v>
      </c>
      <c r="M7" s="141">
        <v>42418</v>
      </c>
      <c r="N7" s="141">
        <v>43488</v>
      </c>
      <c r="O7" s="47">
        <v>41459</v>
      </c>
      <c r="P7" s="47" t="s">
        <v>1953</v>
      </c>
      <c r="Q7" s="47"/>
      <c r="R7" s="47" t="s">
        <v>419</v>
      </c>
      <c r="S7" s="143">
        <v>4</v>
      </c>
      <c r="T7" s="67">
        <v>42521</v>
      </c>
      <c r="U7" s="145">
        <v>41459</v>
      </c>
      <c r="V7" s="145" t="s">
        <v>1953</v>
      </c>
      <c r="W7" s="147"/>
      <c r="AF7" s="147" t="s">
        <v>227</v>
      </c>
      <c r="AJ7" s="467"/>
      <c r="AM7" s="92"/>
      <c r="AN7" s="148" t="s">
        <v>1941</v>
      </c>
      <c r="AR7" s="183">
        <v>3293</v>
      </c>
      <c r="AS7" s="172">
        <v>41690</v>
      </c>
      <c r="AT7" s="446">
        <v>41477</v>
      </c>
      <c r="AV7" s="165"/>
      <c r="AW7" s="165"/>
      <c r="AX7" s="165"/>
      <c r="AY7" s="651"/>
      <c r="AZ7" s="651"/>
      <c r="BA7" s="651"/>
      <c r="BB7" s="651"/>
      <c r="BC7" s="651"/>
      <c r="BD7" s="651"/>
      <c r="BE7" s="651"/>
      <c r="BF7" s="651"/>
      <c r="BG7" s="651"/>
      <c r="BH7" s="651"/>
      <c r="BI7" s="651"/>
      <c r="BJ7" s="651"/>
      <c r="BK7" s="651"/>
      <c r="BL7" s="651"/>
      <c r="BM7" s="651"/>
      <c r="BN7" s="651"/>
      <c r="BO7" s="651"/>
      <c r="BP7" s="651"/>
      <c r="BQ7" s="651"/>
      <c r="BR7" s="651"/>
      <c r="BS7" s="651"/>
      <c r="BT7" s="651"/>
      <c r="BU7" s="651"/>
      <c r="BV7" s="651"/>
      <c r="BW7" s="651"/>
      <c r="BX7" s="651"/>
      <c r="BY7" s="651"/>
      <c r="BZ7" s="651"/>
      <c r="CA7" s="651"/>
      <c r="CB7" s="651"/>
      <c r="CC7" s="651"/>
      <c r="CD7" s="651"/>
      <c r="CE7" s="651"/>
      <c r="CF7" s="651"/>
      <c r="CG7" s="651"/>
      <c r="CH7" s="651"/>
      <c r="CI7" s="651"/>
      <c r="CJ7" s="651"/>
      <c r="CK7" s="651"/>
      <c r="CL7" s="651"/>
      <c r="CM7" s="651"/>
      <c r="CN7" s="651"/>
      <c r="CO7" s="651"/>
      <c r="CP7" s="651"/>
      <c r="CQ7" s="651"/>
      <c r="CR7" s="651"/>
      <c r="CS7" s="651"/>
      <c r="CT7" s="651"/>
      <c r="CU7" s="651"/>
      <c r="CV7" s="651"/>
      <c r="CW7" s="651"/>
      <c r="CX7" s="651"/>
      <c r="CY7" s="651"/>
      <c r="CZ7" s="651"/>
      <c r="DA7" s="651"/>
      <c r="DB7" s="651"/>
      <c r="DC7" s="651"/>
      <c r="DD7" s="651"/>
      <c r="DE7" s="651"/>
      <c r="DF7" s="651"/>
      <c r="DG7" s="651"/>
      <c r="DH7" s="651"/>
      <c r="DI7" s="651"/>
      <c r="DJ7" s="651"/>
      <c r="DK7" s="651"/>
      <c r="DL7" s="651"/>
      <c r="DM7" s="651"/>
      <c r="DN7" s="651"/>
      <c r="DO7" s="651"/>
      <c r="DP7" s="651"/>
      <c r="DQ7" s="651"/>
      <c r="DR7" s="651"/>
      <c r="DS7" s="651"/>
      <c r="DT7" s="651"/>
      <c r="DU7" s="651"/>
      <c r="DV7" s="651"/>
      <c r="DW7" s="651"/>
      <c r="DX7" s="651"/>
      <c r="DY7" s="651"/>
      <c r="DZ7" s="651"/>
      <c r="EA7" s="651"/>
      <c r="EB7" s="651"/>
      <c r="EC7" s="651"/>
      <c r="ED7" s="651"/>
      <c r="EE7" s="651"/>
      <c r="EF7" s="651"/>
      <c r="EG7" s="651"/>
      <c r="EH7" s="651"/>
      <c r="EI7" s="651"/>
      <c r="EJ7" s="651"/>
      <c r="EK7" s="651"/>
      <c r="EL7" s="651"/>
      <c r="EM7" s="651"/>
      <c r="EN7" s="651"/>
      <c r="EO7" s="651"/>
      <c r="EP7" s="651"/>
      <c r="EQ7" s="651"/>
      <c r="ER7" s="651"/>
      <c r="ES7" s="651"/>
      <c r="ET7" s="651"/>
      <c r="EU7" s="651"/>
      <c r="EV7" s="651"/>
      <c r="EW7" s="651"/>
      <c r="EX7" s="651"/>
      <c r="EY7" s="651"/>
      <c r="EZ7" s="651"/>
      <c r="FA7" s="651"/>
      <c r="FB7" s="651"/>
      <c r="FC7" s="651"/>
      <c r="FD7" s="651"/>
      <c r="FE7" s="651"/>
      <c r="FF7" s="651"/>
      <c r="FG7" s="651"/>
      <c r="FH7" s="651"/>
      <c r="FI7" s="651"/>
      <c r="FJ7" s="651"/>
      <c r="FK7" s="651"/>
      <c r="FL7" s="651"/>
      <c r="FM7" s="651"/>
      <c r="FN7" s="651"/>
      <c r="FO7" s="651"/>
      <c r="FP7" s="651"/>
      <c r="FQ7" s="651"/>
      <c r="FR7" s="651"/>
      <c r="FS7" s="651"/>
      <c r="FT7" s="651"/>
      <c r="FU7" s="651"/>
      <c r="FV7" s="651"/>
      <c r="FW7" s="651"/>
      <c r="FX7" s="651"/>
      <c r="FY7" s="651"/>
      <c r="FZ7" s="651"/>
      <c r="GA7" s="651"/>
      <c r="GB7" s="651"/>
      <c r="GC7" s="651"/>
      <c r="GD7" s="651"/>
      <c r="GE7" s="651"/>
      <c r="GF7" s="651"/>
      <c r="GG7" s="651"/>
      <c r="GH7" s="651"/>
      <c r="GI7" s="651"/>
      <c r="GJ7" s="651"/>
      <c r="GK7" s="651"/>
      <c r="GL7" s="651"/>
      <c r="GM7" s="651"/>
      <c r="GN7" s="651"/>
      <c r="GO7" s="651"/>
      <c r="GP7" s="651"/>
      <c r="GQ7" s="651"/>
      <c r="GR7" s="651"/>
      <c r="GS7" s="651"/>
      <c r="GT7" s="651"/>
      <c r="GU7" s="651"/>
      <c r="GV7" s="651"/>
      <c r="GW7" s="651"/>
      <c r="GX7" s="651"/>
      <c r="GY7" s="651"/>
      <c r="GZ7" s="651"/>
      <c r="HA7" s="651"/>
      <c r="HB7" s="651"/>
      <c r="HC7" s="651"/>
      <c r="HD7" s="651"/>
      <c r="HE7" s="651"/>
      <c r="HF7" s="651"/>
      <c r="HG7" s="651"/>
      <c r="HH7" s="651"/>
      <c r="HI7" s="651"/>
      <c r="HJ7" s="651"/>
      <c r="HK7" s="651"/>
      <c r="HL7" s="651"/>
      <c r="HM7" s="651"/>
      <c r="HN7" s="651"/>
      <c r="HO7" s="651"/>
      <c r="HP7" s="651"/>
      <c r="HQ7" s="651"/>
      <c r="HR7" s="651"/>
      <c r="HS7" s="651"/>
      <c r="HT7" s="651"/>
      <c r="HU7" s="651"/>
      <c r="HV7" s="651"/>
      <c r="HW7" s="651"/>
      <c r="HX7" s="651"/>
      <c r="HY7" s="651"/>
    </row>
    <row r="8" spans="1:233" s="105" customFormat="1" ht="15" customHeight="1" x14ac:dyDescent="0.2">
      <c r="A8" s="75"/>
      <c r="B8" s="115" t="s">
        <v>236</v>
      </c>
      <c r="C8" s="77" t="s">
        <v>2639</v>
      </c>
      <c r="D8" s="78" t="s">
        <v>687</v>
      </c>
      <c r="E8" s="79">
        <v>30866</v>
      </c>
      <c r="F8" s="80" t="s">
        <v>2353</v>
      </c>
      <c r="G8" s="81">
        <v>23</v>
      </c>
      <c r="H8" s="82" t="s">
        <v>84</v>
      </c>
      <c r="I8" s="83">
        <v>1990</v>
      </c>
      <c r="J8" s="84" t="s">
        <v>497</v>
      </c>
      <c r="K8" s="85">
        <v>3</v>
      </c>
      <c r="L8" s="86" t="s">
        <v>313</v>
      </c>
      <c r="M8" s="87">
        <v>42585</v>
      </c>
      <c r="N8" s="63">
        <v>43486</v>
      </c>
      <c r="O8" s="88">
        <v>41996</v>
      </c>
      <c r="P8" s="64">
        <v>43092</v>
      </c>
      <c r="Q8" s="64"/>
      <c r="R8" s="88" t="s">
        <v>419</v>
      </c>
      <c r="S8" s="66" t="s">
        <v>2412</v>
      </c>
      <c r="T8" s="67"/>
      <c r="U8" s="89" t="s">
        <v>1698</v>
      </c>
      <c r="V8" s="89" t="s">
        <v>1698</v>
      </c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69"/>
      <c r="AK8" s="69"/>
      <c r="AL8" s="69"/>
      <c r="AM8" s="70"/>
      <c r="AN8" s="94"/>
      <c r="AO8" s="93"/>
      <c r="AP8" s="94"/>
      <c r="AQ8" s="94"/>
      <c r="AR8" s="95"/>
      <c r="AS8" s="96"/>
      <c r="AT8" s="73"/>
      <c r="AU8" s="73"/>
      <c r="AV8" s="73"/>
      <c r="AW8" s="73"/>
      <c r="AX8" s="73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  <c r="EE8" s="74"/>
      <c r="EF8" s="74"/>
      <c r="EG8" s="74"/>
      <c r="EH8" s="74"/>
      <c r="EI8" s="74"/>
      <c r="EJ8" s="74"/>
      <c r="EK8" s="74"/>
      <c r="EL8" s="74"/>
      <c r="EM8" s="74"/>
      <c r="EN8" s="74"/>
      <c r="EO8" s="74"/>
      <c r="EP8" s="74"/>
      <c r="EQ8" s="74"/>
      <c r="ER8" s="74"/>
      <c r="ES8" s="74"/>
      <c r="ET8" s="74"/>
      <c r="EU8" s="74"/>
      <c r="EV8" s="74"/>
      <c r="EW8" s="74"/>
      <c r="EX8" s="74"/>
      <c r="EY8" s="74"/>
      <c r="EZ8" s="74"/>
      <c r="FA8" s="74"/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4"/>
      <c r="FQ8" s="74"/>
      <c r="FR8" s="74"/>
      <c r="FS8" s="74"/>
      <c r="FT8" s="74"/>
      <c r="FU8" s="74"/>
      <c r="FV8" s="74"/>
      <c r="FW8" s="74"/>
      <c r="FX8" s="74"/>
      <c r="FY8" s="74"/>
      <c r="FZ8" s="74"/>
      <c r="GA8" s="74"/>
      <c r="GB8" s="74"/>
      <c r="GC8" s="74"/>
      <c r="GD8" s="74"/>
      <c r="GE8" s="74"/>
      <c r="GF8" s="74"/>
      <c r="GG8" s="74"/>
      <c r="GH8" s="74"/>
      <c r="GI8" s="74"/>
      <c r="GJ8" s="74"/>
      <c r="GK8" s="74"/>
      <c r="GL8" s="74"/>
      <c r="GM8" s="74"/>
      <c r="GN8" s="74"/>
      <c r="GO8" s="74"/>
      <c r="GP8" s="74"/>
      <c r="GQ8" s="74"/>
      <c r="GR8" s="74"/>
      <c r="GS8" s="74"/>
      <c r="GT8" s="74"/>
      <c r="GU8" s="74"/>
      <c r="GV8" s="74"/>
      <c r="GW8" s="74"/>
      <c r="GX8" s="74"/>
      <c r="GY8" s="74"/>
      <c r="GZ8" s="74"/>
      <c r="HA8" s="74"/>
      <c r="HB8" s="74"/>
      <c r="HC8" s="74"/>
      <c r="HD8" s="74"/>
      <c r="HE8" s="74"/>
      <c r="HF8" s="74"/>
      <c r="HG8" s="74"/>
      <c r="HH8" s="74"/>
      <c r="HI8" s="74"/>
      <c r="HJ8" s="74"/>
      <c r="HK8" s="74"/>
      <c r="HL8" s="74"/>
      <c r="HM8" s="74"/>
      <c r="HN8" s="74"/>
      <c r="HO8" s="74"/>
      <c r="HP8" s="74"/>
      <c r="HQ8" s="74"/>
      <c r="HR8" s="74"/>
      <c r="HS8" s="74"/>
      <c r="HT8" s="74"/>
      <c r="HU8" s="74"/>
      <c r="HV8" s="74"/>
      <c r="HW8" s="74"/>
      <c r="HX8" s="74"/>
      <c r="HY8" s="74"/>
    </row>
    <row r="9" spans="1:233" s="74" customFormat="1" ht="15" hidden="1" customHeight="1" x14ac:dyDescent="0.2">
      <c r="A9" s="106">
        <v>1</v>
      </c>
      <c r="B9" s="53" t="s">
        <v>237</v>
      </c>
      <c r="C9" s="54" t="s">
        <v>884</v>
      </c>
      <c r="D9" s="78" t="s">
        <v>538</v>
      </c>
      <c r="E9" s="55">
        <v>5936</v>
      </c>
      <c r="F9" s="56" t="s">
        <v>1149</v>
      </c>
      <c r="G9" s="81">
        <v>18</v>
      </c>
      <c r="H9" s="58" t="s">
        <v>343</v>
      </c>
      <c r="I9" s="59">
        <v>1955</v>
      </c>
      <c r="J9" s="107" t="s">
        <v>493</v>
      </c>
      <c r="K9" s="61">
        <v>2</v>
      </c>
      <c r="L9" s="62" t="s">
        <v>312</v>
      </c>
      <c r="M9" s="63">
        <v>42731</v>
      </c>
      <c r="N9" s="63">
        <v>42734</v>
      </c>
      <c r="O9" s="64">
        <v>42408</v>
      </c>
      <c r="P9" s="64">
        <v>43504</v>
      </c>
      <c r="Q9" s="64"/>
      <c r="R9" s="64"/>
      <c r="S9" s="67" t="s">
        <v>1535</v>
      </c>
      <c r="T9" s="67">
        <v>42696</v>
      </c>
      <c r="U9" s="89">
        <v>42408</v>
      </c>
      <c r="V9" s="89">
        <v>43504</v>
      </c>
      <c r="W9" s="33"/>
      <c r="X9" s="33"/>
      <c r="Y9" s="33"/>
      <c r="Z9" s="33"/>
      <c r="AA9" s="33"/>
      <c r="AB9" s="33"/>
      <c r="AC9" s="33"/>
      <c r="AD9" s="33" t="s">
        <v>227</v>
      </c>
      <c r="AE9" s="33" t="s">
        <v>227</v>
      </c>
      <c r="AF9" s="33"/>
      <c r="AG9" s="33"/>
      <c r="AH9" s="33"/>
      <c r="AI9" s="33"/>
      <c r="AJ9" s="69"/>
      <c r="AK9" s="69" t="s">
        <v>2653</v>
      </c>
      <c r="AL9" s="69"/>
      <c r="AM9" s="92"/>
      <c r="AN9" s="71"/>
      <c r="AO9" s="52" t="s">
        <v>185</v>
      </c>
      <c r="AP9" s="71"/>
      <c r="AQ9" s="71"/>
      <c r="AR9" s="72">
        <v>14686</v>
      </c>
      <c r="AS9" s="70">
        <v>1972</v>
      </c>
      <c r="AT9" s="110"/>
      <c r="AU9" s="110"/>
      <c r="AV9" s="111"/>
      <c r="AW9" s="111"/>
      <c r="AX9" s="111"/>
    </row>
    <row r="10" spans="1:233" s="105" customFormat="1" ht="15" customHeight="1" x14ac:dyDescent="0.2">
      <c r="A10" s="106"/>
      <c r="B10" s="98" t="s">
        <v>236</v>
      </c>
      <c r="C10" s="54" t="s">
        <v>147</v>
      </c>
      <c r="D10" s="78" t="s">
        <v>148</v>
      </c>
      <c r="E10" s="55">
        <v>1871</v>
      </c>
      <c r="F10" s="56" t="s">
        <v>1616</v>
      </c>
      <c r="G10" s="81">
        <v>20</v>
      </c>
      <c r="H10" s="58" t="s">
        <v>1721</v>
      </c>
      <c r="I10" s="59">
        <v>1980</v>
      </c>
      <c r="J10" s="107" t="s">
        <v>493</v>
      </c>
      <c r="K10" s="61">
        <v>2</v>
      </c>
      <c r="L10" s="62" t="s">
        <v>149</v>
      </c>
      <c r="M10" s="63">
        <v>43009</v>
      </c>
      <c r="N10" s="63">
        <v>43738</v>
      </c>
      <c r="O10" s="64">
        <v>41382</v>
      </c>
      <c r="P10" s="64">
        <v>42478</v>
      </c>
      <c r="Q10" s="64"/>
      <c r="R10" s="64" t="s">
        <v>419</v>
      </c>
      <c r="S10" s="66" t="s">
        <v>2449</v>
      </c>
      <c r="T10" s="67">
        <v>42726</v>
      </c>
      <c r="U10" s="89" t="s">
        <v>1698</v>
      </c>
      <c r="V10" s="68" t="s">
        <v>1699</v>
      </c>
      <c r="W10" s="33"/>
      <c r="X10" s="33"/>
      <c r="Y10" s="33"/>
      <c r="Z10" s="33"/>
      <c r="AA10" s="33"/>
      <c r="AB10" s="33"/>
      <c r="AC10" s="33"/>
      <c r="AD10" s="33"/>
      <c r="AE10" s="91" t="s">
        <v>227</v>
      </c>
      <c r="AF10" s="33"/>
      <c r="AG10" s="33">
        <f>+AD499</f>
        <v>0</v>
      </c>
      <c r="AH10" s="33"/>
      <c r="AI10" s="33"/>
      <c r="AJ10" s="69"/>
      <c r="AK10" s="69"/>
      <c r="AL10" s="69"/>
      <c r="AM10" s="92"/>
      <c r="AN10" s="52" t="s">
        <v>478</v>
      </c>
      <c r="AO10" s="71"/>
      <c r="AP10" s="71"/>
      <c r="AQ10" s="71"/>
      <c r="AR10" s="72">
        <v>56</v>
      </c>
      <c r="AS10" s="70">
        <v>2005</v>
      </c>
      <c r="AT10" s="73"/>
      <c r="AU10" s="73"/>
      <c r="AV10" s="73"/>
      <c r="AW10" s="73"/>
      <c r="AX10" s="73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74"/>
      <c r="DZ10" s="74"/>
      <c r="EA10" s="74"/>
      <c r="EB10" s="74"/>
      <c r="EC10" s="74"/>
      <c r="ED10" s="74"/>
      <c r="EE10" s="74"/>
      <c r="EF10" s="74"/>
      <c r="EG10" s="74"/>
      <c r="EH10" s="74"/>
      <c r="EI10" s="74"/>
      <c r="EJ10" s="74"/>
      <c r="EK10" s="74"/>
      <c r="EL10" s="74"/>
      <c r="EM10" s="74"/>
      <c r="EN10" s="74"/>
      <c r="EO10" s="74"/>
      <c r="EP10" s="74"/>
      <c r="EQ10" s="74"/>
      <c r="ER10" s="74"/>
      <c r="ES10" s="74"/>
      <c r="ET10" s="74"/>
      <c r="EU10" s="74"/>
      <c r="EV10" s="74"/>
      <c r="EW10" s="74"/>
      <c r="EX10" s="74"/>
      <c r="EY10" s="74"/>
      <c r="EZ10" s="74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4"/>
      <c r="FQ10" s="74"/>
      <c r="FR10" s="74"/>
      <c r="FS10" s="74"/>
      <c r="FT10" s="74"/>
      <c r="FU10" s="74"/>
      <c r="FV10" s="74"/>
      <c r="FW10" s="74"/>
      <c r="FX10" s="74"/>
      <c r="FY10" s="74"/>
      <c r="FZ10" s="74"/>
      <c r="GA10" s="74"/>
      <c r="GB10" s="74"/>
      <c r="GC10" s="74"/>
      <c r="GD10" s="74"/>
      <c r="GE10" s="74"/>
      <c r="GF10" s="74"/>
      <c r="GG10" s="74"/>
      <c r="GH10" s="74"/>
      <c r="GI10" s="74"/>
      <c r="GJ10" s="74"/>
      <c r="GK10" s="74"/>
      <c r="GL10" s="74"/>
      <c r="GM10" s="74"/>
      <c r="GN10" s="74"/>
      <c r="GO10" s="74"/>
      <c r="GP10" s="74"/>
      <c r="GQ10" s="74"/>
      <c r="GR10" s="74"/>
      <c r="GS10" s="74"/>
      <c r="GT10" s="74"/>
      <c r="GU10" s="74"/>
      <c r="GV10" s="74"/>
      <c r="GW10" s="74"/>
      <c r="GX10" s="74"/>
      <c r="GY10" s="74"/>
      <c r="GZ10" s="74"/>
      <c r="HA10" s="74"/>
      <c r="HB10" s="74"/>
      <c r="HC10" s="74"/>
      <c r="HD10" s="74"/>
      <c r="HE10" s="74"/>
      <c r="HF10" s="74"/>
      <c r="HG10" s="74"/>
      <c r="HH10" s="74"/>
      <c r="HI10" s="74"/>
      <c r="HJ10" s="74"/>
      <c r="HK10" s="74"/>
      <c r="HL10" s="74"/>
      <c r="HM10" s="74"/>
      <c r="HN10" s="74"/>
      <c r="HO10" s="74"/>
      <c r="HP10" s="74"/>
      <c r="HQ10" s="74"/>
      <c r="HR10" s="74"/>
      <c r="HS10" s="74"/>
      <c r="HT10" s="74"/>
      <c r="HU10" s="74"/>
      <c r="HV10" s="74"/>
      <c r="HW10" s="74"/>
      <c r="HX10" s="74"/>
      <c r="HY10" s="74"/>
    </row>
    <row r="11" spans="1:233" s="105" customFormat="1" ht="15" hidden="1" customHeight="1" x14ac:dyDescent="0.2">
      <c r="A11" s="131">
        <v>84</v>
      </c>
      <c r="B11" s="132" t="s">
        <v>248</v>
      </c>
      <c r="C11" s="133" t="s">
        <v>2174</v>
      </c>
      <c r="D11" s="133" t="s">
        <v>2175</v>
      </c>
      <c r="E11" s="134">
        <v>30740</v>
      </c>
      <c r="F11" s="80" t="s">
        <v>2176</v>
      </c>
      <c r="G11" s="135">
        <v>12</v>
      </c>
      <c r="H11" s="136" t="s">
        <v>1721</v>
      </c>
      <c r="I11" s="135">
        <v>1991</v>
      </c>
      <c r="J11" s="84" t="s">
        <v>493</v>
      </c>
      <c r="K11" s="138">
        <v>3</v>
      </c>
      <c r="L11" s="139" t="s">
        <v>317</v>
      </c>
      <c r="M11" s="141">
        <v>42439</v>
      </c>
      <c r="N11" s="141">
        <v>43872</v>
      </c>
      <c r="O11" s="435">
        <v>41821</v>
      </c>
      <c r="P11" s="435">
        <v>42917</v>
      </c>
      <c r="Q11" s="435"/>
      <c r="R11" s="142"/>
      <c r="S11" s="143">
        <v>4</v>
      </c>
      <c r="T11" s="144">
        <v>42937</v>
      </c>
      <c r="U11" s="404">
        <v>41821</v>
      </c>
      <c r="V11" s="404">
        <v>42917</v>
      </c>
      <c r="W11" s="146"/>
      <c r="X11" s="147"/>
      <c r="Y11" s="147"/>
      <c r="Z11" s="147"/>
      <c r="AA11" s="147"/>
      <c r="AB11" s="147"/>
      <c r="AC11" s="147"/>
      <c r="AD11" s="147" t="s">
        <v>227</v>
      </c>
      <c r="AE11" s="147"/>
      <c r="AF11" s="147"/>
      <c r="AG11" s="147"/>
      <c r="AH11" s="147"/>
      <c r="AI11" s="147"/>
      <c r="AJ11" s="147"/>
      <c r="AK11" s="69"/>
      <c r="AL11" s="69"/>
      <c r="AM11" s="69"/>
      <c r="AN11" s="92" t="s">
        <v>2177</v>
      </c>
      <c r="AO11" s="148"/>
      <c r="AP11" s="148"/>
      <c r="AQ11" s="148"/>
      <c r="AR11" s="95">
        <v>906</v>
      </c>
      <c r="AS11" s="70">
        <v>2015</v>
      </c>
      <c r="AT11" s="92"/>
      <c r="AU11" s="150"/>
      <c r="AV11" s="150"/>
      <c r="AW11" s="150"/>
      <c r="AX11" s="150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  <c r="GH11" s="74"/>
      <c r="GI11" s="74"/>
      <c r="GJ11" s="74"/>
      <c r="GK11" s="74"/>
      <c r="GL11" s="74"/>
      <c r="GM11" s="74"/>
      <c r="GN11" s="74"/>
      <c r="GO11" s="74"/>
      <c r="GP11" s="74"/>
      <c r="GQ11" s="74"/>
      <c r="GR11" s="74"/>
      <c r="GS11" s="74"/>
      <c r="GT11" s="74"/>
      <c r="GU11" s="74"/>
      <c r="GV11" s="74"/>
      <c r="GW11" s="74"/>
      <c r="GX11" s="74"/>
      <c r="GY11" s="74"/>
      <c r="GZ11" s="74"/>
      <c r="HA11" s="74"/>
      <c r="HB11" s="74"/>
      <c r="HC11" s="74"/>
      <c r="HD11" s="74"/>
      <c r="HE11" s="74"/>
      <c r="HF11" s="74"/>
      <c r="HG11" s="74"/>
      <c r="HH11" s="74"/>
      <c r="HI11" s="74"/>
      <c r="HJ11" s="74"/>
      <c r="HK11" s="74"/>
      <c r="HL11" s="74"/>
      <c r="HM11" s="74"/>
      <c r="HN11" s="74"/>
      <c r="HO11" s="74"/>
      <c r="HP11" s="74"/>
      <c r="HQ11" s="74"/>
      <c r="HR11" s="74"/>
      <c r="HS11" s="74"/>
      <c r="HT11" s="74"/>
      <c r="HU11" s="74"/>
      <c r="HV11" s="74"/>
      <c r="HW11" s="74"/>
      <c r="HX11" s="74"/>
      <c r="HY11" s="74"/>
    </row>
    <row r="12" spans="1:233" s="74" customFormat="1" ht="15" hidden="1" customHeight="1" x14ac:dyDescent="0.2">
      <c r="A12" s="106">
        <v>1</v>
      </c>
      <c r="B12" s="53" t="s">
        <v>246</v>
      </c>
      <c r="C12" s="54" t="s">
        <v>1129</v>
      </c>
      <c r="D12" s="78" t="s">
        <v>818</v>
      </c>
      <c r="E12" s="55">
        <v>5734</v>
      </c>
      <c r="F12" s="56" t="s">
        <v>1428</v>
      </c>
      <c r="G12" s="81">
        <v>6</v>
      </c>
      <c r="H12" s="58" t="s">
        <v>2035</v>
      </c>
      <c r="I12" s="59">
        <v>1951</v>
      </c>
      <c r="J12" s="107" t="s">
        <v>494</v>
      </c>
      <c r="K12" s="61">
        <v>1</v>
      </c>
      <c r="L12" s="62" t="s">
        <v>330</v>
      </c>
      <c r="M12" s="63">
        <v>40881</v>
      </c>
      <c r="N12" s="63" t="s">
        <v>231</v>
      </c>
      <c r="O12" s="64">
        <v>41564</v>
      </c>
      <c r="P12" s="64">
        <v>41564</v>
      </c>
      <c r="Q12" s="64"/>
      <c r="R12" s="65"/>
      <c r="S12" s="66" t="s">
        <v>419</v>
      </c>
      <c r="T12" s="66"/>
      <c r="U12" s="113" t="s">
        <v>419</v>
      </c>
      <c r="V12" s="113" t="s">
        <v>419</v>
      </c>
      <c r="W12" s="33"/>
      <c r="X12" s="33" t="s">
        <v>227</v>
      </c>
      <c r="Y12" s="33" t="s">
        <v>227</v>
      </c>
      <c r="Z12" s="33"/>
      <c r="AA12" s="33"/>
      <c r="AB12" s="33"/>
      <c r="AC12" s="33"/>
      <c r="AD12" s="33"/>
      <c r="AE12" s="33"/>
      <c r="AF12" s="33"/>
      <c r="AG12" s="33"/>
      <c r="AH12" s="33" t="s">
        <v>227</v>
      </c>
      <c r="AI12" s="33"/>
      <c r="AJ12" s="69" t="s">
        <v>63</v>
      </c>
      <c r="AK12" s="69"/>
      <c r="AL12" s="69"/>
      <c r="AM12" s="70"/>
      <c r="AN12" s="71"/>
      <c r="AO12" s="71"/>
      <c r="AP12" s="71" t="s">
        <v>759</v>
      </c>
      <c r="AQ12" s="71"/>
      <c r="AR12" s="72"/>
      <c r="AS12" s="114">
        <v>1970</v>
      </c>
      <c r="AT12" s="73"/>
      <c r="AU12" s="73"/>
      <c r="AV12" s="73"/>
      <c r="AW12" s="73"/>
      <c r="AX12" s="73"/>
    </row>
    <row r="13" spans="1:233" s="120" customFormat="1" ht="15" customHeight="1" x14ac:dyDescent="0.2">
      <c r="A13" s="75">
        <v>5</v>
      </c>
      <c r="B13" s="76" t="s">
        <v>236</v>
      </c>
      <c r="C13" s="77" t="s">
        <v>1418</v>
      </c>
      <c r="D13" s="78" t="s">
        <v>698</v>
      </c>
      <c r="E13" s="79">
        <v>2001</v>
      </c>
      <c r="F13" s="56" t="s">
        <v>2548</v>
      </c>
      <c r="G13" s="81">
        <v>12</v>
      </c>
      <c r="H13" s="82" t="s">
        <v>643</v>
      </c>
      <c r="I13" s="83">
        <v>1957</v>
      </c>
      <c r="J13" s="84" t="s">
        <v>493</v>
      </c>
      <c r="K13" s="85">
        <v>1</v>
      </c>
      <c r="L13" s="86" t="s">
        <v>313</v>
      </c>
      <c r="M13" s="63">
        <v>42729</v>
      </c>
      <c r="N13" s="63">
        <v>42729</v>
      </c>
      <c r="O13" s="88">
        <v>41943</v>
      </c>
      <c r="P13" s="64">
        <v>43039</v>
      </c>
      <c r="Q13" s="64"/>
      <c r="R13" s="88" t="s">
        <v>2393</v>
      </c>
      <c r="S13" s="34" t="s">
        <v>2408</v>
      </c>
      <c r="T13" s="67">
        <v>42602</v>
      </c>
      <c r="U13" s="89" t="s">
        <v>1698</v>
      </c>
      <c r="V13" s="68" t="s">
        <v>1699</v>
      </c>
      <c r="W13" s="91"/>
      <c r="X13" s="91" t="s">
        <v>345</v>
      </c>
      <c r="Y13" s="91" t="s">
        <v>227</v>
      </c>
      <c r="Z13" s="91"/>
      <c r="AA13" s="91"/>
      <c r="AB13" s="91" t="s">
        <v>227</v>
      </c>
      <c r="AC13" s="91" t="s">
        <v>227</v>
      </c>
      <c r="AD13" s="91" t="s">
        <v>227</v>
      </c>
      <c r="AE13" s="91"/>
      <c r="AF13" s="91"/>
      <c r="AG13" s="91"/>
      <c r="AH13" s="91"/>
      <c r="AI13" s="91"/>
      <c r="AJ13" s="69"/>
      <c r="AK13" s="69"/>
      <c r="AL13" s="69" t="s">
        <v>2768</v>
      </c>
      <c r="AM13" s="92"/>
      <c r="AN13" s="94"/>
      <c r="AO13" s="93" t="s">
        <v>512</v>
      </c>
      <c r="AP13" s="94"/>
      <c r="AQ13" s="94"/>
      <c r="AR13" s="95">
        <v>14505</v>
      </c>
      <c r="AS13" s="96">
        <v>1977</v>
      </c>
      <c r="AT13" s="73"/>
      <c r="AU13" s="73"/>
      <c r="AV13" s="73"/>
      <c r="AW13" s="73"/>
      <c r="AX13" s="73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05"/>
      <c r="CC13" s="105"/>
      <c r="CD13" s="105"/>
      <c r="CE13" s="105"/>
      <c r="CF13" s="105"/>
      <c r="CG13" s="105"/>
      <c r="CH13" s="105"/>
      <c r="CI13" s="105"/>
      <c r="CJ13" s="105"/>
      <c r="CK13" s="105"/>
      <c r="CL13" s="105"/>
      <c r="CM13" s="105"/>
      <c r="CN13" s="105"/>
      <c r="CO13" s="105"/>
      <c r="CP13" s="105"/>
      <c r="CQ13" s="105"/>
      <c r="CR13" s="105"/>
      <c r="CS13" s="105"/>
      <c r="CT13" s="105"/>
      <c r="CU13" s="105"/>
      <c r="CV13" s="105"/>
      <c r="CW13" s="105"/>
      <c r="CX13" s="105"/>
      <c r="CY13" s="105"/>
      <c r="CZ13" s="105"/>
      <c r="DA13" s="105"/>
      <c r="DB13" s="105"/>
      <c r="DC13" s="105"/>
      <c r="DD13" s="105"/>
      <c r="DE13" s="105"/>
      <c r="DF13" s="105"/>
      <c r="DG13" s="105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  <c r="DV13" s="74"/>
      <c r="DW13" s="74"/>
      <c r="DX13" s="74"/>
      <c r="DY13" s="74"/>
      <c r="DZ13" s="74"/>
      <c r="EA13" s="74"/>
      <c r="EB13" s="74"/>
      <c r="EC13" s="74"/>
      <c r="ED13" s="74"/>
      <c r="EE13" s="74"/>
      <c r="EF13" s="74"/>
      <c r="EG13" s="74"/>
      <c r="EH13" s="74"/>
      <c r="EI13" s="74"/>
      <c r="EJ13" s="74"/>
      <c r="EK13" s="74"/>
      <c r="EL13" s="74"/>
      <c r="EM13" s="74"/>
      <c r="EN13" s="74"/>
      <c r="EO13" s="74"/>
      <c r="EP13" s="74"/>
      <c r="EQ13" s="74"/>
      <c r="ER13" s="74"/>
      <c r="ES13" s="74"/>
      <c r="ET13" s="74"/>
      <c r="EU13" s="74"/>
      <c r="EV13" s="74"/>
      <c r="EW13" s="74"/>
      <c r="EX13" s="74"/>
      <c r="EY13" s="74"/>
      <c r="EZ13" s="74"/>
      <c r="FA13" s="74"/>
      <c r="FB13" s="74"/>
      <c r="FC13" s="74"/>
      <c r="FD13" s="74"/>
      <c r="FE13" s="74"/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4"/>
      <c r="FQ13" s="74"/>
      <c r="FR13" s="74"/>
      <c r="FS13" s="74"/>
      <c r="FT13" s="74"/>
      <c r="FU13" s="74"/>
      <c r="FV13" s="74"/>
      <c r="FW13" s="74"/>
      <c r="FX13" s="74"/>
      <c r="FY13" s="74"/>
      <c r="FZ13" s="74"/>
      <c r="GA13" s="74"/>
      <c r="GB13" s="74"/>
      <c r="GC13" s="74"/>
      <c r="GD13" s="74"/>
      <c r="GE13" s="74"/>
      <c r="GF13" s="74"/>
      <c r="GG13" s="74"/>
      <c r="GH13" s="74"/>
      <c r="GI13" s="74"/>
      <c r="GJ13" s="74"/>
      <c r="GK13" s="74"/>
      <c r="GL13" s="74"/>
      <c r="GM13" s="74"/>
      <c r="GN13" s="74"/>
      <c r="GO13" s="74"/>
      <c r="GP13" s="74"/>
      <c r="GQ13" s="74"/>
      <c r="GR13" s="74"/>
      <c r="GS13" s="74"/>
      <c r="GT13" s="74"/>
      <c r="GU13" s="74"/>
      <c r="GV13" s="74"/>
      <c r="GW13" s="74"/>
      <c r="GX13" s="74"/>
      <c r="GY13" s="74"/>
      <c r="GZ13" s="74"/>
      <c r="HA13" s="74"/>
      <c r="HB13" s="74"/>
      <c r="HC13" s="74"/>
      <c r="HD13" s="74"/>
      <c r="HE13" s="74"/>
      <c r="HF13" s="74"/>
      <c r="HG13" s="74"/>
      <c r="HH13" s="74"/>
      <c r="HI13" s="74"/>
      <c r="HJ13" s="74"/>
      <c r="HK13" s="74"/>
      <c r="HL13" s="74"/>
      <c r="HM13" s="74"/>
      <c r="HN13" s="74"/>
      <c r="HO13" s="74"/>
      <c r="HP13" s="74"/>
      <c r="HQ13" s="74"/>
      <c r="HR13" s="74"/>
      <c r="HS13" s="74"/>
      <c r="HT13" s="74"/>
      <c r="HU13" s="74"/>
      <c r="HV13" s="74"/>
      <c r="HW13" s="74"/>
      <c r="HX13" s="74"/>
      <c r="HY13" s="74"/>
    </row>
    <row r="14" spans="1:233" s="120" customFormat="1" ht="15" hidden="1" customHeight="1" x14ac:dyDescent="0.2">
      <c r="A14" s="106">
        <v>2</v>
      </c>
      <c r="B14" s="53" t="s">
        <v>239</v>
      </c>
      <c r="C14" s="54" t="s">
        <v>1017</v>
      </c>
      <c r="D14" s="78" t="s">
        <v>597</v>
      </c>
      <c r="E14" s="55">
        <v>548</v>
      </c>
      <c r="F14" s="56" t="s">
        <v>1150</v>
      </c>
      <c r="G14" s="81">
        <v>26</v>
      </c>
      <c r="H14" s="58" t="s">
        <v>343</v>
      </c>
      <c r="I14" s="59">
        <v>1957</v>
      </c>
      <c r="J14" s="107" t="s">
        <v>495</v>
      </c>
      <c r="K14" s="61">
        <v>1</v>
      </c>
      <c r="L14" s="62" t="s">
        <v>405</v>
      </c>
      <c r="M14" s="63">
        <v>42825</v>
      </c>
      <c r="N14" s="63">
        <v>42512</v>
      </c>
      <c r="O14" s="64">
        <v>41604</v>
      </c>
      <c r="P14" s="64">
        <v>42700</v>
      </c>
      <c r="Q14" s="64">
        <v>41604</v>
      </c>
      <c r="R14" s="64">
        <v>42700</v>
      </c>
      <c r="S14" s="66">
        <v>4</v>
      </c>
      <c r="T14" s="67">
        <v>42688</v>
      </c>
      <c r="U14" s="68" t="s">
        <v>1698</v>
      </c>
      <c r="V14" s="68" t="s">
        <v>1699</v>
      </c>
      <c r="W14" s="33"/>
      <c r="X14" s="33" t="s">
        <v>346</v>
      </c>
      <c r="Y14" s="33" t="s">
        <v>1146</v>
      </c>
      <c r="Z14" s="33" t="s">
        <v>227</v>
      </c>
      <c r="AA14" s="33" t="s">
        <v>227</v>
      </c>
      <c r="AB14" s="33" t="s">
        <v>227</v>
      </c>
      <c r="AC14" s="33" t="s">
        <v>227</v>
      </c>
      <c r="AD14" s="33"/>
      <c r="AE14" s="33"/>
      <c r="AF14" s="33"/>
      <c r="AG14" s="33"/>
      <c r="AH14" s="33"/>
      <c r="AI14" s="33" t="s">
        <v>227</v>
      </c>
      <c r="AJ14" s="69"/>
      <c r="AK14" s="69" t="s">
        <v>2670</v>
      </c>
      <c r="AL14" s="69"/>
      <c r="AM14" s="92"/>
      <c r="AN14" s="71"/>
      <c r="AO14" s="71" t="s">
        <v>172</v>
      </c>
      <c r="AP14" s="71"/>
      <c r="AQ14" s="71"/>
      <c r="AR14" s="72">
        <v>12819</v>
      </c>
      <c r="AS14" s="70">
        <v>1978</v>
      </c>
      <c r="AT14" s="73"/>
      <c r="AU14" s="73"/>
      <c r="AV14" s="73"/>
      <c r="AW14" s="73"/>
      <c r="AX14" s="73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05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  <c r="DV14" s="74"/>
      <c r="DW14" s="74"/>
      <c r="DX14" s="74"/>
      <c r="DY14" s="74"/>
      <c r="DZ14" s="74"/>
      <c r="EA14" s="74"/>
      <c r="EB14" s="74"/>
      <c r="EC14" s="74"/>
      <c r="ED14" s="74"/>
      <c r="EE14" s="74"/>
      <c r="EF14" s="74"/>
      <c r="EG14" s="74"/>
      <c r="EH14" s="74"/>
      <c r="EI14" s="74"/>
      <c r="EJ14" s="74"/>
      <c r="EK14" s="74"/>
      <c r="EL14" s="74"/>
      <c r="EM14" s="74"/>
      <c r="EN14" s="74"/>
      <c r="EO14" s="74"/>
      <c r="EP14" s="74"/>
      <c r="EQ14" s="74"/>
      <c r="ER14" s="74"/>
      <c r="ES14" s="74"/>
      <c r="ET14" s="74"/>
      <c r="EU14" s="74"/>
      <c r="EV14" s="74"/>
      <c r="EW14" s="74"/>
      <c r="EX14" s="74"/>
      <c r="EY14" s="74"/>
      <c r="EZ14" s="74"/>
      <c r="FA14" s="74"/>
      <c r="FB14" s="74"/>
      <c r="FC14" s="74"/>
      <c r="FD14" s="74"/>
      <c r="FE14" s="74"/>
      <c r="FF14" s="74"/>
      <c r="FG14" s="74"/>
      <c r="FH14" s="74"/>
      <c r="FI14" s="74"/>
      <c r="FJ14" s="74"/>
      <c r="FK14" s="74"/>
      <c r="FL14" s="74"/>
      <c r="FM14" s="74"/>
      <c r="FN14" s="74"/>
      <c r="FO14" s="74"/>
      <c r="FP14" s="74"/>
      <c r="FQ14" s="74"/>
      <c r="FR14" s="74"/>
      <c r="FS14" s="74"/>
      <c r="FT14" s="74"/>
      <c r="FU14" s="74"/>
      <c r="FV14" s="74"/>
      <c r="FW14" s="74"/>
      <c r="FX14" s="74"/>
      <c r="FY14" s="74"/>
      <c r="FZ14" s="74"/>
      <c r="GA14" s="74"/>
      <c r="GB14" s="74"/>
      <c r="GC14" s="74"/>
      <c r="GD14" s="74"/>
      <c r="GE14" s="74"/>
      <c r="GF14" s="74"/>
      <c r="GG14" s="74"/>
      <c r="GH14" s="74"/>
      <c r="GI14" s="74"/>
      <c r="GJ14" s="74"/>
      <c r="GK14" s="74"/>
      <c r="GL14" s="74"/>
      <c r="GM14" s="74"/>
      <c r="GN14" s="74"/>
      <c r="GO14" s="74"/>
      <c r="GP14" s="74"/>
      <c r="GQ14" s="74"/>
      <c r="GR14" s="74"/>
      <c r="GS14" s="74"/>
      <c r="GT14" s="74"/>
      <c r="GU14" s="74"/>
      <c r="GV14" s="74"/>
      <c r="GW14" s="74"/>
      <c r="GX14" s="74"/>
      <c r="GY14" s="74"/>
      <c r="GZ14" s="74"/>
      <c r="HA14" s="74"/>
      <c r="HB14" s="74"/>
      <c r="HC14" s="74"/>
      <c r="HD14" s="74"/>
      <c r="HE14" s="74"/>
      <c r="HF14" s="74"/>
      <c r="HG14" s="74"/>
      <c r="HH14" s="74"/>
      <c r="HI14" s="74"/>
      <c r="HJ14" s="74"/>
      <c r="HK14" s="74"/>
      <c r="HL14" s="74"/>
      <c r="HM14" s="74"/>
      <c r="HN14" s="74"/>
      <c r="HO14" s="74"/>
      <c r="HP14" s="74"/>
      <c r="HQ14" s="74"/>
      <c r="HR14" s="74"/>
      <c r="HS14" s="74"/>
      <c r="HT14" s="74"/>
      <c r="HU14" s="74"/>
      <c r="HV14" s="74"/>
      <c r="HW14" s="74"/>
      <c r="HX14" s="74"/>
      <c r="HY14" s="74"/>
    </row>
    <row r="15" spans="1:233" s="74" customFormat="1" ht="15" customHeight="1" x14ac:dyDescent="0.2">
      <c r="A15" s="106"/>
      <c r="B15" s="98" t="s">
        <v>236</v>
      </c>
      <c r="C15" s="54" t="s">
        <v>1017</v>
      </c>
      <c r="D15" s="78" t="s">
        <v>700</v>
      </c>
      <c r="E15" s="55">
        <v>3390</v>
      </c>
      <c r="F15" s="56" t="s">
        <v>1473</v>
      </c>
      <c r="G15" s="81">
        <v>26</v>
      </c>
      <c r="H15" s="58" t="s">
        <v>1530</v>
      </c>
      <c r="I15" s="59">
        <v>1985</v>
      </c>
      <c r="J15" s="107" t="s">
        <v>493</v>
      </c>
      <c r="K15" s="61">
        <v>1</v>
      </c>
      <c r="L15" s="62" t="s">
        <v>315</v>
      </c>
      <c r="M15" s="63">
        <v>43509</v>
      </c>
      <c r="N15" s="63">
        <v>42665</v>
      </c>
      <c r="O15" s="64">
        <v>41410</v>
      </c>
      <c r="P15" s="64">
        <v>42506</v>
      </c>
      <c r="Q15" s="64"/>
      <c r="R15" s="64" t="s">
        <v>2555</v>
      </c>
      <c r="S15" s="66" t="s">
        <v>2421</v>
      </c>
      <c r="T15" s="475">
        <v>42099</v>
      </c>
      <c r="U15" s="68">
        <v>41943</v>
      </c>
      <c r="V15" s="68">
        <v>43039</v>
      </c>
      <c r="W15" s="33"/>
      <c r="X15" s="33"/>
      <c r="Y15" s="33" t="s">
        <v>227</v>
      </c>
      <c r="Z15" s="91" t="s">
        <v>346</v>
      </c>
      <c r="AA15" s="33">
        <f>+AP1956</f>
        <v>0</v>
      </c>
      <c r="AB15" s="33" t="s">
        <v>227</v>
      </c>
      <c r="AC15" s="33" t="s">
        <v>227</v>
      </c>
      <c r="AD15" s="33"/>
      <c r="AE15" s="33"/>
      <c r="AF15" s="33"/>
      <c r="AG15" s="33"/>
      <c r="AH15" s="33"/>
      <c r="AI15" s="33"/>
      <c r="AJ15" s="69"/>
      <c r="AK15" s="69"/>
      <c r="AL15" s="69"/>
      <c r="AM15" s="92"/>
      <c r="AN15" s="52" t="s">
        <v>477</v>
      </c>
      <c r="AO15" s="71"/>
      <c r="AP15" s="71"/>
      <c r="AQ15" s="71"/>
      <c r="AR15" s="72">
        <v>13962</v>
      </c>
      <c r="AS15" s="70">
        <v>2007</v>
      </c>
      <c r="AT15" s="73"/>
      <c r="AU15" s="73"/>
      <c r="AV15" s="73"/>
      <c r="AW15" s="73"/>
      <c r="AX15" s="73"/>
    </row>
    <row r="16" spans="1:233" s="74" customFormat="1" ht="15" hidden="1" customHeight="1" x14ac:dyDescent="0.2">
      <c r="A16" s="75">
        <v>2</v>
      </c>
      <c r="B16" s="118" t="s">
        <v>237</v>
      </c>
      <c r="C16" s="77" t="s">
        <v>964</v>
      </c>
      <c r="D16" s="78" t="s">
        <v>539</v>
      </c>
      <c r="E16" s="79">
        <v>895</v>
      </c>
      <c r="F16" s="80" t="s">
        <v>1152</v>
      </c>
      <c r="G16" s="81">
        <v>7</v>
      </c>
      <c r="H16" s="82" t="s">
        <v>1033</v>
      </c>
      <c r="I16" s="83">
        <v>1952</v>
      </c>
      <c r="J16" s="84" t="s">
        <v>493</v>
      </c>
      <c r="K16" s="85">
        <v>1</v>
      </c>
      <c r="L16" s="86" t="s">
        <v>316</v>
      </c>
      <c r="M16" s="87">
        <v>43018</v>
      </c>
      <c r="N16" s="87">
        <v>42638</v>
      </c>
      <c r="O16" s="88">
        <v>41709</v>
      </c>
      <c r="P16" s="88">
        <v>42805</v>
      </c>
      <c r="Q16" s="88"/>
      <c r="R16" s="88"/>
      <c r="S16" s="66">
        <v>4</v>
      </c>
      <c r="T16" s="67">
        <v>42808</v>
      </c>
      <c r="U16" s="89">
        <v>41709</v>
      </c>
      <c r="V16" s="89">
        <v>42805</v>
      </c>
      <c r="W16" s="33"/>
      <c r="X16" s="33"/>
      <c r="Y16" s="33">
        <f>+Z16</f>
        <v>0</v>
      </c>
      <c r="Z16" s="33"/>
      <c r="AA16" s="33" t="s">
        <v>227</v>
      </c>
      <c r="AB16" s="33"/>
      <c r="AC16" s="33"/>
      <c r="AD16" s="33"/>
      <c r="AE16" s="33"/>
      <c r="AF16" s="33" t="s">
        <v>227</v>
      </c>
      <c r="AG16" s="33" t="s">
        <v>227</v>
      </c>
      <c r="AH16" s="33"/>
      <c r="AI16" s="33"/>
      <c r="AJ16" s="119" t="s">
        <v>63</v>
      </c>
      <c r="AK16" s="69" t="s">
        <v>2653</v>
      </c>
      <c r="AL16" s="69"/>
      <c r="AM16" s="70" t="s">
        <v>65</v>
      </c>
      <c r="AN16" s="94"/>
      <c r="AO16" s="93" t="s">
        <v>806</v>
      </c>
      <c r="AP16" s="94"/>
      <c r="AQ16" s="94"/>
      <c r="AR16" s="95">
        <v>14652</v>
      </c>
      <c r="AS16" s="96">
        <v>1973</v>
      </c>
      <c r="AT16" s="73"/>
      <c r="AU16" s="73"/>
      <c r="AV16" s="110"/>
      <c r="AW16" s="110"/>
      <c r="AX16" s="110"/>
    </row>
    <row r="17" spans="1:233" ht="15" hidden="1" customHeight="1" x14ac:dyDescent="0.2">
      <c r="A17" s="373">
        <v>3</v>
      </c>
      <c r="B17" s="608" t="s">
        <v>249</v>
      </c>
      <c r="C17" s="443" t="s">
        <v>39</v>
      </c>
      <c r="D17" s="123" t="s">
        <v>719</v>
      </c>
      <c r="E17" s="210">
        <v>30034</v>
      </c>
      <c r="F17" s="56" t="s">
        <v>2171</v>
      </c>
      <c r="G17" s="81">
        <v>27</v>
      </c>
      <c r="H17" s="224" t="s">
        <v>343</v>
      </c>
      <c r="I17" s="215">
        <v>1982</v>
      </c>
      <c r="J17" s="157" t="s">
        <v>497</v>
      </c>
      <c r="K17" s="217">
        <v>1</v>
      </c>
      <c r="L17" s="218" t="s">
        <v>315</v>
      </c>
      <c r="M17" s="159">
        <v>43288</v>
      </c>
      <c r="N17" s="159">
        <v>43656</v>
      </c>
      <c r="O17" s="46">
        <v>42115</v>
      </c>
      <c r="P17" s="46" t="s">
        <v>2381</v>
      </c>
      <c r="Q17" s="46"/>
      <c r="R17" s="47" t="s">
        <v>419</v>
      </c>
      <c r="S17" s="143">
        <v>4</v>
      </c>
      <c r="T17" s="67">
        <v>42696</v>
      </c>
      <c r="U17" s="189">
        <v>42115</v>
      </c>
      <c r="V17" s="189" t="s">
        <v>2381</v>
      </c>
      <c r="W17" s="147"/>
      <c r="Z17" s="147" t="s">
        <v>345</v>
      </c>
      <c r="AA17" s="147" t="s">
        <v>346</v>
      </c>
      <c r="AC17" s="147" t="s">
        <v>227</v>
      </c>
      <c r="AJ17" s="116"/>
      <c r="AK17" s="116"/>
      <c r="AL17" s="116"/>
      <c r="AM17" s="124"/>
      <c r="AN17" s="163"/>
      <c r="AO17" s="163" t="s">
        <v>42</v>
      </c>
      <c r="AP17" s="163"/>
      <c r="AQ17" s="163"/>
      <c r="AR17" s="164">
        <v>7878</v>
      </c>
      <c r="AS17" s="117">
        <v>40001</v>
      </c>
      <c r="AT17" s="125">
        <v>39806</v>
      </c>
    </row>
    <row r="18" spans="1:233" s="74" customFormat="1" ht="15" hidden="1" customHeight="1" x14ac:dyDescent="0.2">
      <c r="A18" s="75">
        <v>3</v>
      </c>
      <c r="B18" s="118" t="s">
        <v>248</v>
      </c>
      <c r="C18" s="126" t="s">
        <v>1063</v>
      </c>
      <c r="D18" s="127" t="s">
        <v>719</v>
      </c>
      <c r="E18" s="79">
        <v>89</v>
      </c>
      <c r="F18" s="80" t="s">
        <v>1153</v>
      </c>
      <c r="G18" s="81">
        <v>15</v>
      </c>
      <c r="H18" s="82" t="s">
        <v>2035</v>
      </c>
      <c r="I18" s="83">
        <v>1958</v>
      </c>
      <c r="J18" s="84" t="s">
        <v>495</v>
      </c>
      <c r="K18" s="85">
        <v>1</v>
      </c>
      <c r="L18" s="86" t="s">
        <v>1511</v>
      </c>
      <c r="M18" s="87">
        <v>42794</v>
      </c>
      <c r="N18" s="87">
        <v>42418</v>
      </c>
      <c r="O18" s="88"/>
      <c r="P18" s="88"/>
      <c r="Q18" s="88"/>
      <c r="R18" s="88">
        <v>41780</v>
      </c>
      <c r="S18" s="66">
        <v>4</v>
      </c>
      <c r="T18" s="67">
        <v>42702</v>
      </c>
      <c r="U18" s="82">
        <v>41780</v>
      </c>
      <c r="V18" s="68">
        <v>42876</v>
      </c>
      <c r="W18" s="33" t="s">
        <v>227</v>
      </c>
      <c r="X18" s="33" t="s">
        <v>227</v>
      </c>
      <c r="Y18" s="91" t="s">
        <v>227</v>
      </c>
      <c r="Z18" s="91"/>
      <c r="AA18" s="91"/>
      <c r="AB18" s="91"/>
      <c r="AC18" s="91"/>
      <c r="AD18" s="91" t="s">
        <v>227</v>
      </c>
      <c r="AE18" s="91" t="s">
        <v>227</v>
      </c>
      <c r="AF18" s="91" t="s">
        <v>227</v>
      </c>
      <c r="AG18" s="91" t="s">
        <v>227</v>
      </c>
      <c r="AH18" s="91"/>
      <c r="AI18" s="91" t="s">
        <v>227</v>
      </c>
      <c r="AJ18" s="116"/>
      <c r="AK18" s="116" t="s">
        <v>2654</v>
      </c>
      <c r="AL18" s="116"/>
      <c r="AM18" s="117" t="s">
        <v>1567</v>
      </c>
      <c r="AN18" s="93" t="s">
        <v>189</v>
      </c>
      <c r="AO18" s="94"/>
      <c r="AP18" s="94"/>
      <c r="AQ18" s="94"/>
      <c r="AR18" s="72">
        <v>8669</v>
      </c>
      <c r="AS18" s="96">
        <v>1979</v>
      </c>
      <c r="AT18" s="73"/>
      <c r="AU18" s="73"/>
      <c r="AV18" s="73"/>
      <c r="AW18" s="73"/>
      <c r="AX18" s="73"/>
      <c r="BB18" s="105"/>
      <c r="BC18" s="105"/>
      <c r="BD18" s="105"/>
      <c r="BE18" s="105"/>
      <c r="BF18" s="105"/>
      <c r="BG18" s="105"/>
    </row>
    <row r="19" spans="1:233" s="74" customFormat="1" ht="15" customHeight="1" x14ac:dyDescent="0.2">
      <c r="A19" s="75">
        <v>9</v>
      </c>
      <c r="B19" s="115" t="s">
        <v>236</v>
      </c>
      <c r="C19" s="77" t="s">
        <v>941</v>
      </c>
      <c r="D19" s="78" t="s">
        <v>638</v>
      </c>
      <c r="E19" s="79">
        <v>2050</v>
      </c>
      <c r="F19" s="80" t="s">
        <v>1151</v>
      </c>
      <c r="G19" s="81">
        <v>1</v>
      </c>
      <c r="H19" s="82" t="s">
        <v>1416</v>
      </c>
      <c r="I19" s="83">
        <v>1961</v>
      </c>
      <c r="J19" s="84" t="s">
        <v>493</v>
      </c>
      <c r="K19" s="85">
        <v>1</v>
      </c>
      <c r="L19" s="86" t="s">
        <v>313</v>
      </c>
      <c r="M19" s="63">
        <v>42714</v>
      </c>
      <c r="N19" s="63">
        <v>42719</v>
      </c>
      <c r="O19" s="88">
        <v>41418</v>
      </c>
      <c r="P19" s="64">
        <v>42514</v>
      </c>
      <c r="Q19" s="64"/>
      <c r="R19" s="88" t="s">
        <v>1851</v>
      </c>
      <c r="S19" s="34" t="s">
        <v>2409</v>
      </c>
      <c r="T19" s="67">
        <v>42728</v>
      </c>
      <c r="U19" s="68" t="s">
        <v>1698</v>
      </c>
      <c r="V19" s="68" t="s">
        <v>1699</v>
      </c>
      <c r="W19" s="91"/>
      <c r="X19" s="91"/>
      <c r="Y19" s="91" t="s">
        <v>227</v>
      </c>
      <c r="Z19" s="91"/>
      <c r="AA19" s="91" t="s">
        <v>227</v>
      </c>
      <c r="AB19" s="91" t="s">
        <v>227</v>
      </c>
      <c r="AC19" s="91" t="s">
        <v>227</v>
      </c>
      <c r="AD19" s="91"/>
      <c r="AE19" s="91"/>
      <c r="AF19" s="91"/>
      <c r="AG19" s="91"/>
      <c r="AH19" s="91"/>
      <c r="AI19" s="91"/>
      <c r="AJ19" s="116"/>
      <c r="AK19" s="116"/>
      <c r="AL19" s="69" t="s">
        <v>2768</v>
      </c>
      <c r="AM19" s="117"/>
      <c r="AN19" s="93" t="s">
        <v>679</v>
      </c>
      <c r="AO19" s="94"/>
      <c r="AP19" s="94"/>
      <c r="AQ19" s="94"/>
      <c r="AR19" s="95">
        <v>14506</v>
      </c>
      <c r="AS19" s="96">
        <v>1981</v>
      </c>
      <c r="AT19" s="73"/>
      <c r="AU19" s="73"/>
      <c r="AV19" s="73"/>
      <c r="AW19" s="73"/>
      <c r="AX19" s="73"/>
      <c r="BB19" s="105"/>
      <c r="BC19" s="105"/>
      <c r="BD19" s="105"/>
      <c r="BE19" s="105"/>
      <c r="BF19" s="105"/>
      <c r="BG19" s="105"/>
    </row>
    <row r="20" spans="1:233" ht="15" hidden="1" customHeight="1" x14ac:dyDescent="0.2">
      <c r="A20" s="373">
        <v>4</v>
      </c>
      <c r="B20" s="608" t="s">
        <v>249</v>
      </c>
      <c r="C20" s="443" t="s">
        <v>212</v>
      </c>
      <c r="D20" s="123" t="s">
        <v>213</v>
      </c>
      <c r="E20" s="210">
        <v>30090</v>
      </c>
      <c r="F20" s="56" t="s">
        <v>2085</v>
      </c>
      <c r="G20" s="81">
        <v>15</v>
      </c>
      <c r="H20" s="224" t="s">
        <v>80</v>
      </c>
      <c r="I20" s="215">
        <v>1980</v>
      </c>
      <c r="J20" s="298" t="s">
        <v>497</v>
      </c>
      <c r="K20" s="217">
        <v>2</v>
      </c>
      <c r="L20" s="218" t="s">
        <v>432</v>
      </c>
      <c r="M20" s="159">
        <v>42532</v>
      </c>
      <c r="N20" s="159">
        <v>43716</v>
      </c>
      <c r="O20" s="46">
        <v>42314</v>
      </c>
      <c r="P20" s="46" t="s">
        <v>2696</v>
      </c>
      <c r="Q20" s="46"/>
      <c r="R20" s="47" t="s">
        <v>419</v>
      </c>
      <c r="S20" s="143">
        <v>4</v>
      </c>
      <c r="T20" s="67">
        <v>42631</v>
      </c>
      <c r="U20" s="189">
        <v>42314</v>
      </c>
      <c r="V20" s="189" t="s">
        <v>2696</v>
      </c>
      <c r="W20" s="147"/>
      <c r="AD20" s="147" t="s">
        <v>227</v>
      </c>
      <c r="AI20" s="147" t="s">
        <v>227</v>
      </c>
      <c r="AJ20" s="163"/>
      <c r="AK20" s="92"/>
      <c r="AL20" s="92"/>
      <c r="AM20" s="92" t="s">
        <v>1913</v>
      </c>
      <c r="AN20" s="163" t="s">
        <v>85</v>
      </c>
      <c r="AO20" s="163"/>
      <c r="AP20" s="652"/>
      <c r="AQ20" s="652"/>
      <c r="AR20" s="164">
        <v>7895</v>
      </c>
      <c r="AS20" s="117">
        <v>40340</v>
      </c>
      <c r="AT20" s="125">
        <v>40086</v>
      </c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</row>
    <row r="21" spans="1:233" s="74" customFormat="1" ht="15" hidden="1" customHeight="1" x14ac:dyDescent="0.2">
      <c r="A21" s="75">
        <v>4</v>
      </c>
      <c r="B21" s="115" t="s">
        <v>2288</v>
      </c>
      <c r="C21" s="77" t="s">
        <v>2289</v>
      </c>
      <c r="D21" s="78" t="s">
        <v>587</v>
      </c>
      <c r="E21" s="79">
        <v>30537</v>
      </c>
      <c r="F21" s="80" t="s">
        <v>1985</v>
      </c>
      <c r="G21" s="81">
        <v>11</v>
      </c>
      <c r="H21" s="82" t="s">
        <v>1530</v>
      </c>
      <c r="I21" s="83">
        <v>1991</v>
      </c>
      <c r="J21" s="84" t="s">
        <v>1552</v>
      </c>
      <c r="K21" s="85"/>
      <c r="L21" s="86"/>
      <c r="M21" s="87"/>
      <c r="N21" s="63">
        <v>42083</v>
      </c>
      <c r="O21" s="88">
        <v>41456</v>
      </c>
      <c r="P21" s="88"/>
      <c r="Q21" s="88"/>
      <c r="R21" s="88"/>
      <c r="S21" s="34">
        <v>4</v>
      </c>
      <c r="T21" s="129">
        <v>42498</v>
      </c>
      <c r="U21" s="89"/>
      <c r="V21" s="89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116"/>
      <c r="AK21" s="116"/>
      <c r="AL21" s="124"/>
      <c r="AM21" s="124"/>
      <c r="AN21" s="94" t="s">
        <v>1952</v>
      </c>
      <c r="AO21" s="94" t="s">
        <v>1952</v>
      </c>
      <c r="AP21" s="94"/>
      <c r="AQ21" s="94"/>
      <c r="AR21" s="95"/>
      <c r="AS21" s="96"/>
      <c r="AT21" s="73"/>
      <c r="AU21" s="73"/>
      <c r="AV21" s="73"/>
      <c r="AW21" s="73"/>
      <c r="AX21" s="73"/>
      <c r="BK21" s="105"/>
      <c r="BL21" s="105"/>
      <c r="BM21" s="105"/>
      <c r="BN21" s="105"/>
      <c r="BO21" s="105"/>
      <c r="BP21" s="105"/>
      <c r="BQ21" s="105"/>
      <c r="BR21" s="105"/>
      <c r="BS21" s="105"/>
      <c r="BT21" s="105"/>
      <c r="BU21" s="105"/>
      <c r="BV21" s="105"/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05"/>
      <c r="CJ21" s="105"/>
      <c r="CK21" s="105"/>
      <c r="CL21" s="105"/>
      <c r="CM21" s="105"/>
      <c r="CN21" s="105"/>
      <c r="CO21" s="105"/>
      <c r="CP21" s="105"/>
      <c r="CQ21" s="105"/>
      <c r="CR21" s="105"/>
      <c r="CS21" s="105"/>
      <c r="CT21" s="105"/>
      <c r="CU21" s="105"/>
      <c r="CV21" s="105"/>
      <c r="CW21" s="105"/>
      <c r="CX21" s="105"/>
      <c r="CY21" s="105"/>
      <c r="CZ21" s="105"/>
      <c r="DA21" s="105"/>
      <c r="DB21" s="105"/>
      <c r="DC21" s="105"/>
      <c r="DD21" s="105"/>
      <c r="DE21" s="105"/>
      <c r="DF21" s="105"/>
      <c r="DG21" s="105"/>
      <c r="DH21" s="105"/>
      <c r="DI21" s="105"/>
      <c r="DJ21" s="105"/>
      <c r="DK21" s="105"/>
      <c r="DL21" s="105"/>
      <c r="DM21" s="105"/>
      <c r="DN21" s="105"/>
      <c r="DO21" s="105"/>
      <c r="DP21" s="105"/>
      <c r="DQ21" s="105"/>
      <c r="DR21" s="105"/>
      <c r="DS21" s="105"/>
      <c r="DT21" s="105"/>
      <c r="DU21" s="105"/>
      <c r="DV21" s="105"/>
      <c r="DW21" s="105"/>
      <c r="DX21" s="105"/>
      <c r="DY21" s="105"/>
      <c r="DZ21" s="105"/>
      <c r="EA21" s="105"/>
      <c r="EB21" s="105"/>
      <c r="EC21" s="105"/>
      <c r="ED21" s="105"/>
      <c r="EE21" s="105"/>
      <c r="EF21" s="105"/>
      <c r="EG21" s="105"/>
      <c r="EH21" s="105"/>
      <c r="EI21" s="105"/>
      <c r="EJ21" s="105"/>
      <c r="EK21" s="105"/>
      <c r="EL21" s="105"/>
      <c r="EM21" s="105"/>
      <c r="EN21" s="105"/>
      <c r="EO21" s="105"/>
      <c r="EP21" s="105"/>
      <c r="EQ21" s="105"/>
      <c r="ER21" s="105"/>
      <c r="ES21" s="105"/>
      <c r="ET21" s="105"/>
      <c r="EU21" s="105"/>
      <c r="EV21" s="105"/>
      <c r="EW21" s="105"/>
      <c r="EX21" s="105"/>
      <c r="EY21" s="105"/>
      <c r="EZ21" s="105"/>
      <c r="FA21" s="105"/>
      <c r="FB21" s="105"/>
      <c r="FC21" s="105"/>
      <c r="FD21" s="105"/>
      <c r="FE21" s="105"/>
      <c r="FF21" s="105"/>
      <c r="FG21" s="105"/>
      <c r="FH21" s="105"/>
      <c r="FI21" s="105"/>
      <c r="FJ21" s="105"/>
      <c r="FK21" s="105"/>
      <c r="FL21" s="105"/>
      <c r="FM21" s="105"/>
      <c r="FN21" s="105"/>
      <c r="FO21" s="105"/>
      <c r="FP21" s="105"/>
      <c r="FQ21" s="105"/>
      <c r="FR21" s="105"/>
      <c r="FS21" s="105"/>
      <c r="FT21" s="105"/>
      <c r="FU21" s="105"/>
      <c r="FV21" s="105"/>
      <c r="FW21" s="105"/>
      <c r="FX21" s="105"/>
      <c r="FY21" s="105"/>
      <c r="FZ21" s="105"/>
      <c r="GA21" s="105"/>
      <c r="GB21" s="105"/>
      <c r="GC21" s="105"/>
      <c r="GD21" s="105"/>
      <c r="GE21" s="105"/>
      <c r="GF21" s="105"/>
      <c r="GG21" s="105"/>
      <c r="GH21" s="105"/>
      <c r="GI21" s="105"/>
      <c r="GJ21" s="105"/>
      <c r="GK21" s="105"/>
      <c r="GL21" s="105"/>
      <c r="GM21" s="105"/>
      <c r="GN21" s="105"/>
      <c r="GO21" s="105"/>
      <c r="GP21" s="105"/>
      <c r="GQ21" s="105"/>
      <c r="GR21" s="105"/>
      <c r="GS21" s="105"/>
      <c r="GT21" s="105"/>
      <c r="GU21" s="105"/>
      <c r="GV21" s="105"/>
      <c r="GW21" s="105"/>
      <c r="GX21" s="105"/>
      <c r="GY21" s="105"/>
      <c r="GZ21" s="105"/>
      <c r="HA21" s="105"/>
      <c r="HB21" s="105"/>
      <c r="HC21" s="105"/>
      <c r="HD21" s="105"/>
      <c r="HE21" s="105"/>
      <c r="HF21" s="105"/>
      <c r="HG21" s="105"/>
      <c r="HH21" s="105"/>
      <c r="HI21" s="105"/>
      <c r="HJ21" s="105"/>
      <c r="HK21" s="105"/>
      <c r="HL21" s="105"/>
      <c r="HM21" s="105"/>
      <c r="HN21" s="105"/>
      <c r="HO21" s="105"/>
      <c r="HP21" s="105"/>
      <c r="HQ21" s="105"/>
      <c r="HR21" s="105"/>
      <c r="HS21" s="105"/>
      <c r="HT21" s="105"/>
      <c r="HU21" s="105"/>
      <c r="HV21" s="105"/>
      <c r="HW21" s="105"/>
      <c r="HX21" s="105"/>
      <c r="HY21" s="105"/>
    </row>
    <row r="22" spans="1:233" s="74" customFormat="1" ht="15" hidden="1" customHeight="1" x14ac:dyDescent="0.2">
      <c r="A22" s="502">
        <v>2</v>
      </c>
      <c r="B22" s="511" t="s">
        <v>901</v>
      </c>
      <c r="C22" s="504" t="s">
        <v>907</v>
      </c>
      <c r="D22" s="505" t="s">
        <v>203</v>
      </c>
      <c r="E22" s="506">
        <v>1637</v>
      </c>
      <c r="F22" s="507" t="s">
        <v>2299</v>
      </c>
      <c r="G22" s="508">
        <v>16</v>
      </c>
      <c r="H22" s="509" t="s">
        <v>1416</v>
      </c>
      <c r="I22" s="510">
        <v>1957</v>
      </c>
      <c r="J22" s="357" t="s">
        <v>503</v>
      </c>
      <c r="K22" s="85">
        <v>2</v>
      </c>
      <c r="L22" s="86" t="s">
        <v>870</v>
      </c>
      <c r="M22" s="179" t="s">
        <v>654</v>
      </c>
      <c r="N22" s="179" t="s">
        <v>231</v>
      </c>
      <c r="O22" s="170" t="s">
        <v>231</v>
      </c>
      <c r="P22" s="170" t="s">
        <v>231</v>
      </c>
      <c r="Q22" s="170"/>
      <c r="R22" s="170"/>
      <c r="S22" s="34" t="s">
        <v>419</v>
      </c>
      <c r="T22" s="34"/>
      <c r="U22" s="103" t="s">
        <v>231</v>
      </c>
      <c r="V22" s="103" t="s">
        <v>231</v>
      </c>
      <c r="W22" s="91"/>
      <c r="X22" s="91"/>
      <c r="Y22" s="91"/>
      <c r="Z22" s="91" t="s">
        <v>227</v>
      </c>
      <c r="AA22" s="91" t="s">
        <v>227</v>
      </c>
      <c r="AB22" s="91"/>
      <c r="AC22" s="91" t="s">
        <v>227</v>
      </c>
      <c r="AD22" s="91" t="s">
        <v>227</v>
      </c>
      <c r="AE22" s="91"/>
      <c r="AF22" s="91"/>
      <c r="AG22" s="91"/>
      <c r="AH22" s="91"/>
      <c r="AI22" s="91"/>
      <c r="AJ22" s="69"/>
      <c r="AK22" s="69"/>
      <c r="AL22" s="69"/>
      <c r="AM22" s="92"/>
      <c r="AN22" s="94"/>
      <c r="AO22" s="94" t="s">
        <v>757</v>
      </c>
      <c r="AP22" s="94"/>
      <c r="AQ22" s="94"/>
      <c r="AR22" s="95" t="s">
        <v>654</v>
      </c>
      <c r="AS22" s="96">
        <v>1975</v>
      </c>
      <c r="AT22" s="73"/>
      <c r="AU22" s="73"/>
      <c r="AV22" s="110"/>
      <c r="AW22" s="110"/>
      <c r="AX22" s="110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  <c r="CO22" s="151"/>
      <c r="CP22" s="151"/>
      <c r="CQ22" s="151"/>
      <c r="CR22" s="151"/>
      <c r="CS22" s="151"/>
      <c r="CT22" s="151"/>
      <c r="CU22" s="151"/>
      <c r="CV22" s="151"/>
      <c r="CW22" s="151"/>
      <c r="CX22" s="151"/>
      <c r="CY22" s="151"/>
      <c r="CZ22" s="151"/>
      <c r="DA22" s="151"/>
      <c r="DB22" s="151"/>
      <c r="DC22" s="151"/>
      <c r="DD22" s="151"/>
      <c r="DE22" s="151"/>
      <c r="DF22" s="151"/>
      <c r="DG22" s="151"/>
      <c r="DH22" s="151"/>
      <c r="DI22" s="151"/>
      <c r="DJ22" s="151"/>
      <c r="DK22" s="151"/>
      <c r="DL22" s="151"/>
      <c r="DM22" s="151"/>
      <c r="DN22" s="151"/>
      <c r="DO22" s="151"/>
      <c r="DP22" s="151"/>
      <c r="DQ22" s="151"/>
      <c r="DR22" s="151"/>
      <c r="DS22" s="151"/>
      <c r="DT22" s="151"/>
      <c r="DU22" s="151"/>
      <c r="DV22" s="151"/>
      <c r="DW22" s="151"/>
      <c r="DX22" s="151"/>
      <c r="DY22" s="151"/>
      <c r="DZ22" s="151"/>
      <c r="EA22" s="151"/>
      <c r="EB22" s="151"/>
      <c r="EC22" s="151"/>
      <c r="ED22" s="151"/>
      <c r="EE22" s="151"/>
      <c r="EF22" s="151"/>
      <c r="EG22" s="151"/>
      <c r="EH22" s="151"/>
      <c r="EI22" s="151"/>
      <c r="EJ22" s="151"/>
      <c r="EK22" s="151"/>
      <c r="EL22" s="151"/>
      <c r="EM22" s="151"/>
      <c r="EN22" s="151"/>
      <c r="EO22" s="151"/>
      <c r="EP22" s="151"/>
      <c r="EQ22" s="151"/>
      <c r="ER22" s="151"/>
      <c r="ES22" s="151"/>
      <c r="ET22" s="151"/>
      <c r="EU22" s="151"/>
      <c r="EV22" s="151"/>
      <c r="EW22" s="151"/>
      <c r="EX22" s="151"/>
      <c r="EY22" s="151"/>
      <c r="EZ22" s="151"/>
      <c r="FA22" s="151"/>
      <c r="FB22" s="151"/>
      <c r="FC22" s="151"/>
      <c r="FD22" s="151"/>
      <c r="FE22" s="151"/>
      <c r="FF22" s="151"/>
      <c r="FG22" s="151"/>
      <c r="FH22" s="151"/>
      <c r="FI22" s="151"/>
      <c r="FJ22" s="151"/>
      <c r="FK22" s="151"/>
      <c r="FL22" s="151"/>
      <c r="FM22" s="151"/>
      <c r="FN22" s="151"/>
      <c r="FO22" s="151"/>
      <c r="FP22" s="151"/>
      <c r="FQ22" s="151"/>
      <c r="FR22" s="151"/>
      <c r="FS22" s="151"/>
      <c r="FT22" s="151"/>
      <c r="FU22" s="151"/>
      <c r="FV22" s="151"/>
      <c r="FW22" s="151"/>
      <c r="FX22" s="151"/>
      <c r="FY22" s="151"/>
      <c r="FZ22" s="151"/>
      <c r="GA22" s="151"/>
      <c r="GB22" s="151"/>
      <c r="GC22" s="151"/>
      <c r="GD22" s="151"/>
      <c r="GE22" s="151"/>
      <c r="GF22" s="151"/>
      <c r="GG22" s="151"/>
      <c r="GH22" s="151"/>
      <c r="GI22" s="151"/>
      <c r="GJ22" s="151"/>
      <c r="GK22" s="151"/>
      <c r="GL22" s="151"/>
      <c r="GM22" s="151"/>
      <c r="GN22" s="151"/>
      <c r="GO22" s="151"/>
      <c r="GP22" s="151"/>
      <c r="GQ22" s="151"/>
      <c r="GR22" s="151"/>
      <c r="GS22" s="151"/>
      <c r="GT22" s="151"/>
      <c r="GU22" s="151"/>
      <c r="GV22" s="151"/>
      <c r="GW22" s="151"/>
      <c r="GX22" s="151"/>
      <c r="GY22" s="151"/>
      <c r="GZ22" s="151"/>
      <c r="HA22" s="151"/>
      <c r="HB22" s="151"/>
      <c r="HC22" s="151"/>
      <c r="HD22" s="151"/>
      <c r="HE22" s="151"/>
      <c r="HF22" s="151"/>
      <c r="HG22" s="151"/>
      <c r="HH22" s="151"/>
      <c r="HI22" s="151"/>
      <c r="HJ22" s="151"/>
      <c r="HK22" s="151"/>
      <c r="HL22" s="151"/>
      <c r="HM22" s="151"/>
      <c r="HN22" s="151"/>
      <c r="HO22" s="151"/>
      <c r="HP22" s="151"/>
      <c r="HQ22" s="151"/>
      <c r="HR22" s="151"/>
      <c r="HS22" s="151"/>
      <c r="HT22" s="151"/>
      <c r="HU22" s="151"/>
      <c r="HV22" s="151"/>
      <c r="HW22" s="151"/>
      <c r="HX22" s="151"/>
      <c r="HY22" s="151"/>
    </row>
    <row r="23" spans="1:233" s="105" customFormat="1" ht="15" hidden="1" customHeight="1" x14ac:dyDescent="0.2">
      <c r="A23" s="75">
        <v>5</v>
      </c>
      <c r="B23" s="118" t="s">
        <v>248</v>
      </c>
      <c r="C23" s="54" t="s">
        <v>1095</v>
      </c>
      <c r="D23" s="78" t="s">
        <v>540</v>
      </c>
      <c r="E23" s="79">
        <v>5531</v>
      </c>
      <c r="F23" s="80" t="s">
        <v>1155</v>
      </c>
      <c r="G23" s="81">
        <v>10</v>
      </c>
      <c r="H23" s="82" t="s">
        <v>343</v>
      </c>
      <c r="I23" s="83">
        <v>1959</v>
      </c>
      <c r="J23" s="84" t="s">
        <v>493</v>
      </c>
      <c r="K23" s="85">
        <v>1</v>
      </c>
      <c r="L23" s="86" t="s">
        <v>313</v>
      </c>
      <c r="M23" s="87">
        <v>42884</v>
      </c>
      <c r="N23" s="87">
        <v>42525</v>
      </c>
      <c r="O23" s="88">
        <v>42054</v>
      </c>
      <c r="P23" s="88">
        <v>43140</v>
      </c>
      <c r="Q23" s="88"/>
      <c r="R23" s="88" t="s">
        <v>2701</v>
      </c>
      <c r="S23" s="66">
        <v>4</v>
      </c>
      <c r="T23" s="67">
        <v>42688</v>
      </c>
      <c r="U23" s="89">
        <v>42044</v>
      </c>
      <c r="V23" s="89">
        <v>43140</v>
      </c>
      <c r="W23" s="33"/>
      <c r="X23" s="33"/>
      <c r="Y23" s="91" t="s">
        <v>227</v>
      </c>
      <c r="Z23" s="91"/>
      <c r="AA23" s="91"/>
      <c r="AB23" s="91" t="s">
        <v>227</v>
      </c>
      <c r="AC23" s="91" t="s">
        <v>227</v>
      </c>
      <c r="AD23" s="91"/>
      <c r="AE23" s="91"/>
      <c r="AF23" s="91"/>
      <c r="AG23" s="91"/>
      <c r="AH23" s="91"/>
      <c r="AI23" s="91" t="s">
        <v>227</v>
      </c>
      <c r="AJ23" s="69"/>
      <c r="AK23" s="69" t="s">
        <v>1747</v>
      </c>
      <c r="AL23" s="69"/>
      <c r="AM23" s="92" t="s">
        <v>1075</v>
      </c>
      <c r="AN23" s="93" t="s">
        <v>193</v>
      </c>
      <c r="AO23" s="94" t="s">
        <v>646</v>
      </c>
      <c r="AP23" s="94"/>
      <c r="AQ23" s="94"/>
      <c r="AR23" s="153">
        <v>14638</v>
      </c>
      <c r="AS23" s="96">
        <v>1979</v>
      </c>
      <c r="AT23" s="110"/>
      <c r="AU23" s="110"/>
      <c r="AV23" s="110"/>
      <c r="AW23" s="110"/>
      <c r="AX23" s="110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  <c r="DV23" s="74"/>
      <c r="DW23" s="74"/>
      <c r="DX23" s="74"/>
      <c r="DY23" s="74"/>
      <c r="DZ23" s="74"/>
      <c r="EA23" s="74"/>
      <c r="EB23" s="74"/>
      <c r="EC23" s="74"/>
      <c r="ED23" s="74"/>
      <c r="EE23" s="74"/>
      <c r="EF23" s="74"/>
      <c r="EG23" s="74"/>
      <c r="EH23" s="74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74"/>
      <c r="EU23" s="74"/>
      <c r="EV23" s="74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4"/>
      <c r="GC23" s="74"/>
      <c r="GD23" s="74"/>
      <c r="GE23" s="74"/>
      <c r="GF23" s="74"/>
      <c r="GG23" s="74"/>
      <c r="GH23" s="74"/>
      <c r="GI23" s="74"/>
      <c r="GJ23" s="74"/>
      <c r="GK23" s="74"/>
      <c r="GL23" s="74"/>
      <c r="GM23" s="74"/>
      <c r="GN23" s="74"/>
      <c r="GO23" s="74"/>
      <c r="GP23" s="74"/>
      <c r="GQ23" s="74"/>
      <c r="GR23" s="74"/>
      <c r="GS23" s="74"/>
      <c r="GT23" s="74"/>
      <c r="GU23" s="74"/>
      <c r="GV23" s="74"/>
      <c r="GW23" s="74"/>
      <c r="GX23" s="74"/>
      <c r="GY23" s="74"/>
      <c r="GZ23" s="74"/>
      <c r="HA23" s="74"/>
      <c r="HB23" s="74"/>
      <c r="HC23" s="74"/>
      <c r="HD23" s="74"/>
      <c r="HE23" s="74"/>
      <c r="HF23" s="74"/>
      <c r="HG23" s="74"/>
      <c r="HH23" s="74"/>
      <c r="HI23" s="74"/>
      <c r="HJ23" s="74"/>
      <c r="HK23" s="74"/>
      <c r="HL23" s="74"/>
      <c r="HM23" s="74"/>
      <c r="HN23" s="74"/>
      <c r="HO23" s="74"/>
      <c r="HP23" s="74"/>
      <c r="HQ23" s="74"/>
      <c r="HR23" s="74"/>
      <c r="HS23" s="74"/>
      <c r="HT23" s="74"/>
      <c r="HU23" s="74"/>
      <c r="HV23" s="74"/>
      <c r="HW23" s="74"/>
      <c r="HX23" s="74"/>
      <c r="HY23" s="74"/>
    </row>
    <row r="24" spans="1:233" s="74" customFormat="1" ht="15" hidden="1" customHeight="1" x14ac:dyDescent="0.2">
      <c r="A24" s="75">
        <v>3</v>
      </c>
      <c r="B24" s="130" t="s">
        <v>901</v>
      </c>
      <c r="C24" s="432" t="s">
        <v>993</v>
      </c>
      <c r="D24" s="433" t="s">
        <v>648</v>
      </c>
      <c r="E24" s="453">
        <v>1285</v>
      </c>
      <c r="F24" s="449" t="s">
        <v>1156</v>
      </c>
      <c r="G24" s="439">
        <v>22</v>
      </c>
      <c r="H24" s="360" t="s">
        <v>2273</v>
      </c>
      <c r="I24" s="83">
        <v>1952</v>
      </c>
      <c r="J24" s="84" t="s">
        <v>493</v>
      </c>
      <c r="K24" s="85">
        <v>1</v>
      </c>
      <c r="L24" s="86" t="s">
        <v>313</v>
      </c>
      <c r="M24" s="109">
        <v>43005</v>
      </c>
      <c r="N24" s="63">
        <v>42770</v>
      </c>
      <c r="O24" s="88">
        <v>41316</v>
      </c>
      <c r="P24" s="88">
        <v>42411</v>
      </c>
      <c r="Q24" s="576"/>
      <c r="R24" s="576"/>
      <c r="S24" s="34">
        <v>4</v>
      </c>
      <c r="T24" s="129">
        <v>42716</v>
      </c>
      <c r="U24" s="89">
        <v>41316</v>
      </c>
      <c r="V24" s="89">
        <v>42411</v>
      </c>
      <c r="W24" s="91"/>
      <c r="X24" s="91"/>
      <c r="Y24" s="91" t="s">
        <v>227</v>
      </c>
      <c r="Z24" s="91"/>
      <c r="AA24" s="91" t="s">
        <v>227</v>
      </c>
      <c r="AB24" s="91" t="s">
        <v>227</v>
      </c>
      <c r="AC24" s="91" t="s">
        <v>227</v>
      </c>
      <c r="AD24" s="91"/>
      <c r="AE24" s="91"/>
      <c r="AF24" s="91"/>
      <c r="AG24" s="91"/>
      <c r="AH24" s="91"/>
      <c r="AI24" s="91"/>
      <c r="AJ24" s="116" t="s">
        <v>1812</v>
      </c>
      <c r="AK24" s="69" t="s">
        <v>1078</v>
      </c>
      <c r="AL24" s="69" t="s">
        <v>1142</v>
      </c>
      <c r="AM24" s="124"/>
      <c r="AN24" s="94"/>
      <c r="AO24" s="94" t="s">
        <v>806</v>
      </c>
      <c r="AP24" s="94"/>
      <c r="AQ24" s="94"/>
      <c r="AR24" s="153">
        <v>12984</v>
      </c>
      <c r="AS24" s="96">
        <v>1973</v>
      </c>
      <c r="AT24" s="73"/>
      <c r="AU24" s="73"/>
      <c r="AV24" s="73"/>
      <c r="AW24" s="73"/>
      <c r="AX24" s="73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  <c r="BW24" s="105"/>
      <c r="BX24" s="105"/>
      <c r="BY24" s="105"/>
      <c r="BZ24" s="105"/>
      <c r="CA24" s="105"/>
      <c r="CB24" s="105"/>
      <c r="CC24" s="105"/>
      <c r="CD24" s="105"/>
      <c r="CE24" s="105"/>
      <c r="CF24" s="105"/>
      <c r="CG24" s="105"/>
      <c r="CH24" s="105"/>
      <c r="CI24" s="105"/>
      <c r="CJ24" s="105"/>
      <c r="CK24" s="105"/>
      <c r="CL24" s="105"/>
      <c r="CM24" s="105"/>
      <c r="CN24" s="105"/>
      <c r="CO24" s="105"/>
      <c r="CP24" s="105"/>
      <c r="CQ24" s="105"/>
      <c r="CR24" s="105"/>
      <c r="CS24" s="105"/>
      <c r="CT24" s="105"/>
      <c r="CU24" s="105"/>
      <c r="CV24" s="105"/>
      <c r="CW24" s="105"/>
      <c r="CX24" s="105"/>
      <c r="CY24" s="105"/>
      <c r="CZ24" s="105"/>
      <c r="DA24" s="105"/>
      <c r="DB24" s="105"/>
      <c r="DC24" s="105"/>
      <c r="DD24" s="105"/>
      <c r="DE24" s="105"/>
      <c r="DF24" s="105"/>
      <c r="DG24" s="105"/>
      <c r="DH24" s="105"/>
      <c r="DI24" s="105"/>
      <c r="DJ24" s="105"/>
      <c r="DK24" s="105"/>
      <c r="DL24" s="105"/>
      <c r="DM24" s="105"/>
      <c r="DN24" s="105"/>
      <c r="DO24" s="105"/>
      <c r="DP24" s="105"/>
      <c r="DQ24" s="105"/>
      <c r="DR24" s="105"/>
      <c r="DS24" s="105"/>
      <c r="DT24" s="105"/>
      <c r="DU24" s="105"/>
      <c r="DV24" s="105"/>
      <c r="DW24" s="105"/>
      <c r="DX24" s="105"/>
      <c r="DY24" s="105"/>
      <c r="DZ24" s="105"/>
      <c r="EA24" s="105"/>
      <c r="EB24" s="105"/>
      <c r="EC24" s="105"/>
      <c r="ED24" s="105"/>
      <c r="EE24" s="105"/>
      <c r="EF24" s="105"/>
      <c r="EG24" s="105"/>
      <c r="EH24" s="105"/>
      <c r="EI24" s="105"/>
      <c r="EJ24" s="105"/>
      <c r="EK24" s="105"/>
      <c r="EL24" s="105"/>
      <c r="EM24" s="105"/>
      <c r="EN24" s="105"/>
      <c r="EO24" s="105"/>
      <c r="EP24" s="105"/>
      <c r="EQ24" s="105"/>
      <c r="ER24" s="105"/>
      <c r="ES24" s="105"/>
      <c r="ET24" s="105"/>
      <c r="EU24" s="105"/>
      <c r="EV24" s="105"/>
      <c r="EW24" s="105"/>
      <c r="EX24" s="105"/>
      <c r="EY24" s="105"/>
      <c r="EZ24" s="105"/>
      <c r="FA24" s="105"/>
      <c r="FB24" s="105"/>
      <c r="FC24" s="105"/>
      <c r="FD24" s="105"/>
      <c r="FE24" s="105"/>
      <c r="FF24" s="105"/>
      <c r="FG24" s="105"/>
      <c r="FH24" s="105"/>
      <c r="FI24" s="105"/>
      <c r="FJ24" s="105"/>
      <c r="FK24" s="105"/>
      <c r="FL24" s="105"/>
      <c r="FM24" s="105"/>
      <c r="FN24" s="105"/>
      <c r="FO24" s="105"/>
      <c r="FP24" s="105"/>
      <c r="FQ24" s="105"/>
      <c r="FR24" s="105"/>
      <c r="FS24" s="105"/>
      <c r="FT24" s="105"/>
      <c r="FU24" s="105"/>
      <c r="FV24" s="105"/>
      <c r="FW24" s="105"/>
      <c r="FX24" s="105"/>
      <c r="FY24" s="105"/>
      <c r="FZ24" s="105"/>
      <c r="GA24" s="105"/>
      <c r="GB24" s="105"/>
      <c r="GC24" s="105"/>
      <c r="GD24" s="105"/>
      <c r="GE24" s="105"/>
      <c r="GF24" s="105"/>
      <c r="GG24" s="105"/>
      <c r="GH24" s="105"/>
      <c r="GI24" s="105"/>
      <c r="GJ24" s="105"/>
      <c r="GK24" s="105"/>
      <c r="GL24" s="105"/>
      <c r="GM24" s="105"/>
      <c r="GN24" s="105"/>
      <c r="GO24" s="105"/>
      <c r="GP24" s="105"/>
      <c r="GQ24" s="105"/>
      <c r="GR24" s="105"/>
      <c r="GS24" s="105"/>
      <c r="GT24" s="105"/>
      <c r="GU24" s="105"/>
      <c r="GV24" s="105"/>
      <c r="GW24" s="105"/>
      <c r="GX24" s="105"/>
      <c r="GY24" s="105"/>
      <c r="GZ24" s="105"/>
      <c r="HA24" s="105"/>
      <c r="HB24" s="105"/>
      <c r="HC24" s="105"/>
      <c r="HD24" s="105"/>
      <c r="HE24" s="105"/>
      <c r="HF24" s="105"/>
      <c r="HG24" s="105"/>
      <c r="HH24" s="105"/>
      <c r="HI24" s="105"/>
      <c r="HJ24" s="105"/>
      <c r="HK24" s="105"/>
      <c r="HL24" s="105"/>
      <c r="HM24" s="105"/>
      <c r="HN24" s="105"/>
      <c r="HO24" s="105"/>
      <c r="HP24" s="105"/>
      <c r="HQ24" s="105"/>
      <c r="HR24" s="105"/>
      <c r="HS24" s="105"/>
      <c r="HT24" s="105"/>
      <c r="HU24" s="105"/>
      <c r="HV24" s="105"/>
      <c r="HW24" s="105"/>
      <c r="HX24" s="105"/>
      <c r="HY24" s="105"/>
    </row>
    <row r="25" spans="1:233" s="45" customFormat="1" ht="15" customHeight="1" x14ac:dyDescent="0.2">
      <c r="A25" s="131"/>
      <c r="B25" s="132" t="s">
        <v>245</v>
      </c>
      <c r="C25" s="133" t="s">
        <v>1946</v>
      </c>
      <c r="D25" s="133" t="s">
        <v>1947</v>
      </c>
      <c r="E25" s="134">
        <v>30527</v>
      </c>
      <c r="F25" s="80" t="s">
        <v>2756</v>
      </c>
      <c r="G25" s="135">
        <v>28</v>
      </c>
      <c r="H25" s="136" t="s">
        <v>1530</v>
      </c>
      <c r="I25" s="135">
        <v>1991</v>
      </c>
      <c r="J25" s="137" t="s">
        <v>497</v>
      </c>
      <c r="K25" s="138">
        <v>3</v>
      </c>
      <c r="L25" s="139" t="s">
        <v>315</v>
      </c>
      <c r="M25" s="159">
        <v>42757</v>
      </c>
      <c r="N25" s="159">
        <v>43492</v>
      </c>
      <c r="O25" s="46">
        <v>41457</v>
      </c>
      <c r="P25" s="46">
        <v>42553</v>
      </c>
      <c r="Q25" s="46"/>
      <c r="R25" s="142" t="s">
        <v>419</v>
      </c>
      <c r="S25" s="143" t="s">
        <v>2422</v>
      </c>
      <c r="T25" s="144">
        <v>42425</v>
      </c>
      <c r="U25" s="145" t="s">
        <v>1698</v>
      </c>
      <c r="V25" s="145" t="s">
        <v>1699</v>
      </c>
      <c r="W25" s="146"/>
      <c r="X25" s="147"/>
      <c r="Y25" s="147"/>
      <c r="Z25" s="147">
        <f>+M21</f>
        <v>0</v>
      </c>
      <c r="AA25" s="147" t="s">
        <v>227</v>
      </c>
      <c r="AB25" s="147"/>
      <c r="AC25" s="147"/>
      <c r="AD25" s="147"/>
      <c r="AE25" s="147"/>
      <c r="AF25" s="147"/>
      <c r="AG25" s="147"/>
      <c r="AH25" s="147"/>
      <c r="AI25" s="147"/>
      <c r="AJ25" s="147"/>
      <c r="AK25" s="69"/>
      <c r="AL25" s="69"/>
      <c r="AM25" s="69"/>
      <c r="AN25" s="92" t="s">
        <v>1945</v>
      </c>
      <c r="AO25" s="148"/>
      <c r="AP25" s="148"/>
      <c r="AQ25" s="148"/>
      <c r="AR25" s="95">
        <v>3280</v>
      </c>
      <c r="AS25" s="96">
        <v>2014</v>
      </c>
      <c r="AT25" s="92"/>
      <c r="AU25" s="150"/>
      <c r="AV25" s="150"/>
      <c r="AW25" s="150"/>
      <c r="AX25" s="150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  <c r="CO25" s="151"/>
      <c r="CP25" s="151"/>
      <c r="CQ25" s="151"/>
      <c r="CR25" s="151"/>
      <c r="CS25" s="151"/>
      <c r="CT25" s="151"/>
      <c r="CU25" s="151"/>
      <c r="CV25" s="151"/>
      <c r="CW25" s="151"/>
      <c r="CX25" s="151"/>
      <c r="CY25" s="151"/>
      <c r="CZ25" s="151"/>
      <c r="DA25" s="151"/>
      <c r="DB25" s="151"/>
      <c r="DC25" s="151"/>
      <c r="DD25" s="151"/>
      <c r="DE25" s="151"/>
      <c r="DF25" s="151"/>
      <c r="DG25" s="151"/>
      <c r="DH25" s="151"/>
      <c r="DI25" s="151"/>
      <c r="DJ25" s="151"/>
      <c r="DK25" s="151"/>
      <c r="DL25" s="151"/>
      <c r="DM25" s="151"/>
      <c r="DN25" s="151"/>
      <c r="DO25" s="151"/>
      <c r="DP25" s="151"/>
      <c r="DQ25" s="151"/>
      <c r="DR25" s="151"/>
      <c r="DS25" s="151"/>
      <c r="DT25" s="151"/>
      <c r="DU25" s="151"/>
      <c r="DV25" s="151"/>
      <c r="DW25" s="151"/>
      <c r="DX25" s="151"/>
      <c r="DY25" s="151"/>
      <c r="DZ25" s="151"/>
      <c r="EA25" s="151"/>
      <c r="EB25" s="151"/>
      <c r="EC25" s="151"/>
      <c r="ED25" s="151"/>
      <c r="EE25" s="151"/>
      <c r="EF25" s="151"/>
      <c r="EG25" s="151"/>
      <c r="EH25" s="151"/>
      <c r="EI25" s="151"/>
      <c r="EJ25" s="151"/>
      <c r="EK25" s="151"/>
      <c r="EL25" s="151"/>
      <c r="EM25" s="151"/>
      <c r="EN25" s="151"/>
      <c r="EO25" s="151"/>
      <c r="EP25" s="151"/>
      <c r="EQ25" s="151"/>
      <c r="ER25" s="151"/>
      <c r="ES25" s="151"/>
      <c r="ET25" s="151"/>
      <c r="EU25" s="151"/>
      <c r="EV25" s="151"/>
      <c r="EW25" s="151"/>
      <c r="EX25" s="151"/>
      <c r="EY25" s="151"/>
      <c r="EZ25" s="151"/>
      <c r="FA25" s="151"/>
      <c r="FB25" s="151"/>
      <c r="FC25" s="151"/>
      <c r="FD25" s="151"/>
      <c r="FE25" s="151"/>
      <c r="FF25" s="151"/>
      <c r="FG25" s="151"/>
      <c r="FH25" s="151"/>
      <c r="FI25" s="151"/>
      <c r="FJ25" s="151"/>
      <c r="FK25" s="151"/>
      <c r="FL25" s="151"/>
      <c r="FM25" s="151"/>
      <c r="FN25" s="151"/>
      <c r="FO25" s="151"/>
      <c r="FP25" s="151"/>
      <c r="FQ25" s="151"/>
      <c r="FR25" s="151"/>
      <c r="FS25" s="151"/>
      <c r="FT25" s="151"/>
      <c r="FU25" s="151"/>
      <c r="FV25" s="151"/>
      <c r="FW25" s="151"/>
      <c r="FX25" s="151"/>
      <c r="FY25" s="151"/>
      <c r="FZ25" s="151"/>
      <c r="GA25" s="151"/>
      <c r="GB25" s="151"/>
      <c r="GC25" s="151"/>
      <c r="GD25" s="151"/>
      <c r="GE25" s="151"/>
      <c r="GF25" s="151"/>
      <c r="GG25" s="151"/>
      <c r="GH25" s="151"/>
      <c r="GI25" s="151"/>
      <c r="GJ25" s="151"/>
      <c r="GK25" s="151"/>
      <c r="GL25" s="151"/>
      <c r="GM25" s="151"/>
      <c r="GN25" s="151"/>
      <c r="GO25" s="151"/>
      <c r="GP25" s="151"/>
      <c r="GQ25" s="151"/>
      <c r="GR25" s="151"/>
      <c r="GS25" s="151"/>
      <c r="GT25" s="151"/>
      <c r="GU25" s="151"/>
      <c r="GV25" s="151"/>
      <c r="GW25" s="151"/>
      <c r="GX25" s="151"/>
      <c r="GY25" s="151"/>
      <c r="GZ25" s="151"/>
      <c r="HA25" s="151"/>
      <c r="HB25" s="151"/>
      <c r="HC25" s="151"/>
      <c r="HD25" s="151"/>
      <c r="HE25" s="151"/>
      <c r="HF25" s="151"/>
      <c r="HG25" s="151"/>
      <c r="HH25" s="151"/>
      <c r="HI25" s="151"/>
      <c r="HJ25" s="151"/>
      <c r="HK25" s="151"/>
      <c r="HL25" s="151"/>
      <c r="HM25" s="151"/>
      <c r="HN25" s="151"/>
      <c r="HO25" s="151"/>
      <c r="HP25" s="151"/>
      <c r="HQ25" s="151"/>
      <c r="HR25" s="151"/>
      <c r="HS25" s="151"/>
      <c r="HT25" s="151"/>
      <c r="HU25" s="151"/>
      <c r="HV25" s="151"/>
      <c r="HW25" s="151"/>
      <c r="HX25" s="151"/>
      <c r="HY25" s="151"/>
    </row>
    <row r="26" spans="1:233" s="45" customFormat="1" ht="15" customHeight="1" x14ac:dyDescent="0.2">
      <c r="A26" s="75">
        <v>16</v>
      </c>
      <c r="B26" s="115" t="s">
        <v>245</v>
      </c>
      <c r="C26" s="77" t="s">
        <v>1106</v>
      </c>
      <c r="D26" s="78" t="s">
        <v>697</v>
      </c>
      <c r="E26" s="79">
        <v>174</v>
      </c>
      <c r="F26" s="80" t="s">
        <v>1157</v>
      </c>
      <c r="G26" s="81">
        <v>2</v>
      </c>
      <c r="H26" s="82" t="s">
        <v>1530</v>
      </c>
      <c r="I26" s="83">
        <v>1959</v>
      </c>
      <c r="J26" s="84" t="s">
        <v>493</v>
      </c>
      <c r="K26" s="85">
        <v>1</v>
      </c>
      <c r="L26" s="86" t="s">
        <v>312</v>
      </c>
      <c r="M26" s="63">
        <v>42733</v>
      </c>
      <c r="N26" s="63">
        <v>42757</v>
      </c>
      <c r="O26" s="88">
        <v>41556</v>
      </c>
      <c r="P26" s="64">
        <v>42652</v>
      </c>
      <c r="Q26" s="64"/>
      <c r="R26" s="64" t="s">
        <v>419</v>
      </c>
      <c r="S26" s="34" t="s">
        <v>2450</v>
      </c>
      <c r="T26" s="67">
        <v>42780</v>
      </c>
      <c r="U26" s="68" t="s">
        <v>1698</v>
      </c>
      <c r="V26" s="68" t="s">
        <v>1699</v>
      </c>
      <c r="W26" s="91"/>
      <c r="X26" s="91"/>
      <c r="Y26" s="91" t="s">
        <v>227</v>
      </c>
      <c r="Z26" s="91"/>
      <c r="AA26" s="91"/>
      <c r="AB26" s="91" t="s">
        <v>227</v>
      </c>
      <c r="AC26" s="91" t="s">
        <v>227</v>
      </c>
      <c r="AD26" s="91" t="s">
        <v>227</v>
      </c>
      <c r="AE26" s="91" t="s">
        <v>227</v>
      </c>
      <c r="AF26" s="91"/>
      <c r="AG26" s="91"/>
      <c r="AH26" s="91"/>
      <c r="AI26" s="91"/>
      <c r="AJ26" s="69"/>
      <c r="AK26" s="69"/>
      <c r="AL26" s="69"/>
      <c r="AM26" s="92" t="s">
        <v>1458</v>
      </c>
      <c r="AN26" s="94"/>
      <c r="AO26" s="93" t="s">
        <v>805</v>
      </c>
      <c r="AP26" s="94"/>
      <c r="AQ26" s="94"/>
      <c r="AR26" s="95">
        <v>14549</v>
      </c>
      <c r="AS26" s="96">
        <v>1979</v>
      </c>
      <c r="AT26" s="73"/>
      <c r="AU26" s="73"/>
      <c r="AV26" s="110"/>
      <c r="AW26" s="110"/>
      <c r="AX26" s="110"/>
    </row>
    <row r="27" spans="1:233" s="74" customFormat="1" ht="15" hidden="1" customHeight="1" x14ac:dyDescent="0.2">
      <c r="A27" s="106">
        <v>3</v>
      </c>
      <c r="B27" s="53" t="s">
        <v>239</v>
      </c>
      <c r="C27" s="54" t="s">
        <v>327</v>
      </c>
      <c r="D27" s="78" t="s">
        <v>595</v>
      </c>
      <c r="E27" s="55">
        <v>1984</v>
      </c>
      <c r="F27" s="56" t="s">
        <v>1619</v>
      </c>
      <c r="G27" s="81">
        <v>30</v>
      </c>
      <c r="H27" s="58" t="s">
        <v>72</v>
      </c>
      <c r="I27" s="59">
        <v>1975</v>
      </c>
      <c r="J27" s="107" t="s">
        <v>493</v>
      </c>
      <c r="K27" s="61">
        <v>1</v>
      </c>
      <c r="L27" s="108" t="s">
        <v>313</v>
      </c>
      <c r="M27" s="63">
        <v>42929</v>
      </c>
      <c r="N27" s="63">
        <v>42971</v>
      </c>
      <c r="O27" s="64">
        <v>42411</v>
      </c>
      <c r="P27" s="64">
        <v>43507</v>
      </c>
      <c r="Q27" s="64">
        <v>41374</v>
      </c>
      <c r="R27" s="64">
        <v>42470</v>
      </c>
      <c r="S27" s="66">
        <v>4</v>
      </c>
      <c r="T27" s="67">
        <v>42756</v>
      </c>
      <c r="U27" s="68" t="s">
        <v>1698</v>
      </c>
      <c r="V27" s="68" t="s">
        <v>1698</v>
      </c>
      <c r="W27" s="33"/>
      <c r="X27" s="33" t="s">
        <v>227</v>
      </c>
      <c r="Y27" s="33"/>
      <c r="Z27" s="33"/>
      <c r="AA27" s="33" t="s">
        <v>227</v>
      </c>
      <c r="AB27" s="33" t="s">
        <v>227</v>
      </c>
      <c r="AC27" s="33" t="s">
        <v>227</v>
      </c>
      <c r="AD27" s="33"/>
      <c r="AE27" s="33"/>
      <c r="AF27" s="33"/>
      <c r="AG27" s="33"/>
      <c r="AH27" s="33"/>
      <c r="AI27" s="33"/>
      <c r="AJ27" s="116"/>
      <c r="AK27" s="116"/>
      <c r="AL27" s="116"/>
      <c r="AM27" s="124"/>
      <c r="AN27" s="71" t="s">
        <v>857</v>
      </c>
      <c r="AO27" s="71"/>
      <c r="AP27" s="71"/>
      <c r="AQ27" s="71"/>
      <c r="AR27" s="72">
        <v>17382</v>
      </c>
      <c r="AS27" s="70">
        <v>1996</v>
      </c>
      <c r="AT27" s="73"/>
      <c r="AU27" s="73"/>
      <c r="AV27" s="110"/>
      <c r="AW27" s="110"/>
      <c r="AX27" s="110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  <c r="BW27" s="105"/>
      <c r="BX27" s="105"/>
      <c r="BY27" s="105"/>
      <c r="BZ27" s="105"/>
      <c r="CA27" s="105"/>
      <c r="CB27" s="105"/>
      <c r="CC27" s="105"/>
      <c r="CD27" s="105"/>
      <c r="CE27" s="105"/>
      <c r="CF27" s="105"/>
      <c r="CG27" s="105"/>
      <c r="CH27" s="105"/>
      <c r="CI27" s="105"/>
      <c r="CJ27" s="105"/>
      <c r="CK27" s="105"/>
      <c r="CL27" s="105"/>
      <c r="CM27" s="105"/>
      <c r="CN27" s="105"/>
      <c r="CO27" s="105"/>
      <c r="CP27" s="105"/>
      <c r="CQ27" s="105"/>
      <c r="CR27" s="105"/>
      <c r="CS27" s="105"/>
      <c r="CT27" s="105"/>
      <c r="CU27" s="105"/>
      <c r="CV27" s="105"/>
      <c r="CW27" s="105"/>
      <c r="CX27" s="105"/>
      <c r="CY27" s="105"/>
      <c r="CZ27" s="105"/>
      <c r="DA27" s="105"/>
      <c r="DB27" s="105"/>
      <c r="DC27" s="105"/>
      <c r="DD27" s="105"/>
      <c r="DE27" s="105"/>
      <c r="DF27" s="105"/>
      <c r="DG27" s="105"/>
      <c r="DH27" s="105"/>
      <c r="DI27" s="105"/>
      <c r="DJ27" s="105"/>
      <c r="DK27" s="105"/>
      <c r="DL27" s="105"/>
      <c r="DM27" s="105"/>
      <c r="DN27" s="105"/>
      <c r="DO27" s="105"/>
      <c r="DP27" s="105"/>
      <c r="DQ27" s="105"/>
      <c r="DR27" s="105"/>
      <c r="DS27" s="105"/>
      <c r="DT27" s="105"/>
      <c r="DU27" s="105"/>
      <c r="DV27" s="105"/>
      <c r="DW27" s="105"/>
      <c r="DX27" s="105"/>
      <c r="DY27" s="105"/>
      <c r="DZ27" s="105"/>
      <c r="EA27" s="105"/>
      <c r="EB27" s="105"/>
      <c r="EC27" s="105"/>
      <c r="ED27" s="105"/>
      <c r="EE27" s="105"/>
      <c r="EF27" s="105"/>
      <c r="EG27" s="105"/>
      <c r="EH27" s="105"/>
      <c r="EI27" s="105"/>
      <c r="EJ27" s="105"/>
      <c r="EK27" s="105"/>
      <c r="EL27" s="105"/>
      <c r="EM27" s="105"/>
      <c r="EN27" s="105"/>
      <c r="EO27" s="105"/>
      <c r="EP27" s="105"/>
      <c r="EQ27" s="105"/>
      <c r="ER27" s="105"/>
      <c r="ES27" s="105"/>
      <c r="ET27" s="105"/>
      <c r="EU27" s="105"/>
      <c r="EV27" s="105"/>
      <c r="EW27" s="105"/>
      <c r="EX27" s="105"/>
      <c r="EY27" s="105"/>
      <c r="EZ27" s="105"/>
      <c r="FA27" s="105"/>
      <c r="FB27" s="105"/>
      <c r="FC27" s="105"/>
      <c r="FD27" s="105"/>
      <c r="FE27" s="105"/>
      <c r="FF27" s="105"/>
      <c r="FG27" s="105"/>
      <c r="FH27" s="105"/>
      <c r="FI27" s="105"/>
      <c r="FJ27" s="105"/>
      <c r="FK27" s="105"/>
      <c r="FL27" s="105"/>
      <c r="FM27" s="105"/>
      <c r="FN27" s="105"/>
      <c r="FO27" s="105"/>
      <c r="FP27" s="105"/>
      <c r="FQ27" s="105"/>
      <c r="FR27" s="105"/>
      <c r="FS27" s="105"/>
      <c r="FT27" s="105"/>
      <c r="FU27" s="105"/>
      <c r="FV27" s="105"/>
      <c r="FW27" s="105"/>
      <c r="FX27" s="105"/>
      <c r="FY27" s="105"/>
      <c r="FZ27" s="105"/>
      <c r="GA27" s="105"/>
      <c r="GB27" s="105"/>
      <c r="GC27" s="105"/>
      <c r="GD27" s="105"/>
      <c r="GE27" s="105"/>
      <c r="GF27" s="105"/>
      <c r="GG27" s="105"/>
      <c r="GH27" s="105"/>
      <c r="GI27" s="105"/>
      <c r="GJ27" s="105"/>
      <c r="GK27" s="105"/>
      <c r="GL27" s="105"/>
      <c r="GM27" s="105"/>
      <c r="GN27" s="105"/>
      <c r="GO27" s="105"/>
      <c r="GP27" s="105"/>
      <c r="GQ27" s="105"/>
      <c r="GR27" s="105"/>
      <c r="GS27" s="105"/>
      <c r="GT27" s="105"/>
      <c r="GU27" s="105"/>
      <c r="GV27" s="105"/>
      <c r="GW27" s="105"/>
      <c r="GX27" s="105"/>
      <c r="GY27" s="105"/>
      <c r="GZ27" s="105"/>
      <c r="HA27" s="105"/>
      <c r="HB27" s="105"/>
      <c r="HC27" s="105"/>
      <c r="HD27" s="105"/>
      <c r="HE27" s="105"/>
      <c r="HF27" s="105"/>
      <c r="HG27" s="105"/>
      <c r="HH27" s="105"/>
      <c r="HI27" s="105"/>
      <c r="HJ27" s="105"/>
      <c r="HK27" s="105"/>
      <c r="HL27" s="105"/>
      <c r="HM27" s="105"/>
      <c r="HN27" s="105"/>
      <c r="HO27" s="105"/>
      <c r="HP27" s="105"/>
      <c r="HQ27" s="105"/>
      <c r="HR27" s="105"/>
      <c r="HS27" s="105"/>
      <c r="HT27" s="105"/>
      <c r="HU27" s="105"/>
      <c r="HV27" s="105"/>
      <c r="HW27" s="105"/>
      <c r="HX27" s="105"/>
      <c r="HY27" s="105"/>
    </row>
    <row r="28" spans="1:233" s="45" customFormat="1" ht="15" hidden="1" customHeight="1" x14ac:dyDescent="0.2">
      <c r="A28" s="180">
        <v>5</v>
      </c>
      <c r="B28" s="132" t="s">
        <v>249</v>
      </c>
      <c r="C28" s="133" t="s">
        <v>953</v>
      </c>
      <c r="D28" s="123" t="s">
        <v>635</v>
      </c>
      <c r="E28" s="134">
        <v>2221</v>
      </c>
      <c r="F28" s="80" t="s">
        <v>2079</v>
      </c>
      <c r="G28" s="81">
        <v>26</v>
      </c>
      <c r="H28" s="136" t="s">
        <v>72</v>
      </c>
      <c r="I28" s="135">
        <v>1985</v>
      </c>
      <c r="J28" s="157" t="s">
        <v>493</v>
      </c>
      <c r="K28" s="138">
        <v>1</v>
      </c>
      <c r="L28" s="139" t="s">
        <v>315</v>
      </c>
      <c r="M28" s="141">
        <v>43202</v>
      </c>
      <c r="N28" s="141">
        <v>43751</v>
      </c>
      <c r="O28" s="46">
        <v>42278</v>
      </c>
      <c r="P28" s="46" t="s">
        <v>2614</v>
      </c>
      <c r="Q28" s="46"/>
      <c r="R28" s="47" t="s">
        <v>2615</v>
      </c>
      <c r="S28" s="358">
        <v>4</v>
      </c>
      <c r="T28" s="129">
        <v>42504</v>
      </c>
      <c r="U28" s="145">
        <v>42278</v>
      </c>
      <c r="V28" s="145" t="s">
        <v>2614</v>
      </c>
      <c r="W28" s="161"/>
      <c r="X28" s="161" t="str">
        <f>+AE32</f>
        <v>+</v>
      </c>
      <c r="Y28" s="161" t="s">
        <v>345</v>
      </c>
      <c r="Z28" s="161" t="s">
        <v>227</v>
      </c>
      <c r="AA28" s="161" t="s">
        <v>227</v>
      </c>
      <c r="AB28" s="161" t="s">
        <v>227</v>
      </c>
      <c r="AC28" s="161"/>
      <c r="AD28" s="161"/>
      <c r="AE28" s="161"/>
      <c r="AF28" s="161"/>
      <c r="AG28" s="161"/>
      <c r="AH28" s="161"/>
      <c r="AI28" s="161"/>
      <c r="AJ28" s="69"/>
      <c r="AK28" s="69"/>
      <c r="AL28" s="69" t="s">
        <v>2640</v>
      </c>
      <c r="AM28" s="92" t="s">
        <v>794</v>
      </c>
      <c r="AN28" s="148" t="s">
        <v>32</v>
      </c>
      <c r="AO28" s="148"/>
      <c r="AP28" s="148"/>
      <c r="AQ28" s="148"/>
      <c r="AR28" s="190">
        <v>78</v>
      </c>
      <c r="AS28" s="172">
        <v>39184</v>
      </c>
      <c r="AT28" s="125">
        <v>39001</v>
      </c>
      <c r="AU28" s="150"/>
      <c r="AV28" s="150"/>
      <c r="AW28" s="150"/>
      <c r="AX28" s="150"/>
      <c r="AY28" s="151"/>
      <c r="AZ28" s="151"/>
      <c r="BA28" s="151"/>
      <c r="BB28" s="332"/>
      <c r="BC28" s="332"/>
      <c r="BD28" s="332"/>
      <c r="BE28" s="332"/>
      <c r="BF28" s="332"/>
      <c r="BG28" s="332"/>
      <c r="BH28" s="332"/>
      <c r="BI28" s="332"/>
      <c r="BJ28" s="332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  <c r="CO28" s="151"/>
      <c r="CP28" s="151"/>
      <c r="CQ28" s="151"/>
      <c r="CR28" s="151"/>
      <c r="CS28" s="151"/>
      <c r="CT28" s="151"/>
      <c r="CU28" s="151"/>
      <c r="CV28" s="151"/>
      <c r="CW28" s="151"/>
      <c r="CX28" s="151"/>
      <c r="CY28" s="151"/>
      <c r="CZ28" s="151"/>
      <c r="DA28" s="151"/>
      <c r="DB28" s="151"/>
      <c r="DC28" s="151"/>
      <c r="DD28" s="151"/>
      <c r="DE28" s="151"/>
      <c r="DF28" s="151"/>
      <c r="DG28" s="151"/>
      <c r="DH28" s="151"/>
      <c r="DI28" s="151"/>
      <c r="DJ28" s="151"/>
      <c r="DK28" s="151"/>
      <c r="DL28" s="151"/>
      <c r="DM28" s="151"/>
      <c r="DN28" s="151"/>
      <c r="DO28" s="151"/>
      <c r="DP28" s="151"/>
      <c r="DQ28" s="151"/>
      <c r="DR28" s="151"/>
      <c r="DS28" s="151"/>
      <c r="DT28" s="151"/>
      <c r="DU28" s="151"/>
      <c r="DV28" s="151"/>
      <c r="DW28" s="151"/>
      <c r="DX28" s="151"/>
      <c r="DY28" s="151"/>
      <c r="DZ28" s="151"/>
      <c r="EA28" s="151"/>
      <c r="EB28" s="151"/>
      <c r="EC28" s="151"/>
      <c r="ED28" s="151"/>
      <c r="EE28" s="151"/>
      <c r="EF28" s="151"/>
      <c r="EG28" s="151"/>
      <c r="EH28" s="151"/>
      <c r="EI28" s="151"/>
      <c r="EJ28" s="151"/>
      <c r="EK28" s="151"/>
      <c r="EL28" s="151"/>
      <c r="EM28" s="151"/>
      <c r="EN28" s="151"/>
      <c r="EO28" s="151"/>
      <c r="EP28" s="151"/>
      <c r="EQ28" s="151"/>
      <c r="ER28" s="151"/>
      <c r="ES28" s="151"/>
      <c r="ET28" s="151"/>
      <c r="EU28" s="151"/>
      <c r="EV28" s="151"/>
      <c r="EW28" s="151"/>
      <c r="EX28" s="151"/>
      <c r="EY28" s="151"/>
      <c r="EZ28" s="151"/>
      <c r="FA28" s="151"/>
      <c r="FB28" s="151"/>
      <c r="FC28" s="151"/>
      <c r="FD28" s="151"/>
      <c r="FE28" s="151"/>
      <c r="FF28" s="151"/>
      <c r="FG28" s="151"/>
      <c r="FH28" s="151"/>
      <c r="FI28" s="151"/>
      <c r="FJ28" s="151"/>
      <c r="FK28" s="151"/>
      <c r="FL28" s="151"/>
      <c r="FM28" s="151"/>
      <c r="FN28" s="151"/>
      <c r="FO28" s="151"/>
      <c r="FP28" s="151"/>
      <c r="FQ28" s="151"/>
      <c r="FR28" s="151"/>
      <c r="FS28" s="151"/>
      <c r="FT28" s="151"/>
      <c r="FU28" s="151"/>
      <c r="FV28" s="151"/>
      <c r="FW28" s="151"/>
      <c r="FX28" s="151"/>
      <c r="FY28" s="151"/>
      <c r="FZ28" s="151"/>
      <c r="GA28" s="151"/>
      <c r="GB28" s="151"/>
      <c r="GC28" s="151"/>
      <c r="GD28" s="151"/>
      <c r="GE28" s="151"/>
      <c r="GF28" s="151"/>
      <c r="GG28" s="151"/>
      <c r="GH28" s="151"/>
      <c r="GI28" s="151"/>
      <c r="GJ28" s="151"/>
      <c r="GK28" s="151"/>
      <c r="GL28" s="151"/>
      <c r="GM28" s="151"/>
      <c r="GN28" s="151"/>
      <c r="GO28" s="151"/>
      <c r="GP28" s="151"/>
      <c r="GQ28" s="151"/>
      <c r="GR28" s="151"/>
      <c r="GS28" s="151"/>
      <c r="GT28" s="151"/>
      <c r="GU28" s="151"/>
      <c r="GV28" s="151"/>
      <c r="GW28" s="151"/>
      <c r="GX28" s="151"/>
      <c r="GY28" s="151"/>
      <c r="GZ28" s="151"/>
      <c r="HA28" s="151"/>
      <c r="HB28" s="151"/>
      <c r="HC28" s="151"/>
      <c r="HD28" s="151"/>
      <c r="HE28" s="151"/>
      <c r="HF28" s="151"/>
      <c r="HG28" s="151"/>
      <c r="HH28" s="151"/>
      <c r="HI28" s="151"/>
      <c r="HJ28" s="151"/>
      <c r="HK28" s="151"/>
      <c r="HL28" s="151"/>
      <c r="HM28" s="151"/>
      <c r="HN28" s="151"/>
      <c r="HO28" s="151"/>
      <c r="HP28" s="151"/>
      <c r="HQ28" s="151"/>
      <c r="HR28" s="151"/>
      <c r="HS28" s="151"/>
      <c r="HT28" s="151"/>
      <c r="HU28" s="151"/>
      <c r="HV28" s="151"/>
      <c r="HW28" s="151"/>
      <c r="HX28" s="151"/>
      <c r="HY28" s="151"/>
    </row>
    <row r="29" spans="1:233" s="74" customFormat="1" ht="15" hidden="1" customHeight="1" x14ac:dyDescent="0.2">
      <c r="A29" s="154">
        <v>1</v>
      </c>
      <c r="B29" s="155" t="s">
        <v>238</v>
      </c>
      <c r="C29" s="156" t="s">
        <v>953</v>
      </c>
      <c r="D29" s="78" t="s">
        <v>547</v>
      </c>
      <c r="E29" s="134">
        <v>2238</v>
      </c>
      <c r="F29" s="80" t="s">
        <v>1159</v>
      </c>
      <c r="G29" s="81">
        <v>25</v>
      </c>
      <c r="H29" s="136" t="s">
        <v>1033</v>
      </c>
      <c r="I29" s="135">
        <v>1959</v>
      </c>
      <c r="J29" s="157" t="s">
        <v>493</v>
      </c>
      <c r="K29" s="138">
        <v>1</v>
      </c>
      <c r="L29" s="139" t="s">
        <v>315</v>
      </c>
      <c r="M29" s="158">
        <v>41626</v>
      </c>
      <c r="N29" s="159">
        <v>41621</v>
      </c>
      <c r="O29" s="46">
        <v>40996</v>
      </c>
      <c r="P29" s="46">
        <v>42091</v>
      </c>
      <c r="Q29" s="46"/>
      <c r="R29" s="47" t="s">
        <v>25</v>
      </c>
      <c r="S29" s="143">
        <v>4</v>
      </c>
      <c r="T29" s="160">
        <v>41413</v>
      </c>
      <c r="U29" s="145">
        <v>40996</v>
      </c>
      <c r="V29" s="145">
        <v>42091</v>
      </c>
      <c r="W29" s="161"/>
      <c r="X29" s="161"/>
      <c r="Y29" s="161" t="s">
        <v>346</v>
      </c>
      <c r="Z29" s="161" t="s">
        <v>227</v>
      </c>
      <c r="AA29" s="161" t="s">
        <v>227</v>
      </c>
      <c r="AB29" s="161"/>
      <c r="AC29" s="161"/>
      <c r="AD29" s="161"/>
      <c r="AE29" s="161"/>
      <c r="AF29" s="162"/>
      <c r="AG29" s="162"/>
      <c r="AH29" s="162"/>
      <c r="AI29" s="147" t="s">
        <v>227</v>
      </c>
      <c r="AJ29" s="69"/>
      <c r="AK29" s="69" t="s">
        <v>1976</v>
      </c>
      <c r="AL29" s="69"/>
      <c r="AM29" s="92"/>
      <c r="AN29" s="163"/>
      <c r="AO29" s="163"/>
      <c r="AP29" s="163"/>
      <c r="AQ29" s="163" t="s">
        <v>480</v>
      </c>
      <c r="AR29" s="164" t="s">
        <v>363</v>
      </c>
      <c r="AS29" s="96">
        <v>2007</v>
      </c>
      <c r="AT29" s="165"/>
      <c r="AU29" s="165"/>
      <c r="AV29" s="150"/>
      <c r="AW29" s="150"/>
      <c r="AX29" s="150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  <c r="BW29" s="105"/>
      <c r="BX29" s="105"/>
      <c r="BY29" s="105"/>
      <c r="BZ29" s="105"/>
      <c r="CA29" s="105"/>
      <c r="CB29" s="105"/>
      <c r="CC29" s="105"/>
      <c r="CD29" s="105"/>
      <c r="CE29" s="105"/>
      <c r="CF29" s="105"/>
      <c r="CG29" s="105"/>
      <c r="CH29" s="105"/>
      <c r="CI29" s="105"/>
      <c r="CJ29" s="105"/>
      <c r="CK29" s="105"/>
      <c r="CL29" s="105"/>
      <c r="CM29" s="105"/>
      <c r="CN29" s="105"/>
      <c r="CO29" s="105"/>
      <c r="CP29" s="105"/>
      <c r="CQ29" s="105"/>
      <c r="CR29" s="105"/>
      <c r="CS29" s="105"/>
      <c r="CT29" s="105"/>
      <c r="CU29" s="105"/>
      <c r="CV29" s="105"/>
      <c r="CW29" s="105"/>
      <c r="CX29" s="105"/>
      <c r="CY29" s="105"/>
      <c r="CZ29" s="105"/>
      <c r="DA29" s="105"/>
      <c r="DB29" s="105"/>
      <c r="DC29" s="105"/>
      <c r="DD29" s="105"/>
      <c r="DE29" s="105"/>
      <c r="DF29" s="105"/>
      <c r="DG29" s="105"/>
      <c r="DH29" s="105"/>
      <c r="DI29" s="105"/>
      <c r="DJ29" s="105"/>
      <c r="DK29" s="105"/>
      <c r="DL29" s="105"/>
      <c r="DM29" s="105"/>
      <c r="DN29" s="105"/>
      <c r="DO29" s="105"/>
      <c r="DP29" s="105"/>
      <c r="DQ29" s="105"/>
      <c r="DR29" s="105"/>
      <c r="DS29" s="105"/>
      <c r="DT29" s="105"/>
      <c r="DU29" s="105"/>
      <c r="DV29" s="105"/>
      <c r="DW29" s="105"/>
      <c r="DX29" s="105"/>
      <c r="DY29" s="105"/>
      <c r="DZ29" s="105"/>
      <c r="EA29" s="105"/>
      <c r="EB29" s="105"/>
      <c r="EC29" s="105"/>
      <c r="ED29" s="105"/>
      <c r="EE29" s="105"/>
      <c r="EF29" s="105"/>
      <c r="EG29" s="105"/>
      <c r="EH29" s="105"/>
      <c r="EI29" s="105"/>
      <c r="EJ29" s="105"/>
      <c r="EK29" s="105"/>
      <c r="EL29" s="105"/>
      <c r="EM29" s="105"/>
      <c r="EN29" s="105"/>
      <c r="EO29" s="105"/>
      <c r="EP29" s="105"/>
      <c r="EQ29" s="105"/>
      <c r="ER29" s="105"/>
      <c r="ES29" s="105"/>
      <c r="ET29" s="105"/>
      <c r="EU29" s="105"/>
      <c r="EV29" s="105"/>
      <c r="EW29" s="105"/>
      <c r="EX29" s="105"/>
      <c r="EY29" s="105"/>
      <c r="EZ29" s="105"/>
      <c r="FA29" s="105"/>
      <c r="FB29" s="105"/>
      <c r="FC29" s="105"/>
      <c r="FD29" s="105"/>
      <c r="FE29" s="105"/>
      <c r="FF29" s="105"/>
      <c r="FG29" s="105"/>
      <c r="FH29" s="105"/>
      <c r="FI29" s="105"/>
      <c r="FJ29" s="105"/>
      <c r="FK29" s="105"/>
      <c r="FL29" s="105"/>
      <c r="FM29" s="105"/>
      <c r="FN29" s="105"/>
      <c r="FO29" s="105"/>
      <c r="FP29" s="105"/>
      <c r="FQ29" s="105"/>
      <c r="FR29" s="105"/>
      <c r="FS29" s="105"/>
      <c r="FT29" s="105"/>
      <c r="FU29" s="105"/>
      <c r="FV29" s="105"/>
      <c r="FW29" s="105"/>
      <c r="FX29" s="105"/>
      <c r="FY29" s="105"/>
      <c r="FZ29" s="105"/>
      <c r="GA29" s="105"/>
      <c r="GB29" s="105"/>
      <c r="GC29" s="105"/>
      <c r="GD29" s="105"/>
      <c r="GE29" s="105"/>
      <c r="GF29" s="105"/>
      <c r="GG29" s="105"/>
      <c r="GH29" s="105"/>
      <c r="GI29" s="105"/>
      <c r="GJ29" s="105"/>
      <c r="GK29" s="105"/>
      <c r="GL29" s="105"/>
      <c r="GM29" s="105"/>
      <c r="GN29" s="105"/>
      <c r="GO29" s="105"/>
      <c r="GP29" s="105"/>
      <c r="GQ29" s="105"/>
      <c r="GR29" s="105"/>
      <c r="GS29" s="105"/>
      <c r="GT29" s="105"/>
      <c r="GU29" s="105"/>
      <c r="GV29" s="105"/>
      <c r="GW29" s="105"/>
      <c r="GX29" s="105"/>
      <c r="GY29" s="105"/>
      <c r="GZ29" s="105"/>
      <c r="HA29" s="105"/>
      <c r="HB29" s="105"/>
      <c r="HC29" s="105"/>
      <c r="HD29" s="105"/>
      <c r="HE29" s="105"/>
      <c r="HF29" s="105"/>
      <c r="HG29" s="105"/>
      <c r="HH29" s="105"/>
      <c r="HI29" s="105"/>
      <c r="HJ29" s="105"/>
      <c r="HK29" s="105"/>
      <c r="HL29" s="105"/>
      <c r="HM29" s="105"/>
      <c r="HN29" s="105"/>
      <c r="HO29" s="105"/>
      <c r="HP29" s="105"/>
      <c r="HQ29" s="105"/>
      <c r="HR29" s="105"/>
      <c r="HS29" s="105"/>
      <c r="HT29" s="105"/>
      <c r="HU29" s="105"/>
      <c r="HV29" s="105"/>
      <c r="HW29" s="105"/>
      <c r="HX29" s="105"/>
      <c r="HY29" s="105"/>
    </row>
    <row r="30" spans="1:233" s="780" customFormat="1" ht="15" hidden="1" customHeight="1" x14ac:dyDescent="0.2">
      <c r="A30" s="748">
        <v>6</v>
      </c>
      <c r="B30" s="750" t="s">
        <v>249</v>
      </c>
      <c r="C30" s="750" t="s">
        <v>2565</v>
      </c>
      <c r="D30" s="750" t="s">
        <v>2566</v>
      </c>
      <c r="E30" s="748">
        <v>31040</v>
      </c>
      <c r="F30" s="751" t="s">
        <v>2567</v>
      </c>
      <c r="G30" s="778">
        <v>24</v>
      </c>
      <c r="H30" s="752" t="s">
        <v>343</v>
      </c>
      <c r="I30" s="748">
        <v>1992</v>
      </c>
      <c r="J30" s="750" t="s">
        <v>1552</v>
      </c>
      <c r="K30" s="748"/>
      <c r="L30" s="748" t="s">
        <v>317</v>
      </c>
      <c r="M30" s="752"/>
      <c r="N30" s="752">
        <v>43487</v>
      </c>
      <c r="O30" s="752">
        <v>42187</v>
      </c>
      <c r="P30" s="752" t="s">
        <v>2486</v>
      </c>
      <c r="Q30" s="752"/>
      <c r="R30" s="748"/>
      <c r="S30" s="748">
        <v>4</v>
      </c>
      <c r="T30" s="129"/>
      <c r="U30" s="752">
        <v>42187</v>
      </c>
      <c r="V30" s="752" t="s">
        <v>2486</v>
      </c>
      <c r="W30" s="753"/>
      <c r="X30" s="753"/>
      <c r="Y30" s="753"/>
      <c r="Z30" s="753"/>
      <c r="AA30" s="753"/>
      <c r="AB30" s="753"/>
      <c r="AC30" s="753"/>
      <c r="AD30" s="753" t="s">
        <v>874</v>
      </c>
      <c r="AE30" s="753"/>
      <c r="AF30" s="753"/>
      <c r="AG30" s="753"/>
      <c r="AH30" s="753"/>
      <c r="AI30" s="753"/>
      <c r="AJ30" s="751"/>
      <c r="AK30" s="751"/>
      <c r="AL30" s="751"/>
      <c r="AM30" s="751"/>
      <c r="AN30" s="779" t="s">
        <v>2573</v>
      </c>
      <c r="AO30" s="748"/>
      <c r="AP30" s="748"/>
      <c r="AQ30" s="748"/>
      <c r="AR30" s="754"/>
      <c r="AS30" s="755"/>
      <c r="AT30" s="752">
        <v>42238</v>
      </c>
      <c r="AU30" s="749"/>
      <c r="AV30" s="749"/>
      <c r="AW30" s="749"/>
      <c r="AX30" s="749"/>
      <c r="AY30" s="757"/>
      <c r="AZ30" s="757"/>
      <c r="BA30" s="757"/>
      <c r="BB30" s="757"/>
      <c r="BC30" s="757"/>
      <c r="BD30" s="757"/>
      <c r="BE30" s="757"/>
      <c r="BF30" s="757"/>
      <c r="BG30" s="757"/>
      <c r="BH30" s="757"/>
      <c r="BI30" s="757"/>
      <c r="BJ30" s="757"/>
      <c r="BK30" s="757"/>
      <c r="BL30" s="757"/>
      <c r="BM30" s="757"/>
      <c r="BN30" s="757"/>
      <c r="BO30" s="757"/>
      <c r="BP30" s="757"/>
      <c r="BQ30" s="757"/>
      <c r="BR30" s="757"/>
      <c r="BS30" s="757"/>
      <c r="BT30" s="757"/>
      <c r="BU30" s="757"/>
      <c r="BV30" s="757"/>
      <c r="BW30" s="757"/>
      <c r="BX30" s="757"/>
      <c r="BY30" s="757"/>
      <c r="BZ30" s="757"/>
      <c r="CA30" s="757"/>
      <c r="CB30" s="757"/>
      <c r="CC30" s="757"/>
      <c r="CD30" s="757"/>
      <c r="CE30" s="757"/>
      <c r="CF30" s="757"/>
      <c r="CG30" s="757"/>
      <c r="CH30" s="757"/>
      <c r="CI30" s="757"/>
      <c r="CJ30" s="757"/>
      <c r="CK30" s="757"/>
      <c r="CL30" s="757"/>
      <c r="CM30" s="757"/>
      <c r="CN30" s="757"/>
      <c r="CO30" s="757"/>
      <c r="CP30" s="757"/>
      <c r="CQ30" s="757"/>
      <c r="CR30" s="757"/>
      <c r="CS30" s="757"/>
      <c r="CT30" s="757"/>
      <c r="CU30" s="757"/>
      <c r="CV30" s="757"/>
      <c r="CW30" s="757"/>
      <c r="CX30" s="757"/>
      <c r="CY30" s="757"/>
      <c r="CZ30" s="757"/>
      <c r="DA30" s="757"/>
      <c r="DB30" s="757"/>
      <c r="DC30" s="757"/>
      <c r="DD30" s="757"/>
      <c r="DE30" s="757"/>
      <c r="DF30" s="757"/>
      <c r="DG30" s="757"/>
      <c r="DH30" s="757"/>
      <c r="DI30" s="757"/>
      <c r="DJ30" s="757"/>
      <c r="DK30" s="757"/>
      <c r="DL30" s="757"/>
      <c r="DM30" s="757"/>
      <c r="DN30" s="757"/>
      <c r="DO30" s="757"/>
      <c r="DP30" s="757"/>
      <c r="DQ30" s="757"/>
      <c r="DR30" s="757"/>
      <c r="DS30" s="757"/>
      <c r="DT30" s="757"/>
      <c r="DU30" s="757"/>
      <c r="DV30" s="757"/>
      <c r="DW30" s="757"/>
      <c r="DX30" s="757"/>
      <c r="DY30" s="757"/>
      <c r="DZ30" s="757"/>
      <c r="EA30" s="757"/>
      <c r="EB30" s="757"/>
      <c r="EC30" s="757"/>
      <c r="ED30" s="757"/>
      <c r="EE30" s="757"/>
      <c r="EF30" s="757"/>
      <c r="EG30" s="757"/>
      <c r="EH30" s="757"/>
      <c r="EI30" s="757"/>
      <c r="EJ30" s="757"/>
      <c r="EK30" s="757"/>
      <c r="EL30" s="757"/>
      <c r="EM30" s="757"/>
      <c r="EN30" s="757"/>
      <c r="EO30" s="757"/>
      <c r="EP30" s="757"/>
      <c r="EQ30" s="757"/>
      <c r="ER30" s="757"/>
      <c r="ES30" s="757"/>
      <c r="ET30" s="757"/>
      <c r="EU30" s="757"/>
      <c r="EV30" s="757"/>
      <c r="EW30" s="757"/>
      <c r="EX30" s="757"/>
      <c r="EY30" s="757"/>
      <c r="EZ30" s="757"/>
      <c r="FA30" s="757"/>
      <c r="FB30" s="757"/>
      <c r="FC30" s="757"/>
      <c r="FD30" s="757"/>
      <c r="FE30" s="757"/>
      <c r="FF30" s="757"/>
      <c r="FG30" s="757"/>
      <c r="FH30" s="757"/>
      <c r="FI30" s="757"/>
      <c r="FJ30" s="757"/>
      <c r="FK30" s="757"/>
      <c r="FL30" s="757"/>
      <c r="FM30" s="757"/>
      <c r="FN30" s="757"/>
      <c r="FO30" s="757"/>
      <c r="FP30" s="757"/>
      <c r="FQ30" s="757"/>
      <c r="FR30" s="757"/>
      <c r="FS30" s="757"/>
      <c r="FT30" s="757"/>
      <c r="FU30" s="757"/>
      <c r="FV30" s="757"/>
      <c r="FW30" s="757"/>
      <c r="FX30" s="757"/>
      <c r="FY30" s="757"/>
      <c r="FZ30" s="757"/>
      <c r="GA30" s="757"/>
      <c r="GB30" s="757"/>
      <c r="GC30" s="757"/>
      <c r="GD30" s="757"/>
      <c r="GE30" s="757"/>
      <c r="GF30" s="757"/>
      <c r="GG30" s="757"/>
      <c r="GH30" s="757"/>
      <c r="GI30" s="757"/>
      <c r="GJ30" s="757"/>
      <c r="GK30" s="757"/>
      <c r="GL30" s="757"/>
      <c r="GM30" s="757"/>
      <c r="GN30" s="757"/>
      <c r="GO30" s="757"/>
      <c r="GP30" s="757"/>
      <c r="GQ30" s="757"/>
      <c r="GR30" s="757"/>
      <c r="GS30" s="757"/>
      <c r="GT30" s="757"/>
      <c r="GU30" s="757"/>
      <c r="GV30" s="757"/>
      <c r="GW30" s="757"/>
      <c r="GX30" s="757"/>
      <c r="GY30" s="757"/>
      <c r="GZ30" s="757"/>
      <c r="HA30" s="757"/>
      <c r="HB30" s="757"/>
      <c r="HC30" s="757"/>
      <c r="HD30" s="757"/>
      <c r="HE30" s="757"/>
      <c r="HF30" s="757"/>
      <c r="HG30" s="757"/>
      <c r="HH30" s="757"/>
      <c r="HI30" s="757"/>
      <c r="HJ30" s="757"/>
      <c r="HK30" s="757"/>
      <c r="HL30" s="757"/>
      <c r="HM30" s="757"/>
      <c r="HN30" s="757"/>
      <c r="HO30" s="757"/>
      <c r="HP30" s="757"/>
      <c r="HQ30" s="757"/>
      <c r="HR30" s="757"/>
      <c r="HS30" s="757"/>
      <c r="HT30" s="757"/>
      <c r="HU30" s="757"/>
      <c r="HV30" s="757"/>
      <c r="HW30" s="757"/>
      <c r="HX30" s="757"/>
      <c r="HY30" s="757"/>
    </row>
    <row r="31" spans="1:233" s="74" customFormat="1" ht="15" hidden="1" customHeight="1" x14ac:dyDescent="0.2">
      <c r="A31" s="106">
        <v>4</v>
      </c>
      <c r="B31" s="118" t="s">
        <v>901</v>
      </c>
      <c r="C31" s="430" t="s">
        <v>27</v>
      </c>
      <c r="D31" s="433" t="s">
        <v>43</v>
      </c>
      <c r="E31" s="452">
        <v>5446</v>
      </c>
      <c r="F31" s="448" t="s">
        <v>1167</v>
      </c>
      <c r="G31" s="439">
        <v>13</v>
      </c>
      <c r="H31" s="441" t="s">
        <v>343</v>
      </c>
      <c r="I31" s="59">
        <v>1962</v>
      </c>
      <c r="J31" s="84" t="s">
        <v>493</v>
      </c>
      <c r="K31" s="61">
        <v>1</v>
      </c>
      <c r="L31" s="108" t="s">
        <v>735</v>
      </c>
      <c r="M31" s="63">
        <v>42768</v>
      </c>
      <c r="N31" s="63">
        <v>42418</v>
      </c>
      <c r="O31" s="64">
        <v>41009</v>
      </c>
      <c r="P31" s="64">
        <v>42104</v>
      </c>
      <c r="Q31" s="64" t="str">
        <f>$R$60</f>
        <v>нет допуска</v>
      </c>
      <c r="R31" s="64" t="s">
        <v>419</v>
      </c>
      <c r="S31" s="66">
        <v>4</v>
      </c>
      <c r="T31" s="67">
        <v>42666</v>
      </c>
      <c r="U31" s="68">
        <v>41009</v>
      </c>
      <c r="V31" s="68">
        <v>42104</v>
      </c>
      <c r="W31" s="33"/>
      <c r="X31" s="33"/>
      <c r="Y31" s="33" t="s">
        <v>227</v>
      </c>
      <c r="Z31" s="33"/>
      <c r="AA31" s="33"/>
      <c r="AB31" s="33"/>
      <c r="AC31" s="33"/>
      <c r="AD31" s="33"/>
      <c r="AE31" s="33"/>
      <c r="AF31" s="33" t="s">
        <v>227</v>
      </c>
      <c r="AG31" s="33" t="s">
        <v>227</v>
      </c>
      <c r="AH31" s="33"/>
      <c r="AI31" s="33"/>
      <c r="AJ31" s="116" t="s">
        <v>1812</v>
      </c>
      <c r="AK31" s="116" t="s">
        <v>1809</v>
      </c>
      <c r="AL31" s="116"/>
      <c r="AM31" s="124" t="s">
        <v>1908</v>
      </c>
      <c r="AN31" s="71" t="s">
        <v>188</v>
      </c>
      <c r="AO31" s="71"/>
      <c r="AP31" s="71"/>
      <c r="AQ31" s="71"/>
      <c r="AR31" s="72">
        <v>15305</v>
      </c>
      <c r="AS31" s="70">
        <v>1982</v>
      </c>
      <c r="AT31" s="73"/>
      <c r="AU31" s="73"/>
      <c r="AV31" s="73"/>
      <c r="AW31" s="73"/>
      <c r="AX31" s="73"/>
    </row>
    <row r="32" spans="1:233" s="105" customFormat="1" ht="15" hidden="1" customHeight="1" x14ac:dyDescent="0.2">
      <c r="A32" s="106">
        <v>4</v>
      </c>
      <c r="B32" s="98" t="s">
        <v>239</v>
      </c>
      <c r="C32" s="54" t="s">
        <v>2142</v>
      </c>
      <c r="D32" s="78" t="s">
        <v>2143</v>
      </c>
      <c r="E32" s="55">
        <v>30692</v>
      </c>
      <c r="F32" s="56" t="s">
        <v>2144</v>
      </c>
      <c r="G32" s="81">
        <v>23</v>
      </c>
      <c r="H32" s="58" t="s">
        <v>1643</v>
      </c>
      <c r="I32" s="59">
        <v>1990</v>
      </c>
      <c r="J32" s="298" t="s">
        <v>493</v>
      </c>
      <c r="K32" s="61">
        <v>3</v>
      </c>
      <c r="L32" s="62" t="s">
        <v>312</v>
      </c>
      <c r="M32" s="63">
        <v>42756</v>
      </c>
      <c r="N32" s="63">
        <v>42301</v>
      </c>
      <c r="O32" s="64">
        <v>41814</v>
      </c>
      <c r="P32" s="64">
        <v>42910</v>
      </c>
      <c r="Q32" s="64" t="s">
        <v>419</v>
      </c>
      <c r="R32" s="64" t="s">
        <v>419</v>
      </c>
      <c r="S32" s="66">
        <v>4</v>
      </c>
      <c r="T32" s="102"/>
      <c r="U32" s="68" t="s">
        <v>1699</v>
      </c>
      <c r="V32" s="68" t="s">
        <v>1699</v>
      </c>
      <c r="W32" s="33"/>
      <c r="X32" s="33"/>
      <c r="Y32" s="33"/>
      <c r="Z32" s="33"/>
      <c r="AA32" s="33"/>
      <c r="AB32" s="33"/>
      <c r="AC32" s="33"/>
      <c r="AD32" s="33"/>
      <c r="AE32" s="33" t="s">
        <v>227</v>
      </c>
      <c r="AF32" s="33"/>
      <c r="AG32" s="33"/>
      <c r="AH32" s="33"/>
      <c r="AI32" s="33"/>
      <c r="AJ32" s="92"/>
      <c r="AK32" s="92"/>
      <c r="AL32" s="92"/>
      <c r="AM32" s="92"/>
      <c r="AN32" s="52"/>
      <c r="AO32" s="71"/>
      <c r="AP32" s="71"/>
      <c r="AQ32" s="71"/>
      <c r="AR32" s="72"/>
      <c r="AS32" s="70">
        <v>2014</v>
      </c>
      <c r="AT32" s="110"/>
      <c r="AU32" s="110"/>
      <c r="AV32" s="110"/>
      <c r="AW32" s="110"/>
      <c r="AX32" s="110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  <c r="GH32" s="74"/>
      <c r="GI32" s="74"/>
      <c r="GJ32" s="74"/>
      <c r="GK32" s="74"/>
      <c r="GL32" s="74"/>
      <c r="GM32" s="74"/>
      <c r="GN32" s="74"/>
      <c r="GO32" s="74"/>
      <c r="GP32" s="74"/>
      <c r="GQ32" s="74"/>
      <c r="GR32" s="74"/>
      <c r="GS32" s="74"/>
      <c r="GT32" s="74"/>
      <c r="GU32" s="74"/>
      <c r="GV32" s="74"/>
      <c r="GW32" s="74"/>
      <c r="GX32" s="74"/>
      <c r="GY32" s="74"/>
      <c r="GZ32" s="74"/>
      <c r="HA32" s="74"/>
      <c r="HB32" s="74"/>
      <c r="HC32" s="74"/>
      <c r="HD32" s="74"/>
      <c r="HE32" s="74"/>
      <c r="HF32" s="74"/>
      <c r="HG32" s="74"/>
      <c r="HH32" s="74"/>
      <c r="HI32" s="74"/>
      <c r="HJ32" s="74"/>
      <c r="HK32" s="74"/>
      <c r="HL32" s="74"/>
      <c r="HM32" s="74"/>
      <c r="HN32" s="74"/>
      <c r="HO32" s="74"/>
      <c r="HP32" s="74"/>
      <c r="HQ32" s="74"/>
      <c r="HR32" s="74"/>
      <c r="HS32" s="74"/>
      <c r="HT32" s="74"/>
      <c r="HU32" s="74"/>
      <c r="HV32" s="74"/>
      <c r="HW32" s="74"/>
      <c r="HX32" s="74"/>
      <c r="HY32" s="74"/>
    </row>
    <row r="33" spans="1:233" s="249" customFormat="1" ht="15" hidden="1" customHeight="1" x14ac:dyDescent="0.2">
      <c r="A33" s="106">
        <v>5</v>
      </c>
      <c r="B33" s="53" t="s">
        <v>239</v>
      </c>
      <c r="C33" s="54" t="s">
        <v>1100</v>
      </c>
      <c r="D33" s="78" t="s">
        <v>594</v>
      </c>
      <c r="E33" s="55">
        <v>127</v>
      </c>
      <c r="F33" s="56" t="s">
        <v>1160</v>
      </c>
      <c r="G33" s="81">
        <v>29</v>
      </c>
      <c r="H33" s="58" t="s">
        <v>1530</v>
      </c>
      <c r="I33" s="59">
        <v>1960</v>
      </c>
      <c r="J33" s="107" t="s">
        <v>493</v>
      </c>
      <c r="K33" s="61">
        <v>2</v>
      </c>
      <c r="L33" s="108" t="s">
        <v>313</v>
      </c>
      <c r="M33" s="63">
        <v>43014</v>
      </c>
      <c r="N33" s="63">
        <v>42651</v>
      </c>
      <c r="O33" s="64">
        <v>41366</v>
      </c>
      <c r="P33" s="64">
        <v>42462</v>
      </c>
      <c r="Q33" s="64" t="s">
        <v>419</v>
      </c>
      <c r="R33" s="64" t="s">
        <v>419</v>
      </c>
      <c r="S33" s="66">
        <v>4</v>
      </c>
      <c r="T33" s="67">
        <v>42755</v>
      </c>
      <c r="U33" s="68" t="s">
        <v>1698</v>
      </c>
      <c r="V33" s="68" t="s">
        <v>1699</v>
      </c>
      <c r="W33" s="33"/>
      <c r="X33" s="33"/>
      <c r="Y33" s="33"/>
      <c r="Z33" s="33"/>
      <c r="AA33" s="33"/>
      <c r="AB33" s="33" t="s">
        <v>227</v>
      </c>
      <c r="AC33" s="33" t="s">
        <v>227</v>
      </c>
      <c r="AD33" s="33"/>
      <c r="AE33" s="33"/>
      <c r="AF33" s="33"/>
      <c r="AG33" s="33"/>
      <c r="AH33" s="33"/>
      <c r="AI33" s="33"/>
      <c r="AJ33" s="69"/>
      <c r="AK33" s="69" t="s">
        <v>2671</v>
      </c>
      <c r="AL33" s="69"/>
      <c r="AM33" s="92" t="s">
        <v>1927</v>
      </c>
      <c r="AN33" s="71"/>
      <c r="AO33" s="71" t="s">
        <v>171</v>
      </c>
      <c r="AP33" s="71"/>
      <c r="AQ33" s="71"/>
      <c r="AR33" s="72">
        <v>12862</v>
      </c>
      <c r="AS33" s="70">
        <v>1980</v>
      </c>
      <c r="AT33" s="73"/>
      <c r="AU33" s="73"/>
      <c r="AV33" s="110"/>
      <c r="AW33" s="110"/>
      <c r="AX33" s="110"/>
    </row>
    <row r="34" spans="1:233" s="74" customFormat="1" ht="15" hidden="1" customHeight="1" x14ac:dyDescent="0.2">
      <c r="A34" s="131">
        <v>2</v>
      </c>
      <c r="B34" s="132" t="s">
        <v>242</v>
      </c>
      <c r="C34" s="133" t="s">
        <v>2096</v>
      </c>
      <c r="D34" s="133" t="s">
        <v>569</v>
      </c>
      <c r="E34" s="134">
        <v>30585</v>
      </c>
      <c r="F34" s="80" t="s">
        <v>2097</v>
      </c>
      <c r="G34" s="135">
        <v>5</v>
      </c>
      <c r="H34" s="136" t="s">
        <v>72</v>
      </c>
      <c r="I34" s="135">
        <v>1991</v>
      </c>
      <c r="J34" s="137" t="s">
        <v>497</v>
      </c>
      <c r="K34" s="138">
        <v>3</v>
      </c>
      <c r="L34" s="139" t="s">
        <v>312</v>
      </c>
      <c r="M34" s="141">
        <v>42103</v>
      </c>
      <c r="N34" s="140"/>
      <c r="O34" s="48"/>
      <c r="P34" s="48"/>
      <c r="Q34" s="48"/>
      <c r="R34" s="142"/>
      <c r="S34" s="143">
        <v>5</v>
      </c>
      <c r="T34" s="144">
        <v>43663</v>
      </c>
      <c r="U34" s="299"/>
      <c r="V34" s="299"/>
      <c r="W34" s="146"/>
      <c r="X34" s="147"/>
      <c r="Y34" s="147"/>
      <c r="Z34" s="147"/>
      <c r="AA34" s="147"/>
      <c r="AB34" s="147"/>
      <c r="AC34" s="147"/>
      <c r="AD34" s="147"/>
      <c r="AE34" s="147">
        <f>+E34</f>
        <v>30585</v>
      </c>
      <c r="AF34" s="147"/>
      <c r="AG34" s="147"/>
      <c r="AH34" s="147"/>
      <c r="AI34" s="147"/>
      <c r="AJ34" s="147"/>
      <c r="AK34" s="69"/>
      <c r="AL34" s="69"/>
      <c r="AM34" s="69"/>
      <c r="AN34" s="92"/>
      <c r="AO34" s="148"/>
      <c r="AP34" s="148"/>
      <c r="AQ34" s="148"/>
      <c r="AR34" s="148"/>
      <c r="AS34" s="149"/>
      <c r="AT34" s="92"/>
      <c r="AU34" s="150"/>
      <c r="AV34" s="150"/>
      <c r="AW34" s="150"/>
      <c r="AX34" s="150"/>
      <c r="AY34" s="105"/>
      <c r="AZ34" s="105"/>
      <c r="BA34" s="105"/>
      <c r="BB34" s="105"/>
      <c r="BC34" s="105"/>
      <c r="BD34" s="105"/>
      <c r="BE34" s="105"/>
      <c r="BF34" s="105"/>
      <c r="BG34" s="105"/>
      <c r="BH34" s="105"/>
      <c r="BI34" s="105"/>
      <c r="BJ34" s="105"/>
      <c r="BK34" s="105"/>
      <c r="BL34" s="105"/>
      <c r="BM34" s="105"/>
      <c r="BN34" s="105"/>
      <c r="BO34" s="105"/>
      <c r="BP34" s="105"/>
      <c r="BQ34" s="105"/>
      <c r="BR34" s="105"/>
      <c r="BS34" s="105"/>
      <c r="BT34" s="105"/>
      <c r="BU34" s="105"/>
      <c r="BV34" s="105"/>
      <c r="BW34" s="105"/>
      <c r="BX34" s="105"/>
      <c r="BY34" s="105"/>
      <c r="BZ34" s="105"/>
      <c r="CA34" s="105"/>
      <c r="CB34" s="105"/>
      <c r="CC34" s="105"/>
      <c r="CD34" s="105"/>
      <c r="CE34" s="105"/>
      <c r="CF34" s="105"/>
      <c r="CG34" s="105"/>
      <c r="CH34" s="105"/>
      <c r="CI34" s="105"/>
      <c r="CJ34" s="105"/>
      <c r="CK34" s="105"/>
      <c r="CL34" s="105"/>
      <c r="CM34" s="105"/>
      <c r="CN34" s="105"/>
      <c r="CO34" s="105"/>
      <c r="CP34" s="105"/>
      <c r="CQ34" s="105"/>
      <c r="CR34" s="105"/>
      <c r="CS34" s="105"/>
      <c r="CT34" s="105"/>
      <c r="CU34" s="105"/>
      <c r="CV34" s="105"/>
      <c r="CW34" s="105"/>
      <c r="CX34" s="105"/>
      <c r="CY34" s="105"/>
      <c r="CZ34" s="105"/>
      <c r="DA34" s="105"/>
      <c r="DB34" s="105"/>
      <c r="DC34" s="105"/>
      <c r="DD34" s="105"/>
      <c r="DE34" s="105"/>
      <c r="DF34" s="105"/>
      <c r="DG34" s="105"/>
      <c r="DH34" s="105"/>
      <c r="DI34" s="105"/>
      <c r="DJ34" s="105"/>
      <c r="DK34" s="105"/>
      <c r="DL34" s="105"/>
      <c r="DM34" s="105"/>
      <c r="DN34" s="105"/>
      <c r="DO34" s="105"/>
      <c r="DP34" s="105"/>
      <c r="DQ34" s="105"/>
      <c r="DR34" s="105"/>
      <c r="DS34" s="105"/>
      <c r="DT34" s="105"/>
      <c r="DU34" s="105"/>
      <c r="DV34" s="105"/>
      <c r="DW34" s="105"/>
      <c r="DX34" s="105"/>
      <c r="DY34" s="105"/>
      <c r="DZ34" s="105"/>
      <c r="EA34" s="105"/>
      <c r="EB34" s="105"/>
      <c r="EC34" s="105"/>
      <c r="ED34" s="105"/>
      <c r="EE34" s="105"/>
      <c r="EF34" s="105"/>
      <c r="EG34" s="105"/>
      <c r="EH34" s="105"/>
      <c r="EI34" s="105"/>
      <c r="EJ34" s="105"/>
      <c r="EK34" s="105"/>
      <c r="EL34" s="105"/>
      <c r="EM34" s="105"/>
      <c r="EN34" s="105"/>
      <c r="EO34" s="105"/>
      <c r="EP34" s="105"/>
      <c r="EQ34" s="105"/>
      <c r="ER34" s="105"/>
      <c r="ES34" s="105"/>
      <c r="ET34" s="105"/>
      <c r="EU34" s="105"/>
      <c r="EV34" s="105"/>
      <c r="EW34" s="105"/>
      <c r="EX34" s="105"/>
      <c r="EY34" s="105"/>
      <c r="EZ34" s="105"/>
      <c r="FA34" s="105"/>
      <c r="FB34" s="105"/>
      <c r="FC34" s="105"/>
      <c r="FD34" s="105"/>
      <c r="FE34" s="105"/>
      <c r="FF34" s="105"/>
      <c r="FG34" s="105"/>
      <c r="FH34" s="105"/>
      <c r="FI34" s="105"/>
      <c r="FJ34" s="105"/>
      <c r="FK34" s="105"/>
      <c r="FL34" s="105"/>
      <c r="FM34" s="105"/>
      <c r="FN34" s="105"/>
      <c r="FO34" s="105"/>
      <c r="FP34" s="105"/>
      <c r="FQ34" s="105"/>
      <c r="FR34" s="105"/>
      <c r="FS34" s="105"/>
      <c r="FT34" s="105"/>
      <c r="FU34" s="105"/>
      <c r="FV34" s="105"/>
      <c r="FW34" s="105"/>
      <c r="FX34" s="105"/>
      <c r="FY34" s="105"/>
      <c r="FZ34" s="105"/>
      <c r="GA34" s="105"/>
      <c r="GB34" s="105"/>
      <c r="GC34" s="105"/>
      <c r="GD34" s="105"/>
      <c r="GE34" s="105"/>
      <c r="GF34" s="105"/>
      <c r="GG34" s="105"/>
      <c r="GH34" s="105"/>
      <c r="GI34" s="105"/>
      <c r="GJ34" s="105"/>
      <c r="GK34" s="105"/>
      <c r="GL34" s="105"/>
      <c r="GM34" s="105"/>
      <c r="GN34" s="105"/>
      <c r="GO34" s="105"/>
      <c r="GP34" s="105"/>
      <c r="GQ34" s="105"/>
      <c r="GR34" s="105"/>
      <c r="GS34" s="105"/>
      <c r="GT34" s="105"/>
      <c r="GU34" s="105"/>
      <c r="GV34" s="105"/>
      <c r="GW34" s="105"/>
      <c r="GX34" s="105"/>
      <c r="GY34" s="105"/>
      <c r="GZ34" s="105"/>
      <c r="HA34" s="105"/>
      <c r="HB34" s="105"/>
      <c r="HC34" s="105"/>
      <c r="HD34" s="105"/>
      <c r="HE34" s="105"/>
      <c r="HF34" s="105"/>
      <c r="HG34" s="105"/>
      <c r="HH34" s="105"/>
      <c r="HI34" s="105"/>
      <c r="HJ34" s="105"/>
      <c r="HK34" s="105"/>
      <c r="HL34" s="105"/>
      <c r="HM34" s="105"/>
      <c r="HN34" s="105"/>
      <c r="HO34" s="105"/>
      <c r="HP34" s="105"/>
      <c r="HQ34" s="105"/>
      <c r="HR34" s="105"/>
      <c r="HS34" s="105"/>
      <c r="HT34" s="105"/>
      <c r="HU34" s="105"/>
      <c r="HV34" s="105"/>
      <c r="HW34" s="105"/>
      <c r="HX34" s="105"/>
      <c r="HY34" s="105"/>
    </row>
    <row r="35" spans="1:233" s="74" customFormat="1" ht="15" hidden="1" customHeight="1" x14ac:dyDescent="0.2">
      <c r="A35" s="520">
        <v>6</v>
      </c>
      <c r="B35" s="512" t="s">
        <v>2316</v>
      </c>
      <c r="C35" s="513" t="s">
        <v>211</v>
      </c>
      <c r="D35" s="514" t="s">
        <v>458</v>
      </c>
      <c r="E35" s="515">
        <v>976</v>
      </c>
      <c r="F35" s="233" t="s">
        <v>1161</v>
      </c>
      <c r="G35" s="234">
        <v>24</v>
      </c>
      <c r="H35" s="516" t="s">
        <v>1530</v>
      </c>
      <c r="I35" s="510">
        <v>1956</v>
      </c>
      <c r="J35" s="357" t="s">
        <v>503</v>
      </c>
      <c r="K35" s="527" t="s">
        <v>774</v>
      </c>
      <c r="L35" s="528"/>
      <c r="M35" s="529" t="s">
        <v>877</v>
      </c>
      <c r="N35" s="529" t="s">
        <v>774</v>
      </c>
      <c r="O35" s="530" t="s">
        <v>774</v>
      </c>
      <c r="P35" s="530" t="s">
        <v>774</v>
      </c>
      <c r="Q35" s="530"/>
      <c r="R35" s="530" t="s">
        <v>774</v>
      </c>
      <c r="S35" s="531" t="s">
        <v>419</v>
      </c>
      <c r="T35" s="531"/>
      <c r="U35" s="532" t="s">
        <v>774</v>
      </c>
      <c r="V35" s="532" t="s">
        <v>774</v>
      </c>
      <c r="W35" s="533"/>
      <c r="X35" s="533"/>
      <c r="Y35" s="533"/>
      <c r="Z35" s="533" t="s">
        <v>227</v>
      </c>
      <c r="AA35" s="533"/>
      <c r="AB35" s="533"/>
      <c r="AC35" s="533" t="s">
        <v>227</v>
      </c>
      <c r="AD35" s="533" t="s">
        <v>227</v>
      </c>
      <c r="AE35" s="533" t="s">
        <v>227</v>
      </c>
      <c r="AF35" s="533"/>
      <c r="AG35" s="533"/>
      <c r="AH35" s="533"/>
      <c r="AI35" s="533"/>
      <c r="AJ35" s="245"/>
      <c r="AK35" s="245"/>
      <c r="AL35" s="245" t="s">
        <v>1915</v>
      </c>
      <c r="AM35" s="245" t="s">
        <v>1974</v>
      </c>
      <c r="AN35" s="534"/>
      <c r="AO35" s="534"/>
      <c r="AP35" s="534"/>
      <c r="AQ35" s="534" t="s">
        <v>773</v>
      </c>
      <c r="AR35" s="535" t="s">
        <v>774</v>
      </c>
      <c r="AS35" s="294">
        <v>1991</v>
      </c>
      <c r="AT35" s="246"/>
      <c r="AU35" s="536"/>
      <c r="AV35" s="536"/>
      <c r="AW35" s="536"/>
      <c r="AX35" s="536"/>
      <c r="AY35" s="105"/>
      <c r="AZ35" s="105"/>
      <c r="BA35" s="105"/>
      <c r="BB35" s="105"/>
      <c r="BC35" s="105"/>
      <c r="BD35" s="105"/>
      <c r="BE35" s="105"/>
      <c r="BF35" s="105"/>
      <c r="BG35" s="105"/>
    </row>
    <row r="36" spans="1:233" s="74" customFormat="1" ht="15" hidden="1" customHeight="1" x14ac:dyDescent="0.2">
      <c r="A36" s="75">
        <v>6</v>
      </c>
      <c r="B36" s="115" t="s">
        <v>248</v>
      </c>
      <c r="C36" s="177" t="s">
        <v>266</v>
      </c>
      <c r="D36" s="178" t="s">
        <v>254</v>
      </c>
      <c r="E36" s="79">
        <v>1597</v>
      </c>
      <c r="F36" s="80" t="s">
        <v>1497</v>
      </c>
      <c r="G36" s="81">
        <v>29</v>
      </c>
      <c r="H36" s="82" t="s">
        <v>1872</v>
      </c>
      <c r="I36" s="83">
        <v>1974</v>
      </c>
      <c r="J36" s="84" t="s">
        <v>503</v>
      </c>
      <c r="K36" s="85" t="s">
        <v>654</v>
      </c>
      <c r="L36" s="86" t="s">
        <v>869</v>
      </c>
      <c r="M36" s="179" t="s">
        <v>654</v>
      </c>
      <c r="N36" s="179" t="s">
        <v>231</v>
      </c>
      <c r="O36" s="170" t="s">
        <v>654</v>
      </c>
      <c r="P36" s="170" t="s">
        <v>654</v>
      </c>
      <c r="Q36" s="170"/>
      <c r="R36" s="170"/>
      <c r="S36" s="34" t="s">
        <v>419</v>
      </c>
      <c r="T36" s="34"/>
      <c r="U36" s="103" t="s">
        <v>419</v>
      </c>
      <c r="V36" s="103" t="s">
        <v>419</v>
      </c>
      <c r="W36" s="91"/>
      <c r="X36" s="91"/>
      <c r="Y36" s="91"/>
      <c r="Z36" s="91" t="s">
        <v>227</v>
      </c>
      <c r="AA36" s="91" t="s">
        <v>227</v>
      </c>
      <c r="AB36" s="91"/>
      <c r="AC36" s="91" t="s">
        <v>227</v>
      </c>
      <c r="AD36" s="91"/>
      <c r="AE36" s="91"/>
      <c r="AF36" s="91"/>
      <c r="AG36" s="91"/>
      <c r="AH36" s="91"/>
      <c r="AI36" s="91"/>
      <c r="AJ36" s="69"/>
      <c r="AK36" s="69"/>
      <c r="AL36" s="69"/>
      <c r="AM36" s="92"/>
      <c r="AN36" s="94"/>
      <c r="AO36" s="94"/>
      <c r="AP36" s="94"/>
      <c r="AQ36" s="94"/>
      <c r="AR36" s="95" t="s">
        <v>654</v>
      </c>
      <c r="AS36" s="96"/>
      <c r="AT36" s="73"/>
      <c r="AU36" s="73"/>
      <c r="AV36" s="73"/>
      <c r="AW36" s="73"/>
      <c r="AX36" s="73"/>
    </row>
    <row r="37" spans="1:233" s="120" customFormat="1" ht="15" hidden="1" customHeight="1" x14ac:dyDescent="0.2">
      <c r="A37" s="97"/>
      <c r="B37" s="175" t="s">
        <v>1730</v>
      </c>
      <c r="C37" s="168" t="s">
        <v>1731</v>
      </c>
      <c r="D37" s="168" t="s">
        <v>1732</v>
      </c>
      <c r="E37" s="79">
        <v>2059</v>
      </c>
      <c r="F37" s="80" t="s">
        <v>1733</v>
      </c>
      <c r="G37" s="184">
        <v>24</v>
      </c>
      <c r="H37" s="82" t="s">
        <v>643</v>
      </c>
      <c r="I37" s="83">
        <v>1958</v>
      </c>
      <c r="J37" s="185" t="s">
        <v>301</v>
      </c>
      <c r="K37" s="85">
        <v>1</v>
      </c>
      <c r="L37" s="86" t="s">
        <v>328</v>
      </c>
      <c r="M37" s="179"/>
      <c r="N37" s="179" t="s">
        <v>231</v>
      </c>
      <c r="O37" s="64">
        <v>41752</v>
      </c>
      <c r="P37" s="65"/>
      <c r="Q37" s="65"/>
      <c r="R37" s="170" t="s">
        <v>1734</v>
      </c>
      <c r="S37" s="66"/>
      <c r="T37" s="66"/>
      <c r="U37" s="103"/>
      <c r="V37" s="103"/>
      <c r="W37" s="204"/>
      <c r="X37" s="33"/>
      <c r="Y37" s="33" t="e">
        <f>+AH37+AH37=AN527Р</f>
        <v>#NAME?</v>
      </c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69"/>
      <c r="AL37" s="69"/>
      <c r="AM37" s="69"/>
      <c r="AN37" s="92"/>
      <c r="AO37" s="94" t="s">
        <v>172</v>
      </c>
      <c r="AP37" s="94"/>
      <c r="AQ37" s="94"/>
      <c r="AR37" s="94"/>
      <c r="AS37" s="104">
        <v>1978</v>
      </c>
      <c r="AT37" s="92"/>
      <c r="AU37" s="73"/>
      <c r="AV37" s="73"/>
      <c r="AW37" s="73"/>
      <c r="AX37" s="73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</row>
    <row r="38" spans="1:233" s="105" customFormat="1" ht="15" hidden="1" customHeight="1" x14ac:dyDescent="0.2">
      <c r="A38" s="106">
        <v>6</v>
      </c>
      <c r="B38" s="53" t="s">
        <v>247</v>
      </c>
      <c r="C38" s="54" t="s">
        <v>156</v>
      </c>
      <c r="D38" s="78" t="s">
        <v>464</v>
      </c>
      <c r="E38" s="55">
        <v>30037</v>
      </c>
      <c r="F38" s="56" t="s">
        <v>1162</v>
      </c>
      <c r="G38" s="81">
        <v>26</v>
      </c>
      <c r="H38" s="58" t="s">
        <v>643</v>
      </c>
      <c r="I38" s="59">
        <v>1984</v>
      </c>
      <c r="J38" s="107" t="s">
        <v>497</v>
      </c>
      <c r="K38" s="61">
        <v>1</v>
      </c>
      <c r="L38" s="62" t="s">
        <v>317</v>
      </c>
      <c r="M38" s="63">
        <v>42989</v>
      </c>
      <c r="N38" s="63">
        <v>42720</v>
      </c>
      <c r="O38" s="64">
        <v>41435</v>
      </c>
      <c r="P38" s="64">
        <v>42531</v>
      </c>
      <c r="Q38" s="64" t="s">
        <v>2713</v>
      </c>
      <c r="R38" s="64">
        <v>42506</v>
      </c>
      <c r="S38" s="66">
        <v>4</v>
      </c>
      <c r="T38" s="67">
        <v>42617</v>
      </c>
      <c r="U38" s="68">
        <v>41435</v>
      </c>
      <c r="V38" s="68">
        <v>42531</v>
      </c>
      <c r="W38" s="33"/>
      <c r="X38" s="33" t="s">
        <v>227</v>
      </c>
      <c r="Y38" s="33"/>
      <c r="Z38" s="33"/>
      <c r="AA38" s="33"/>
      <c r="AB38" s="33"/>
      <c r="AC38" s="33"/>
      <c r="AD38" s="33" t="s">
        <v>227</v>
      </c>
      <c r="AE38" s="33"/>
      <c r="AF38" s="33"/>
      <c r="AG38" s="33"/>
      <c r="AH38" s="33"/>
      <c r="AI38" s="33"/>
      <c r="AJ38" s="69"/>
      <c r="AK38" s="69" t="s">
        <v>2676</v>
      </c>
      <c r="AL38" s="69"/>
      <c r="AM38" s="92"/>
      <c r="AN38" s="52" t="s">
        <v>157</v>
      </c>
      <c r="AO38" s="71"/>
      <c r="AP38" s="71"/>
      <c r="AQ38" s="71"/>
      <c r="AR38" s="72">
        <v>152</v>
      </c>
      <c r="AS38" s="70">
        <v>2009</v>
      </c>
      <c r="AT38" s="73"/>
      <c r="AU38" s="73"/>
      <c r="AV38" s="73"/>
      <c r="AW38" s="73"/>
      <c r="AX38" s="73"/>
      <c r="BH38" s="429"/>
      <c r="BI38" s="429"/>
      <c r="BJ38" s="429"/>
    </row>
    <row r="39" spans="1:233" s="74" customFormat="1" ht="15" hidden="1" customHeight="1" x14ac:dyDescent="0.2">
      <c r="A39" s="180">
        <v>3</v>
      </c>
      <c r="B39" s="155" t="s">
        <v>238</v>
      </c>
      <c r="C39" s="181" t="s">
        <v>74</v>
      </c>
      <c r="D39" s="78" t="s">
        <v>440</v>
      </c>
      <c r="E39" s="134">
        <v>1289</v>
      </c>
      <c r="F39" s="80" t="s">
        <v>1163</v>
      </c>
      <c r="G39" s="81">
        <v>12</v>
      </c>
      <c r="H39" s="136" t="s">
        <v>80</v>
      </c>
      <c r="I39" s="135">
        <v>1966</v>
      </c>
      <c r="J39" s="157" t="s">
        <v>493</v>
      </c>
      <c r="K39" s="138">
        <v>1</v>
      </c>
      <c r="L39" s="139" t="s">
        <v>315</v>
      </c>
      <c r="M39" s="159">
        <v>41940</v>
      </c>
      <c r="N39" s="158">
        <v>41592</v>
      </c>
      <c r="O39" s="46">
        <v>41009</v>
      </c>
      <c r="P39" s="46">
        <v>42104</v>
      </c>
      <c r="Q39" s="46"/>
      <c r="R39" s="47" t="s">
        <v>419</v>
      </c>
      <c r="S39" s="143">
        <v>4</v>
      </c>
      <c r="T39" s="182">
        <v>41481</v>
      </c>
      <c r="U39" s="145">
        <v>41009</v>
      </c>
      <c r="V39" s="145">
        <v>42104</v>
      </c>
      <c r="W39" s="161"/>
      <c r="X39" s="161"/>
      <c r="Y39" s="161"/>
      <c r="Z39" s="161" t="s">
        <v>227</v>
      </c>
      <c r="AA39" s="161" t="s">
        <v>227</v>
      </c>
      <c r="AB39" s="161"/>
      <c r="AC39" s="161"/>
      <c r="AD39" s="161"/>
      <c r="AE39" s="161" t="s">
        <v>227</v>
      </c>
      <c r="AF39" s="161"/>
      <c r="AG39" s="161"/>
      <c r="AH39" s="161"/>
      <c r="AI39" s="161"/>
      <c r="AJ39" s="116"/>
      <c r="AK39" s="116" t="s">
        <v>2679</v>
      </c>
      <c r="AL39" s="116"/>
      <c r="AM39" s="124"/>
      <c r="AN39" s="148"/>
      <c r="AO39" s="163" t="s">
        <v>808</v>
      </c>
      <c r="AP39" s="148"/>
      <c r="AQ39" s="148"/>
      <c r="AR39" s="183" t="s">
        <v>364</v>
      </c>
      <c r="AS39" s="96">
        <v>1980</v>
      </c>
      <c r="AT39" s="165"/>
      <c r="AU39" s="165"/>
      <c r="AV39" s="150"/>
      <c r="AW39" s="150"/>
      <c r="AX39" s="150"/>
    </row>
    <row r="40" spans="1:233" s="105" customFormat="1" ht="15" hidden="1" customHeight="1" x14ac:dyDescent="0.2">
      <c r="A40" s="106">
        <v>7</v>
      </c>
      <c r="B40" s="53" t="s">
        <v>247</v>
      </c>
      <c r="C40" s="54" t="s">
        <v>7</v>
      </c>
      <c r="D40" s="78" t="s">
        <v>8</v>
      </c>
      <c r="E40" s="55">
        <v>3262</v>
      </c>
      <c r="F40" s="56" t="s">
        <v>1164</v>
      </c>
      <c r="G40" s="81">
        <v>22</v>
      </c>
      <c r="H40" s="58" t="s">
        <v>643</v>
      </c>
      <c r="I40" s="59">
        <v>1974</v>
      </c>
      <c r="J40" s="107" t="s">
        <v>493</v>
      </c>
      <c r="K40" s="61">
        <v>1</v>
      </c>
      <c r="L40" s="62" t="s">
        <v>315</v>
      </c>
      <c r="M40" s="63">
        <v>43000</v>
      </c>
      <c r="N40" s="63">
        <v>43001</v>
      </c>
      <c r="O40" s="64">
        <v>41940</v>
      </c>
      <c r="P40" s="64">
        <v>43036</v>
      </c>
      <c r="Q40" s="64" t="str">
        <f>R40</f>
        <v>нет допуска</v>
      </c>
      <c r="R40" s="64" t="s">
        <v>419</v>
      </c>
      <c r="S40" s="66">
        <v>4</v>
      </c>
      <c r="T40" s="67">
        <v>42493</v>
      </c>
      <c r="U40" s="68" t="s">
        <v>1698</v>
      </c>
      <c r="V40" s="68" t="s">
        <v>1699</v>
      </c>
      <c r="W40" s="33"/>
      <c r="X40" s="33"/>
      <c r="Y40" s="33"/>
      <c r="Z40" s="33" t="s">
        <v>227</v>
      </c>
      <c r="AA40" s="33"/>
      <c r="AB40" s="33" t="s">
        <v>227</v>
      </c>
      <c r="AC40" s="33" t="s">
        <v>227</v>
      </c>
      <c r="AD40" s="33"/>
      <c r="AE40" s="33"/>
      <c r="AF40" s="33"/>
      <c r="AG40" s="33"/>
      <c r="AH40" s="33"/>
      <c r="AI40" s="33"/>
      <c r="AJ40" s="92"/>
      <c r="AK40" s="92"/>
      <c r="AL40" s="92"/>
      <c r="AM40" s="92"/>
      <c r="AN40" s="71" t="s">
        <v>9</v>
      </c>
      <c r="AO40" s="52"/>
      <c r="AP40" s="71"/>
      <c r="AQ40" s="71"/>
      <c r="AR40" s="72">
        <v>17965</v>
      </c>
      <c r="AS40" s="70">
        <v>1995</v>
      </c>
      <c r="AT40" s="110"/>
      <c r="AU40" s="110"/>
      <c r="AV40" s="110"/>
      <c r="AW40" s="110"/>
      <c r="AX40" s="110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</row>
    <row r="41" spans="1:233" s="74" customFormat="1" ht="15" hidden="1" customHeight="1" x14ac:dyDescent="0.2">
      <c r="A41" s="106">
        <v>8</v>
      </c>
      <c r="B41" s="53" t="s">
        <v>247</v>
      </c>
      <c r="C41" s="54" t="s">
        <v>22</v>
      </c>
      <c r="D41" s="78" t="s">
        <v>23</v>
      </c>
      <c r="E41" s="55">
        <v>5426</v>
      </c>
      <c r="F41" s="56" t="s">
        <v>1165</v>
      </c>
      <c r="G41" s="81">
        <v>14</v>
      </c>
      <c r="H41" s="58" t="s">
        <v>72</v>
      </c>
      <c r="I41" s="59">
        <v>1970</v>
      </c>
      <c r="J41" s="107" t="s">
        <v>493</v>
      </c>
      <c r="K41" s="61">
        <v>1</v>
      </c>
      <c r="L41" s="62" t="s">
        <v>312</v>
      </c>
      <c r="M41" s="63">
        <v>42657</v>
      </c>
      <c r="N41" s="63">
        <v>42652</v>
      </c>
      <c r="O41" s="64">
        <v>41556</v>
      </c>
      <c r="P41" s="64">
        <v>42652</v>
      </c>
      <c r="Q41" s="64" t="str">
        <f>R41</f>
        <v>нет допуска</v>
      </c>
      <c r="R41" s="64" t="s">
        <v>419</v>
      </c>
      <c r="S41" s="66">
        <v>4</v>
      </c>
      <c r="T41" s="67">
        <v>42818</v>
      </c>
      <c r="U41" s="68" t="s">
        <v>1698</v>
      </c>
      <c r="V41" s="68" t="s">
        <v>1699</v>
      </c>
      <c r="W41" s="33"/>
      <c r="X41" s="33"/>
      <c r="Y41" s="33"/>
      <c r="Z41" s="33"/>
      <c r="AA41" s="33"/>
      <c r="AB41" s="33"/>
      <c r="AC41" s="33"/>
      <c r="AD41" s="33"/>
      <c r="AE41" s="33" t="s">
        <v>227</v>
      </c>
      <c r="AF41" s="33"/>
      <c r="AG41" s="33"/>
      <c r="AH41" s="33"/>
      <c r="AI41" s="33"/>
      <c r="AJ41" s="69"/>
      <c r="AK41" s="69"/>
      <c r="AL41" s="69"/>
      <c r="AM41" s="92"/>
      <c r="AN41" s="71" t="s">
        <v>191</v>
      </c>
      <c r="AO41" s="52"/>
      <c r="AP41" s="71"/>
      <c r="AQ41" s="71"/>
      <c r="AR41" s="72">
        <v>13327</v>
      </c>
      <c r="AS41" s="70">
        <v>1992</v>
      </c>
      <c r="AT41" s="73"/>
      <c r="AU41" s="73"/>
      <c r="AV41" s="73"/>
      <c r="AW41" s="73"/>
      <c r="AX41" s="73"/>
    </row>
    <row r="42" spans="1:233" s="45" customFormat="1" ht="15" hidden="1" customHeight="1" x14ac:dyDescent="0.2">
      <c r="A42" s="93"/>
      <c r="B42" s="115" t="s">
        <v>89</v>
      </c>
      <c r="C42" s="77" t="s">
        <v>90</v>
      </c>
      <c r="D42" s="77" t="s">
        <v>261</v>
      </c>
      <c r="E42" s="79">
        <v>1628</v>
      </c>
      <c r="F42" s="80" t="s">
        <v>1405</v>
      </c>
      <c r="G42" s="184"/>
      <c r="H42" s="82"/>
      <c r="I42" s="83"/>
      <c r="J42" s="185" t="s">
        <v>494</v>
      </c>
      <c r="K42" s="85">
        <v>1</v>
      </c>
      <c r="L42" s="86" t="s">
        <v>330</v>
      </c>
      <c r="M42" s="179"/>
      <c r="N42" s="186" t="s">
        <v>231</v>
      </c>
      <c r="O42" s="64">
        <v>40638</v>
      </c>
      <c r="P42" s="64">
        <v>40638</v>
      </c>
      <c r="Q42" s="64">
        <f>$R$52</f>
        <v>43268</v>
      </c>
      <c r="R42" s="170"/>
      <c r="S42" s="34"/>
      <c r="T42" s="34"/>
      <c r="U42" s="103"/>
      <c r="V42" s="10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 t="s">
        <v>227</v>
      </c>
      <c r="AI42" s="33"/>
      <c r="AJ42" s="69"/>
      <c r="AK42" s="69"/>
      <c r="AL42" s="69"/>
      <c r="AM42" s="92"/>
      <c r="AN42" s="94"/>
      <c r="AO42" s="94"/>
      <c r="AP42" s="94"/>
      <c r="AQ42" s="94"/>
      <c r="AR42" s="95"/>
      <c r="AS42" s="96">
        <v>1975</v>
      </c>
      <c r="AT42" s="73"/>
      <c r="AU42" s="73"/>
      <c r="AV42" s="73"/>
      <c r="AW42" s="73"/>
      <c r="AX42" s="73"/>
    </row>
    <row r="43" spans="1:233" s="45" customFormat="1" ht="15" hidden="1" customHeight="1" x14ac:dyDescent="0.2">
      <c r="A43" s="481">
        <v>4</v>
      </c>
      <c r="B43" s="132" t="s">
        <v>242</v>
      </c>
      <c r="C43" s="133" t="s">
        <v>2237</v>
      </c>
      <c r="D43" s="133" t="s">
        <v>2238</v>
      </c>
      <c r="E43" s="134">
        <v>30735</v>
      </c>
      <c r="F43" s="80" t="s">
        <v>2239</v>
      </c>
      <c r="G43" s="135">
        <v>5</v>
      </c>
      <c r="H43" s="136" t="s">
        <v>643</v>
      </c>
      <c r="I43" s="135">
        <v>1992</v>
      </c>
      <c r="J43" s="137" t="s">
        <v>1552</v>
      </c>
      <c r="K43" s="138"/>
      <c r="L43" s="139" t="s">
        <v>313</v>
      </c>
      <c r="M43" s="140"/>
      <c r="N43" s="141">
        <v>42509</v>
      </c>
      <c r="O43" s="476"/>
      <c r="P43" s="476"/>
      <c r="Q43" s="476" t="str">
        <f>R54</f>
        <v>нет допуска</v>
      </c>
      <c r="R43" s="142"/>
      <c r="S43" s="143">
        <v>4</v>
      </c>
      <c r="T43" s="144">
        <v>42927</v>
      </c>
      <c r="U43" s="145">
        <v>41940</v>
      </c>
      <c r="V43" s="145">
        <v>43036</v>
      </c>
      <c r="W43" s="146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69"/>
      <c r="AL43" s="69"/>
      <c r="AM43" s="252"/>
      <c r="AN43" s="92"/>
      <c r="AO43" s="148"/>
      <c r="AP43" s="148"/>
      <c r="AQ43" s="486"/>
      <c r="AR43" s="486"/>
      <c r="AS43" s="487"/>
      <c r="AT43" s="486"/>
      <c r="AU43" s="486"/>
      <c r="AV43" s="486"/>
      <c r="AW43" s="486"/>
      <c r="AX43" s="486"/>
    </row>
    <row r="44" spans="1:233" s="74" customFormat="1" ht="15" hidden="1" customHeight="1" x14ac:dyDescent="0.2">
      <c r="A44" s="106">
        <v>1</v>
      </c>
      <c r="B44" s="53" t="s">
        <v>244</v>
      </c>
      <c r="C44" s="54" t="s">
        <v>915</v>
      </c>
      <c r="D44" s="78" t="s">
        <v>733</v>
      </c>
      <c r="E44" s="55">
        <v>5503</v>
      </c>
      <c r="F44" s="56" t="s">
        <v>1166</v>
      </c>
      <c r="G44" s="81">
        <v>14</v>
      </c>
      <c r="H44" s="58" t="s">
        <v>1721</v>
      </c>
      <c r="I44" s="59">
        <v>1957</v>
      </c>
      <c r="J44" s="107" t="s">
        <v>494</v>
      </c>
      <c r="K44" s="61">
        <v>1</v>
      </c>
      <c r="L44" s="62" t="s">
        <v>328</v>
      </c>
      <c r="M44" s="63">
        <v>40637</v>
      </c>
      <c r="N44" s="186" t="s">
        <v>231</v>
      </c>
      <c r="O44" s="64">
        <v>39924</v>
      </c>
      <c r="P44" s="64">
        <v>39924</v>
      </c>
      <c r="Q44" s="64" t="str">
        <f>R55</f>
        <v>нет допуска</v>
      </c>
      <c r="R44" s="65"/>
      <c r="S44" s="66" t="s">
        <v>419</v>
      </c>
      <c r="T44" s="66"/>
      <c r="U44" s="113" t="s">
        <v>419</v>
      </c>
      <c r="V44" s="113" t="s">
        <v>419</v>
      </c>
      <c r="W44" s="33"/>
      <c r="X44" s="33"/>
      <c r="Y44" s="33" t="s">
        <v>227</v>
      </c>
      <c r="Z44" s="33"/>
      <c r="AA44" s="33"/>
      <c r="AB44" s="33"/>
      <c r="AC44" s="33"/>
      <c r="AD44" s="33"/>
      <c r="AE44" s="33"/>
      <c r="AF44" s="33"/>
      <c r="AG44" s="33"/>
      <c r="AH44" s="33" t="s">
        <v>227</v>
      </c>
      <c r="AI44" s="33"/>
      <c r="AJ44" s="69"/>
      <c r="AK44" s="69"/>
      <c r="AL44" s="69" t="s">
        <v>1091</v>
      </c>
      <c r="AM44" s="92"/>
      <c r="AN44" s="71"/>
      <c r="AO44" s="71"/>
      <c r="AP44" s="71" t="s">
        <v>202</v>
      </c>
      <c r="AQ44" s="71"/>
      <c r="AR44" s="72">
        <v>10427</v>
      </c>
      <c r="AS44" s="70">
        <v>1976</v>
      </c>
      <c r="AT44" s="73"/>
      <c r="AU44" s="73"/>
      <c r="AV44" s="73"/>
      <c r="AW44" s="73"/>
      <c r="AX44" s="73"/>
    </row>
    <row r="45" spans="1:233" s="482" customFormat="1" ht="15" hidden="1" customHeight="1" x14ac:dyDescent="0.2">
      <c r="A45" s="75">
        <v>5</v>
      </c>
      <c r="B45" s="115" t="s">
        <v>901</v>
      </c>
      <c r="C45" s="432" t="s">
        <v>926</v>
      </c>
      <c r="D45" s="433" t="s">
        <v>716</v>
      </c>
      <c r="E45" s="453">
        <v>1918</v>
      </c>
      <c r="F45" s="449" t="s">
        <v>1168</v>
      </c>
      <c r="G45" s="439">
        <v>19</v>
      </c>
      <c r="H45" s="360" t="s">
        <v>1530</v>
      </c>
      <c r="I45" s="83">
        <v>1966</v>
      </c>
      <c r="J45" s="84" t="s">
        <v>493</v>
      </c>
      <c r="K45" s="85">
        <v>1</v>
      </c>
      <c r="L45" s="187" t="s">
        <v>313</v>
      </c>
      <c r="M45" s="87">
        <v>43056</v>
      </c>
      <c r="N45" s="87">
        <v>43057</v>
      </c>
      <c r="O45" s="88">
        <v>41333</v>
      </c>
      <c r="P45" s="88">
        <v>42428</v>
      </c>
      <c r="Q45" s="88"/>
      <c r="R45" s="88" t="s">
        <v>1729</v>
      </c>
      <c r="S45" s="34">
        <v>4</v>
      </c>
      <c r="T45" s="129">
        <v>42415</v>
      </c>
      <c r="U45" s="89">
        <v>41332</v>
      </c>
      <c r="V45" s="89">
        <v>42427</v>
      </c>
      <c r="W45" s="91"/>
      <c r="X45" s="91"/>
      <c r="Y45" s="91" t="s">
        <v>227</v>
      </c>
      <c r="Z45" s="91" t="s">
        <v>227</v>
      </c>
      <c r="AA45" s="91" t="s">
        <v>227</v>
      </c>
      <c r="AB45" s="91" t="s">
        <v>227</v>
      </c>
      <c r="AC45" s="91" t="s">
        <v>227</v>
      </c>
      <c r="AD45" s="91"/>
      <c r="AE45" s="91"/>
      <c r="AF45" s="91"/>
      <c r="AG45" s="91"/>
      <c r="AH45" s="91"/>
      <c r="AI45" s="91"/>
      <c r="AJ45" s="116"/>
      <c r="AK45" s="116" t="s">
        <v>1809</v>
      </c>
      <c r="AL45" s="116" t="s">
        <v>1091</v>
      </c>
      <c r="AM45" s="117" t="s">
        <v>1893</v>
      </c>
      <c r="AN45" s="94"/>
      <c r="AO45" s="94" t="s">
        <v>510</v>
      </c>
      <c r="AP45" s="94"/>
      <c r="AQ45" s="286"/>
      <c r="AR45" s="415">
        <v>12998</v>
      </c>
      <c r="AS45" s="478">
        <v>1986</v>
      </c>
      <c r="AT45" s="351"/>
      <c r="AU45" s="351"/>
      <c r="AV45" s="301"/>
      <c r="AW45" s="301"/>
      <c r="AX45" s="301"/>
    </row>
    <row r="46" spans="1:233" s="105" customFormat="1" ht="15" hidden="1" customHeight="1" x14ac:dyDescent="0.2">
      <c r="A46" s="119">
        <v>6</v>
      </c>
      <c r="B46" s="115" t="s">
        <v>901</v>
      </c>
      <c r="C46" s="430" t="s">
        <v>1448</v>
      </c>
      <c r="D46" s="430" t="s">
        <v>1449</v>
      </c>
      <c r="E46" s="453">
        <v>30176</v>
      </c>
      <c r="F46" s="449" t="s">
        <v>1555</v>
      </c>
      <c r="G46" s="83">
        <v>10</v>
      </c>
      <c r="H46" s="360" t="s">
        <v>1643</v>
      </c>
      <c r="I46" s="83">
        <v>1988</v>
      </c>
      <c r="J46" s="185" t="s">
        <v>497</v>
      </c>
      <c r="K46" s="85">
        <v>2</v>
      </c>
      <c r="L46" s="86" t="s">
        <v>317</v>
      </c>
      <c r="M46" s="87">
        <v>42873</v>
      </c>
      <c r="N46" s="63">
        <v>42490</v>
      </c>
      <c r="O46" s="64">
        <v>41382</v>
      </c>
      <c r="P46" s="64">
        <v>42115</v>
      </c>
      <c r="Q46" s="64"/>
      <c r="R46" s="170"/>
      <c r="S46" s="34">
        <v>4</v>
      </c>
      <c r="T46" s="129">
        <v>42759</v>
      </c>
      <c r="U46" s="89">
        <v>41382</v>
      </c>
      <c r="V46" s="89">
        <v>42478</v>
      </c>
      <c r="W46" s="33"/>
      <c r="X46" s="33"/>
      <c r="Y46" s="33"/>
      <c r="Z46" s="33"/>
      <c r="AA46" s="33"/>
      <c r="AB46" s="33"/>
      <c r="AC46" s="33"/>
      <c r="AD46" s="33" t="s">
        <v>227</v>
      </c>
      <c r="AE46" s="33" t="s">
        <v>227</v>
      </c>
      <c r="AF46" s="33"/>
      <c r="AG46" s="33"/>
      <c r="AH46" s="33"/>
      <c r="AI46" s="33"/>
      <c r="AJ46" s="69"/>
      <c r="AK46" s="69"/>
      <c r="AL46" s="69"/>
      <c r="AM46" s="92"/>
      <c r="AN46" s="94" t="s">
        <v>1554</v>
      </c>
      <c r="AO46" s="94"/>
      <c r="AP46" s="94"/>
      <c r="AQ46" s="94"/>
      <c r="AR46" s="95">
        <v>13879</v>
      </c>
      <c r="AS46" s="96">
        <v>2011</v>
      </c>
      <c r="AT46" s="110"/>
      <c r="AU46" s="110"/>
      <c r="AV46" s="110"/>
      <c r="AW46" s="110"/>
      <c r="AX46" s="110"/>
    </row>
    <row r="47" spans="1:233" s="74" customFormat="1" ht="15" hidden="1" customHeight="1" x14ac:dyDescent="0.2">
      <c r="A47" s="75">
        <v>7</v>
      </c>
      <c r="B47" s="115" t="s">
        <v>901</v>
      </c>
      <c r="C47" s="432" t="s">
        <v>896</v>
      </c>
      <c r="D47" s="433" t="s">
        <v>717</v>
      </c>
      <c r="E47" s="453">
        <v>1585</v>
      </c>
      <c r="F47" s="449" t="s">
        <v>1174</v>
      </c>
      <c r="G47" s="439">
        <v>23</v>
      </c>
      <c r="H47" s="360" t="s">
        <v>80</v>
      </c>
      <c r="I47" s="83">
        <v>1956</v>
      </c>
      <c r="J47" s="84" t="s">
        <v>493</v>
      </c>
      <c r="K47" s="85">
        <v>1</v>
      </c>
      <c r="L47" s="86" t="s">
        <v>315</v>
      </c>
      <c r="M47" s="87">
        <v>42772</v>
      </c>
      <c r="N47" s="87">
        <v>42778</v>
      </c>
      <c r="O47" s="88">
        <v>42044</v>
      </c>
      <c r="P47" s="88">
        <v>43140</v>
      </c>
      <c r="Q47" s="88"/>
      <c r="R47" s="88"/>
      <c r="S47" s="34">
        <v>4</v>
      </c>
      <c r="T47" s="129">
        <v>42680</v>
      </c>
      <c r="U47" s="89">
        <v>42044</v>
      </c>
      <c r="V47" s="89">
        <v>43140</v>
      </c>
      <c r="W47" s="91"/>
      <c r="X47" s="91"/>
      <c r="Y47" s="91" t="s">
        <v>227</v>
      </c>
      <c r="Z47" s="91" t="s">
        <v>227</v>
      </c>
      <c r="AA47" s="91" t="s">
        <v>227</v>
      </c>
      <c r="AB47" s="91"/>
      <c r="AC47" s="91"/>
      <c r="AD47" s="91"/>
      <c r="AE47" s="91"/>
      <c r="AF47" s="91"/>
      <c r="AG47" s="91"/>
      <c r="AH47" s="91"/>
      <c r="AI47" s="91" t="s">
        <v>227</v>
      </c>
      <c r="AJ47" s="69" t="s">
        <v>1812</v>
      </c>
      <c r="AK47" s="69" t="s">
        <v>1881</v>
      </c>
      <c r="AL47" s="69" t="s">
        <v>1093</v>
      </c>
      <c r="AM47" s="92" t="s">
        <v>55</v>
      </c>
      <c r="AN47" s="94"/>
      <c r="AO47" s="94" t="s">
        <v>808</v>
      </c>
      <c r="AP47" s="94"/>
      <c r="AQ47" s="94"/>
      <c r="AR47" s="95">
        <v>12975</v>
      </c>
      <c r="AS47" s="96">
        <v>1978</v>
      </c>
      <c r="AT47" s="73"/>
      <c r="AU47" s="73"/>
      <c r="AV47" s="73"/>
      <c r="AW47" s="73"/>
      <c r="AX47" s="73"/>
      <c r="AY47" s="192"/>
      <c r="AZ47" s="192"/>
      <c r="BA47" s="192"/>
      <c r="BB47" s="192"/>
      <c r="BC47" s="192"/>
      <c r="BD47" s="192"/>
      <c r="BE47" s="192"/>
      <c r="BF47" s="192"/>
      <c r="BG47" s="192"/>
      <c r="BH47" s="192"/>
      <c r="BI47" s="192"/>
      <c r="BJ47" s="192"/>
      <c r="BK47" s="192"/>
      <c r="BL47" s="192"/>
      <c r="BM47" s="192"/>
      <c r="BN47" s="192"/>
      <c r="BO47" s="192"/>
      <c r="BP47" s="192"/>
      <c r="BQ47" s="192"/>
      <c r="BR47" s="192"/>
      <c r="BS47" s="192"/>
      <c r="BT47" s="192"/>
      <c r="BU47" s="192"/>
      <c r="BV47" s="192"/>
      <c r="BW47" s="192"/>
      <c r="BX47" s="192"/>
      <c r="BY47" s="192"/>
      <c r="BZ47" s="192"/>
      <c r="CA47" s="192"/>
      <c r="CB47" s="192"/>
      <c r="CC47" s="192"/>
      <c r="CD47" s="192"/>
      <c r="CE47" s="192"/>
      <c r="CF47" s="192"/>
      <c r="CG47" s="192"/>
      <c r="CH47" s="192"/>
      <c r="CI47" s="192"/>
      <c r="CJ47" s="192"/>
      <c r="CK47" s="192"/>
      <c r="CL47" s="192"/>
      <c r="CM47" s="192"/>
      <c r="CN47" s="192"/>
      <c r="CO47" s="192"/>
      <c r="CP47" s="192"/>
      <c r="CQ47" s="192"/>
      <c r="CR47" s="192"/>
      <c r="CS47" s="192"/>
      <c r="CT47" s="192"/>
      <c r="CU47" s="192"/>
      <c r="CV47" s="192"/>
      <c r="CW47" s="192"/>
      <c r="CX47" s="192"/>
      <c r="CY47" s="192"/>
      <c r="CZ47" s="192"/>
      <c r="DA47" s="192"/>
      <c r="DB47" s="192"/>
      <c r="DC47" s="192"/>
      <c r="DD47" s="192"/>
      <c r="DE47" s="192"/>
      <c r="DF47" s="192"/>
      <c r="DG47" s="192"/>
      <c r="DH47" s="192"/>
      <c r="DI47" s="192"/>
      <c r="DJ47" s="192"/>
      <c r="DK47" s="192"/>
      <c r="DL47" s="192"/>
      <c r="DM47" s="192"/>
      <c r="DN47" s="192"/>
      <c r="DO47" s="192"/>
      <c r="DP47" s="192"/>
      <c r="DQ47" s="192"/>
      <c r="DR47" s="192"/>
      <c r="DS47" s="192"/>
      <c r="DT47" s="192"/>
      <c r="DU47" s="192"/>
      <c r="DV47" s="192"/>
      <c r="DW47" s="192"/>
      <c r="DX47" s="192"/>
      <c r="DY47" s="192"/>
      <c r="DZ47" s="192"/>
      <c r="EA47" s="192"/>
      <c r="EB47" s="192"/>
      <c r="EC47" s="192"/>
      <c r="ED47" s="192"/>
      <c r="EE47" s="192"/>
      <c r="EF47" s="192"/>
      <c r="EG47" s="192"/>
      <c r="EH47" s="192"/>
      <c r="EI47" s="192"/>
      <c r="EJ47" s="192"/>
      <c r="EK47" s="192"/>
      <c r="EL47" s="192"/>
      <c r="EM47" s="192"/>
      <c r="EN47" s="192"/>
      <c r="EO47" s="192"/>
      <c r="EP47" s="192"/>
      <c r="EQ47" s="192"/>
      <c r="ER47" s="192"/>
      <c r="ES47" s="192"/>
      <c r="ET47" s="192"/>
      <c r="EU47" s="192"/>
      <c r="EV47" s="192"/>
      <c r="EW47" s="192"/>
      <c r="EX47" s="192"/>
      <c r="EY47" s="192"/>
      <c r="EZ47" s="192"/>
      <c r="FA47" s="192"/>
      <c r="FB47" s="192"/>
      <c r="FC47" s="192"/>
      <c r="FD47" s="192"/>
      <c r="FE47" s="192"/>
      <c r="FF47" s="192"/>
      <c r="FG47" s="192"/>
      <c r="FH47" s="192"/>
      <c r="FI47" s="192"/>
      <c r="FJ47" s="192"/>
      <c r="FK47" s="192"/>
      <c r="FL47" s="192"/>
      <c r="FM47" s="192"/>
      <c r="FN47" s="192"/>
      <c r="FO47" s="192"/>
      <c r="FP47" s="192"/>
      <c r="FQ47" s="192"/>
      <c r="FR47" s="192"/>
      <c r="FS47" s="192"/>
      <c r="FT47" s="192"/>
      <c r="FU47" s="192"/>
      <c r="FV47" s="192"/>
      <c r="FW47" s="192"/>
      <c r="FX47" s="192"/>
      <c r="FY47" s="192"/>
      <c r="FZ47" s="192"/>
      <c r="GA47" s="192"/>
      <c r="GB47" s="192"/>
      <c r="GC47" s="192"/>
      <c r="GD47" s="192"/>
      <c r="GE47" s="192"/>
      <c r="GF47" s="192"/>
      <c r="GG47" s="192"/>
      <c r="GH47" s="192"/>
      <c r="GI47" s="192"/>
      <c r="GJ47" s="192"/>
      <c r="GK47" s="192"/>
      <c r="GL47" s="192"/>
      <c r="GM47" s="192"/>
      <c r="GN47" s="192"/>
      <c r="GO47" s="192"/>
      <c r="GP47" s="192"/>
      <c r="GQ47" s="192"/>
      <c r="GR47" s="192"/>
      <c r="GS47" s="192"/>
      <c r="GT47" s="192"/>
      <c r="GU47" s="192"/>
      <c r="GV47" s="192"/>
      <c r="GW47" s="192"/>
      <c r="GX47" s="192"/>
      <c r="GY47" s="192"/>
      <c r="GZ47" s="192"/>
      <c r="HA47" s="192"/>
      <c r="HB47" s="192"/>
      <c r="HC47" s="192"/>
      <c r="HD47" s="192"/>
      <c r="HE47" s="192"/>
      <c r="HF47" s="192"/>
      <c r="HG47" s="192"/>
      <c r="HH47" s="192"/>
      <c r="HI47" s="192"/>
      <c r="HJ47" s="192"/>
      <c r="HK47" s="192"/>
      <c r="HL47" s="192"/>
      <c r="HM47" s="192"/>
      <c r="HN47" s="192"/>
      <c r="HO47" s="192"/>
      <c r="HP47" s="192"/>
      <c r="HQ47" s="192"/>
      <c r="HR47" s="192"/>
      <c r="HS47" s="192"/>
      <c r="HT47" s="192"/>
      <c r="HU47" s="192"/>
      <c r="HV47" s="192"/>
      <c r="HW47" s="192"/>
      <c r="HX47" s="192"/>
      <c r="HY47" s="192"/>
    </row>
    <row r="48" spans="1:233" s="208" customFormat="1" ht="15" hidden="1" customHeight="1" x14ac:dyDescent="0.2">
      <c r="A48" s="180">
        <v>7</v>
      </c>
      <c r="B48" s="607" t="s">
        <v>240</v>
      </c>
      <c r="C48" s="133" t="s">
        <v>1113</v>
      </c>
      <c r="D48" s="123" t="s">
        <v>685</v>
      </c>
      <c r="E48" s="134">
        <v>2252</v>
      </c>
      <c r="F48" s="80" t="s">
        <v>1465</v>
      </c>
      <c r="G48" s="81">
        <v>13</v>
      </c>
      <c r="H48" s="136" t="s">
        <v>1530</v>
      </c>
      <c r="I48" s="135">
        <v>1959</v>
      </c>
      <c r="J48" s="157" t="s">
        <v>493</v>
      </c>
      <c r="K48" s="138">
        <v>1</v>
      </c>
      <c r="L48" s="139" t="s">
        <v>316</v>
      </c>
      <c r="M48" s="141">
        <v>42794</v>
      </c>
      <c r="N48" s="141">
        <v>42761</v>
      </c>
      <c r="O48" s="47">
        <v>42279</v>
      </c>
      <c r="P48" s="47" t="s">
        <v>2614</v>
      </c>
      <c r="Q48" s="47"/>
      <c r="R48" s="47" t="s">
        <v>419</v>
      </c>
      <c r="S48" s="358">
        <v>4</v>
      </c>
      <c r="T48" s="129">
        <v>42798</v>
      </c>
      <c r="U48" s="145">
        <v>41586</v>
      </c>
      <c r="V48" s="145" t="s">
        <v>1701</v>
      </c>
      <c r="W48" s="161"/>
      <c r="X48" s="161"/>
      <c r="Y48" s="161" t="s">
        <v>345</v>
      </c>
      <c r="Z48" s="161"/>
      <c r="AA48" s="161"/>
      <c r="AB48" s="161"/>
      <c r="AC48" s="161"/>
      <c r="AD48" s="161"/>
      <c r="AE48" s="161"/>
      <c r="AF48" s="161" t="s">
        <v>227</v>
      </c>
      <c r="AG48" s="161" t="s">
        <v>227</v>
      </c>
      <c r="AH48" s="161"/>
      <c r="AI48" s="161"/>
      <c r="AJ48" s="69"/>
      <c r="AK48" s="69" t="s">
        <v>2058</v>
      </c>
      <c r="AL48" s="69" t="s">
        <v>1723</v>
      </c>
      <c r="AM48" s="92" t="s">
        <v>1970</v>
      </c>
      <c r="AN48" s="148"/>
      <c r="AO48" s="148" t="s">
        <v>646</v>
      </c>
      <c r="AP48" s="148"/>
      <c r="AQ48" s="148"/>
      <c r="AR48" s="183">
        <v>10476</v>
      </c>
      <c r="AS48" s="172">
        <v>29027</v>
      </c>
      <c r="AT48" s="163" t="s">
        <v>1588</v>
      </c>
      <c r="AU48" s="165"/>
      <c r="AV48" s="150"/>
      <c r="AW48" s="150"/>
      <c r="AX48" s="150"/>
    </row>
    <row r="49" spans="1:233" s="208" customFormat="1" ht="15" hidden="1" customHeight="1" x14ac:dyDescent="0.2">
      <c r="A49" s="154">
        <v>8</v>
      </c>
      <c r="B49" s="188" t="s">
        <v>249</v>
      </c>
      <c r="C49" s="156" t="s">
        <v>2008</v>
      </c>
      <c r="D49" s="156" t="s">
        <v>2009</v>
      </c>
      <c r="E49" s="134">
        <v>30530</v>
      </c>
      <c r="F49" s="80" t="s">
        <v>2010</v>
      </c>
      <c r="G49" s="135">
        <v>23</v>
      </c>
      <c r="H49" s="136" t="s">
        <v>1643</v>
      </c>
      <c r="I49" s="135">
        <v>1991</v>
      </c>
      <c r="J49" s="364" t="s">
        <v>497</v>
      </c>
      <c r="K49" s="138">
        <v>3</v>
      </c>
      <c r="L49" s="139" t="s">
        <v>312</v>
      </c>
      <c r="M49" s="159">
        <v>42418</v>
      </c>
      <c r="N49" s="159">
        <v>43506</v>
      </c>
      <c r="O49" s="46">
        <v>41453</v>
      </c>
      <c r="P49" s="46" t="s">
        <v>1931</v>
      </c>
      <c r="Q49" s="46"/>
      <c r="R49" s="47" t="s">
        <v>419</v>
      </c>
      <c r="S49" s="143">
        <v>4</v>
      </c>
      <c r="T49" s="144">
        <v>42426</v>
      </c>
      <c r="U49" s="145">
        <v>41453</v>
      </c>
      <c r="V49" s="189" t="s">
        <v>1931</v>
      </c>
      <c r="W49" s="147"/>
      <c r="X49" s="147"/>
      <c r="Y49" s="147"/>
      <c r="Z49" s="147"/>
      <c r="AA49" s="147"/>
      <c r="AB49" s="147"/>
      <c r="AC49" s="147"/>
      <c r="AD49" s="147"/>
      <c r="AE49" s="147" t="s">
        <v>227</v>
      </c>
      <c r="AF49" s="161"/>
      <c r="AG49" s="161"/>
      <c r="AH49" s="161"/>
      <c r="AI49" s="161"/>
      <c r="AJ49" s="69"/>
      <c r="AK49" s="69"/>
      <c r="AL49" s="69"/>
      <c r="AM49" s="92"/>
      <c r="AN49" s="148"/>
      <c r="AO49" s="148" t="s">
        <v>1952</v>
      </c>
      <c r="AP49" s="148"/>
      <c r="AQ49" s="148"/>
      <c r="AR49" s="190">
        <v>777</v>
      </c>
      <c r="AS49" s="96" t="s">
        <v>2123</v>
      </c>
      <c r="AT49" s="446">
        <v>41690</v>
      </c>
      <c r="AU49" s="150"/>
      <c r="AV49" s="165"/>
      <c r="AW49" s="165"/>
      <c r="AX49" s="16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45"/>
      <c r="GE49" s="45"/>
      <c r="GF49" s="45"/>
      <c r="GG49" s="45"/>
      <c r="GH49" s="45"/>
      <c r="GI49" s="45"/>
      <c r="GJ49" s="45"/>
      <c r="GK49" s="45"/>
      <c r="GL49" s="45"/>
      <c r="GM49" s="45"/>
      <c r="GN49" s="45"/>
      <c r="GO49" s="45"/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</row>
    <row r="50" spans="1:233" ht="15" hidden="1" customHeight="1" x14ac:dyDescent="0.2">
      <c r="A50" s="154">
        <v>6</v>
      </c>
      <c r="B50" s="188" t="s">
        <v>242</v>
      </c>
      <c r="C50" s="156" t="s">
        <v>1113</v>
      </c>
      <c r="D50" s="156" t="s">
        <v>838</v>
      </c>
      <c r="E50" s="134">
        <v>2197</v>
      </c>
      <c r="F50" s="80" t="s">
        <v>1169</v>
      </c>
      <c r="G50" s="135">
        <v>7</v>
      </c>
      <c r="H50" s="136" t="s">
        <v>643</v>
      </c>
      <c r="I50" s="135">
        <v>1984</v>
      </c>
      <c r="J50" s="137" t="s">
        <v>497</v>
      </c>
      <c r="K50" s="138">
        <v>2</v>
      </c>
      <c r="L50" s="139" t="s">
        <v>315</v>
      </c>
      <c r="M50" s="159">
        <v>41883</v>
      </c>
      <c r="N50" s="159">
        <v>41885</v>
      </c>
      <c r="O50" s="46">
        <v>41316</v>
      </c>
      <c r="P50" s="46">
        <v>42411</v>
      </c>
      <c r="Q50" s="46"/>
      <c r="R50" s="47" t="s">
        <v>419</v>
      </c>
      <c r="S50" s="143">
        <v>4</v>
      </c>
      <c r="T50" s="182">
        <v>41481</v>
      </c>
      <c r="U50" s="145">
        <v>41316</v>
      </c>
      <c r="V50" s="189">
        <v>42411</v>
      </c>
      <c r="W50" s="147"/>
      <c r="Z50" s="147" t="s">
        <v>227</v>
      </c>
      <c r="AA50" s="147" t="s">
        <v>227</v>
      </c>
      <c r="AB50" s="147" t="s">
        <v>227</v>
      </c>
      <c r="AC50" s="147" t="s">
        <v>227</v>
      </c>
      <c r="AF50" s="161"/>
      <c r="AG50" s="161"/>
      <c r="AH50" s="161"/>
      <c r="AI50" s="161"/>
      <c r="AJ50" s="69"/>
      <c r="AM50" s="92"/>
      <c r="AN50" s="148"/>
      <c r="AO50" s="148" t="s">
        <v>808</v>
      </c>
      <c r="AQ50" s="148" t="s">
        <v>766</v>
      </c>
      <c r="AR50" s="190" t="s">
        <v>348</v>
      </c>
      <c r="AS50" s="96">
        <v>1979</v>
      </c>
      <c r="AT50" s="150"/>
      <c r="AV50" s="165"/>
      <c r="AW50" s="165"/>
      <c r="AX50" s="165"/>
    </row>
    <row r="51" spans="1:233" ht="15" hidden="1" customHeight="1" x14ac:dyDescent="0.2">
      <c r="A51" s="180">
        <v>9</v>
      </c>
      <c r="B51" s="607" t="s">
        <v>240</v>
      </c>
      <c r="C51" s="133" t="s">
        <v>957</v>
      </c>
      <c r="D51" s="123" t="s">
        <v>665</v>
      </c>
      <c r="E51" s="134">
        <v>2250</v>
      </c>
      <c r="F51" s="80" t="s">
        <v>1170</v>
      </c>
      <c r="G51" s="81">
        <v>31</v>
      </c>
      <c r="H51" s="136" t="s">
        <v>72</v>
      </c>
      <c r="I51" s="135">
        <v>1959</v>
      </c>
      <c r="J51" s="157" t="s">
        <v>493</v>
      </c>
      <c r="K51" s="138">
        <v>1</v>
      </c>
      <c r="L51" s="139" t="s">
        <v>315</v>
      </c>
      <c r="M51" s="141">
        <v>43008</v>
      </c>
      <c r="N51" s="141">
        <v>42673</v>
      </c>
      <c r="O51" s="47">
        <v>42045</v>
      </c>
      <c r="P51" s="47" t="s">
        <v>2350</v>
      </c>
      <c r="Q51" s="47"/>
      <c r="R51" s="47" t="s">
        <v>419</v>
      </c>
      <c r="S51" s="358">
        <v>4</v>
      </c>
      <c r="T51" s="129">
        <v>42608</v>
      </c>
      <c r="U51" s="145">
        <v>41709</v>
      </c>
      <c r="V51" s="145" t="s">
        <v>2064</v>
      </c>
      <c r="W51" s="161"/>
      <c r="X51" s="161"/>
      <c r="Y51" s="161" t="s">
        <v>345</v>
      </c>
      <c r="Z51" s="161" t="s">
        <v>227</v>
      </c>
      <c r="AA51" s="161" t="s">
        <v>345</v>
      </c>
      <c r="AB51" s="161" t="s">
        <v>227</v>
      </c>
      <c r="AC51" s="161"/>
      <c r="AD51" s="161"/>
      <c r="AE51" s="161"/>
      <c r="AF51" s="161"/>
      <c r="AG51" s="161"/>
      <c r="AH51" s="161"/>
      <c r="AI51" s="161" t="s">
        <v>227</v>
      </c>
      <c r="AJ51" s="69"/>
      <c r="AK51" s="69" t="s">
        <v>2057</v>
      </c>
      <c r="AM51" s="92" t="s">
        <v>159</v>
      </c>
      <c r="AN51" s="148"/>
      <c r="AO51" s="148" t="s">
        <v>646</v>
      </c>
      <c r="AR51" s="183">
        <v>10480</v>
      </c>
      <c r="AS51" s="172">
        <v>29194</v>
      </c>
      <c r="AT51" s="125">
        <v>28914</v>
      </c>
      <c r="AV51" s="653"/>
      <c r="AW51" s="653"/>
      <c r="AX51" s="653"/>
    </row>
    <row r="52" spans="1:233" s="105" customFormat="1" ht="15" hidden="1" customHeight="1" x14ac:dyDescent="0.2">
      <c r="A52" s="106">
        <v>9</v>
      </c>
      <c r="B52" s="53" t="s">
        <v>247</v>
      </c>
      <c r="C52" s="54" t="s">
        <v>1544</v>
      </c>
      <c r="D52" s="78" t="s">
        <v>1513</v>
      </c>
      <c r="E52" s="55">
        <v>30202</v>
      </c>
      <c r="F52" s="56" t="s">
        <v>1526</v>
      </c>
      <c r="G52" s="81">
        <v>16</v>
      </c>
      <c r="H52" s="58" t="s">
        <v>84</v>
      </c>
      <c r="I52" s="59">
        <v>1983</v>
      </c>
      <c r="J52" s="107" t="s">
        <v>493</v>
      </c>
      <c r="K52" s="61">
        <v>2</v>
      </c>
      <c r="L52" s="62" t="s">
        <v>316</v>
      </c>
      <c r="M52" s="63">
        <v>42901</v>
      </c>
      <c r="N52" s="63">
        <v>42616</v>
      </c>
      <c r="O52" s="64">
        <v>41366</v>
      </c>
      <c r="P52" s="64">
        <v>42462</v>
      </c>
      <c r="Q52" s="64" t="s">
        <v>2712</v>
      </c>
      <c r="R52" s="64">
        <v>43268</v>
      </c>
      <c r="S52" s="66">
        <v>4</v>
      </c>
      <c r="T52" s="67">
        <v>43004</v>
      </c>
      <c r="U52" s="68">
        <v>41366</v>
      </c>
      <c r="V52" s="68">
        <v>41366</v>
      </c>
      <c r="W52" s="33"/>
      <c r="X52" s="33"/>
      <c r="Y52" s="33"/>
      <c r="Z52" s="33"/>
      <c r="AA52" s="33"/>
      <c r="AB52" s="33"/>
      <c r="AC52" s="33"/>
      <c r="AD52" s="33">
        <f>$AF$59</f>
        <v>0</v>
      </c>
      <c r="AE52" s="33"/>
      <c r="AF52" s="33" t="s">
        <v>227</v>
      </c>
      <c r="AG52" s="33" t="s">
        <v>227</v>
      </c>
      <c r="AH52" s="33"/>
      <c r="AI52" s="33"/>
      <c r="AJ52" s="116"/>
      <c r="AK52" s="69"/>
      <c r="AL52" s="69"/>
      <c r="AM52" s="92"/>
      <c r="AN52" s="71"/>
      <c r="AO52" s="71"/>
      <c r="AP52" s="71"/>
      <c r="AQ52" s="71"/>
      <c r="AR52" s="72">
        <v>4264</v>
      </c>
      <c r="AS52" s="70">
        <v>2010</v>
      </c>
      <c r="AT52" s="73"/>
      <c r="AU52" s="73"/>
      <c r="AV52" s="73"/>
      <c r="AW52" s="73"/>
      <c r="AX52" s="73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</row>
    <row r="53" spans="1:233" s="74" customFormat="1" ht="15" customHeight="1" x14ac:dyDescent="0.2">
      <c r="A53" s="75">
        <v>17</v>
      </c>
      <c r="B53" s="115" t="s">
        <v>245</v>
      </c>
      <c r="C53" s="77" t="s">
        <v>1006</v>
      </c>
      <c r="D53" s="78" t="s">
        <v>696</v>
      </c>
      <c r="E53" s="79">
        <v>482</v>
      </c>
      <c r="F53" s="80" t="s">
        <v>1158</v>
      </c>
      <c r="G53" s="81">
        <v>27</v>
      </c>
      <c r="H53" s="82" t="s">
        <v>643</v>
      </c>
      <c r="I53" s="83">
        <v>1959</v>
      </c>
      <c r="J53" s="84" t="s">
        <v>493</v>
      </c>
      <c r="K53" s="85">
        <v>1</v>
      </c>
      <c r="L53" s="86" t="s">
        <v>316</v>
      </c>
      <c r="M53" s="63">
        <v>43058</v>
      </c>
      <c r="N53" s="152">
        <v>42693</v>
      </c>
      <c r="O53" s="88">
        <v>42332</v>
      </c>
      <c r="P53" s="306">
        <v>43428</v>
      </c>
      <c r="Q53" s="101"/>
      <c r="R53" s="64" t="s">
        <v>2722</v>
      </c>
      <c r="S53" s="66" t="s">
        <v>2736</v>
      </c>
      <c r="T53" s="475">
        <v>42363</v>
      </c>
      <c r="U53" s="68" t="s">
        <v>1698</v>
      </c>
      <c r="V53" s="68" t="s">
        <v>1699</v>
      </c>
      <c r="W53" s="91" t="s">
        <v>227</v>
      </c>
      <c r="X53" s="91" t="s">
        <v>346</v>
      </c>
      <c r="Y53" s="91" t="s">
        <v>227</v>
      </c>
      <c r="Z53" s="91"/>
      <c r="AA53" s="91"/>
      <c r="AB53" s="91"/>
      <c r="AC53" s="91"/>
      <c r="AD53" s="91" t="s">
        <v>346</v>
      </c>
      <c r="AE53" s="91"/>
      <c r="AF53" s="91" t="s">
        <v>346</v>
      </c>
      <c r="AG53" s="91" t="s">
        <v>346</v>
      </c>
      <c r="AH53" s="91"/>
      <c r="AI53" s="91" t="s">
        <v>346</v>
      </c>
      <c r="AJ53" s="69" t="s">
        <v>63</v>
      </c>
      <c r="AK53" s="69" t="s">
        <v>1434</v>
      </c>
      <c r="AL53" s="69" t="s">
        <v>1074</v>
      </c>
      <c r="AM53" s="70" t="s">
        <v>1075</v>
      </c>
      <c r="AN53" s="93" t="s">
        <v>190</v>
      </c>
      <c r="AO53" s="94"/>
      <c r="AP53" s="94"/>
      <c r="AQ53" s="94"/>
      <c r="AR53" s="72">
        <v>12978</v>
      </c>
      <c r="AS53" s="96">
        <v>1980</v>
      </c>
      <c r="AT53" s="110"/>
      <c r="AU53" s="110"/>
      <c r="AV53" s="73"/>
      <c r="AW53" s="73"/>
      <c r="AX53" s="73"/>
    </row>
    <row r="54" spans="1:233" s="105" customFormat="1" ht="15" hidden="1" customHeight="1" x14ac:dyDescent="0.2">
      <c r="A54" s="106">
        <v>10</v>
      </c>
      <c r="B54" s="53" t="s">
        <v>247</v>
      </c>
      <c r="C54" s="54" t="s">
        <v>2130</v>
      </c>
      <c r="D54" s="78" t="s">
        <v>1514</v>
      </c>
      <c r="E54" s="55">
        <v>30679</v>
      </c>
      <c r="F54" s="56" t="s">
        <v>2131</v>
      </c>
      <c r="G54" s="81">
        <v>13</v>
      </c>
      <c r="H54" s="58" t="s">
        <v>1033</v>
      </c>
      <c r="I54" s="59">
        <v>1988</v>
      </c>
      <c r="J54" s="298" t="s">
        <v>497</v>
      </c>
      <c r="K54" s="61">
        <v>3</v>
      </c>
      <c r="L54" s="62" t="s">
        <v>316</v>
      </c>
      <c r="M54" s="63">
        <v>42756</v>
      </c>
      <c r="N54" s="63">
        <v>42488</v>
      </c>
      <c r="O54" s="64">
        <v>41821</v>
      </c>
      <c r="P54" s="64">
        <v>42917</v>
      </c>
      <c r="Q54" s="65" t="s">
        <v>419</v>
      </c>
      <c r="R54" s="65" t="s">
        <v>419</v>
      </c>
      <c r="S54" s="66">
        <v>4</v>
      </c>
      <c r="T54" s="66"/>
      <c r="U54" s="113" t="s">
        <v>1699</v>
      </c>
      <c r="V54" s="113" t="s">
        <v>1699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 t="s">
        <v>227</v>
      </c>
      <c r="AH54" s="33"/>
      <c r="AI54" s="33"/>
      <c r="AJ54" s="124"/>
      <c r="AK54" s="92"/>
      <c r="AL54" s="92"/>
      <c r="AM54" s="92"/>
      <c r="AN54" s="71"/>
      <c r="AO54" s="71"/>
      <c r="AP54" s="71"/>
      <c r="AQ54" s="71"/>
      <c r="AR54" s="72"/>
      <c r="AS54" s="70">
        <v>2014</v>
      </c>
      <c r="AT54" s="110"/>
      <c r="AU54" s="110"/>
      <c r="AV54" s="110"/>
      <c r="AW54" s="110"/>
      <c r="AX54" s="110"/>
      <c r="AY54" s="194"/>
      <c r="AZ54" s="194"/>
      <c r="BA54" s="194"/>
      <c r="BB54" s="194"/>
      <c r="BC54" s="194"/>
      <c r="BD54" s="194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  <c r="BO54" s="194"/>
      <c r="BP54" s="194"/>
      <c r="BQ54" s="194"/>
      <c r="BR54" s="194"/>
      <c r="BS54" s="194"/>
      <c r="BT54" s="194"/>
      <c r="BU54" s="194"/>
      <c r="BV54" s="194"/>
      <c r="BW54" s="194"/>
      <c r="BX54" s="194"/>
      <c r="BY54" s="194"/>
      <c r="BZ54" s="194"/>
      <c r="CA54" s="194"/>
      <c r="CB54" s="194"/>
      <c r="CC54" s="194"/>
      <c r="CD54" s="194"/>
      <c r="CE54" s="194"/>
      <c r="CF54" s="194"/>
      <c r="CG54" s="194"/>
      <c r="CH54" s="194"/>
      <c r="CI54" s="194"/>
      <c r="CJ54" s="194"/>
      <c r="CK54" s="194"/>
      <c r="CL54" s="194"/>
      <c r="CM54" s="194"/>
      <c r="CN54" s="194"/>
      <c r="CO54" s="194"/>
      <c r="CP54" s="194"/>
      <c r="CQ54" s="194"/>
      <c r="CR54" s="194"/>
      <c r="CS54" s="194"/>
      <c r="CT54" s="194"/>
      <c r="CU54" s="194"/>
      <c r="CV54" s="194"/>
      <c r="CW54" s="194"/>
      <c r="CX54" s="194"/>
      <c r="CY54" s="194"/>
      <c r="CZ54" s="194"/>
      <c r="DA54" s="194"/>
      <c r="DB54" s="194"/>
      <c r="DC54" s="194"/>
      <c r="DD54" s="194"/>
      <c r="DE54" s="194"/>
      <c r="DF54" s="194"/>
      <c r="DG54" s="194"/>
      <c r="DH54" s="194"/>
      <c r="DI54" s="194"/>
      <c r="DJ54" s="194"/>
      <c r="DK54" s="194"/>
      <c r="DL54" s="194"/>
      <c r="DM54" s="194"/>
      <c r="DN54" s="194"/>
      <c r="DO54" s="194"/>
      <c r="DP54" s="194"/>
      <c r="DQ54" s="194"/>
      <c r="DR54" s="194"/>
      <c r="DS54" s="194"/>
      <c r="DT54" s="194"/>
      <c r="DU54" s="194"/>
      <c r="DV54" s="194"/>
      <c r="DW54" s="194"/>
      <c r="DX54" s="194"/>
      <c r="DY54" s="194"/>
      <c r="DZ54" s="194"/>
      <c r="EA54" s="194"/>
      <c r="EB54" s="194"/>
      <c r="EC54" s="194"/>
      <c r="ED54" s="194"/>
      <c r="EE54" s="194"/>
      <c r="EF54" s="194"/>
      <c r="EG54" s="194"/>
      <c r="EH54" s="194"/>
      <c r="EI54" s="194"/>
      <c r="EJ54" s="194"/>
      <c r="EK54" s="194"/>
      <c r="EL54" s="194"/>
      <c r="EM54" s="194"/>
      <c r="EN54" s="194"/>
      <c r="EO54" s="194"/>
      <c r="EP54" s="194"/>
      <c r="EQ54" s="194"/>
      <c r="ER54" s="194"/>
      <c r="ES54" s="194"/>
      <c r="ET54" s="194"/>
      <c r="EU54" s="194"/>
      <c r="EV54" s="194"/>
      <c r="EW54" s="194"/>
      <c r="EX54" s="194"/>
      <c r="EY54" s="194"/>
      <c r="EZ54" s="194"/>
      <c r="FA54" s="194"/>
      <c r="FB54" s="194"/>
      <c r="FC54" s="194"/>
      <c r="FD54" s="194"/>
      <c r="FE54" s="194"/>
      <c r="FF54" s="194"/>
      <c r="FG54" s="194"/>
      <c r="FH54" s="194"/>
      <c r="FI54" s="194"/>
      <c r="FJ54" s="194"/>
      <c r="FK54" s="194"/>
      <c r="FL54" s="194"/>
      <c r="FM54" s="194"/>
      <c r="FN54" s="194"/>
      <c r="FO54" s="194"/>
      <c r="FP54" s="194"/>
      <c r="FQ54" s="194"/>
      <c r="FR54" s="194"/>
      <c r="FS54" s="194"/>
      <c r="FT54" s="194"/>
      <c r="FU54" s="194"/>
      <c r="FV54" s="194"/>
      <c r="FW54" s="194"/>
      <c r="FX54" s="194"/>
      <c r="FY54" s="194"/>
      <c r="FZ54" s="194"/>
      <c r="GA54" s="194"/>
      <c r="GB54" s="194"/>
      <c r="GC54" s="194"/>
      <c r="GD54" s="194"/>
      <c r="GE54" s="194"/>
      <c r="GF54" s="194"/>
      <c r="GG54" s="194"/>
      <c r="GH54" s="194"/>
      <c r="GI54" s="194"/>
      <c r="GJ54" s="194"/>
      <c r="GK54" s="194"/>
      <c r="GL54" s="194"/>
      <c r="GM54" s="194"/>
      <c r="GN54" s="194"/>
      <c r="GO54" s="194"/>
      <c r="GP54" s="194"/>
      <c r="GQ54" s="194"/>
      <c r="GR54" s="194"/>
      <c r="GS54" s="194"/>
      <c r="GT54" s="194"/>
      <c r="GU54" s="194"/>
      <c r="GV54" s="194"/>
      <c r="GW54" s="194"/>
      <c r="GX54" s="194"/>
      <c r="GY54" s="194"/>
      <c r="GZ54" s="194"/>
      <c r="HA54" s="194"/>
      <c r="HB54" s="194"/>
      <c r="HC54" s="194"/>
      <c r="HD54" s="194"/>
      <c r="HE54" s="194"/>
      <c r="HF54" s="194"/>
      <c r="HG54" s="194"/>
      <c r="HH54" s="194"/>
      <c r="HI54" s="194"/>
      <c r="HJ54" s="194"/>
      <c r="HK54" s="194"/>
      <c r="HL54" s="194"/>
      <c r="HM54" s="194"/>
      <c r="HN54" s="194"/>
      <c r="HO54" s="194"/>
      <c r="HP54" s="194"/>
      <c r="HQ54" s="194"/>
      <c r="HR54" s="194"/>
      <c r="HS54" s="194"/>
      <c r="HT54" s="194"/>
      <c r="HU54" s="194"/>
      <c r="HV54" s="194"/>
      <c r="HW54" s="194"/>
      <c r="HX54" s="194"/>
      <c r="HY54" s="194"/>
    </row>
    <row r="55" spans="1:233" s="74" customFormat="1" ht="15" hidden="1" customHeight="1" x14ac:dyDescent="0.2">
      <c r="A55" s="106">
        <v>10</v>
      </c>
      <c r="B55" s="53" t="s">
        <v>247</v>
      </c>
      <c r="C55" s="54" t="s">
        <v>1675</v>
      </c>
      <c r="D55" s="78" t="s">
        <v>1676</v>
      </c>
      <c r="E55" s="55">
        <v>30302</v>
      </c>
      <c r="F55" s="56" t="s">
        <v>2367</v>
      </c>
      <c r="G55" s="81">
        <v>27</v>
      </c>
      <c r="H55" s="58" t="s">
        <v>84</v>
      </c>
      <c r="I55" s="59">
        <v>1988</v>
      </c>
      <c r="J55" s="107" t="s">
        <v>497</v>
      </c>
      <c r="K55" s="61">
        <v>2</v>
      </c>
      <c r="L55" s="62" t="s">
        <v>316</v>
      </c>
      <c r="M55" s="63">
        <v>42471</v>
      </c>
      <c r="N55" s="63">
        <v>43719</v>
      </c>
      <c r="O55" s="64">
        <v>41677</v>
      </c>
      <c r="P55" s="64">
        <v>42773</v>
      </c>
      <c r="Q55" s="64" t="s">
        <v>419</v>
      </c>
      <c r="R55" s="65" t="s">
        <v>419</v>
      </c>
      <c r="S55" s="66">
        <v>4</v>
      </c>
      <c r="T55" s="67">
        <v>43000</v>
      </c>
      <c r="U55" s="68" t="s">
        <v>1698</v>
      </c>
      <c r="V55" s="68" t="s">
        <v>1699</v>
      </c>
      <c r="W55" s="33"/>
      <c r="X55" s="33"/>
      <c r="Y55" s="33"/>
      <c r="Z55" s="33"/>
      <c r="AA55" s="33"/>
      <c r="AB55" s="33"/>
      <c r="AC55" s="33"/>
      <c r="AD55" s="33"/>
      <c r="AE55" s="33"/>
      <c r="AF55" s="33">
        <f>$AF$59</f>
        <v>0</v>
      </c>
      <c r="AG55" s="33" t="s">
        <v>227</v>
      </c>
      <c r="AH55" s="33"/>
      <c r="AI55" s="33"/>
      <c r="AJ55" s="124"/>
      <c r="AK55" s="92"/>
      <c r="AL55" s="92"/>
      <c r="AM55" s="92"/>
      <c r="AN55" s="71" t="s">
        <v>1674</v>
      </c>
      <c r="AO55" s="71"/>
      <c r="AP55" s="71"/>
      <c r="AQ55" s="71"/>
      <c r="AR55" s="72">
        <v>4311</v>
      </c>
      <c r="AS55" s="70">
        <v>2011</v>
      </c>
      <c r="AT55" s="110"/>
      <c r="AU55" s="110"/>
      <c r="AV55" s="110"/>
      <c r="AW55" s="110"/>
      <c r="AX55" s="110"/>
      <c r="BH55" s="105"/>
      <c r="BI55" s="105"/>
      <c r="BJ55" s="105"/>
    </row>
    <row r="56" spans="1:233" s="74" customFormat="1" ht="15" hidden="1" customHeight="1" x14ac:dyDescent="0.2">
      <c r="A56" s="93"/>
      <c r="B56" s="115" t="s">
        <v>89</v>
      </c>
      <c r="C56" s="77" t="s">
        <v>948</v>
      </c>
      <c r="D56" s="77" t="s">
        <v>819</v>
      </c>
      <c r="E56" s="79">
        <v>2101</v>
      </c>
      <c r="F56" s="80" t="s">
        <v>1404</v>
      </c>
      <c r="G56" s="184">
        <v>27</v>
      </c>
      <c r="H56" s="82" t="s">
        <v>343</v>
      </c>
      <c r="I56" s="83">
        <v>1956</v>
      </c>
      <c r="J56" s="185" t="s">
        <v>501</v>
      </c>
      <c r="K56" s="85">
        <v>1</v>
      </c>
      <c r="L56" s="86" t="s">
        <v>330</v>
      </c>
      <c r="M56" s="179"/>
      <c r="N56" s="186" t="s">
        <v>231</v>
      </c>
      <c r="O56" s="64">
        <v>41255</v>
      </c>
      <c r="P56" s="64">
        <v>41255</v>
      </c>
      <c r="Q56" s="64"/>
      <c r="R56" s="170"/>
      <c r="S56" s="34"/>
      <c r="T56" s="34"/>
      <c r="U56" s="103"/>
      <c r="V56" s="10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>
        <f>+AH57</f>
        <v>0</v>
      </c>
      <c r="AI56" s="33"/>
      <c r="AJ56" s="69"/>
      <c r="AK56" s="69"/>
      <c r="AL56" s="69"/>
      <c r="AM56" s="92"/>
      <c r="AN56" s="94"/>
      <c r="AO56" s="94" t="s">
        <v>651</v>
      </c>
      <c r="AP56" s="94"/>
      <c r="AQ56" s="94"/>
      <c r="AR56" s="95"/>
      <c r="AS56" s="96">
        <v>1976</v>
      </c>
      <c r="AT56" s="110"/>
      <c r="AU56" s="110"/>
      <c r="AV56" s="191"/>
      <c r="AW56" s="191"/>
      <c r="AX56" s="191"/>
    </row>
    <row r="57" spans="1:233" s="105" customFormat="1" ht="15" customHeight="1" x14ac:dyDescent="0.2">
      <c r="A57" s="131"/>
      <c r="B57" s="132" t="s">
        <v>245</v>
      </c>
      <c r="C57" s="133" t="s">
        <v>1873</v>
      </c>
      <c r="D57" s="133" t="s">
        <v>2043</v>
      </c>
      <c r="E57" s="134">
        <v>30495</v>
      </c>
      <c r="F57" s="80" t="s">
        <v>1877</v>
      </c>
      <c r="G57" s="135">
        <v>10</v>
      </c>
      <c r="H57" s="136" t="s">
        <v>1530</v>
      </c>
      <c r="I57" s="135">
        <v>1988</v>
      </c>
      <c r="J57" s="137" t="s">
        <v>497</v>
      </c>
      <c r="K57" s="138">
        <v>3</v>
      </c>
      <c r="L57" s="139" t="s">
        <v>316</v>
      </c>
      <c r="M57" s="159">
        <v>42469</v>
      </c>
      <c r="N57" s="159">
        <v>43821</v>
      </c>
      <c r="O57" s="46">
        <v>41402</v>
      </c>
      <c r="P57" s="46">
        <v>42498</v>
      </c>
      <c r="Q57" s="46"/>
      <c r="R57" s="142" t="s">
        <v>419</v>
      </c>
      <c r="S57" s="143" t="s">
        <v>2434</v>
      </c>
      <c r="T57" s="144">
        <v>42476</v>
      </c>
      <c r="U57" s="145">
        <v>41387</v>
      </c>
      <c r="V57" s="145">
        <v>42483</v>
      </c>
      <c r="W57" s="146"/>
      <c r="X57" s="147"/>
      <c r="Y57" s="147"/>
      <c r="Z57" s="147"/>
      <c r="AA57" s="147"/>
      <c r="AB57" s="147"/>
      <c r="AC57" s="147"/>
      <c r="AD57" s="147"/>
      <c r="AE57" s="147"/>
      <c r="AF57" s="147" t="s">
        <v>227</v>
      </c>
      <c r="AG57" s="147"/>
      <c r="AH57" s="147"/>
      <c r="AI57" s="147"/>
      <c r="AJ57" s="147"/>
      <c r="AK57" s="69"/>
      <c r="AL57" s="69"/>
      <c r="AM57" s="69"/>
      <c r="AN57" s="92"/>
      <c r="AO57" s="148" t="s">
        <v>1871</v>
      </c>
      <c r="AP57" s="148"/>
      <c r="AQ57" s="148"/>
      <c r="AR57" s="72">
        <v>18620</v>
      </c>
      <c r="AS57" s="96">
        <v>2014</v>
      </c>
      <c r="AT57" s="92"/>
      <c r="AU57" s="150"/>
      <c r="AV57" s="150"/>
      <c r="AW57" s="150"/>
      <c r="AX57" s="150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1"/>
      <c r="CH57" s="151"/>
      <c r="CI57" s="151"/>
      <c r="CJ57" s="151"/>
      <c r="CK57" s="151"/>
      <c r="CL57" s="151"/>
      <c r="CM57" s="151"/>
      <c r="CN57" s="151"/>
      <c r="CO57" s="151"/>
      <c r="CP57" s="151"/>
      <c r="CQ57" s="151"/>
      <c r="CR57" s="151"/>
      <c r="CS57" s="151"/>
      <c r="CT57" s="151"/>
      <c r="CU57" s="151"/>
      <c r="CV57" s="151"/>
      <c r="CW57" s="151"/>
      <c r="CX57" s="151"/>
      <c r="CY57" s="151"/>
      <c r="CZ57" s="151"/>
      <c r="DA57" s="151"/>
      <c r="DB57" s="151"/>
      <c r="DC57" s="151"/>
      <c r="DD57" s="151"/>
      <c r="DE57" s="151"/>
      <c r="DF57" s="151"/>
      <c r="DG57" s="151"/>
      <c r="DH57" s="151"/>
      <c r="DI57" s="151"/>
      <c r="DJ57" s="151"/>
      <c r="DK57" s="151"/>
      <c r="DL57" s="151"/>
      <c r="DM57" s="151"/>
      <c r="DN57" s="151"/>
      <c r="DO57" s="151"/>
      <c r="DP57" s="151"/>
      <c r="DQ57" s="151"/>
      <c r="DR57" s="151"/>
      <c r="DS57" s="151"/>
      <c r="DT57" s="151"/>
      <c r="DU57" s="151"/>
      <c r="DV57" s="151"/>
      <c r="DW57" s="151"/>
      <c r="DX57" s="151"/>
      <c r="DY57" s="151"/>
      <c r="DZ57" s="151"/>
      <c r="EA57" s="151"/>
      <c r="EB57" s="151"/>
      <c r="EC57" s="151"/>
      <c r="ED57" s="151"/>
      <c r="EE57" s="151"/>
      <c r="EF57" s="151"/>
      <c r="EG57" s="151"/>
      <c r="EH57" s="151"/>
      <c r="EI57" s="151"/>
      <c r="EJ57" s="151"/>
      <c r="EK57" s="151"/>
      <c r="EL57" s="151"/>
      <c r="EM57" s="151"/>
      <c r="EN57" s="151"/>
      <c r="EO57" s="151"/>
      <c r="EP57" s="151"/>
      <c r="EQ57" s="151"/>
      <c r="ER57" s="151"/>
      <c r="ES57" s="151"/>
      <c r="ET57" s="151"/>
      <c r="EU57" s="151"/>
      <c r="EV57" s="151"/>
      <c r="EW57" s="151"/>
      <c r="EX57" s="151"/>
      <c r="EY57" s="151"/>
      <c r="EZ57" s="151"/>
      <c r="FA57" s="151"/>
      <c r="FB57" s="151"/>
      <c r="FC57" s="151"/>
      <c r="FD57" s="151"/>
      <c r="FE57" s="151"/>
      <c r="FF57" s="151"/>
      <c r="FG57" s="151"/>
      <c r="FH57" s="151"/>
      <c r="FI57" s="151"/>
      <c r="FJ57" s="151"/>
      <c r="FK57" s="151"/>
      <c r="FL57" s="151"/>
      <c r="FM57" s="151"/>
      <c r="FN57" s="151"/>
      <c r="FO57" s="151"/>
      <c r="FP57" s="151"/>
      <c r="FQ57" s="151"/>
      <c r="FR57" s="151"/>
      <c r="FS57" s="151"/>
      <c r="FT57" s="151"/>
      <c r="FU57" s="151"/>
      <c r="FV57" s="151"/>
      <c r="FW57" s="151"/>
      <c r="FX57" s="151"/>
      <c r="FY57" s="151"/>
      <c r="FZ57" s="151"/>
      <c r="GA57" s="151"/>
      <c r="GB57" s="151"/>
      <c r="GC57" s="151"/>
      <c r="GD57" s="151"/>
      <c r="GE57" s="151"/>
      <c r="GF57" s="151"/>
      <c r="GG57" s="151"/>
      <c r="GH57" s="151"/>
      <c r="GI57" s="151"/>
      <c r="GJ57" s="151"/>
      <c r="GK57" s="151"/>
      <c r="GL57" s="151"/>
      <c r="GM57" s="151"/>
      <c r="GN57" s="151"/>
      <c r="GO57" s="151"/>
      <c r="GP57" s="151"/>
      <c r="GQ57" s="151"/>
      <c r="GR57" s="151"/>
      <c r="GS57" s="151"/>
      <c r="GT57" s="151"/>
      <c r="GU57" s="151"/>
      <c r="GV57" s="151"/>
      <c r="GW57" s="151"/>
      <c r="GX57" s="151"/>
      <c r="GY57" s="151"/>
      <c r="GZ57" s="151"/>
      <c r="HA57" s="151"/>
      <c r="HB57" s="151"/>
      <c r="HC57" s="151"/>
      <c r="HD57" s="151"/>
      <c r="HE57" s="151"/>
      <c r="HF57" s="151"/>
      <c r="HG57" s="151"/>
      <c r="HH57" s="151"/>
      <c r="HI57" s="151"/>
      <c r="HJ57" s="151"/>
      <c r="HK57" s="151"/>
      <c r="HL57" s="151"/>
      <c r="HM57" s="151"/>
      <c r="HN57" s="151"/>
      <c r="HO57" s="151"/>
      <c r="HP57" s="151"/>
      <c r="HQ57" s="151"/>
      <c r="HR57" s="151"/>
      <c r="HS57" s="151"/>
      <c r="HT57" s="151"/>
      <c r="HU57" s="151"/>
      <c r="HV57" s="151"/>
      <c r="HW57" s="151"/>
      <c r="HX57" s="151"/>
      <c r="HY57" s="151"/>
    </row>
    <row r="58" spans="1:233" s="45" customFormat="1" ht="15" hidden="1" customHeight="1" x14ac:dyDescent="0.2">
      <c r="A58" s="180">
        <v>10</v>
      </c>
      <c r="B58" s="607" t="s">
        <v>240</v>
      </c>
      <c r="C58" s="133" t="s">
        <v>322</v>
      </c>
      <c r="D58" s="123" t="s">
        <v>686</v>
      </c>
      <c r="E58" s="134">
        <v>1976</v>
      </c>
      <c r="F58" s="80" t="s">
        <v>1466</v>
      </c>
      <c r="G58" s="81">
        <v>29</v>
      </c>
      <c r="H58" s="136" t="s">
        <v>72</v>
      </c>
      <c r="I58" s="135">
        <v>1972</v>
      </c>
      <c r="J58" s="157" t="s">
        <v>493</v>
      </c>
      <c r="K58" s="138">
        <v>1</v>
      </c>
      <c r="L58" s="139" t="s">
        <v>317</v>
      </c>
      <c r="M58" s="141">
        <v>42999</v>
      </c>
      <c r="N58" s="141">
        <v>42989</v>
      </c>
      <c r="O58" s="47">
        <v>42279</v>
      </c>
      <c r="P58" s="47" t="s">
        <v>2614</v>
      </c>
      <c r="Q58" s="47"/>
      <c r="R58" s="47" t="s">
        <v>419</v>
      </c>
      <c r="S58" s="358">
        <v>4</v>
      </c>
      <c r="T58" s="129">
        <v>42688</v>
      </c>
      <c r="U58" s="145">
        <v>42395</v>
      </c>
      <c r="V58" s="145" t="s">
        <v>2755</v>
      </c>
      <c r="W58" s="161"/>
      <c r="X58" s="161"/>
      <c r="Y58" s="161" t="s">
        <v>345</v>
      </c>
      <c r="Z58" s="161"/>
      <c r="AA58" s="161"/>
      <c r="AB58" s="161"/>
      <c r="AC58" s="161"/>
      <c r="AD58" s="161" t="s">
        <v>227</v>
      </c>
      <c r="AE58" s="161" t="s">
        <v>227</v>
      </c>
      <c r="AF58" s="161"/>
      <c r="AG58" s="161"/>
      <c r="AH58" s="161"/>
      <c r="AI58" s="161"/>
      <c r="AJ58" s="69"/>
      <c r="AK58" s="69"/>
      <c r="AL58" s="69" t="s">
        <v>2641</v>
      </c>
      <c r="AM58" s="92" t="s">
        <v>794</v>
      </c>
      <c r="AN58" s="148" t="s">
        <v>31</v>
      </c>
      <c r="AO58" s="148"/>
      <c r="AP58" s="148"/>
      <c r="AQ58" s="148"/>
      <c r="AR58" s="183">
        <v>8294</v>
      </c>
      <c r="AS58" s="172">
        <v>35190</v>
      </c>
      <c r="AT58" s="125">
        <v>35117</v>
      </c>
      <c r="AU58" s="150" t="s">
        <v>1586</v>
      </c>
      <c r="AV58" s="165"/>
      <c r="AW58" s="165"/>
      <c r="AX58" s="165"/>
    </row>
    <row r="59" spans="1:233" s="74" customFormat="1" ht="15" hidden="1" customHeight="1" x14ac:dyDescent="0.2">
      <c r="A59" s="154">
        <v>7</v>
      </c>
      <c r="B59" s="155" t="s">
        <v>238</v>
      </c>
      <c r="C59" s="156" t="s">
        <v>75</v>
      </c>
      <c r="D59" s="78" t="s">
        <v>570</v>
      </c>
      <c r="E59" s="134">
        <v>5535</v>
      </c>
      <c r="F59" s="80" t="s">
        <v>1171</v>
      </c>
      <c r="G59" s="81">
        <v>28</v>
      </c>
      <c r="H59" s="136" t="s">
        <v>643</v>
      </c>
      <c r="I59" s="135">
        <v>1959</v>
      </c>
      <c r="J59" s="157" t="s">
        <v>493</v>
      </c>
      <c r="K59" s="138">
        <v>1</v>
      </c>
      <c r="L59" s="139" t="s">
        <v>312</v>
      </c>
      <c r="M59" s="159">
        <v>41938</v>
      </c>
      <c r="N59" s="159">
        <v>41572</v>
      </c>
      <c r="O59" s="46">
        <v>41009</v>
      </c>
      <c r="P59" s="46">
        <v>42104</v>
      </c>
      <c r="Q59" s="46"/>
      <c r="R59" s="46" t="s">
        <v>516</v>
      </c>
      <c r="S59" s="143">
        <v>4</v>
      </c>
      <c r="T59" s="144">
        <v>41506</v>
      </c>
      <c r="U59" s="189">
        <v>41009</v>
      </c>
      <c r="V59" s="189">
        <v>42104</v>
      </c>
      <c r="W59" s="161"/>
      <c r="X59" s="161"/>
      <c r="Y59" s="161" t="s">
        <v>227</v>
      </c>
      <c r="Z59" s="161"/>
      <c r="AA59" s="161"/>
      <c r="AB59" s="161"/>
      <c r="AC59" s="161" t="s">
        <v>227</v>
      </c>
      <c r="AD59" s="161" t="s">
        <v>227</v>
      </c>
      <c r="AE59" s="161" t="s">
        <v>227</v>
      </c>
      <c r="AF59" s="147"/>
      <c r="AG59" s="147"/>
      <c r="AH59" s="147"/>
      <c r="AI59" s="147"/>
      <c r="AJ59" s="69"/>
      <c r="AK59" s="69" t="s">
        <v>1977</v>
      </c>
      <c r="AL59" s="69"/>
      <c r="AM59" s="92"/>
      <c r="AN59" s="148" t="s">
        <v>824</v>
      </c>
      <c r="AO59" s="148" t="s">
        <v>825</v>
      </c>
      <c r="AP59" s="148"/>
      <c r="AQ59" s="148"/>
      <c r="AR59" s="183">
        <v>7882</v>
      </c>
      <c r="AS59" s="96">
        <v>2008</v>
      </c>
      <c r="AT59" s="150"/>
      <c r="AU59" s="150"/>
      <c r="AV59" s="150"/>
      <c r="AW59" s="150"/>
      <c r="AX59" s="150"/>
    </row>
    <row r="60" spans="1:233" s="74" customFormat="1" ht="15" hidden="1" customHeight="1" x14ac:dyDescent="0.2">
      <c r="A60" s="106">
        <v>11</v>
      </c>
      <c r="B60" s="53" t="s">
        <v>247</v>
      </c>
      <c r="C60" s="54" t="s">
        <v>2203</v>
      </c>
      <c r="D60" s="78" t="s">
        <v>2204</v>
      </c>
      <c r="E60" s="55">
        <v>30761</v>
      </c>
      <c r="F60" s="56" t="s">
        <v>2356</v>
      </c>
      <c r="G60" s="81">
        <v>22</v>
      </c>
      <c r="H60" s="58" t="s">
        <v>72</v>
      </c>
      <c r="I60" s="59">
        <v>1980</v>
      </c>
      <c r="J60" s="298" t="s">
        <v>497</v>
      </c>
      <c r="K60" s="61">
        <v>1</v>
      </c>
      <c r="L60" s="62" t="s">
        <v>313</v>
      </c>
      <c r="M60" s="63">
        <v>43096</v>
      </c>
      <c r="N60" s="63">
        <v>42475</v>
      </c>
      <c r="O60" s="64">
        <v>42082</v>
      </c>
      <c r="P60" s="64">
        <v>43178</v>
      </c>
      <c r="Q60" s="64" t="s">
        <v>419</v>
      </c>
      <c r="R60" s="65" t="s">
        <v>419</v>
      </c>
      <c r="S60" s="66">
        <v>4</v>
      </c>
      <c r="T60" s="66"/>
      <c r="U60" s="113" t="s">
        <v>1698</v>
      </c>
      <c r="V60" s="113" t="s">
        <v>1698</v>
      </c>
      <c r="W60" s="33"/>
      <c r="X60" s="33"/>
      <c r="Y60" s="33"/>
      <c r="Z60" s="33"/>
      <c r="AA60" s="33"/>
      <c r="AB60" s="33" t="s">
        <v>227</v>
      </c>
      <c r="AC60" s="33"/>
      <c r="AD60" s="33"/>
      <c r="AE60" s="33"/>
      <c r="AF60" s="33"/>
      <c r="AG60" s="33"/>
      <c r="AH60" s="33"/>
      <c r="AI60" s="33"/>
      <c r="AJ60" s="124"/>
      <c r="AK60" s="92"/>
      <c r="AL60" s="92"/>
      <c r="AM60" s="70"/>
      <c r="AN60" s="71"/>
      <c r="AO60" s="71"/>
      <c r="AP60" s="71"/>
      <c r="AQ60" s="71"/>
      <c r="AR60" s="72"/>
      <c r="AS60" s="70">
        <v>2014</v>
      </c>
      <c r="AT60" s="110"/>
      <c r="AU60" s="110"/>
      <c r="AV60" s="110"/>
      <c r="AW60" s="110"/>
      <c r="AX60" s="110"/>
    </row>
    <row r="61" spans="1:233" s="74" customFormat="1" ht="15" hidden="1" customHeight="1" x14ac:dyDescent="0.2">
      <c r="A61" s="131">
        <v>83</v>
      </c>
      <c r="B61" s="132" t="s">
        <v>248</v>
      </c>
      <c r="C61" s="133" t="s">
        <v>2159</v>
      </c>
      <c r="D61" s="133" t="s">
        <v>1754</v>
      </c>
      <c r="E61" s="134">
        <v>30706</v>
      </c>
      <c r="F61" s="80" t="s">
        <v>2160</v>
      </c>
      <c r="G61" s="135">
        <v>15</v>
      </c>
      <c r="H61" s="136" t="s">
        <v>84</v>
      </c>
      <c r="I61" s="135">
        <v>1991</v>
      </c>
      <c r="J61" s="137" t="s">
        <v>497</v>
      </c>
      <c r="K61" s="138">
        <v>3</v>
      </c>
      <c r="L61" s="139" t="s">
        <v>317</v>
      </c>
      <c r="M61" s="141">
        <v>42756</v>
      </c>
      <c r="N61" s="141">
        <v>42389</v>
      </c>
      <c r="O61" s="435">
        <v>41821</v>
      </c>
      <c r="P61" s="435">
        <v>42917</v>
      </c>
      <c r="Q61" s="435"/>
      <c r="R61" s="142"/>
      <c r="S61" s="143">
        <v>4</v>
      </c>
      <c r="T61" s="144">
        <v>42881</v>
      </c>
      <c r="U61" s="404">
        <v>41821</v>
      </c>
      <c r="V61" s="404">
        <v>42917</v>
      </c>
      <c r="W61" s="146"/>
      <c r="X61" s="147"/>
      <c r="Y61" s="147"/>
      <c r="Z61" s="147"/>
      <c r="AA61" s="147"/>
      <c r="AB61" s="147"/>
      <c r="AC61" s="147"/>
      <c r="AD61" s="147" t="s">
        <v>227</v>
      </c>
      <c r="AE61" s="147"/>
      <c r="AF61" s="147"/>
      <c r="AG61" s="147"/>
      <c r="AH61" s="147"/>
      <c r="AI61" s="147"/>
      <c r="AJ61" s="147"/>
      <c r="AK61" s="69"/>
      <c r="AL61" s="69"/>
      <c r="AM61" s="69"/>
      <c r="AN61" s="92" t="s">
        <v>2177</v>
      </c>
      <c r="AO61" s="148"/>
      <c r="AP61" s="148"/>
      <c r="AQ61" s="148"/>
      <c r="AR61" s="95">
        <v>817</v>
      </c>
      <c r="AS61" s="70">
        <v>2015</v>
      </c>
      <c r="AT61" s="92"/>
      <c r="AU61" s="150"/>
      <c r="AV61" s="150"/>
      <c r="AW61" s="150"/>
      <c r="AX61" s="150"/>
      <c r="AY61" s="105"/>
      <c r="AZ61" s="105"/>
      <c r="BA61" s="105"/>
      <c r="BK61" s="105"/>
      <c r="BL61" s="105"/>
      <c r="BM61" s="105"/>
      <c r="BN61" s="105"/>
      <c r="BO61" s="105"/>
      <c r="BP61" s="105"/>
      <c r="BQ61" s="105"/>
      <c r="BR61" s="105"/>
      <c r="BS61" s="105"/>
      <c r="BT61" s="105"/>
      <c r="BU61" s="105"/>
      <c r="BV61" s="105"/>
      <c r="BW61" s="105"/>
      <c r="BX61" s="105"/>
      <c r="BY61" s="105"/>
      <c r="BZ61" s="105"/>
      <c r="CA61" s="105"/>
      <c r="CB61" s="105"/>
      <c r="CC61" s="105"/>
      <c r="CD61" s="105"/>
      <c r="CE61" s="105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5"/>
      <c r="CW61" s="105"/>
      <c r="CX61" s="105"/>
      <c r="CY61" s="105"/>
      <c r="CZ61" s="105"/>
      <c r="DA61" s="105"/>
      <c r="DB61" s="105"/>
      <c r="DC61" s="105"/>
      <c r="DD61" s="105"/>
      <c r="DE61" s="105"/>
      <c r="DF61" s="105"/>
      <c r="DG61" s="105"/>
      <c r="DH61" s="105"/>
      <c r="DI61" s="105"/>
      <c r="DJ61" s="105"/>
      <c r="DK61" s="105"/>
      <c r="DL61" s="105"/>
      <c r="DM61" s="105"/>
      <c r="DN61" s="105"/>
      <c r="DO61" s="105"/>
      <c r="DP61" s="105"/>
      <c r="DQ61" s="105"/>
      <c r="DR61" s="105"/>
      <c r="DS61" s="105"/>
      <c r="DT61" s="105"/>
      <c r="DU61" s="105"/>
      <c r="DV61" s="105"/>
      <c r="DW61" s="105"/>
      <c r="DX61" s="105"/>
      <c r="DY61" s="105"/>
      <c r="DZ61" s="105"/>
      <c r="EA61" s="105"/>
      <c r="EB61" s="105"/>
      <c r="EC61" s="105"/>
      <c r="ED61" s="105"/>
      <c r="EE61" s="105"/>
      <c r="EF61" s="105"/>
      <c r="EG61" s="105"/>
      <c r="EH61" s="105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105"/>
      <c r="EY61" s="105"/>
      <c r="EZ61" s="105"/>
      <c r="FA61" s="105"/>
      <c r="FB61" s="105"/>
      <c r="FC61" s="105"/>
      <c r="FD61" s="105"/>
      <c r="FE61" s="105"/>
      <c r="FF61" s="105"/>
      <c r="FG61" s="105"/>
      <c r="FH61" s="105"/>
      <c r="FI61" s="105"/>
      <c r="FJ61" s="105"/>
      <c r="FK61" s="105"/>
      <c r="FL61" s="105"/>
      <c r="FM61" s="105"/>
      <c r="FN61" s="105"/>
      <c r="FO61" s="105"/>
      <c r="FP61" s="105"/>
      <c r="FQ61" s="105"/>
      <c r="FR61" s="105"/>
      <c r="FS61" s="105"/>
      <c r="FT61" s="105"/>
      <c r="FU61" s="105"/>
      <c r="FV61" s="105"/>
      <c r="FW61" s="105"/>
      <c r="FX61" s="105"/>
      <c r="FY61" s="105"/>
      <c r="FZ61" s="105"/>
      <c r="GA61" s="105"/>
      <c r="GB61" s="105"/>
      <c r="GC61" s="105"/>
      <c r="GD61" s="105"/>
      <c r="GE61" s="105"/>
      <c r="GF61" s="105"/>
      <c r="GG61" s="105"/>
      <c r="GH61" s="105"/>
      <c r="GI61" s="105"/>
      <c r="GJ61" s="105"/>
      <c r="GK61" s="105"/>
      <c r="GL61" s="105"/>
      <c r="GM61" s="105"/>
      <c r="GN61" s="105"/>
      <c r="GO61" s="105"/>
      <c r="GP61" s="105"/>
      <c r="GQ61" s="105"/>
      <c r="GR61" s="105"/>
      <c r="GS61" s="105"/>
      <c r="GT61" s="105"/>
      <c r="GU61" s="105"/>
      <c r="GV61" s="105"/>
      <c r="GW61" s="105"/>
      <c r="GX61" s="105"/>
      <c r="GY61" s="105"/>
      <c r="GZ61" s="105"/>
      <c r="HA61" s="105"/>
      <c r="HB61" s="105"/>
      <c r="HC61" s="105"/>
      <c r="HD61" s="105"/>
      <c r="HE61" s="105"/>
      <c r="HF61" s="105"/>
      <c r="HG61" s="105"/>
      <c r="HH61" s="105"/>
      <c r="HI61" s="105"/>
      <c r="HJ61" s="105"/>
      <c r="HK61" s="105"/>
      <c r="HL61" s="105"/>
      <c r="HM61" s="105"/>
      <c r="HN61" s="105"/>
      <c r="HO61" s="105"/>
      <c r="HP61" s="105"/>
      <c r="HQ61" s="105"/>
      <c r="HR61" s="105"/>
      <c r="HS61" s="105"/>
      <c r="HT61" s="105"/>
      <c r="HU61" s="105"/>
      <c r="HV61" s="105"/>
      <c r="HW61" s="105"/>
      <c r="HX61" s="105"/>
      <c r="HY61" s="105"/>
    </row>
    <row r="62" spans="1:233" s="192" customFormat="1" ht="15" customHeight="1" x14ac:dyDescent="0.2">
      <c r="A62" s="154"/>
      <c r="B62" s="188" t="s">
        <v>245</v>
      </c>
      <c r="C62" s="156" t="s">
        <v>948</v>
      </c>
      <c r="D62" s="156" t="s">
        <v>2218</v>
      </c>
      <c r="E62" s="134">
        <v>30751</v>
      </c>
      <c r="F62" s="80" t="s">
        <v>2219</v>
      </c>
      <c r="G62" s="135">
        <v>1</v>
      </c>
      <c r="H62" s="136" t="s">
        <v>84</v>
      </c>
      <c r="I62" s="135">
        <v>1986</v>
      </c>
      <c r="J62" s="137" t="s">
        <v>1552</v>
      </c>
      <c r="K62" s="138"/>
      <c r="L62" s="139" t="s">
        <v>315</v>
      </c>
      <c r="M62" s="159"/>
      <c r="N62" s="159">
        <v>42581</v>
      </c>
      <c r="O62" s="46">
        <v>42278</v>
      </c>
      <c r="P62" s="46">
        <v>43374</v>
      </c>
      <c r="Q62" s="46" t="str">
        <f>$R$60</f>
        <v>нет допуска</v>
      </c>
      <c r="R62" s="47"/>
      <c r="S62" s="143" t="s">
        <v>2472</v>
      </c>
      <c r="T62" s="144">
        <v>42903</v>
      </c>
      <c r="U62" s="145"/>
      <c r="V62" s="189"/>
      <c r="W62" s="147"/>
      <c r="X62" s="147"/>
      <c r="Y62" s="147"/>
      <c r="Z62" s="147"/>
      <c r="AA62" s="147"/>
      <c r="AB62" s="147"/>
      <c r="AC62" s="147"/>
      <c r="AD62" s="147"/>
      <c r="AE62" s="147"/>
      <c r="AF62" s="161"/>
      <c r="AG62" s="161"/>
      <c r="AH62" s="161"/>
      <c r="AI62" s="161"/>
      <c r="AJ62" s="69"/>
      <c r="AK62" s="69"/>
      <c r="AL62" s="69"/>
      <c r="AM62" s="70"/>
      <c r="AN62" s="148" t="s">
        <v>1993</v>
      </c>
      <c r="AO62" s="148"/>
      <c r="AP62" s="148"/>
      <c r="AQ62" s="148"/>
      <c r="AR62" s="190"/>
      <c r="AS62" s="96"/>
      <c r="AT62" s="150"/>
      <c r="AU62" s="150"/>
      <c r="AV62" s="165"/>
      <c r="AW62" s="165"/>
      <c r="AX62" s="165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</row>
    <row r="63" spans="1:233" ht="15" hidden="1" customHeight="1" x14ac:dyDescent="0.2">
      <c r="A63" s="106">
        <v>46</v>
      </c>
      <c r="B63" s="53" t="s">
        <v>243</v>
      </c>
      <c r="C63" s="54" t="s">
        <v>972</v>
      </c>
      <c r="D63" s="78" t="s">
        <v>533</v>
      </c>
      <c r="E63" s="55">
        <v>327</v>
      </c>
      <c r="F63" s="56" t="s">
        <v>1172</v>
      </c>
      <c r="G63" s="81">
        <v>17</v>
      </c>
      <c r="H63" s="58" t="s">
        <v>72</v>
      </c>
      <c r="I63" s="59">
        <v>1949</v>
      </c>
      <c r="J63" s="107" t="s">
        <v>494</v>
      </c>
      <c r="K63" s="61">
        <v>2</v>
      </c>
      <c r="L63" s="62" t="s">
        <v>329</v>
      </c>
      <c r="M63" s="63">
        <v>40848</v>
      </c>
      <c r="N63" s="186" t="s">
        <v>231</v>
      </c>
      <c r="O63" s="64">
        <v>40638</v>
      </c>
      <c r="P63" s="64">
        <v>40638</v>
      </c>
      <c r="Q63" s="64"/>
      <c r="R63" s="65"/>
      <c r="S63" s="66" t="s">
        <v>419</v>
      </c>
      <c r="T63" s="66"/>
      <c r="U63" s="113" t="s">
        <v>419</v>
      </c>
      <c r="V63" s="113" t="s">
        <v>419</v>
      </c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 t="s">
        <v>227</v>
      </c>
      <c r="AI63" s="33"/>
      <c r="AJ63" s="116" t="s">
        <v>63</v>
      </c>
      <c r="AL63" s="69" t="s">
        <v>1092</v>
      </c>
      <c r="AM63" s="70"/>
      <c r="AN63" s="71"/>
      <c r="AO63" s="71"/>
      <c r="AP63" s="71" t="s">
        <v>201</v>
      </c>
      <c r="AQ63" s="71"/>
      <c r="AR63" s="72" t="s">
        <v>395</v>
      </c>
      <c r="AS63" s="70">
        <v>1970</v>
      </c>
      <c r="AT63" s="73"/>
      <c r="AU63" s="73"/>
      <c r="AV63" s="73"/>
      <c r="AW63" s="73"/>
      <c r="AX63" s="73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5"/>
      <c r="DZ63" s="45"/>
      <c r="EA63" s="45"/>
      <c r="EB63" s="45"/>
      <c r="EC63" s="45"/>
      <c r="ED63" s="45"/>
      <c r="EE63" s="45"/>
      <c r="EF63" s="45"/>
      <c r="EG63" s="45"/>
      <c r="EH63" s="45"/>
      <c r="EI63" s="45"/>
      <c r="EJ63" s="45"/>
      <c r="EK63" s="45"/>
      <c r="EL63" s="45"/>
      <c r="EM63" s="45"/>
      <c r="EN63" s="45"/>
      <c r="EO63" s="45"/>
      <c r="EP63" s="45"/>
      <c r="EQ63" s="45"/>
      <c r="ER63" s="45"/>
      <c r="ES63" s="45"/>
      <c r="ET63" s="45"/>
      <c r="EU63" s="45"/>
      <c r="EV63" s="45"/>
      <c r="EW63" s="45"/>
      <c r="EX63" s="45"/>
      <c r="EY63" s="45"/>
      <c r="EZ63" s="45"/>
      <c r="FA63" s="45"/>
      <c r="FB63" s="45"/>
      <c r="FC63" s="45"/>
      <c r="FD63" s="45"/>
      <c r="FE63" s="45"/>
      <c r="FF63" s="45"/>
      <c r="FG63" s="45"/>
      <c r="FH63" s="45"/>
      <c r="FI63" s="45"/>
      <c r="FJ63" s="45"/>
      <c r="FK63" s="45"/>
      <c r="FL63" s="45"/>
      <c r="FM63" s="45"/>
      <c r="FN63" s="45"/>
      <c r="FO63" s="45"/>
      <c r="FP63" s="45"/>
      <c r="FQ63" s="45"/>
      <c r="FR63" s="45"/>
      <c r="FS63" s="45"/>
      <c r="FT63" s="45"/>
      <c r="FU63" s="45"/>
      <c r="FV63" s="45"/>
      <c r="FW63" s="45"/>
      <c r="FX63" s="45"/>
      <c r="FY63" s="45"/>
      <c r="FZ63" s="45"/>
      <c r="GA63" s="45"/>
      <c r="GB63" s="45"/>
      <c r="GC63" s="45"/>
      <c r="GD63" s="45"/>
      <c r="GE63" s="45"/>
      <c r="GF63" s="45"/>
      <c r="GG63" s="45"/>
      <c r="GH63" s="45"/>
      <c r="GI63" s="45"/>
      <c r="GJ63" s="45"/>
      <c r="GK63" s="45"/>
      <c r="GL63" s="45"/>
      <c r="GM63" s="45"/>
      <c r="GN63" s="45"/>
      <c r="GO63" s="45"/>
      <c r="GP63" s="45"/>
      <c r="GQ63" s="45"/>
      <c r="GR63" s="45"/>
      <c r="GS63" s="45"/>
      <c r="GT63" s="45"/>
      <c r="GU63" s="45"/>
      <c r="GV63" s="45"/>
      <c r="GW63" s="45"/>
      <c r="GX63" s="45"/>
      <c r="GY63" s="45"/>
      <c r="GZ63" s="45"/>
      <c r="HA63" s="45"/>
      <c r="HB63" s="45"/>
      <c r="HC63" s="45"/>
      <c r="HD63" s="45"/>
      <c r="HE63" s="45"/>
      <c r="HF63" s="45"/>
      <c r="HG63" s="45"/>
      <c r="HH63" s="45"/>
      <c r="HI63" s="45"/>
      <c r="HJ63" s="45"/>
      <c r="HK63" s="45"/>
      <c r="HL63" s="45"/>
      <c r="HM63" s="45"/>
      <c r="HN63" s="45"/>
      <c r="HO63" s="45"/>
      <c r="HP63" s="45"/>
      <c r="HQ63" s="45"/>
      <c r="HR63" s="45"/>
      <c r="HS63" s="45"/>
      <c r="HT63" s="45"/>
      <c r="HU63" s="45"/>
      <c r="HV63" s="45"/>
      <c r="HW63" s="45"/>
      <c r="HX63" s="45"/>
      <c r="HY63" s="45"/>
    </row>
    <row r="64" spans="1:233" ht="15" hidden="1" customHeight="1" x14ac:dyDescent="0.2">
      <c r="A64" s="106">
        <v>12</v>
      </c>
      <c r="B64" s="53" t="s">
        <v>239</v>
      </c>
      <c r="C64" s="54" t="s">
        <v>919</v>
      </c>
      <c r="D64" s="78" t="s">
        <v>598</v>
      </c>
      <c r="E64" s="55">
        <v>1899</v>
      </c>
      <c r="F64" s="56" t="s">
        <v>1173</v>
      </c>
      <c r="G64" s="81">
        <v>9</v>
      </c>
      <c r="H64" s="58" t="s">
        <v>84</v>
      </c>
      <c r="I64" s="59">
        <v>1963</v>
      </c>
      <c r="J64" s="107" t="s">
        <v>495</v>
      </c>
      <c r="K64" s="61">
        <v>1</v>
      </c>
      <c r="L64" s="108" t="s">
        <v>405</v>
      </c>
      <c r="M64" s="63">
        <v>42825</v>
      </c>
      <c r="N64" s="63">
        <v>42460</v>
      </c>
      <c r="O64" s="64">
        <v>42146</v>
      </c>
      <c r="P64" s="64">
        <v>43242</v>
      </c>
      <c r="Q64" s="64">
        <v>42146</v>
      </c>
      <c r="R64" s="64" t="s">
        <v>2396</v>
      </c>
      <c r="S64" s="66">
        <v>4</v>
      </c>
      <c r="T64" s="67">
        <v>42617</v>
      </c>
      <c r="U64" s="68">
        <v>42297</v>
      </c>
      <c r="V64" s="68">
        <v>43393</v>
      </c>
      <c r="W64" s="33" t="s">
        <v>227</v>
      </c>
      <c r="X64" s="33" t="s">
        <v>227</v>
      </c>
      <c r="Y64" s="33" t="s">
        <v>227</v>
      </c>
      <c r="Z64" s="33" t="s">
        <v>227</v>
      </c>
      <c r="AA64" s="33" t="s">
        <v>227</v>
      </c>
      <c r="AB64" s="33" t="s">
        <v>227</v>
      </c>
      <c r="AC64" s="33" t="s">
        <v>227</v>
      </c>
      <c r="AD64" s="33" t="s">
        <v>227</v>
      </c>
      <c r="AE64" s="33" t="s">
        <v>227</v>
      </c>
      <c r="AF64" s="33" t="s">
        <v>227</v>
      </c>
      <c r="AG64" s="33" t="s">
        <v>227</v>
      </c>
      <c r="AH64" s="33"/>
      <c r="AI64" s="33" t="s">
        <v>227</v>
      </c>
      <c r="AJ64" s="116"/>
      <c r="AK64" s="116" t="s">
        <v>2667</v>
      </c>
      <c r="AL64" s="116"/>
      <c r="AM64" s="117" t="s">
        <v>1070</v>
      </c>
      <c r="AN64" s="71" t="s">
        <v>196</v>
      </c>
      <c r="AO64" s="71"/>
      <c r="AP64" s="71"/>
      <c r="AQ64" s="71"/>
      <c r="AR64" s="72">
        <v>12811</v>
      </c>
      <c r="AS64" s="70">
        <v>1986</v>
      </c>
      <c r="AT64" s="73"/>
      <c r="AU64" s="73"/>
      <c r="AV64" s="73"/>
      <c r="AW64" s="73"/>
      <c r="AX64" s="73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5"/>
      <c r="DZ64" s="45"/>
      <c r="EA64" s="45"/>
      <c r="EB64" s="45"/>
      <c r="EC64" s="45"/>
      <c r="ED64" s="45"/>
      <c r="EE64" s="45"/>
      <c r="EF64" s="45"/>
      <c r="EG64" s="45"/>
      <c r="EH64" s="45"/>
      <c r="EI64" s="45"/>
      <c r="EJ64" s="45"/>
      <c r="EK64" s="45"/>
      <c r="EL64" s="45"/>
      <c r="EM64" s="45"/>
      <c r="EN64" s="45"/>
      <c r="EO64" s="45"/>
      <c r="EP64" s="45"/>
      <c r="EQ64" s="45"/>
      <c r="ER64" s="45"/>
      <c r="ES64" s="45"/>
      <c r="ET64" s="45"/>
      <c r="EU64" s="45"/>
      <c r="EV64" s="45"/>
      <c r="EW64" s="45"/>
      <c r="EX64" s="45"/>
      <c r="EY64" s="45"/>
      <c r="EZ64" s="45"/>
      <c r="FA64" s="45"/>
      <c r="FB64" s="45"/>
      <c r="FC64" s="45"/>
      <c r="FD64" s="45"/>
      <c r="FE64" s="45"/>
      <c r="FF64" s="45"/>
      <c r="FG64" s="45"/>
      <c r="FH64" s="45"/>
      <c r="FI64" s="45"/>
      <c r="FJ64" s="45"/>
      <c r="FK64" s="45"/>
      <c r="FL64" s="45"/>
      <c r="FM64" s="45"/>
      <c r="FN64" s="45"/>
      <c r="FO64" s="45"/>
      <c r="FP64" s="45"/>
      <c r="FQ64" s="45"/>
      <c r="FR64" s="45"/>
      <c r="FS64" s="45"/>
      <c r="FT64" s="45"/>
      <c r="FU64" s="45"/>
      <c r="FV64" s="45"/>
      <c r="FW64" s="45"/>
      <c r="FX64" s="45"/>
      <c r="FY64" s="45"/>
      <c r="FZ64" s="45"/>
      <c r="GA64" s="45"/>
      <c r="GB64" s="45"/>
      <c r="GC64" s="45"/>
      <c r="GD64" s="45"/>
      <c r="GE64" s="45"/>
      <c r="GF64" s="45"/>
      <c r="GG64" s="45"/>
      <c r="GH64" s="45"/>
      <c r="GI64" s="45"/>
      <c r="GJ64" s="45"/>
      <c r="GK64" s="45"/>
      <c r="GL64" s="45"/>
      <c r="GM64" s="45"/>
      <c r="GN64" s="45"/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E64" s="45"/>
      <c r="HF64" s="45"/>
      <c r="HG64" s="45"/>
      <c r="HH64" s="45"/>
      <c r="HI64" s="45"/>
      <c r="HJ64" s="45"/>
      <c r="HK64" s="45"/>
      <c r="HL64" s="45"/>
      <c r="HM64" s="45"/>
      <c r="HN64" s="45"/>
      <c r="HO64" s="45"/>
      <c r="HP64" s="45"/>
      <c r="HQ64" s="45"/>
      <c r="HR64" s="45"/>
      <c r="HS64" s="45"/>
      <c r="HT64" s="45"/>
      <c r="HU64" s="45"/>
      <c r="HV64" s="45"/>
      <c r="HW64" s="45"/>
      <c r="HX64" s="45"/>
      <c r="HY64" s="45"/>
    </row>
    <row r="65" spans="1:233" ht="15" hidden="1" customHeight="1" x14ac:dyDescent="0.2">
      <c r="A65" s="75">
        <v>8</v>
      </c>
      <c r="B65" s="98" t="s">
        <v>901</v>
      </c>
      <c r="C65" s="432" t="s">
        <v>954</v>
      </c>
      <c r="D65" s="433" t="s">
        <v>551</v>
      </c>
      <c r="E65" s="453">
        <v>2244</v>
      </c>
      <c r="F65" s="449" t="s">
        <v>1486</v>
      </c>
      <c r="G65" s="439">
        <v>24</v>
      </c>
      <c r="H65" s="360" t="s">
        <v>643</v>
      </c>
      <c r="I65" s="83">
        <v>1959</v>
      </c>
      <c r="J65" s="84" t="s">
        <v>493</v>
      </c>
      <c r="K65" s="85">
        <v>1</v>
      </c>
      <c r="L65" s="86" t="s">
        <v>313</v>
      </c>
      <c r="M65" s="87">
        <v>42719</v>
      </c>
      <c r="N65" s="87">
        <v>42718</v>
      </c>
      <c r="O65" s="88">
        <v>41009</v>
      </c>
      <c r="P65" s="88">
        <v>42104</v>
      </c>
      <c r="Q65" s="88"/>
      <c r="R65" s="88"/>
      <c r="S65" s="34">
        <v>4</v>
      </c>
      <c r="T65" s="129">
        <v>42729</v>
      </c>
      <c r="U65" s="89">
        <v>41009</v>
      </c>
      <c r="V65" s="89">
        <v>42104</v>
      </c>
      <c r="W65" s="91"/>
      <c r="X65" s="91"/>
      <c r="Y65" s="91" t="s">
        <v>227</v>
      </c>
      <c r="Z65" s="91"/>
      <c r="AA65" s="91"/>
      <c r="AB65" s="91" t="s">
        <v>227</v>
      </c>
      <c r="AC65" s="91" t="s">
        <v>227</v>
      </c>
      <c r="AD65" s="91"/>
      <c r="AE65" s="91"/>
      <c r="AF65" s="91"/>
      <c r="AG65" s="91"/>
      <c r="AH65" s="91"/>
      <c r="AI65" s="91" t="s">
        <v>227</v>
      </c>
      <c r="AJ65" s="69" t="s">
        <v>1812</v>
      </c>
      <c r="AK65" s="69" t="s">
        <v>1809</v>
      </c>
      <c r="AL65" s="69" t="s">
        <v>1909</v>
      </c>
      <c r="AM65" s="70" t="s">
        <v>1879</v>
      </c>
      <c r="AN65" s="94"/>
      <c r="AO65" s="94" t="s">
        <v>172</v>
      </c>
      <c r="AP65" s="94"/>
      <c r="AQ65" s="94"/>
      <c r="AR65" s="95">
        <v>12992</v>
      </c>
      <c r="AS65" s="96">
        <v>1978</v>
      </c>
      <c r="AT65" s="73"/>
      <c r="AU65" s="73"/>
      <c r="AV65" s="73"/>
      <c r="AW65" s="73"/>
      <c r="AX65" s="73"/>
    </row>
    <row r="66" spans="1:233" ht="15" hidden="1" customHeight="1" x14ac:dyDescent="0.2">
      <c r="A66" s="180">
        <v>11</v>
      </c>
      <c r="B66" s="607" t="s">
        <v>240</v>
      </c>
      <c r="C66" s="133" t="s">
        <v>1096</v>
      </c>
      <c r="D66" s="123" t="s">
        <v>687</v>
      </c>
      <c r="E66" s="134">
        <v>114</v>
      </c>
      <c r="F66" s="80" t="s">
        <v>1185</v>
      </c>
      <c r="G66" s="81">
        <v>26</v>
      </c>
      <c r="H66" s="136" t="s">
        <v>1530</v>
      </c>
      <c r="I66" s="135">
        <v>1959</v>
      </c>
      <c r="J66" s="157" t="s">
        <v>493</v>
      </c>
      <c r="K66" s="138">
        <v>1</v>
      </c>
      <c r="L66" s="139" t="s">
        <v>313</v>
      </c>
      <c r="M66" s="141">
        <v>42821</v>
      </c>
      <c r="N66" s="141">
        <v>42449</v>
      </c>
      <c r="O66" s="47">
        <v>42172</v>
      </c>
      <c r="P66" s="47" t="s">
        <v>2405</v>
      </c>
      <c r="Q66" s="47"/>
      <c r="R66" s="47" t="s">
        <v>419</v>
      </c>
      <c r="S66" s="358">
        <v>4</v>
      </c>
      <c r="T66" s="129">
        <v>42716</v>
      </c>
      <c r="U66" s="145">
        <v>42044</v>
      </c>
      <c r="V66" s="145" t="s">
        <v>2350</v>
      </c>
      <c r="W66" s="161"/>
      <c r="X66" s="161"/>
      <c r="Y66" s="161" t="s">
        <v>345</v>
      </c>
      <c r="Z66" s="161"/>
      <c r="AA66" s="161" t="s">
        <v>227</v>
      </c>
      <c r="AB66" s="161" t="s">
        <v>227</v>
      </c>
      <c r="AC66" s="161" t="s">
        <v>227</v>
      </c>
      <c r="AD66" s="161"/>
      <c r="AE66" s="161"/>
      <c r="AF66" s="161"/>
      <c r="AG66" s="161"/>
      <c r="AH66" s="161"/>
      <c r="AI66" s="161"/>
      <c r="AJ66" s="467"/>
      <c r="AK66" s="467" t="s">
        <v>2059</v>
      </c>
      <c r="AL66" s="467"/>
      <c r="AM66" s="92" t="s">
        <v>1074</v>
      </c>
      <c r="AN66" s="148"/>
      <c r="AO66" s="148" t="s">
        <v>805</v>
      </c>
      <c r="AR66" s="183">
        <v>12966</v>
      </c>
      <c r="AS66" s="172">
        <v>29552</v>
      </c>
      <c r="AT66" s="203">
        <v>29221</v>
      </c>
      <c r="AU66" s="596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5"/>
      <c r="DZ66" s="45"/>
      <c r="EA66" s="45"/>
      <c r="EB66" s="45"/>
      <c r="EC66" s="45"/>
      <c r="ED66" s="45"/>
      <c r="EE66" s="45"/>
      <c r="EF66" s="45"/>
      <c r="EG66" s="45"/>
      <c r="EH66" s="45"/>
      <c r="EI66" s="45"/>
      <c r="EJ66" s="45"/>
      <c r="EK66" s="45"/>
      <c r="EL66" s="45"/>
      <c r="EM66" s="45"/>
      <c r="EN66" s="45"/>
      <c r="EO66" s="45"/>
      <c r="EP66" s="45"/>
      <c r="EQ66" s="45"/>
      <c r="ER66" s="45"/>
      <c r="ES66" s="45"/>
      <c r="ET66" s="45"/>
      <c r="EU66" s="45"/>
      <c r="EV66" s="45"/>
      <c r="EW66" s="45"/>
      <c r="EX66" s="45"/>
      <c r="EY66" s="45"/>
      <c r="EZ66" s="45"/>
      <c r="FA66" s="45"/>
      <c r="FB66" s="45"/>
      <c r="FC66" s="45"/>
      <c r="FD66" s="45"/>
      <c r="FE66" s="45"/>
      <c r="FF66" s="45"/>
      <c r="FG66" s="45"/>
      <c r="FH66" s="45"/>
      <c r="FI66" s="45"/>
      <c r="FJ66" s="45"/>
      <c r="FK66" s="45"/>
      <c r="FL66" s="45"/>
      <c r="FM66" s="45"/>
      <c r="FN66" s="45"/>
      <c r="FO66" s="45"/>
      <c r="FP66" s="45"/>
      <c r="FQ66" s="45"/>
      <c r="FR66" s="45"/>
      <c r="FS66" s="45"/>
      <c r="FT66" s="45"/>
      <c r="FU66" s="45"/>
      <c r="FV66" s="45"/>
      <c r="FW66" s="45"/>
      <c r="FX66" s="45"/>
      <c r="FY66" s="45"/>
      <c r="FZ66" s="45"/>
      <c r="GA66" s="45"/>
      <c r="GB66" s="45"/>
      <c r="GC66" s="45"/>
      <c r="GD66" s="45"/>
      <c r="GE66" s="45"/>
      <c r="GF66" s="45"/>
      <c r="GG66" s="45"/>
      <c r="GH66" s="45"/>
      <c r="GI66" s="45"/>
      <c r="GJ66" s="45"/>
      <c r="GK66" s="45"/>
      <c r="GL66" s="45"/>
      <c r="GM66" s="45"/>
      <c r="GN66" s="45"/>
      <c r="GO66" s="45"/>
      <c r="GP66" s="45"/>
      <c r="GQ66" s="45"/>
      <c r="GR66" s="45"/>
      <c r="GS66" s="45"/>
      <c r="GT66" s="45"/>
      <c r="GU66" s="45"/>
      <c r="GV66" s="45"/>
      <c r="GW66" s="45"/>
      <c r="GX66" s="45"/>
      <c r="GY66" s="45"/>
      <c r="GZ66" s="45"/>
      <c r="HA66" s="45"/>
      <c r="HB66" s="45"/>
      <c r="HC66" s="45"/>
      <c r="HD66" s="45"/>
      <c r="HE66" s="45"/>
      <c r="HF66" s="45"/>
      <c r="HG66" s="45"/>
      <c r="HH66" s="45"/>
      <c r="HI66" s="45"/>
      <c r="HJ66" s="45"/>
      <c r="HK66" s="45"/>
      <c r="HL66" s="45"/>
      <c r="HM66" s="45"/>
      <c r="HN66" s="45"/>
      <c r="HO66" s="45"/>
      <c r="HP66" s="45"/>
      <c r="HQ66" s="45"/>
      <c r="HR66" s="45"/>
      <c r="HS66" s="45"/>
      <c r="HT66" s="45"/>
      <c r="HU66" s="45"/>
      <c r="HV66" s="45"/>
      <c r="HW66" s="45"/>
      <c r="HX66" s="45"/>
      <c r="HY66" s="45"/>
    </row>
    <row r="67" spans="1:233" s="74" customFormat="1" ht="15" hidden="1" customHeight="1" x14ac:dyDescent="0.2">
      <c r="A67" s="75">
        <v>9</v>
      </c>
      <c r="B67" s="195" t="s">
        <v>901</v>
      </c>
      <c r="C67" s="432" t="s">
        <v>109</v>
      </c>
      <c r="D67" s="433" t="s">
        <v>729</v>
      </c>
      <c r="E67" s="453">
        <v>1856</v>
      </c>
      <c r="F67" s="449" t="s">
        <v>1785</v>
      </c>
      <c r="G67" s="439">
        <v>6</v>
      </c>
      <c r="H67" s="360" t="s">
        <v>72</v>
      </c>
      <c r="I67" s="83">
        <v>1960</v>
      </c>
      <c r="J67" s="185" t="s">
        <v>495</v>
      </c>
      <c r="K67" s="85">
        <v>1</v>
      </c>
      <c r="L67" s="86" t="s">
        <v>405</v>
      </c>
      <c r="M67" s="87">
        <v>43066</v>
      </c>
      <c r="N67" s="87">
        <v>42670</v>
      </c>
      <c r="O67" s="88">
        <v>41730</v>
      </c>
      <c r="P67" s="88">
        <v>42826</v>
      </c>
      <c r="Q67" s="88"/>
      <c r="R67" s="88" t="s">
        <v>2073</v>
      </c>
      <c r="S67" s="34">
        <v>4</v>
      </c>
      <c r="T67" s="129">
        <v>42595</v>
      </c>
      <c r="U67" s="89">
        <v>41730</v>
      </c>
      <c r="V67" s="89">
        <v>42826</v>
      </c>
      <c r="W67" s="33" t="s">
        <v>227</v>
      </c>
      <c r="X67" s="91" t="s">
        <v>227</v>
      </c>
      <c r="Y67" s="91" t="s">
        <v>227</v>
      </c>
      <c r="Z67" s="91"/>
      <c r="AA67" s="91"/>
      <c r="AB67" s="91"/>
      <c r="AC67" s="91"/>
      <c r="AD67" s="91" t="s">
        <v>227</v>
      </c>
      <c r="AE67" s="91" t="s">
        <v>227</v>
      </c>
      <c r="AF67" s="91"/>
      <c r="AG67" s="91" t="s">
        <v>227</v>
      </c>
      <c r="AH67" s="91"/>
      <c r="AI67" s="91" t="s">
        <v>227</v>
      </c>
      <c r="AJ67" s="116" t="s">
        <v>1812</v>
      </c>
      <c r="AK67" s="116" t="s">
        <v>1910</v>
      </c>
      <c r="AL67" s="116" t="s">
        <v>1091</v>
      </c>
      <c r="AM67" s="124" t="s">
        <v>1074</v>
      </c>
      <c r="AN67" s="94" t="s">
        <v>193</v>
      </c>
      <c r="AO67" s="94"/>
      <c r="AP67" s="94"/>
      <c r="AQ67" s="94"/>
      <c r="AR67" s="95">
        <v>14603</v>
      </c>
      <c r="AS67" s="96">
        <v>1983</v>
      </c>
      <c r="AT67" s="73"/>
      <c r="AU67" s="73"/>
      <c r="AV67" s="110"/>
      <c r="AW67" s="110"/>
      <c r="AX67" s="110"/>
    </row>
    <row r="68" spans="1:233" s="105" customFormat="1" ht="15" customHeight="1" x14ac:dyDescent="0.2">
      <c r="A68" s="131"/>
      <c r="B68" s="132" t="s">
        <v>245</v>
      </c>
      <c r="C68" s="133" t="s">
        <v>1874</v>
      </c>
      <c r="D68" s="133" t="s">
        <v>1875</v>
      </c>
      <c r="E68" s="134">
        <v>30500</v>
      </c>
      <c r="F68" s="80" t="s">
        <v>1876</v>
      </c>
      <c r="G68" s="135">
        <v>7</v>
      </c>
      <c r="H68" s="136" t="s">
        <v>643</v>
      </c>
      <c r="I68" s="135">
        <v>1982</v>
      </c>
      <c r="J68" s="137" t="s">
        <v>497</v>
      </c>
      <c r="K68" s="138">
        <v>3</v>
      </c>
      <c r="L68" s="139" t="s">
        <v>312</v>
      </c>
      <c r="M68" s="159">
        <v>42469</v>
      </c>
      <c r="N68" s="159">
        <v>43582</v>
      </c>
      <c r="O68" s="46">
        <v>41402</v>
      </c>
      <c r="P68" s="46">
        <v>42498</v>
      </c>
      <c r="Q68" s="46"/>
      <c r="R68" s="142" t="s">
        <v>419</v>
      </c>
      <c r="S68" s="143" t="s">
        <v>2451</v>
      </c>
      <c r="T68" s="144">
        <v>42507</v>
      </c>
      <c r="U68" s="145">
        <v>41387</v>
      </c>
      <c r="V68" s="145">
        <v>42483</v>
      </c>
      <c r="W68" s="146"/>
      <c r="X68" s="147"/>
      <c r="Y68" s="147"/>
      <c r="Z68" s="147"/>
      <c r="AA68" s="147"/>
      <c r="AB68" s="147"/>
      <c r="AC68" s="147"/>
      <c r="AD68" s="147"/>
      <c r="AE68" s="147" t="s">
        <v>227</v>
      </c>
      <c r="AF68" s="147"/>
      <c r="AG68" s="147"/>
      <c r="AH68" s="147"/>
      <c r="AI68" s="147"/>
      <c r="AJ68" s="147"/>
      <c r="AK68" s="69"/>
      <c r="AL68" s="69"/>
      <c r="AM68" s="69"/>
      <c r="AN68" s="92"/>
      <c r="AO68" s="148" t="s">
        <v>1871</v>
      </c>
      <c r="AP68" s="148"/>
      <c r="AQ68" s="148"/>
      <c r="AR68" s="72">
        <v>18619</v>
      </c>
      <c r="AS68" s="96">
        <v>2014</v>
      </c>
      <c r="AT68" s="92"/>
      <c r="AU68" s="150"/>
      <c r="AV68" s="150"/>
      <c r="AW68" s="150"/>
      <c r="AX68" s="150"/>
      <c r="BB68" s="74"/>
      <c r="BC68" s="74"/>
      <c r="BD68" s="74"/>
      <c r="BE68" s="74"/>
      <c r="BF68" s="74"/>
      <c r="BG68" s="74"/>
      <c r="BH68" s="74"/>
      <c r="BI68" s="74"/>
      <c r="BJ68" s="74"/>
    </row>
    <row r="69" spans="1:233" s="74" customFormat="1" ht="15" customHeight="1" x14ac:dyDescent="0.2">
      <c r="A69" s="75">
        <v>52</v>
      </c>
      <c r="B69" s="115" t="s">
        <v>236</v>
      </c>
      <c r="C69" s="77" t="s">
        <v>916</v>
      </c>
      <c r="D69" s="78" t="s">
        <v>699</v>
      </c>
      <c r="E69" s="79">
        <v>1865</v>
      </c>
      <c r="F69" s="80" t="s">
        <v>1175</v>
      </c>
      <c r="G69" s="81">
        <v>10</v>
      </c>
      <c r="H69" s="82" t="s">
        <v>1872</v>
      </c>
      <c r="I69" s="83">
        <v>1964</v>
      </c>
      <c r="J69" s="84" t="s">
        <v>493</v>
      </c>
      <c r="K69" s="85">
        <v>1</v>
      </c>
      <c r="L69" s="86" t="s">
        <v>313</v>
      </c>
      <c r="M69" s="63">
        <v>43093</v>
      </c>
      <c r="N69" s="63">
        <v>42734</v>
      </c>
      <c r="O69" s="88">
        <v>41556</v>
      </c>
      <c r="P69" s="64">
        <v>42652</v>
      </c>
      <c r="Q69" s="64"/>
      <c r="R69" s="65" t="s">
        <v>419</v>
      </c>
      <c r="S69" s="34" t="s">
        <v>2410</v>
      </c>
      <c r="T69" s="67">
        <v>42787</v>
      </c>
      <c r="U69" s="68" t="s">
        <v>1698</v>
      </c>
      <c r="V69" s="68" t="s">
        <v>1699</v>
      </c>
      <c r="W69" s="91"/>
      <c r="X69" s="91"/>
      <c r="Y69" s="91"/>
      <c r="Z69" s="91"/>
      <c r="AA69" s="91"/>
      <c r="AB69" s="91" t="s">
        <v>346</v>
      </c>
      <c r="AC69" s="91" t="s">
        <v>346</v>
      </c>
      <c r="AD69" s="91"/>
      <c r="AE69" s="91"/>
      <c r="AF69" s="91"/>
      <c r="AG69" s="91"/>
      <c r="AH69" s="91"/>
      <c r="AI69" s="91"/>
      <c r="AJ69" s="69"/>
      <c r="AK69" s="69"/>
      <c r="AL69" s="69" t="s">
        <v>2759</v>
      </c>
      <c r="AM69" s="92"/>
      <c r="AN69" s="94"/>
      <c r="AO69" s="93" t="s">
        <v>513</v>
      </c>
      <c r="AP69" s="94"/>
      <c r="AQ69" s="94"/>
      <c r="AR69" s="95">
        <v>14507</v>
      </c>
      <c r="AS69" s="96">
        <v>1986</v>
      </c>
      <c r="AT69" s="110"/>
      <c r="AU69" s="110"/>
      <c r="AV69" s="73"/>
      <c r="AW69" s="73"/>
      <c r="AX69" s="73"/>
    </row>
    <row r="70" spans="1:233" s="74" customFormat="1" ht="15" customHeight="1" x14ac:dyDescent="0.2">
      <c r="A70" s="75"/>
      <c r="B70" s="115" t="s">
        <v>245</v>
      </c>
      <c r="C70" s="77" t="s">
        <v>2499</v>
      </c>
      <c r="D70" s="78" t="s">
        <v>2500</v>
      </c>
      <c r="E70" s="79">
        <v>30963</v>
      </c>
      <c r="F70" s="80" t="s">
        <v>2509</v>
      </c>
      <c r="G70" s="81">
        <v>25</v>
      </c>
      <c r="H70" s="82" t="s">
        <v>1643</v>
      </c>
      <c r="I70" s="83">
        <v>1993</v>
      </c>
      <c r="J70" s="84" t="s">
        <v>1552</v>
      </c>
      <c r="K70" s="85"/>
      <c r="L70" s="86" t="s">
        <v>312</v>
      </c>
      <c r="M70" s="63"/>
      <c r="N70" s="63">
        <v>43638</v>
      </c>
      <c r="O70" s="88">
        <v>42187</v>
      </c>
      <c r="P70" s="64">
        <v>43283</v>
      </c>
      <c r="Q70" s="64"/>
      <c r="R70" s="65"/>
      <c r="S70" s="34"/>
      <c r="T70" s="67"/>
      <c r="U70" s="68"/>
      <c r="V70" s="68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69"/>
      <c r="AK70" s="69"/>
      <c r="AL70" s="69"/>
      <c r="AM70" s="70"/>
      <c r="AN70" s="94"/>
      <c r="AO70" s="93"/>
      <c r="AP70" s="94"/>
      <c r="AQ70" s="94"/>
      <c r="AR70" s="95"/>
      <c r="AS70" s="96"/>
      <c r="AT70" s="110"/>
      <c r="AU70" s="110"/>
      <c r="AV70" s="73"/>
      <c r="AW70" s="73"/>
      <c r="AX70" s="73"/>
      <c r="AY70" s="192"/>
      <c r="AZ70" s="192"/>
      <c r="BA70" s="192"/>
      <c r="BB70" s="192"/>
      <c r="BC70" s="192"/>
      <c r="BD70" s="192"/>
      <c r="BE70" s="192"/>
      <c r="BF70" s="192"/>
      <c r="BG70" s="192"/>
      <c r="BH70" s="192"/>
      <c r="BI70" s="192"/>
      <c r="BJ70" s="192"/>
      <c r="BK70" s="192"/>
      <c r="BL70" s="192"/>
      <c r="BM70" s="192"/>
      <c r="BN70" s="192"/>
      <c r="BO70" s="192"/>
      <c r="BP70" s="192"/>
      <c r="BQ70" s="192"/>
      <c r="BR70" s="192"/>
      <c r="BS70" s="192"/>
      <c r="BT70" s="192"/>
      <c r="BU70" s="192"/>
      <c r="BV70" s="192"/>
      <c r="BW70" s="192"/>
      <c r="BX70" s="192"/>
      <c r="BY70" s="192"/>
      <c r="BZ70" s="192"/>
      <c r="CA70" s="192"/>
      <c r="CB70" s="192"/>
      <c r="CC70" s="192"/>
      <c r="CD70" s="192"/>
      <c r="CE70" s="192"/>
      <c r="CF70" s="192"/>
      <c r="CG70" s="192"/>
      <c r="CH70" s="192"/>
      <c r="CI70" s="192"/>
      <c r="CJ70" s="192"/>
      <c r="CK70" s="192"/>
      <c r="CL70" s="192"/>
      <c r="CM70" s="192"/>
      <c r="CN70" s="192"/>
      <c r="CO70" s="192"/>
      <c r="CP70" s="192"/>
      <c r="CQ70" s="192"/>
      <c r="CR70" s="192"/>
      <c r="CS70" s="192"/>
      <c r="CT70" s="192"/>
      <c r="CU70" s="192"/>
      <c r="CV70" s="192"/>
      <c r="CW70" s="192"/>
      <c r="CX70" s="192"/>
      <c r="CY70" s="192"/>
      <c r="CZ70" s="192"/>
      <c r="DA70" s="192"/>
      <c r="DB70" s="192"/>
      <c r="DC70" s="192"/>
      <c r="DD70" s="192"/>
      <c r="DE70" s="192"/>
      <c r="DF70" s="192"/>
      <c r="DG70" s="192"/>
      <c r="DH70" s="192"/>
      <c r="DI70" s="192"/>
      <c r="DJ70" s="192"/>
      <c r="DK70" s="192"/>
      <c r="DL70" s="192"/>
      <c r="DM70" s="192"/>
      <c r="DN70" s="192"/>
      <c r="DO70" s="192"/>
      <c r="DP70" s="192"/>
      <c r="DQ70" s="192"/>
      <c r="DR70" s="192"/>
      <c r="DS70" s="192"/>
      <c r="DT70" s="192"/>
      <c r="DU70" s="192"/>
      <c r="DV70" s="192"/>
      <c r="DW70" s="192"/>
      <c r="DX70" s="192"/>
      <c r="DY70" s="192"/>
      <c r="DZ70" s="192"/>
      <c r="EA70" s="192"/>
      <c r="EB70" s="192"/>
      <c r="EC70" s="192"/>
      <c r="ED70" s="192"/>
      <c r="EE70" s="192"/>
      <c r="EF70" s="192"/>
      <c r="EG70" s="192"/>
      <c r="EH70" s="192"/>
      <c r="EI70" s="192"/>
      <c r="EJ70" s="192"/>
      <c r="EK70" s="192"/>
      <c r="EL70" s="192"/>
      <c r="EM70" s="192"/>
      <c r="EN70" s="192"/>
      <c r="EO70" s="192"/>
      <c r="EP70" s="192"/>
      <c r="EQ70" s="192"/>
      <c r="ER70" s="192"/>
      <c r="ES70" s="192"/>
      <c r="ET70" s="192"/>
      <c r="EU70" s="192"/>
      <c r="EV70" s="192"/>
      <c r="EW70" s="192"/>
      <c r="EX70" s="192"/>
      <c r="EY70" s="192"/>
      <c r="EZ70" s="192"/>
      <c r="FA70" s="192"/>
      <c r="FB70" s="192"/>
      <c r="FC70" s="192"/>
      <c r="FD70" s="192"/>
      <c r="FE70" s="192"/>
      <c r="FF70" s="192"/>
      <c r="FG70" s="192"/>
      <c r="FH70" s="192"/>
      <c r="FI70" s="192"/>
      <c r="FJ70" s="192"/>
      <c r="FK70" s="192"/>
      <c r="FL70" s="192"/>
      <c r="FM70" s="192"/>
      <c r="FN70" s="192"/>
      <c r="FO70" s="192"/>
      <c r="FP70" s="192"/>
      <c r="FQ70" s="192"/>
      <c r="FR70" s="192"/>
      <c r="FS70" s="192"/>
      <c r="FT70" s="192"/>
      <c r="FU70" s="192"/>
      <c r="FV70" s="192"/>
      <c r="FW70" s="192"/>
      <c r="FX70" s="192"/>
      <c r="FY70" s="192"/>
      <c r="FZ70" s="192"/>
      <c r="GA70" s="192"/>
      <c r="GB70" s="192"/>
      <c r="GC70" s="192"/>
      <c r="GD70" s="192"/>
      <c r="GE70" s="192"/>
      <c r="GF70" s="192"/>
      <c r="GG70" s="192"/>
      <c r="GH70" s="192"/>
      <c r="GI70" s="192"/>
      <c r="GJ70" s="192"/>
      <c r="GK70" s="192"/>
      <c r="GL70" s="192"/>
      <c r="GM70" s="192"/>
      <c r="GN70" s="192"/>
      <c r="GO70" s="192"/>
      <c r="GP70" s="192"/>
      <c r="GQ70" s="192"/>
      <c r="GR70" s="192"/>
      <c r="GS70" s="192"/>
      <c r="GT70" s="192"/>
      <c r="GU70" s="192"/>
      <c r="GV70" s="192"/>
      <c r="GW70" s="192"/>
      <c r="GX70" s="192"/>
      <c r="GY70" s="192"/>
      <c r="GZ70" s="192"/>
      <c r="HA70" s="192"/>
      <c r="HB70" s="192"/>
      <c r="HC70" s="192"/>
      <c r="HD70" s="192"/>
      <c r="HE70" s="192"/>
      <c r="HF70" s="192"/>
      <c r="HG70" s="192"/>
      <c r="HH70" s="192"/>
      <c r="HI70" s="192"/>
      <c r="HJ70" s="192"/>
      <c r="HK70" s="192"/>
      <c r="HL70" s="192"/>
      <c r="HM70" s="192"/>
      <c r="HN70" s="192"/>
      <c r="HO70" s="192"/>
      <c r="HP70" s="192"/>
      <c r="HQ70" s="192"/>
      <c r="HR70" s="192"/>
      <c r="HS70" s="192"/>
      <c r="HT70" s="192"/>
      <c r="HU70" s="192"/>
      <c r="HV70" s="192"/>
      <c r="HW70" s="192"/>
      <c r="HX70" s="192"/>
      <c r="HY70" s="192"/>
    </row>
    <row r="71" spans="1:233" s="74" customFormat="1" ht="15" customHeight="1" x14ac:dyDescent="0.2">
      <c r="A71" s="75">
        <v>53</v>
      </c>
      <c r="B71" s="115" t="s">
        <v>236</v>
      </c>
      <c r="C71" s="77" t="s">
        <v>118</v>
      </c>
      <c r="D71" s="78" t="s">
        <v>701</v>
      </c>
      <c r="E71" s="79">
        <v>952</v>
      </c>
      <c r="F71" s="80" t="s">
        <v>1176</v>
      </c>
      <c r="G71" s="81">
        <v>28</v>
      </c>
      <c r="H71" s="82" t="s">
        <v>84</v>
      </c>
      <c r="I71" s="83">
        <v>1971</v>
      </c>
      <c r="J71" s="84" t="s">
        <v>493</v>
      </c>
      <c r="K71" s="85">
        <v>1</v>
      </c>
      <c r="L71" s="86" t="s">
        <v>315</v>
      </c>
      <c r="M71" s="63">
        <v>42831</v>
      </c>
      <c r="N71" s="63">
        <v>42650</v>
      </c>
      <c r="O71" s="88">
        <v>42091</v>
      </c>
      <c r="P71" s="88">
        <v>43187</v>
      </c>
      <c r="Q71" s="88"/>
      <c r="R71" s="88" t="s">
        <v>2378</v>
      </c>
      <c r="S71" s="34" t="s">
        <v>2423</v>
      </c>
      <c r="T71" s="309">
        <v>42650</v>
      </c>
      <c r="U71" s="68">
        <v>42091</v>
      </c>
      <c r="V71" s="113" t="s">
        <v>2388</v>
      </c>
      <c r="W71" s="91"/>
      <c r="X71" s="91"/>
      <c r="Y71" s="91" t="s">
        <v>346</v>
      </c>
      <c r="Z71" s="91" t="s">
        <v>346</v>
      </c>
      <c r="AA71" s="91" t="s">
        <v>346</v>
      </c>
      <c r="AB71" s="91" t="s">
        <v>346</v>
      </c>
      <c r="AC71" s="91" t="s">
        <v>346</v>
      </c>
      <c r="AD71" s="91"/>
      <c r="AE71" s="91"/>
      <c r="AF71" s="91"/>
      <c r="AG71" s="91"/>
      <c r="AH71" s="91"/>
      <c r="AI71" s="91"/>
      <c r="AJ71" s="69"/>
      <c r="AK71" s="69"/>
      <c r="AL71" s="69" t="s">
        <v>2768</v>
      </c>
      <c r="AM71" s="92" t="s">
        <v>1863</v>
      </c>
      <c r="AN71" s="94"/>
      <c r="AO71" s="93" t="s">
        <v>194</v>
      </c>
      <c r="AP71" s="94"/>
      <c r="AQ71" s="94"/>
      <c r="AR71" s="95">
        <v>14524</v>
      </c>
      <c r="AS71" s="96">
        <v>1991</v>
      </c>
      <c r="AT71" s="110"/>
      <c r="AU71" s="110"/>
      <c r="AV71" s="110"/>
      <c r="AW71" s="110"/>
      <c r="AX71" s="110"/>
      <c r="AY71" s="151"/>
      <c r="AZ71" s="151"/>
      <c r="BA71" s="151"/>
      <c r="BB71" s="151"/>
      <c r="BC71" s="151"/>
      <c r="BD71" s="151"/>
      <c r="BE71" s="151"/>
      <c r="BF71" s="151"/>
      <c r="BG71" s="151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1"/>
      <c r="CH71" s="151"/>
      <c r="CI71" s="151"/>
      <c r="CJ71" s="151"/>
      <c r="CK71" s="151"/>
      <c r="CL71" s="151"/>
      <c r="CM71" s="151"/>
      <c r="CN71" s="151"/>
      <c r="CO71" s="151"/>
      <c r="CP71" s="151"/>
      <c r="CQ71" s="151"/>
      <c r="CR71" s="151"/>
      <c r="CS71" s="151"/>
      <c r="CT71" s="151"/>
      <c r="CU71" s="151"/>
      <c r="CV71" s="151"/>
      <c r="CW71" s="151"/>
      <c r="CX71" s="151"/>
      <c r="CY71" s="151"/>
      <c r="CZ71" s="151"/>
      <c r="DA71" s="151"/>
      <c r="DB71" s="151"/>
      <c r="DC71" s="151"/>
      <c r="DD71" s="151"/>
      <c r="DE71" s="151"/>
      <c r="DF71" s="151"/>
      <c r="DG71" s="151"/>
      <c r="DH71" s="151"/>
      <c r="DI71" s="151"/>
      <c r="DJ71" s="151"/>
      <c r="DK71" s="151"/>
      <c r="DL71" s="151"/>
      <c r="DM71" s="151"/>
      <c r="DN71" s="151"/>
      <c r="DO71" s="151"/>
      <c r="DP71" s="151"/>
      <c r="DQ71" s="151"/>
      <c r="DR71" s="151"/>
      <c r="DS71" s="151"/>
      <c r="DT71" s="151"/>
      <c r="DU71" s="151"/>
      <c r="DV71" s="151"/>
      <c r="DW71" s="151"/>
      <c r="DX71" s="151"/>
      <c r="DY71" s="151"/>
      <c r="DZ71" s="151"/>
      <c r="EA71" s="151"/>
      <c r="EB71" s="151"/>
      <c r="EC71" s="151"/>
      <c r="ED71" s="151"/>
      <c r="EE71" s="151"/>
      <c r="EF71" s="151"/>
      <c r="EG71" s="151"/>
      <c r="EH71" s="151"/>
      <c r="EI71" s="151"/>
      <c r="EJ71" s="151"/>
      <c r="EK71" s="151"/>
      <c r="EL71" s="151"/>
      <c r="EM71" s="151"/>
      <c r="EN71" s="151"/>
      <c r="EO71" s="151"/>
      <c r="EP71" s="151"/>
      <c r="EQ71" s="151"/>
      <c r="ER71" s="151"/>
      <c r="ES71" s="151"/>
      <c r="ET71" s="151"/>
      <c r="EU71" s="151"/>
      <c r="EV71" s="151"/>
      <c r="EW71" s="151"/>
      <c r="EX71" s="151"/>
      <c r="EY71" s="151"/>
      <c r="EZ71" s="151"/>
      <c r="FA71" s="151"/>
      <c r="FB71" s="151"/>
      <c r="FC71" s="151"/>
      <c r="FD71" s="151"/>
      <c r="FE71" s="151"/>
      <c r="FF71" s="151"/>
      <c r="FG71" s="151"/>
      <c r="FH71" s="151"/>
      <c r="FI71" s="151"/>
      <c r="FJ71" s="151"/>
      <c r="FK71" s="151"/>
      <c r="FL71" s="151"/>
      <c r="FM71" s="151"/>
      <c r="FN71" s="151"/>
      <c r="FO71" s="151"/>
      <c r="FP71" s="151"/>
      <c r="FQ71" s="151"/>
      <c r="FR71" s="151"/>
      <c r="FS71" s="151"/>
      <c r="FT71" s="151"/>
      <c r="FU71" s="151"/>
      <c r="FV71" s="151"/>
      <c r="FW71" s="151"/>
      <c r="FX71" s="151"/>
      <c r="FY71" s="151"/>
      <c r="FZ71" s="151"/>
      <c r="GA71" s="151"/>
      <c r="GB71" s="151"/>
      <c r="GC71" s="151"/>
      <c r="GD71" s="151"/>
      <c r="GE71" s="151"/>
      <c r="GF71" s="151"/>
      <c r="GG71" s="151"/>
      <c r="GH71" s="151"/>
      <c r="GI71" s="151"/>
      <c r="GJ71" s="151"/>
      <c r="GK71" s="151"/>
      <c r="GL71" s="151"/>
      <c r="GM71" s="151"/>
      <c r="GN71" s="151"/>
      <c r="GO71" s="151"/>
      <c r="GP71" s="151"/>
      <c r="GQ71" s="151"/>
      <c r="GR71" s="151"/>
      <c r="GS71" s="151"/>
      <c r="GT71" s="151"/>
      <c r="GU71" s="151"/>
      <c r="GV71" s="151"/>
      <c r="GW71" s="151"/>
      <c r="GX71" s="151"/>
      <c r="GY71" s="151"/>
      <c r="GZ71" s="151"/>
      <c r="HA71" s="151"/>
      <c r="HB71" s="151"/>
      <c r="HC71" s="151"/>
      <c r="HD71" s="151"/>
      <c r="HE71" s="151"/>
      <c r="HF71" s="151"/>
      <c r="HG71" s="151"/>
      <c r="HH71" s="151"/>
      <c r="HI71" s="151"/>
      <c r="HJ71" s="151"/>
      <c r="HK71" s="151"/>
      <c r="HL71" s="151"/>
      <c r="HM71" s="151"/>
      <c r="HN71" s="151"/>
      <c r="HO71" s="151"/>
      <c r="HP71" s="151"/>
      <c r="HQ71" s="151"/>
      <c r="HR71" s="151"/>
      <c r="HS71" s="151"/>
      <c r="HT71" s="151"/>
      <c r="HU71" s="151"/>
      <c r="HV71" s="151"/>
      <c r="HW71" s="151"/>
      <c r="HX71" s="151"/>
      <c r="HY71" s="151"/>
    </row>
    <row r="72" spans="1:233" s="74" customFormat="1" ht="15" hidden="1" customHeight="1" x14ac:dyDescent="0.2">
      <c r="A72" s="106">
        <v>13</v>
      </c>
      <c r="B72" s="53" t="s">
        <v>239</v>
      </c>
      <c r="C72" s="54" t="s">
        <v>883</v>
      </c>
      <c r="D72" s="78" t="s">
        <v>543</v>
      </c>
      <c r="E72" s="55">
        <v>681</v>
      </c>
      <c r="F72" s="56" t="s">
        <v>1625</v>
      </c>
      <c r="G72" s="81">
        <v>8</v>
      </c>
      <c r="H72" s="58" t="s">
        <v>72</v>
      </c>
      <c r="I72" s="59">
        <v>1962</v>
      </c>
      <c r="J72" s="107" t="s">
        <v>493</v>
      </c>
      <c r="K72" s="61">
        <v>1</v>
      </c>
      <c r="L72" s="62" t="s">
        <v>317</v>
      </c>
      <c r="M72" s="63">
        <v>42730</v>
      </c>
      <c r="N72" s="63">
        <v>42365</v>
      </c>
      <c r="O72" s="64">
        <v>41556</v>
      </c>
      <c r="P72" s="64">
        <v>42652</v>
      </c>
      <c r="Q72" s="64" t="s">
        <v>419</v>
      </c>
      <c r="R72" s="64" t="s">
        <v>419</v>
      </c>
      <c r="S72" s="66">
        <v>4</v>
      </c>
      <c r="T72" s="67">
        <v>42644</v>
      </c>
      <c r="U72" s="68" t="s">
        <v>1698</v>
      </c>
      <c r="V72" s="68" t="s">
        <v>1699</v>
      </c>
      <c r="W72" s="33"/>
      <c r="X72" s="33"/>
      <c r="Y72" s="33"/>
      <c r="Z72" s="33" t="s">
        <v>227</v>
      </c>
      <c r="AA72" s="33" t="s">
        <v>227</v>
      </c>
      <c r="AB72" s="33"/>
      <c r="AC72" s="33"/>
      <c r="AD72" s="33" t="s">
        <v>227</v>
      </c>
      <c r="AE72" s="33"/>
      <c r="AF72" s="33"/>
      <c r="AG72" s="33"/>
      <c r="AH72" s="33"/>
      <c r="AI72" s="33"/>
      <c r="AJ72" s="116"/>
      <c r="AK72" s="116"/>
      <c r="AL72" s="116"/>
      <c r="AM72" s="117"/>
      <c r="AN72" s="71"/>
      <c r="AO72" s="71" t="s">
        <v>810</v>
      </c>
      <c r="AP72" s="71"/>
      <c r="AQ72" s="71" t="s">
        <v>749</v>
      </c>
      <c r="AR72" s="72">
        <v>14604</v>
      </c>
      <c r="AS72" s="70">
        <v>1982</v>
      </c>
      <c r="AT72" s="73"/>
      <c r="AU72" s="73"/>
      <c r="AV72" s="110"/>
      <c r="AW72" s="110"/>
      <c r="AX72" s="110"/>
      <c r="BH72" s="105"/>
      <c r="BI72" s="105"/>
      <c r="BJ72" s="105"/>
      <c r="BK72" s="105"/>
      <c r="BL72" s="105"/>
      <c r="BM72" s="105"/>
      <c r="BN72" s="105"/>
      <c r="BO72" s="105"/>
      <c r="BP72" s="105"/>
      <c r="BQ72" s="105"/>
      <c r="BR72" s="105"/>
      <c r="BS72" s="105"/>
      <c r="BT72" s="105"/>
      <c r="BU72" s="105"/>
      <c r="BV72" s="105"/>
      <c r="BW72" s="105"/>
      <c r="BX72" s="105"/>
      <c r="BY72" s="105"/>
      <c r="BZ72" s="105"/>
      <c r="CA72" s="105"/>
      <c r="CB72" s="105"/>
      <c r="CC72" s="105"/>
      <c r="CD72" s="105"/>
      <c r="CE72" s="105"/>
      <c r="CF72" s="105"/>
      <c r="CG72" s="105"/>
      <c r="CH72" s="105"/>
      <c r="CI72" s="105"/>
      <c r="CJ72" s="105"/>
      <c r="CK72" s="105"/>
      <c r="CL72" s="105"/>
      <c r="CM72" s="105"/>
      <c r="CN72" s="105"/>
      <c r="CO72" s="105"/>
      <c r="CP72" s="105"/>
      <c r="CQ72" s="105"/>
      <c r="CR72" s="105"/>
      <c r="CS72" s="105"/>
      <c r="CT72" s="105"/>
      <c r="CU72" s="105"/>
      <c r="CV72" s="105"/>
      <c r="CW72" s="105"/>
      <c r="CX72" s="105"/>
      <c r="CY72" s="105"/>
      <c r="CZ72" s="105"/>
      <c r="DA72" s="105"/>
      <c r="DB72" s="105"/>
      <c r="DC72" s="105"/>
      <c r="DD72" s="105"/>
      <c r="DE72" s="105"/>
      <c r="DF72" s="105"/>
      <c r="DG72" s="105"/>
      <c r="DH72" s="105"/>
      <c r="DI72" s="105"/>
      <c r="DJ72" s="105"/>
      <c r="DK72" s="105"/>
      <c r="DL72" s="105"/>
      <c r="DM72" s="105"/>
      <c r="DN72" s="105"/>
      <c r="DO72" s="105"/>
      <c r="DP72" s="105"/>
      <c r="DQ72" s="105"/>
      <c r="DR72" s="105"/>
      <c r="DS72" s="105"/>
      <c r="DT72" s="105"/>
      <c r="DU72" s="105"/>
      <c r="DV72" s="105"/>
      <c r="DW72" s="105"/>
      <c r="DX72" s="105"/>
      <c r="DY72" s="105"/>
      <c r="DZ72" s="105"/>
      <c r="EA72" s="105"/>
      <c r="EB72" s="105"/>
      <c r="EC72" s="105"/>
      <c r="ED72" s="105"/>
      <c r="EE72" s="105"/>
      <c r="EF72" s="105"/>
      <c r="EG72" s="105"/>
      <c r="EH72" s="105"/>
      <c r="EI72" s="105"/>
      <c r="EJ72" s="105"/>
      <c r="EK72" s="105"/>
      <c r="EL72" s="105"/>
      <c r="EM72" s="105"/>
      <c r="EN72" s="105"/>
      <c r="EO72" s="105"/>
      <c r="EP72" s="105"/>
      <c r="EQ72" s="105"/>
      <c r="ER72" s="105"/>
      <c r="ES72" s="105"/>
      <c r="ET72" s="105"/>
      <c r="EU72" s="105"/>
      <c r="EV72" s="105"/>
      <c r="EW72" s="105"/>
      <c r="EX72" s="105"/>
      <c r="EY72" s="105"/>
      <c r="EZ72" s="105"/>
      <c r="FA72" s="105"/>
      <c r="FB72" s="105"/>
      <c r="FC72" s="105"/>
      <c r="FD72" s="105"/>
      <c r="FE72" s="105"/>
      <c r="FF72" s="105"/>
      <c r="FG72" s="105"/>
      <c r="FH72" s="105"/>
      <c r="FI72" s="105"/>
      <c r="FJ72" s="105"/>
      <c r="FK72" s="105"/>
      <c r="FL72" s="105"/>
      <c r="FM72" s="105"/>
      <c r="FN72" s="105"/>
      <c r="FO72" s="105"/>
      <c r="FP72" s="105"/>
      <c r="FQ72" s="105"/>
      <c r="FR72" s="105"/>
      <c r="FS72" s="105"/>
      <c r="FT72" s="105"/>
      <c r="FU72" s="105"/>
      <c r="FV72" s="105"/>
      <c r="FW72" s="105"/>
      <c r="FX72" s="105"/>
      <c r="FY72" s="105"/>
      <c r="FZ72" s="105"/>
      <c r="GA72" s="105"/>
      <c r="GB72" s="105"/>
      <c r="GC72" s="105"/>
      <c r="GD72" s="105"/>
      <c r="GE72" s="105"/>
      <c r="GF72" s="105"/>
      <c r="GG72" s="105"/>
      <c r="GH72" s="105"/>
      <c r="GI72" s="105"/>
      <c r="GJ72" s="105"/>
      <c r="GK72" s="105"/>
      <c r="GL72" s="105"/>
      <c r="GM72" s="105"/>
      <c r="GN72" s="105"/>
      <c r="GO72" s="105"/>
      <c r="GP72" s="105"/>
      <c r="GQ72" s="105"/>
      <c r="GR72" s="105"/>
      <c r="GS72" s="105"/>
      <c r="GT72" s="105"/>
      <c r="GU72" s="105"/>
      <c r="GV72" s="105"/>
      <c r="GW72" s="105"/>
      <c r="GX72" s="105"/>
      <c r="GY72" s="105"/>
      <c r="GZ72" s="105"/>
      <c r="HA72" s="105"/>
      <c r="HB72" s="105"/>
      <c r="HC72" s="105"/>
      <c r="HD72" s="105"/>
      <c r="HE72" s="105"/>
      <c r="HF72" s="105"/>
      <c r="HG72" s="105"/>
      <c r="HH72" s="105"/>
      <c r="HI72" s="105"/>
      <c r="HJ72" s="105"/>
      <c r="HK72" s="105"/>
      <c r="HL72" s="105"/>
      <c r="HM72" s="105"/>
      <c r="HN72" s="105"/>
      <c r="HO72" s="105"/>
      <c r="HP72" s="105"/>
      <c r="HQ72" s="105"/>
      <c r="HR72" s="105"/>
      <c r="HS72" s="105"/>
      <c r="HT72" s="105"/>
      <c r="HU72" s="105"/>
      <c r="HV72" s="105"/>
      <c r="HW72" s="105"/>
      <c r="HX72" s="105"/>
      <c r="HY72" s="105"/>
    </row>
    <row r="73" spans="1:233" s="74" customFormat="1" ht="15" hidden="1" customHeight="1" x14ac:dyDescent="0.2">
      <c r="A73" s="75">
        <v>8</v>
      </c>
      <c r="B73" s="118" t="s">
        <v>237</v>
      </c>
      <c r="C73" s="77" t="s">
        <v>1061</v>
      </c>
      <c r="D73" s="78" t="s">
        <v>542</v>
      </c>
      <c r="E73" s="79">
        <v>85</v>
      </c>
      <c r="F73" s="80" t="s">
        <v>1177</v>
      </c>
      <c r="G73" s="81">
        <v>24</v>
      </c>
      <c r="H73" s="82" t="s">
        <v>72</v>
      </c>
      <c r="I73" s="83">
        <v>1958</v>
      </c>
      <c r="J73" s="84" t="s">
        <v>493</v>
      </c>
      <c r="K73" s="85">
        <v>1</v>
      </c>
      <c r="L73" s="86" t="s">
        <v>316</v>
      </c>
      <c r="M73" s="87">
        <v>42712</v>
      </c>
      <c r="N73" s="87">
        <v>42677</v>
      </c>
      <c r="O73" s="88">
        <v>41366</v>
      </c>
      <c r="P73" s="88">
        <v>42462</v>
      </c>
      <c r="Q73" s="88"/>
      <c r="R73" s="88"/>
      <c r="S73" s="66">
        <v>4</v>
      </c>
      <c r="T73" s="67">
        <v>42765</v>
      </c>
      <c r="U73" s="89">
        <v>41366</v>
      </c>
      <c r="V73" s="89">
        <v>42462</v>
      </c>
      <c r="W73" s="33"/>
      <c r="X73" s="33"/>
      <c r="Y73" s="33" t="s">
        <v>227</v>
      </c>
      <c r="Z73" s="33" t="s">
        <v>227</v>
      </c>
      <c r="AA73" s="33"/>
      <c r="AB73" s="33"/>
      <c r="AC73" s="33"/>
      <c r="AD73" s="33"/>
      <c r="AE73" s="33"/>
      <c r="AF73" s="33" t="s">
        <v>227</v>
      </c>
      <c r="AG73" s="33" t="s">
        <v>227</v>
      </c>
      <c r="AH73" s="33"/>
      <c r="AI73" s="33" t="s">
        <v>227</v>
      </c>
      <c r="AJ73" s="69"/>
      <c r="AK73" s="171" t="s">
        <v>2655</v>
      </c>
      <c r="AL73" s="171"/>
      <c r="AM73" s="414" t="s">
        <v>65</v>
      </c>
      <c r="AN73" s="93" t="s">
        <v>189</v>
      </c>
      <c r="AO73" s="94"/>
      <c r="AP73" s="94"/>
      <c r="AQ73" s="94"/>
      <c r="AR73" s="95">
        <v>14660</v>
      </c>
      <c r="AS73" s="96">
        <v>1980</v>
      </c>
      <c r="AT73" s="110"/>
      <c r="AU73" s="110"/>
      <c r="AV73" s="73"/>
      <c r="AW73" s="73"/>
      <c r="AX73" s="73"/>
      <c r="AY73" s="105"/>
      <c r="AZ73" s="105"/>
      <c r="BA73" s="105"/>
      <c r="BB73" s="105"/>
      <c r="BC73" s="105"/>
      <c r="BD73" s="105"/>
      <c r="BE73" s="105"/>
      <c r="BF73" s="105"/>
      <c r="BG73" s="105"/>
    </row>
    <row r="74" spans="1:233" s="105" customFormat="1" ht="15" hidden="1" customHeight="1" x14ac:dyDescent="0.2">
      <c r="A74" s="93">
        <v>11</v>
      </c>
      <c r="B74" s="98" t="s">
        <v>901</v>
      </c>
      <c r="C74" s="434" t="s">
        <v>2557</v>
      </c>
      <c r="D74" s="434" t="s">
        <v>1648</v>
      </c>
      <c r="E74" s="453">
        <v>30377</v>
      </c>
      <c r="F74" s="449" t="s">
        <v>1756</v>
      </c>
      <c r="G74" s="83">
        <v>16</v>
      </c>
      <c r="H74" s="360" t="s">
        <v>1872</v>
      </c>
      <c r="I74" s="83">
        <v>1990</v>
      </c>
      <c r="J74" s="185" t="s">
        <v>497</v>
      </c>
      <c r="K74" s="85">
        <v>2</v>
      </c>
      <c r="L74" s="86" t="s">
        <v>313</v>
      </c>
      <c r="M74" s="87">
        <v>42350</v>
      </c>
      <c r="N74" s="87">
        <v>43745</v>
      </c>
      <c r="O74" s="65"/>
      <c r="P74" s="64">
        <v>42285</v>
      </c>
      <c r="Q74" s="64"/>
      <c r="R74" s="170"/>
      <c r="S74" s="66">
        <v>4</v>
      </c>
      <c r="T74" s="67">
        <v>42175</v>
      </c>
      <c r="U74" s="103"/>
      <c r="V74" s="103"/>
      <c r="W74" s="204"/>
      <c r="X74" s="33"/>
      <c r="Y74" s="33"/>
      <c r="Z74" s="33"/>
      <c r="AA74" s="33"/>
      <c r="AB74" s="33" t="s">
        <v>227</v>
      </c>
      <c r="AC74" s="33" t="s">
        <v>227</v>
      </c>
      <c r="AD74" s="33"/>
      <c r="AE74" s="33"/>
      <c r="AF74" s="33"/>
      <c r="AG74" s="33"/>
      <c r="AH74" s="33"/>
      <c r="AI74" s="33"/>
      <c r="AJ74" s="33"/>
      <c r="AK74" s="69"/>
      <c r="AL74" s="69"/>
      <c r="AM74" s="69"/>
      <c r="AN74" s="92"/>
      <c r="AO74" s="94"/>
      <c r="AP74" s="94"/>
      <c r="AQ74" s="94"/>
      <c r="AR74" s="94"/>
      <c r="AS74" s="104"/>
      <c r="AT74" s="92"/>
      <c r="AU74" s="73"/>
      <c r="AV74" s="73"/>
      <c r="AW74" s="73"/>
      <c r="AX74" s="73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  <c r="DU74" s="74"/>
      <c r="DV74" s="74"/>
      <c r="DW74" s="74"/>
      <c r="DX74" s="74"/>
      <c r="DY74" s="74"/>
      <c r="DZ74" s="74"/>
      <c r="EA74" s="74"/>
      <c r="EB74" s="74"/>
      <c r="EC74" s="74"/>
      <c r="ED74" s="74"/>
      <c r="EE74" s="74"/>
      <c r="EF74" s="74"/>
      <c r="EG74" s="74"/>
      <c r="EH74" s="74"/>
      <c r="EI74" s="74"/>
      <c r="EJ74" s="74"/>
      <c r="EK74" s="74"/>
      <c r="EL74" s="74"/>
      <c r="EM74" s="74"/>
      <c r="EN74" s="74"/>
      <c r="EO74" s="74"/>
      <c r="EP74" s="74"/>
      <c r="EQ74" s="74"/>
      <c r="ER74" s="74"/>
      <c r="ES74" s="74"/>
      <c r="ET74" s="74"/>
      <c r="EU74" s="74"/>
      <c r="EV74" s="74"/>
      <c r="EW74" s="74"/>
      <c r="EX74" s="74"/>
      <c r="EY74" s="74"/>
      <c r="EZ74" s="74"/>
      <c r="FA74" s="74"/>
      <c r="FB74" s="74"/>
      <c r="FC74" s="74"/>
      <c r="FD74" s="74"/>
      <c r="FE74" s="74"/>
      <c r="FF74" s="74"/>
      <c r="FG74" s="74"/>
      <c r="FH74" s="74"/>
      <c r="FI74" s="74"/>
      <c r="FJ74" s="74"/>
      <c r="FK74" s="74"/>
      <c r="FL74" s="74"/>
      <c r="FM74" s="74"/>
      <c r="FN74" s="74"/>
      <c r="FO74" s="74"/>
      <c r="FP74" s="74"/>
      <c r="FQ74" s="74"/>
      <c r="FR74" s="74"/>
      <c r="FS74" s="74"/>
      <c r="FT74" s="74"/>
      <c r="FU74" s="74"/>
      <c r="FV74" s="74"/>
      <c r="FW74" s="74"/>
      <c r="FX74" s="74"/>
      <c r="FY74" s="74"/>
      <c r="FZ74" s="74"/>
      <c r="GA74" s="74"/>
      <c r="GB74" s="74"/>
      <c r="GC74" s="74"/>
      <c r="GD74" s="74"/>
      <c r="GE74" s="74"/>
      <c r="GF74" s="74"/>
      <c r="GG74" s="74"/>
      <c r="GH74" s="74"/>
      <c r="GI74" s="74"/>
      <c r="GJ74" s="74"/>
      <c r="GK74" s="74"/>
      <c r="GL74" s="74"/>
      <c r="GM74" s="74"/>
      <c r="GN74" s="74"/>
      <c r="GO74" s="74"/>
      <c r="GP74" s="74"/>
      <c r="GQ74" s="74"/>
      <c r="GR74" s="74"/>
      <c r="GS74" s="74"/>
      <c r="GT74" s="74"/>
      <c r="GU74" s="74"/>
      <c r="GV74" s="74"/>
      <c r="GW74" s="74"/>
      <c r="GX74" s="74"/>
      <c r="GY74" s="74"/>
      <c r="GZ74" s="74"/>
      <c r="HA74" s="74"/>
      <c r="HB74" s="74"/>
      <c r="HC74" s="74"/>
      <c r="HD74" s="74"/>
      <c r="HE74" s="74"/>
      <c r="HF74" s="74"/>
      <c r="HG74" s="74"/>
      <c r="HH74" s="74"/>
      <c r="HI74" s="74"/>
      <c r="HJ74" s="74"/>
      <c r="HK74" s="74"/>
      <c r="HL74" s="74"/>
      <c r="HM74" s="74"/>
      <c r="HN74" s="74"/>
      <c r="HO74" s="74"/>
      <c r="HP74" s="74"/>
      <c r="HQ74" s="74"/>
      <c r="HR74" s="74"/>
      <c r="HS74" s="74"/>
      <c r="HT74" s="74"/>
      <c r="HU74" s="74"/>
      <c r="HV74" s="74"/>
      <c r="HW74" s="74"/>
      <c r="HX74" s="74"/>
      <c r="HY74" s="74"/>
    </row>
    <row r="75" spans="1:233" s="192" customFormat="1" ht="15" hidden="1" customHeight="1" x14ac:dyDescent="0.2">
      <c r="A75" s="106">
        <v>13</v>
      </c>
      <c r="B75" s="53" t="s">
        <v>239</v>
      </c>
      <c r="C75" s="54" t="s">
        <v>1101</v>
      </c>
      <c r="D75" s="78" t="s">
        <v>599</v>
      </c>
      <c r="E75" s="55">
        <v>128</v>
      </c>
      <c r="F75" s="56" t="s">
        <v>1178</v>
      </c>
      <c r="G75" s="81">
        <v>12</v>
      </c>
      <c r="H75" s="58" t="s">
        <v>72</v>
      </c>
      <c r="I75" s="59">
        <v>1960</v>
      </c>
      <c r="J75" s="107" t="s">
        <v>493</v>
      </c>
      <c r="K75" s="61">
        <v>1</v>
      </c>
      <c r="L75" s="108" t="s">
        <v>316</v>
      </c>
      <c r="M75" s="63">
        <v>43018</v>
      </c>
      <c r="N75" s="63">
        <v>42665</v>
      </c>
      <c r="O75" s="64">
        <v>41911</v>
      </c>
      <c r="P75" s="64">
        <v>43007</v>
      </c>
      <c r="Q75" s="64" t="s">
        <v>2711</v>
      </c>
      <c r="R75" s="64">
        <v>43007</v>
      </c>
      <c r="S75" s="66">
        <v>4</v>
      </c>
      <c r="T75" s="67">
        <v>42556</v>
      </c>
      <c r="U75" s="68" t="s">
        <v>1698</v>
      </c>
      <c r="V75" s="68" t="s">
        <v>1699</v>
      </c>
      <c r="W75" s="33"/>
      <c r="X75" s="33"/>
      <c r="Y75" s="33"/>
      <c r="Z75" s="33"/>
      <c r="AA75" s="33"/>
      <c r="AB75" s="33"/>
      <c r="AC75" s="33"/>
      <c r="AD75" s="33" t="s">
        <v>227</v>
      </c>
      <c r="AE75" s="33"/>
      <c r="AF75" s="33">
        <f>$AF$59</f>
        <v>0</v>
      </c>
      <c r="AG75" s="33" t="s">
        <v>227</v>
      </c>
      <c r="AH75" s="33"/>
      <c r="AI75" s="33"/>
      <c r="AJ75" s="69"/>
      <c r="AK75" s="69" t="s">
        <v>1841</v>
      </c>
      <c r="AL75" s="69" t="s">
        <v>1566</v>
      </c>
      <c r="AM75" s="92"/>
      <c r="AN75" s="71"/>
      <c r="AO75" s="71" t="s">
        <v>489</v>
      </c>
      <c r="AP75" s="71"/>
      <c r="AQ75" s="71"/>
      <c r="AR75" s="72">
        <v>12870</v>
      </c>
      <c r="AS75" s="70">
        <v>1979</v>
      </c>
      <c r="AT75" s="110"/>
      <c r="AU75" s="110"/>
      <c r="AV75" s="110"/>
      <c r="AW75" s="110"/>
      <c r="AX75" s="110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  <c r="DV75" s="74"/>
      <c r="DW75" s="74"/>
      <c r="DX75" s="74"/>
      <c r="DY75" s="74"/>
      <c r="DZ75" s="74"/>
      <c r="EA75" s="74"/>
      <c r="EB75" s="74"/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/>
      <c r="EO75" s="74"/>
      <c r="EP75" s="74"/>
      <c r="EQ75" s="74"/>
      <c r="ER75" s="74"/>
      <c r="ES75" s="74"/>
      <c r="ET75" s="74"/>
      <c r="EU75" s="74"/>
      <c r="EV75" s="74"/>
      <c r="EW75" s="74"/>
      <c r="EX75" s="74"/>
      <c r="EY75" s="74"/>
      <c r="EZ75" s="74"/>
      <c r="FA75" s="74"/>
      <c r="FB75" s="74"/>
      <c r="FC75" s="74"/>
      <c r="FD75" s="74"/>
      <c r="FE75" s="74"/>
      <c r="FF75" s="74"/>
      <c r="FG75" s="74"/>
      <c r="FH75" s="74"/>
      <c r="FI75" s="74"/>
      <c r="FJ75" s="74"/>
      <c r="FK75" s="74"/>
      <c r="FL75" s="74"/>
      <c r="FM75" s="74"/>
      <c r="FN75" s="74"/>
      <c r="FO75" s="74"/>
      <c r="FP75" s="74"/>
      <c r="FQ75" s="74"/>
      <c r="FR75" s="74"/>
      <c r="FS75" s="74"/>
      <c r="FT75" s="74"/>
      <c r="FU75" s="74"/>
      <c r="FV75" s="74"/>
      <c r="FW75" s="74"/>
      <c r="FX75" s="74"/>
      <c r="FY75" s="74"/>
      <c r="FZ75" s="74"/>
      <c r="GA75" s="74"/>
      <c r="GB75" s="74"/>
      <c r="GC75" s="74"/>
      <c r="GD75" s="74"/>
      <c r="GE75" s="74"/>
      <c r="GF75" s="74"/>
      <c r="GG75" s="74"/>
      <c r="GH75" s="74"/>
      <c r="GI75" s="74"/>
      <c r="GJ75" s="74"/>
      <c r="GK75" s="74"/>
      <c r="GL75" s="74"/>
      <c r="GM75" s="74"/>
      <c r="GN75" s="74"/>
      <c r="GO75" s="74"/>
      <c r="GP75" s="74"/>
      <c r="GQ75" s="74"/>
      <c r="GR75" s="74"/>
      <c r="GS75" s="74"/>
      <c r="GT75" s="74"/>
      <c r="GU75" s="74"/>
      <c r="GV75" s="74"/>
      <c r="GW75" s="74"/>
      <c r="GX75" s="74"/>
      <c r="GY75" s="74"/>
      <c r="GZ75" s="74"/>
      <c r="HA75" s="74"/>
      <c r="HB75" s="74"/>
      <c r="HC75" s="74"/>
      <c r="HD75" s="74"/>
      <c r="HE75" s="74"/>
      <c r="HF75" s="74"/>
      <c r="HG75" s="74"/>
      <c r="HH75" s="74"/>
      <c r="HI75" s="74"/>
      <c r="HJ75" s="74"/>
      <c r="HK75" s="74"/>
      <c r="HL75" s="74"/>
      <c r="HM75" s="74"/>
      <c r="HN75" s="74"/>
      <c r="HO75" s="74"/>
      <c r="HP75" s="74"/>
      <c r="HQ75" s="74"/>
      <c r="HR75" s="74"/>
      <c r="HS75" s="74"/>
      <c r="HT75" s="74"/>
      <c r="HU75" s="74"/>
      <c r="HV75" s="74"/>
      <c r="HW75" s="74"/>
      <c r="HX75" s="74"/>
      <c r="HY75" s="74"/>
    </row>
    <row r="76" spans="1:233" s="192" customFormat="1" ht="15" hidden="1" customHeight="1" x14ac:dyDescent="0.2">
      <c r="A76" s="154">
        <v>8</v>
      </c>
      <c r="B76" s="155" t="s">
        <v>238</v>
      </c>
      <c r="C76" s="156" t="s">
        <v>76</v>
      </c>
      <c r="D76" s="78" t="s">
        <v>582</v>
      </c>
      <c r="E76" s="134">
        <v>1298</v>
      </c>
      <c r="F76" s="80" t="s">
        <v>1179</v>
      </c>
      <c r="G76" s="81">
        <v>21</v>
      </c>
      <c r="H76" s="136" t="s">
        <v>1456</v>
      </c>
      <c r="I76" s="135">
        <v>1964</v>
      </c>
      <c r="J76" s="157" t="s">
        <v>493</v>
      </c>
      <c r="K76" s="138">
        <v>1</v>
      </c>
      <c r="L76" s="139" t="s">
        <v>313</v>
      </c>
      <c r="M76" s="159">
        <v>41954</v>
      </c>
      <c r="N76" s="159">
        <v>41587</v>
      </c>
      <c r="O76" s="46">
        <v>41009</v>
      </c>
      <c r="P76" s="46">
        <v>42104</v>
      </c>
      <c r="Q76" s="46"/>
      <c r="R76" s="47" t="s">
        <v>419</v>
      </c>
      <c r="S76" s="143">
        <v>4</v>
      </c>
      <c r="T76" s="144">
        <v>41555</v>
      </c>
      <c r="U76" s="145">
        <v>41009</v>
      </c>
      <c r="V76" s="145">
        <v>42104</v>
      </c>
      <c r="W76" s="161"/>
      <c r="X76" s="161"/>
      <c r="Y76" s="161"/>
      <c r="Z76" s="161"/>
      <c r="AA76" s="161"/>
      <c r="AB76" s="161" t="s">
        <v>227</v>
      </c>
      <c r="AC76" s="161" t="s">
        <v>227</v>
      </c>
      <c r="AD76" s="161"/>
      <c r="AE76" s="161"/>
      <c r="AF76" s="162"/>
      <c r="AG76" s="162"/>
      <c r="AH76" s="162"/>
      <c r="AI76" s="147"/>
      <c r="AJ76" s="69"/>
      <c r="AK76" s="69" t="s">
        <v>2679</v>
      </c>
      <c r="AL76" s="69"/>
      <c r="AM76" s="92"/>
      <c r="AN76" s="150"/>
      <c r="AO76" s="150"/>
      <c r="AP76" s="163"/>
      <c r="AQ76" s="163" t="s">
        <v>481</v>
      </c>
      <c r="AR76" s="164" t="s">
        <v>367</v>
      </c>
      <c r="AS76" s="96">
        <v>2007</v>
      </c>
      <c r="AT76" s="165"/>
      <c r="AU76" s="165"/>
      <c r="AV76" s="165"/>
      <c r="AW76" s="165"/>
      <c r="AX76" s="165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/>
      <c r="DU76" s="74"/>
      <c r="DV76" s="74"/>
      <c r="DW76" s="74"/>
      <c r="DX76" s="74"/>
      <c r="DY76" s="74"/>
      <c r="DZ76" s="74"/>
      <c r="EA76" s="74"/>
      <c r="EB76" s="74"/>
      <c r="EC76" s="74"/>
      <c r="ED76" s="74"/>
      <c r="EE76" s="74"/>
      <c r="EF76" s="74"/>
      <c r="EG76" s="74"/>
      <c r="EH76" s="74"/>
      <c r="EI76" s="74"/>
      <c r="EJ76" s="74"/>
      <c r="EK76" s="74"/>
      <c r="EL76" s="74"/>
      <c r="EM76" s="74"/>
      <c r="EN76" s="74"/>
      <c r="EO76" s="74"/>
      <c r="EP76" s="74"/>
      <c r="EQ76" s="74"/>
      <c r="ER76" s="74"/>
      <c r="ES76" s="74"/>
      <c r="ET76" s="74"/>
      <c r="EU76" s="74"/>
      <c r="EV76" s="74"/>
      <c r="EW76" s="74"/>
      <c r="EX76" s="74"/>
      <c r="EY76" s="74"/>
      <c r="EZ76" s="74"/>
      <c r="FA76" s="74"/>
      <c r="FB76" s="74"/>
      <c r="FC76" s="74"/>
      <c r="FD76" s="74"/>
      <c r="FE76" s="74"/>
      <c r="FF76" s="74"/>
      <c r="FG76" s="74"/>
      <c r="FH76" s="74"/>
      <c r="FI76" s="74"/>
      <c r="FJ76" s="74"/>
      <c r="FK76" s="74"/>
      <c r="FL76" s="74"/>
      <c r="FM76" s="74"/>
      <c r="FN76" s="74"/>
      <c r="FO76" s="74"/>
      <c r="FP76" s="74"/>
      <c r="FQ76" s="74"/>
      <c r="FR76" s="74"/>
      <c r="FS76" s="74"/>
      <c r="FT76" s="74"/>
      <c r="FU76" s="74"/>
      <c r="FV76" s="74"/>
      <c r="FW76" s="74"/>
      <c r="FX76" s="74"/>
      <c r="FY76" s="74"/>
      <c r="FZ76" s="74"/>
      <c r="GA76" s="74"/>
      <c r="GB76" s="74"/>
      <c r="GC76" s="74"/>
      <c r="GD76" s="74"/>
      <c r="GE76" s="74"/>
      <c r="GF76" s="74"/>
      <c r="GG76" s="74"/>
      <c r="GH76" s="74"/>
      <c r="GI76" s="74"/>
      <c r="GJ76" s="74"/>
      <c r="GK76" s="74"/>
      <c r="GL76" s="74"/>
      <c r="GM76" s="74"/>
      <c r="GN76" s="74"/>
      <c r="GO76" s="74"/>
      <c r="GP76" s="74"/>
      <c r="GQ76" s="74"/>
      <c r="GR76" s="74"/>
      <c r="GS76" s="74"/>
      <c r="GT76" s="74"/>
      <c r="GU76" s="74"/>
      <c r="GV76" s="74"/>
      <c r="GW76" s="74"/>
      <c r="GX76" s="74"/>
      <c r="GY76" s="74"/>
      <c r="GZ76" s="74"/>
      <c r="HA76" s="74"/>
      <c r="HB76" s="74"/>
      <c r="HC76" s="74"/>
      <c r="HD76" s="74"/>
      <c r="HE76" s="74"/>
      <c r="HF76" s="74"/>
      <c r="HG76" s="74"/>
      <c r="HH76" s="74"/>
      <c r="HI76" s="74"/>
      <c r="HJ76" s="74"/>
      <c r="HK76" s="74"/>
      <c r="HL76" s="74"/>
      <c r="HM76" s="74"/>
      <c r="HN76" s="74"/>
      <c r="HO76" s="74"/>
      <c r="HP76" s="74"/>
      <c r="HQ76" s="74"/>
      <c r="HR76" s="74"/>
      <c r="HS76" s="74"/>
      <c r="HT76" s="74"/>
      <c r="HU76" s="74"/>
      <c r="HV76" s="74"/>
      <c r="HW76" s="74"/>
      <c r="HX76" s="74"/>
      <c r="HY76" s="74"/>
    </row>
    <row r="77" spans="1:233" s="192" customFormat="1" ht="15" customHeight="1" x14ac:dyDescent="0.2">
      <c r="A77" s="75"/>
      <c r="B77" s="118" t="s">
        <v>245</v>
      </c>
      <c r="C77" s="54" t="s">
        <v>2151</v>
      </c>
      <c r="D77" s="78" t="s">
        <v>2625</v>
      </c>
      <c r="E77" s="79">
        <v>30700</v>
      </c>
      <c r="F77" s="80" t="s">
        <v>2154</v>
      </c>
      <c r="G77" s="81">
        <v>1</v>
      </c>
      <c r="H77" s="82" t="s">
        <v>80</v>
      </c>
      <c r="I77" s="83">
        <v>1988</v>
      </c>
      <c r="J77" s="84" t="s">
        <v>497</v>
      </c>
      <c r="K77" s="85">
        <v>3</v>
      </c>
      <c r="L77" s="86" t="s">
        <v>2208</v>
      </c>
      <c r="M77" s="87">
        <v>42756</v>
      </c>
      <c r="N77" s="63">
        <v>43809</v>
      </c>
      <c r="O77" s="88">
        <v>41814</v>
      </c>
      <c r="P77" s="88">
        <v>42910</v>
      </c>
      <c r="Q77" s="88"/>
      <c r="R77" s="64" t="s">
        <v>419</v>
      </c>
      <c r="S77" s="66" t="s">
        <v>2424</v>
      </c>
      <c r="T77" s="67">
        <v>42892</v>
      </c>
      <c r="U77" s="89" t="s">
        <v>1699</v>
      </c>
      <c r="V77" s="89" t="s">
        <v>1699</v>
      </c>
      <c r="W77" s="33"/>
      <c r="X77" s="33"/>
      <c r="Y77" s="33"/>
      <c r="Z77" s="33"/>
      <c r="AA77" s="33" t="s">
        <v>227</v>
      </c>
      <c r="AB77" s="33"/>
      <c r="AC77" s="33"/>
      <c r="AD77" s="33"/>
      <c r="AE77" s="33"/>
      <c r="AF77" s="33"/>
      <c r="AG77" s="33"/>
      <c r="AH77" s="33"/>
      <c r="AI77" s="33"/>
      <c r="AJ77" s="119"/>
      <c r="AK77" s="69"/>
      <c r="AL77" s="116"/>
      <c r="AM77" s="92"/>
      <c r="AN77" s="94" t="s">
        <v>2231</v>
      </c>
      <c r="AO77" s="93"/>
      <c r="AP77" s="94"/>
      <c r="AQ77" s="94"/>
      <c r="AR77" s="95">
        <v>809</v>
      </c>
      <c r="AS77" s="96">
        <v>2015</v>
      </c>
      <c r="AT77" s="73"/>
      <c r="AU77" s="73"/>
      <c r="AV77" s="191"/>
      <c r="AW77" s="191"/>
      <c r="AX77" s="191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74"/>
      <c r="DO77" s="74"/>
      <c r="DP77" s="74"/>
      <c r="DQ77" s="74"/>
      <c r="DR77" s="74"/>
      <c r="DS77" s="74"/>
      <c r="DT77" s="74"/>
      <c r="DU77" s="74"/>
      <c r="DV77" s="74"/>
      <c r="DW77" s="74"/>
      <c r="DX77" s="74"/>
      <c r="DY77" s="74"/>
      <c r="DZ77" s="74"/>
      <c r="EA77" s="74"/>
      <c r="EB77" s="74"/>
      <c r="EC77" s="74"/>
      <c r="ED77" s="74"/>
      <c r="EE77" s="74"/>
      <c r="EF77" s="74"/>
      <c r="EG77" s="74"/>
      <c r="EH77" s="74"/>
      <c r="EI77" s="74"/>
      <c r="EJ77" s="74"/>
      <c r="EK77" s="74"/>
      <c r="EL77" s="74"/>
      <c r="EM77" s="74"/>
      <c r="EN77" s="74"/>
      <c r="EO77" s="74"/>
      <c r="EP77" s="74"/>
      <c r="EQ77" s="74"/>
      <c r="ER77" s="74"/>
      <c r="ES77" s="74"/>
      <c r="ET77" s="74"/>
      <c r="EU77" s="74"/>
      <c r="EV77" s="74"/>
      <c r="EW77" s="74"/>
      <c r="EX77" s="74"/>
      <c r="EY77" s="74"/>
      <c r="EZ77" s="74"/>
      <c r="FA77" s="74"/>
      <c r="FB77" s="74"/>
      <c r="FC77" s="74"/>
      <c r="FD77" s="74"/>
      <c r="FE77" s="74"/>
      <c r="FF77" s="74"/>
      <c r="FG77" s="74"/>
      <c r="FH77" s="74"/>
      <c r="FI77" s="74"/>
      <c r="FJ77" s="74"/>
      <c r="FK77" s="74"/>
      <c r="FL77" s="74"/>
      <c r="FM77" s="74"/>
      <c r="FN77" s="74"/>
      <c r="FO77" s="74"/>
      <c r="FP77" s="74"/>
      <c r="FQ77" s="74"/>
      <c r="FR77" s="74"/>
      <c r="FS77" s="74"/>
      <c r="FT77" s="74"/>
      <c r="FU77" s="74"/>
      <c r="FV77" s="74"/>
      <c r="FW77" s="74"/>
      <c r="FX77" s="74"/>
      <c r="FY77" s="74"/>
      <c r="FZ77" s="74"/>
      <c r="GA77" s="74"/>
      <c r="GB77" s="74"/>
      <c r="GC77" s="74"/>
      <c r="GD77" s="74"/>
      <c r="GE77" s="74"/>
      <c r="GF77" s="74"/>
      <c r="GG77" s="74"/>
      <c r="GH77" s="74"/>
      <c r="GI77" s="74"/>
      <c r="GJ77" s="74"/>
      <c r="GK77" s="74"/>
      <c r="GL77" s="74"/>
      <c r="GM77" s="74"/>
      <c r="GN77" s="74"/>
      <c r="GO77" s="74"/>
      <c r="GP77" s="74"/>
      <c r="GQ77" s="74"/>
      <c r="GR77" s="74"/>
      <c r="GS77" s="74"/>
      <c r="GT77" s="74"/>
      <c r="GU77" s="74"/>
      <c r="GV77" s="74"/>
      <c r="GW77" s="74"/>
      <c r="GX77" s="74"/>
      <c r="GY77" s="74"/>
      <c r="GZ77" s="74"/>
      <c r="HA77" s="74"/>
      <c r="HB77" s="74"/>
      <c r="HC77" s="74"/>
      <c r="HD77" s="74"/>
      <c r="HE77" s="74"/>
      <c r="HF77" s="74"/>
      <c r="HG77" s="74"/>
      <c r="HH77" s="74"/>
      <c r="HI77" s="74"/>
      <c r="HJ77" s="74"/>
      <c r="HK77" s="74"/>
      <c r="HL77" s="74"/>
      <c r="HM77" s="74"/>
      <c r="HN77" s="74"/>
      <c r="HO77" s="74"/>
      <c r="HP77" s="74"/>
      <c r="HQ77" s="74"/>
      <c r="HR77" s="74"/>
      <c r="HS77" s="74"/>
      <c r="HT77" s="74"/>
      <c r="HU77" s="74"/>
      <c r="HV77" s="74"/>
      <c r="HW77" s="74"/>
      <c r="HX77" s="74"/>
      <c r="HY77" s="74"/>
    </row>
    <row r="78" spans="1:233" ht="15" hidden="1" customHeight="1" x14ac:dyDescent="0.2">
      <c r="A78" s="154">
        <v>9</v>
      </c>
      <c r="B78" s="155" t="s">
        <v>238</v>
      </c>
      <c r="C78" s="197" t="s">
        <v>117</v>
      </c>
      <c r="D78" s="78" t="s">
        <v>441</v>
      </c>
      <c r="E78" s="134">
        <v>949</v>
      </c>
      <c r="F78" s="80" t="s">
        <v>1180</v>
      </c>
      <c r="G78" s="81">
        <v>18</v>
      </c>
      <c r="H78" s="136" t="s">
        <v>1416</v>
      </c>
      <c r="I78" s="135">
        <v>1967</v>
      </c>
      <c r="J78" s="157" t="s">
        <v>498</v>
      </c>
      <c r="K78" s="138">
        <v>1</v>
      </c>
      <c r="L78" s="139" t="s">
        <v>313</v>
      </c>
      <c r="M78" s="159">
        <v>41980</v>
      </c>
      <c r="N78" s="159">
        <v>41610</v>
      </c>
      <c r="O78" s="46">
        <v>40651</v>
      </c>
      <c r="P78" s="46">
        <v>41747</v>
      </c>
      <c r="Q78" s="46"/>
      <c r="R78" s="46" t="s">
        <v>26</v>
      </c>
      <c r="S78" s="143">
        <v>4</v>
      </c>
      <c r="T78" s="144">
        <v>41562</v>
      </c>
      <c r="U78" s="189">
        <v>40652</v>
      </c>
      <c r="V78" s="189">
        <v>41748</v>
      </c>
      <c r="W78" s="161" t="s">
        <v>227</v>
      </c>
      <c r="X78" s="161" t="s">
        <v>227</v>
      </c>
      <c r="Y78" s="161" t="s">
        <v>227</v>
      </c>
      <c r="Z78" s="161" t="s">
        <v>227</v>
      </c>
      <c r="AA78" s="161" t="s">
        <v>227</v>
      </c>
      <c r="AB78" s="161" t="s">
        <v>227</v>
      </c>
      <c r="AC78" s="161" t="s">
        <v>227</v>
      </c>
      <c r="AD78" s="161" t="s">
        <v>227</v>
      </c>
      <c r="AE78" s="161"/>
      <c r="AF78" s="162"/>
      <c r="AG78" s="162"/>
      <c r="AH78" s="162"/>
      <c r="AI78" s="162"/>
      <c r="AJ78" s="69"/>
      <c r="AK78" s="69" t="s">
        <v>2679</v>
      </c>
      <c r="AL78" s="69" t="s">
        <v>1572</v>
      </c>
      <c r="AM78" s="92"/>
      <c r="AN78" s="163" t="s">
        <v>477</v>
      </c>
      <c r="AO78" s="163"/>
      <c r="AP78" s="163"/>
      <c r="AQ78" s="163"/>
      <c r="AR78" s="164" t="s">
        <v>402</v>
      </c>
      <c r="AS78" s="96">
        <v>2007</v>
      </c>
      <c r="AT78" s="150"/>
    </row>
    <row r="79" spans="1:233" s="112" customFormat="1" ht="15" hidden="1" customHeight="1" x14ac:dyDescent="0.2">
      <c r="A79" s="93">
        <v>12</v>
      </c>
      <c r="B79" s="115" t="s">
        <v>901</v>
      </c>
      <c r="C79" s="431" t="s">
        <v>1605</v>
      </c>
      <c r="D79" s="431" t="s">
        <v>1606</v>
      </c>
      <c r="E79" s="452">
        <v>30195</v>
      </c>
      <c r="F79" s="448" t="s">
        <v>1612</v>
      </c>
      <c r="G79" s="59">
        <v>29</v>
      </c>
      <c r="H79" s="441" t="s">
        <v>1456</v>
      </c>
      <c r="I79" s="59">
        <v>1980</v>
      </c>
      <c r="J79" s="185" t="s">
        <v>497</v>
      </c>
      <c r="K79" s="61">
        <v>3</v>
      </c>
      <c r="L79" s="62" t="s">
        <v>313</v>
      </c>
      <c r="M79" s="152">
        <v>42415</v>
      </c>
      <c r="N79" s="63">
        <v>42618</v>
      </c>
      <c r="O79" s="64">
        <v>42408</v>
      </c>
      <c r="P79" s="64">
        <v>43504</v>
      </c>
      <c r="Q79" s="64"/>
      <c r="R79" s="100"/>
      <c r="S79" s="66">
        <v>4</v>
      </c>
      <c r="T79" s="67">
        <v>42818</v>
      </c>
      <c r="U79" s="68">
        <v>42408</v>
      </c>
      <c r="V79" s="68">
        <v>43504</v>
      </c>
      <c r="W79" s="250"/>
      <c r="X79" s="251"/>
      <c r="Y79" s="251"/>
      <c r="Z79" s="251"/>
      <c r="AA79" s="251"/>
      <c r="AB79" s="33" t="s">
        <v>227</v>
      </c>
      <c r="AC79" s="33" t="s">
        <v>227</v>
      </c>
      <c r="AD79" s="251"/>
      <c r="AE79" s="251"/>
      <c r="AF79" s="251"/>
      <c r="AG79" s="251"/>
      <c r="AH79" s="251"/>
      <c r="AI79" s="251"/>
      <c r="AJ79" s="251"/>
      <c r="AK79" s="69"/>
      <c r="AL79" s="69"/>
      <c r="AM79" s="69"/>
      <c r="AN79" s="69" t="s">
        <v>1607</v>
      </c>
      <c r="AO79" s="94"/>
      <c r="AP79" s="94"/>
      <c r="AQ79" s="253" t="s">
        <v>1608</v>
      </c>
      <c r="AR79" s="94"/>
      <c r="AS79" s="104"/>
      <c r="AT79" s="92"/>
      <c r="AU79" s="73"/>
      <c r="AV79" s="201"/>
      <c r="AW79" s="201"/>
      <c r="AX79" s="201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  <c r="GJ79" s="105"/>
      <c r="GK79" s="105"/>
      <c r="GL79" s="105"/>
      <c r="GM79" s="105"/>
      <c r="GN79" s="105"/>
      <c r="GO79" s="105"/>
      <c r="GP79" s="105"/>
      <c r="GQ79" s="105"/>
      <c r="GR79" s="105"/>
      <c r="GS79" s="105"/>
      <c r="GT79" s="105"/>
      <c r="GU79" s="105"/>
      <c r="GV79" s="105"/>
      <c r="GW79" s="105"/>
      <c r="GX79" s="105"/>
      <c r="GY79" s="105"/>
      <c r="GZ79" s="105"/>
      <c r="HA79" s="105"/>
      <c r="HB79" s="105"/>
      <c r="HC79" s="105"/>
      <c r="HD79" s="105"/>
      <c r="HE79" s="105"/>
      <c r="HF79" s="105"/>
      <c r="HG79" s="105"/>
      <c r="HH79" s="105"/>
      <c r="HI79" s="105"/>
      <c r="HJ79" s="105"/>
      <c r="HK79" s="105"/>
      <c r="HL79" s="105"/>
      <c r="HM79" s="105"/>
      <c r="HN79" s="105"/>
      <c r="HO79" s="105"/>
      <c r="HP79" s="105"/>
      <c r="HQ79" s="105"/>
      <c r="HR79" s="105"/>
      <c r="HS79" s="105"/>
      <c r="HT79" s="105"/>
      <c r="HU79" s="105"/>
      <c r="HV79" s="105"/>
      <c r="HW79" s="105"/>
      <c r="HX79" s="105"/>
      <c r="HY79" s="105"/>
    </row>
    <row r="80" spans="1:233" s="74" customFormat="1" ht="15" hidden="1" customHeight="1" x14ac:dyDescent="0.2">
      <c r="A80" s="106">
        <v>14</v>
      </c>
      <c r="B80" s="53" t="s">
        <v>239</v>
      </c>
      <c r="C80" s="54" t="s">
        <v>936</v>
      </c>
      <c r="D80" s="78" t="s">
        <v>560</v>
      </c>
      <c r="E80" s="55">
        <v>1987</v>
      </c>
      <c r="F80" s="56" t="s">
        <v>1181</v>
      </c>
      <c r="G80" s="81">
        <v>15</v>
      </c>
      <c r="H80" s="58" t="s">
        <v>1416</v>
      </c>
      <c r="I80" s="59">
        <v>1971</v>
      </c>
      <c r="J80" s="107" t="s">
        <v>493</v>
      </c>
      <c r="K80" s="61">
        <v>1</v>
      </c>
      <c r="L80" s="108" t="s">
        <v>312</v>
      </c>
      <c r="M80" s="63">
        <v>42476</v>
      </c>
      <c r="N80" s="63">
        <v>42852</v>
      </c>
      <c r="O80" s="64">
        <v>41366</v>
      </c>
      <c r="P80" s="64">
        <v>42462</v>
      </c>
      <c r="Q80" s="64" t="s">
        <v>2715</v>
      </c>
      <c r="R80" s="64">
        <v>42462</v>
      </c>
      <c r="S80" s="66">
        <v>4</v>
      </c>
      <c r="T80" s="67">
        <v>42673</v>
      </c>
      <c r="U80" s="68">
        <v>41366</v>
      </c>
      <c r="V80" s="68">
        <v>42462</v>
      </c>
      <c r="W80" s="33"/>
      <c r="X80" s="33"/>
      <c r="Y80" s="33"/>
      <c r="Z80" s="33"/>
      <c r="AA80" s="33"/>
      <c r="AB80" s="33"/>
      <c r="AC80" s="33"/>
      <c r="AD80" s="33" t="s">
        <v>227</v>
      </c>
      <c r="AE80" s="33" t="s">
        <v>227</v>
      </c>
      <c r="AF80" s="33"/>
      <c r="AG80" s="33"/>
      <c r="AH80" s="33"/>
      <c r="AI80" s="33"/>
      <c r="AJ80" s="116"/>
      <c r="AK80" s="116"/>
      <c r="AL80" s="116"/>
      <c r="AM80" s="124"/>
      <c r="AN80" s="71" t="s">
        <v>485</v>
      </c>
      <c r="AO80" s="71"/>
      <c r="AP80" s="71"/>
      <c r="AQ80" s="71"/>
      <c r="AR80" s="72">
        <v>12925</v>
      </c>
      <c r="AS80" s="70">
        <v>1993</v>
      </c>
      <c r="AT80" s="73"/>
      <c r="AU80" s="73"/>
      <c r="AV80" s="73"/>
      <c r="AW80" s="73"/>
      <c r="AX80" s="73"/>
    </row>
    <row r="81" spans="1:233" s="74" customFormat="1" ht="15" hidden="1" customHeight="1" x14ac:dyDescent="0.2">
      <c r="A81" s="75">
        <v>9</v>
      </c>
      <c r="B81" s="118" t="s">
        <v>237</v>
      </c>
      <c r="C81" s="77" t="s">
        <v>420</v>
      </c>
      <c r="D81" s="78" t="s">
        <v>421</v>
      </c>
      <c r="E81" s="79">
        <v>3351</v>
      </c>
      <c r="F81" s="80" t="s">
        <v>2074</v>
      </c>
      <c r="G81" s="81">
        <v>10</v>
      </c>
      <c r="H81" s="82" t="s">
        <v>84</v>
      </c>
      <c r="I81" s="83">
        <v>1985</v>
      </c>
      <c r="J81" s="84" t="s">
        <v>497</v>
      </c>
      <c r="K81" s="85">
        <v>1</v>
      </c>
      <c r="L81" s="86" t="s">
        <v>315</v>
      </c>
      <c r="M81" s="87">
        <v>43481</v>
      </c>
      <c r="N81" s="87">
        <v>42615</v>
      </c>
      <c r="O81" s="88">
        <v>41940</v>
      </c>
      <c r="P81" s="88">
        <v>43036</v>
      </c>
      <c r="Q81" s="88"/>
      <c r="R81" s="88"/>
      <c r="S81" s="66">
        <v>5</v>
      </c>
      <c r="T81" s="67">
        <v>44010</v>
      </c>
      <c r="U81" s="68">
        <v>41940</v>
      </c>
      <c r="V81" s="68">
        <v>43036</v>
      </c>
      <c r="W81" s="33"/>
      <c r="X81" s="33"/>
      <c r="Y81" s="33"/>
      <c r="Z81" s="33" t="s">
        <v>227</v>
      </c>
      <c r="AA81" s="33">
        <f>+AB81</f>
        <v>0</v>
      </c>
      <c r="AB81" s="33"/>
      <c r="AC81" s="33"/>
      <c r="AD81" s="33"/>
      <c r="AE81" s="33"/>
      <c r="AF81" s="33" t="s">
        <v>227</v>
      </c>
      <c r="AG81" s="33"/>
      <c r="AH81" s="33"/>
      <c r="AI81" s="33"/>
      <c r="AJ81" s="69"/>
      <c r="AK81" s="69" t="s">
        <v>2664</v>
      </c>
      <c r="AL81" s="69"/>
      <c r="AM81" s="92" t="s">
        <v>65</v>
      </c>
      <c r="AN81" s="93" t="s">
        <v>1995</v>
      </c>
      <c r="AO81" s="94"/>
      <c r="AP81" s="94"/>
      <c r="AQ81" s="94"/>
      <c r="AR81" s="95">
        <v>13959</v>
      </c>
      <c r="AS81" s="96">
        <v>2007</v>
      </c>
      <c r="AT81" s="110"/>
      <c r="AU81" s="110"/>
      <c r="AV81" s="73"/>
      <c r="AW81" s="73"/>
      <c r="AX81" s="73"/>
    </row>
    <row r="82" spans="1:233" s="74" customFormat="1" ht="15" hidden="1" customHeight="1" x14ac:dyDescent="0.2">
      <c r="A82" s="75">
        <v>10</v>
      </c>
      <c r="B82" s="118" t="s">
        <v>237</v>
      </c>
      <c r="C82" s="126" t="s">
        <v>1004</v>
      </c>
      <c r="D82" s="127" t="s">
        <v>543</v>
      </c>
      <c r="E82" s="79">
        <v>477</v>
      </c>
      <c r="F82" s="80" t="s">
        <v>1182</v>
      </c>
      <c r="G82" s="81">
        <v>28</v>
      </c>
      <c r="H82" s="82" t="s">
        <v>84</v>
      </c>
      <c r="I82" s="83">
        <v>1955</v>
      </c>
      <c r="J82" s="84" t="s">
        <v>498</v>
      </c>
      <c r="K82" s="85">
        <v>1</v>
      </c>
      <c r="L82" s="86" t="s">
        <v>316</v>
      </c>
      <c r="M82" s="87">
        <v>43068</v>
      </c>
      <c r="N82" s="87">
        <v>42698</v>
      </c>
      <c r="O82" s="170"/>
      <c r="P82" s="170"/>
      <c r="Q82" s="170"/>
      <c r="R82" s="88">
        <v>41943</v>
      </c>
      <c r="S82" s="66">
        <v>4</v>
      </c>
      <c r="T82" s="67">
        <v>42766</v>
      </c>
      <c r="U82" s="89">
        <v>41943</v>
      </c>
      <c r="V82" s="89">
        <v>43039</v>
      </c>
      <c r="W82" s="33"/>
      <c r="X82" s="33" t="s">
        <v>227</v>
      </c>
      <c r="Y82" s="33" t="s">
        <v>227</v>
      </c>
      <c r="Z82" s="33" t="s">
        <v>227</v>
      </c>
      <c r="AA82" s="33"/>
      <c r="AB82" s="33"/>
      <c r="AC82" s="33"/>
      <c r="AD82" s="33"/>
      <c r="AE82" s="33"/>
      <c r="AF82" s="33" t="s">
        <v>227</v>
      </c>
      <c r="AG82" s="33" t="s">
        <v>227</v>
      </c>
      <c r="AH82" s="33"/>
      <c r="AI82" s="33">
        <f>+AI159</f>
        <v>0</v>
      </c>
      <c r="AJ82" s="119" t="s">
        <v>63</v>
      </c>
      <c r="AK82" s="69" t="s">
        <v>2653</v>
      </c>
      <c r="AL82" s="69"/>
      <c r="AM82" s="92"/>
      <c r="AN82" s="93" t="s">
        <v>190</v>
      </c>
      <c r="AO82" s="94"/>
      <c r="AP82" s="94"/>
      <c r="AQ82" s="94"/>
      <c r="AR82" s="95">
        <v>14658</v>
      </c>
      <c r="AS82" s="96">
        <v>1981</v>
      </c>
      <c r="AT82" s="201"/>
      <c r="AU82" s="201"/>
      <c r="AV82" s="73"/>
      <c r="AW82" s="73"/>
      <c r="AX82" s="73"/>
      <c r="AY82" s="105"/>
      <c r="AZ82" s="105"/>
      <c r="BA82" s="105"/>
      <c r="BB82" s="105"/>
      <c r="BC82" s="105"/>
      <c r="BD82" s="105"/>
      <c r="BE82" s="105"/>
      <c r="BF82" s="105"/>
      <c r="BG82" s="105"/>
      <c r="BH82" s="105"/>
      <c r="BI82" s="105"/>
      <c r="BJ82" s="105"/>
      <c r="BK82" s="105"/>
      <c r="BL82" s="105"/>
      <c r="BM82" s="105"/>
      <c r="BN82" s="105"/>
      <c r="BO82" s="105"/>
      <c r="BP82" s="105"/>
      <c r="BQ82" s="105"/>
      <c r="BR82" s="105"/>
      <c r="BS82" s="105"/>
      <c r="BT82" s="105"/>
      <c r="BU82" s="105"/>
      <c r="BV82" s="105"/>
      <c r="BW82" s="105"/>
      <c r="BX82" s="105"/>
      <c r="BY82" s="105"/>
      <c r="BZ82" s="105"/>
      <c r="CA82" s="105"/>
      <c r="CB82" s="105"/>
      <c r="CC82" s="105"/>
      <c r="CD82" s="105"/>
      <c r="CE82" s="105"/>
      <c r="CF82" s="105"/>
      <c r="CG82" s="105"/>
      <c r="CH82" s="105"/>
      <c r="CI82" s="105"/>
      <c r="CJ82" s="105"/>
      <c r="CK82" s="105"/>
      <c r="CL82" s="105"/>
      <c r="CM82" s="105"/>
      <c r="CN82" s="105"/>
      <c r="CO82" s="105"/>
      <c r="CP82" s="105"/>
      <c r="CQ82" s="105"/>
      <c r="CR82" s="105"/>
      <c r="CS82" s="105"/>
      <c r="CT82" s="105"/>
      <c r="CU82" s="105"/>
      <c r="CV82" s="105"/>
      <c r="CW82" s="105"/>
      <c r="CX82" s="105"/>
      <c r="CY82" s="105"/>
      <c r="CZ82" s="105"/>
      <c r="DA82" s="105"/>
      <c r="DB82" s="105"/>
      <c r="DC82" s="105"/>
      <c r="DD82" s="105"/>
      <c r="DE82" s="105"/>
      <c r="DF82" s="105"/>
      <c r="DG82" s="105"/>
      <c r="DH82" s="105"/>
      <c r="DI82" s="105"/>
      <c r="DJ82" s="105"/>
      <c r="DK82" s="105"/>
      <c r="DL82" s="105"/>
      <c r="DM82" s="105"/>
      <c r="DN82" s="105"/>
      <c r="DO82" s="105"/>
      <c r="DP82" s="105"/>
      <c r="DQ82" s="105"/>
      <c r="DR82" s="105"/>
      <c r="DS82" s="105"/>
      <c r="DT82" s="105"/>
      <c r="DU82" s="105"/>
      <c r="DV82" s="105"/>
      <c r="DW82" s="105"/>
      <c r="DX82" s="105"/>
      <c r="DY82" s="105"/>
      <c r="DZ82" s="105"/>
      <c r="EA82" s="105"/>
      <c r="EB82" s="105"/>
      <c r="EC82" s="105"/>
      <c r="ED82" s="105"/>
      <c r="EE82" s="105"/>
      <c r="EF82" s="105"/>
      <c r="EG82" s="105"/>
      <c r="EH82" s="105"/>
      <c r="EI82" s="105"/>
      <c r="EJ82" s="105"/>
      <c r="EK82" s="105"/>
      <c r="EL82" s="105"/>
      <c r="EM82" s="105"/>
      <c r="EN82" s="105"/>
      <c r="EO82" s="105"/>
      <c r="EP82" s="105"/>
      <c r="EQ82" s="105"/>
      <c r="ER82" s="105"/>
      <c r="ES82" s="105"/>
      <c r="ET82" s="105"/>
      <c r="EU82" s="105"/>
      <c r="EV82" s="105"/>
      <c r="EW82" s="105"/>
      <c r="EX82" s="105"/>
      <c r="EY82" s="105"/>
      <c r="EZ82" s="105"/>
      <c r="FA82" s="105"/>
      <c r="FB82" s="105"/>
      <c r="FC82" s="105"/>
      <c r="FD82" s="105"/>
      <c r="FE82" s="105"/>
      <c r="FF82" s="105"/>
      <c r="FG82" s="105"/>
      <c r="FH82" s="105"/>
      <c r="FI82" s="105"/>
      <c r="FJ82" s="105"/>
      <c r="FK82" s="105"/>
      <c r="FL82" s="105"/>
      <c r="FM82" s="105"/>
      <c r="FN82" s="105"/>
      <c r="FO82" s="105"/>
      <c r="FP82" s="105"/>
      <c r="FQ82" s="105"/>
      <c r="FR82" s="105"/>
      <c r="FS82" s="105"/>
      <c r="FT82" s="105"/>
      <c r="FU82" s="105"/>
      <c r="FV82" s="105"/>
      <c r="FW82" s="105"/>
      <c r="FX82" s="105"/>
      <c r="FY82" s="105"/>
      <c r="FZ82" s="105"/>
      <c r="GA82" s="105"/>
      <c r="GB82" s="105"/>
      <c r="GC82" s="105"/>
      <c r="GD82" s="105"/>
      <c r="GE82" s="105"/>
      <c r="GF82" s="105"/>
      <c r="GG82" s="105"/>
      <c r="GH82" s="105"/>
      <c r="GI82" s="105"/>
      <c r="GJ82" s="105"/>
      <c r="GK82" s="105"/>
      <c r="GL82" s="105"/>
      <c r="GM82" s="105"/>
      <c r="GN82" s="105"/>
      <c r="GO82" s="105"/>
      <c r="GP82" s="105"/>
      <c r="GQ82" s="105"/>
      <c r="GR82" s="105"/>
      <c r="GS82" s="105"/>
      <c r="GT82" s="105"/>
      <c r="GU82" s="105"/>
      <c r="GV82" s="105"/>
      <c r="GW82" s="105"/>
      <c r="GX82" s="105"/>
      <c r="GY82" s="105"/>
      <c r="GZ82" s="105"/>
      <c r="HA82" s="105"/>
      <c r="HB82" s="105"/>
      <c r="HC82" s="105"/>
      <c r="HD82" s="105"/>
      <c r="HE82" s="105"/>
      <c r="HF82" s="105"/>
      <c r="HG82" s="105"/>
      <c r="HH82" s="105"/>
      <c r="HI82" s="105"/>
      <c r="HJ82" s="105"/>
      <c r="HK82" s="105"/>
      <c r="HL82" s="105"/>
      <c r="HM82" s="105"/>
      <c r="HN82" s="105"/>
      <c r="HO82" s="105"/>
      <c r="HP82" s="105"/>
      <c r="HQ82" s="105"/>
      <c r="HR82" s="105"/>
      <c r="HS82" s="105"/>
      <c r="HT82" s="105"/>
      <c r="HU82" s="105"/>
      <c r="HV82" s="105"/>
      <c r="HW82" s="105"/>
      <c r="HX82" s="105"/>
      <c r="HY82" s="105"/>
    </row>
    <row r="83" spans="1:233" s="112" customFormat="1" ht="15" hidden="1" customHeight="1" x14ac:dyDescent="0.2">
      <c r="A83" s="131">
        <v>10</v>
      </c>
      <c r="B83" s="132" t="s">
        <v>242</v>
      </c>
      <c r="C83" s="133" t="s">
        <v>2325</v>
      </c>
      <c r="D83" s="133" t="s">
        <v>2326</v>
      </c>
      <c r="E83" s="134">
        <v>30865</v>
      </c>
      <c r="F83" s="80" t="s">
        <v>2327</v>
      </c>
      <c r="G83" s="135">
        <v>11</v>
      </c>
      <c r="H83" s="136" t="s">
        <v>72</v>
      </c>
      <c r="I83" s="135">
        <v>1991</v>
      </c>
      <c r="J83" s="137" t="s">
        <v>1552</v>
      </c>
      <c r="K83" s="138"/>
      <c r="L83" s="139" t="s">
        <v>735</v>
      </c>
      <c r="M83" s="140"/>
      <c r="N83" s="140"/>
      <c r="O83" s="48"/>
      <c r="P83" s="48"/>
      <c r="Q83" s="48"/>
      <c r="R83" s="142"/>
      <c r="S83" s="143"/>
      <c r="T83" s="143"/>
      <c r="U83" s="299"/>
      <c r="V83" s="299"/>
      <c r="W83" s="146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69"/>
      <c r="AL83" s="69"/>
      <c r="AM83" s="69"/>
      <c r="AN83" s="92"/>
      <c r="AO83" s="148"/>
      <c r="AP83" s="148"/>
      <c r="AQ83" s="148"/>
      <c r="AR83" s="148"/>
      <c r="AS83" s="149"/>
      <c r="AT83" s="92"/>
      <c r="AU83" s="150"/>
      <c r="AV83" s="150"/>
      <c r="AW83" s="150"/>
      <c r="AX83" s="150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  <c r="DG83" s="74"/>
      <c r="DH83" s="74"/>
      <c r="DI83" s="74"/>
      <c r="DJ83" s="74"/>
      <c r="DK83" s="74"/>
      <c r="DL83" s="74"/>
      <c r="DM83" s="74"/>
      <c r="DN83" s="74"/>
      <c r="DO83" s="74"/>
      <c r="DP83" s="74"/>
      <c r="DQ83" s="74"/>
      <c r="DR83" s="74"/>
      <c r="DS83" s="74"/>
      <c r="DT83" s="74"/>
      <c r="DU83" s="74"/>
      <c r="DV83" s="74"/>
      <c r="DW83" s="74"/>
      <c r="DX83" s="74"/>
      <c r="DY83" s="74"/>
      <c r="DZ83" s="74"/>
      <c r="EA83" s="74"/>
      <c r="EB83" s="74"/>
      <c r="EC83" s="74"/>
      <c r="ED83" s="74"/>
      <c r="EE83" s="74"/>
      <c r="EF83" s="74"/>
      <c r="EG83" s="74"/>
      <c r="EH83" s="74"/>
      <c r="EI83" s="74"/>
      <c r="EJ83" s="74"/>
      <c r="EK83" s="74"/>
      <c r="EL83" s="74"/>
      <c r="EM83" s="74"/>
      <c r="EN83" s="74"/>
      <c r="EO83" s="74"/>
      <c r="EP83" s="74"/>
      <c r="EQ83" s="74"/>
      <c r="ER83" s="74"/>
      <c r="ES83" s="74"/>
      <c r="ET83" s="74"/>
      <c r="EU83" s="74"/>
      <c r="EV83" s="74"/>
      <c r="EW83" s="74"/>
      <c r="EX83" s="74"/>
      <c r="EY83" s="74"/>
      <c r="EZ83" s="74"/>
      <c r="FA83" s="74"/>
      <c r="FB83" s="74"/>
      <c r="FC83" s="74"/>
      <c r="FD83" s="74"/>
      <c r="FE83" s="74"/>
      <c r="FF83" s="74"/>
      <c r="FG83" s="74"/>
      <c r="FH83" s="74"/>
      <c r="FI83" s="74"/>
      <c r="FJ83" s="74"/>
      <c r="FK83" s="74"/>
      <c r="FL83" s="74"/>
      <c r="FM83" s="74"/>
      <c r="FN83" s="74"/>
      <c r="FO83" s="74"/>
      <c r="FP83" s="74"/>
      <c r="FQ83" s="74"/>
      <c r="FR83" s="74"/>
      <c r="FS83" s="74"/>
      <c r="FT83" s="74"/>
      <c r="FU83" s="74"/>
      <c r="FV83" s="74"/>
      <c r="FW83" s="74"/>
      <c r="FX83" s="74"/>
      <c r="FY83" s="74"/>
      <c r="FZ83" s="74"/>
      <c r="GA83" s="74"/>
      <c r="GB83" s="74"/>
      <c r="GC83" s="74"/>
      <c r="GD83" s="74"/>
      <c r="GE83" s="74"/>
      <c r="GF83" s="74"/>
      <c r="GG83" s="74"/>
      <c r="GH83" s="74"/>
      <c r="GI83" s="74"/>
      <c r="GJ83" s="74"/>
      <c r="GK83" s="74"/>
      <c r="GL83" s="74"/>
      <c r="GM83" s="74"/>
      <c r="GN83" s="74"/>
      <c r="GO83" s="74"/>
      <c r="GP83" s="74"/>
      <c r="GQ83" s="74"/>
      <c r="GR83" s="74"/>
      <c r="GS83" s="74"/>
      <c r="GT83" s="74"/>
      <c r="GU83" s="74"/>
      <c r="GV83" s="74"/>
      <c r="GW83" s="74"/>
      <c r="GX83" s="74"/>
      <c r="GY83" s="74"/>
      <c r="GZ83" s="74"/>
      <c r="HA83" s="74"/>
      <c r="HB83" s="74"/>
      <c r="HC83" s="74"/>
      <c r="HD83" s="74"/>
      <c r="HE83" s="74"/>
      <c r="HF83" s="74"/>
      <c r="HG83" s="74"/>
      <c r="HH83" s="74"/>
      <c r="HI83" s="74"/>
      <c r="HJ83" s="74"/>
      <c r="HK83" s="74"/>
      <c r="HL83" s="74"/>
      <c r="HM83" s="74"/>
      <c r="HN83" s="74"/>
      <c r="HO83" s="74"/>
      <c r="HP83" s="74"/>
      <c r="HQ83" s="74"/>
      <c r="HR83" s="74"/>
      <c r="HS83" s="74"/>
      <c r="HT83" s="74"/>
      <c r="HU83" s="74"/>
      <c r="HV83" s="74"/>
      <c r="HW83" s="74"/>
      <c r="HX83" s="74"/>
      <c r="HY83" s="74"/>
    </row>
    <row r="84" spans="1:233" s="74" customFormat="1" ht="15" hidden="1" customHeight="1" x14ac:dyDescent="0.2">
      <c r="A84" s="106">
        <v>14</v>
      </c>
      <c r="B84" s="53" t="s">
        <v>239</v>
      </c>
      <c r="C84" s="54" t="s">
        <v>1671</v>
      </c>
      <c r="D84" s="78" t="s">
        <v>715</v>
      </c>
      <c r="E84" s="55">
        <v>30293</v>
      </c>
      <c r="F84" s="56" t="s">
        <v>1672</v>
      </c>
      <c r="G84" s="81">
        <v>27</v>
      </c>
      <c r="H84" s="58" t="s">
        <v>1416</v>
      </c>
      <c r="I84" s="59">
        <v>1989</v>
      </c>
      <c r="J84" s="107" t="s">
        <v>493</v>
      </c>
      <c r="K84" s="61">
        <v>2</v>
      </c>
      <c r="L84" s="62" t="s">
        <v>315</v>
      </c>
      <c r="M84" s="63">
        <v>43146</v>
      </c>
      <c r="N84" s="63">
        <v>43719</v>
      </c>
      <c r="O84" s="64">
        <v>41759</v>
      </c>
      <c r="P84" s="64">
        <v>42855</v>
      </c>
      <c r="Q84" s="575" t="s">
        <v>419</v>
      </c>
      <c r="R84" s="575" t="s">
        <v>419</v>
      </c>
      <c r="S84" s="66">
        <v>4</v>
      </c>
      <c r="T84" s="67">
        <v>42903</v>
      </c>
      <c r="U84" s="68" t="s">
        <v>1698</v>
      </c>
      <c r="V84" s="68" t="s">
        <v>1698</v>
      </c>
      <c r="W84" s="33"/>
      <c r="X84" s="33"/>
      <c r="Y84" s="33"/>
      <c r="Z84" s="33" t="s">
        <v>227</v>
      </c>
      <c r="AA84" s="33" t="s">
        <v>227</v>
      </c>
      <c r="AB84" s="33"/>
      <c r="AC84" s="33"/>
      <c r="AD84" s="33"/>
      <c r="AE84" s="33"/>
      <c r="AF84" s="33"/>
      <c r="AG84" s="33"/>
      <c r="AH84" s="33"/>
      <c r="AI84" s="33"/>
      <c r="AJ84" s="52"/>
      <c r="AK84" s="202"/>
      <c r="AL84" s="202"/>
      <c r="AM84" s="92"/>
      <c r="AN84" s="52" t="s">
        <v>1674</v>
      </c>
      <c r="AO84" s="71"/>
      <c r="AP84" s="71"/>
      <c r="AQ84" s="71"/>
      <c r="AR84" s="72">
        <v>4286</v>
      </c>
      <c r="AS84" s="70">
        <v>2011</v>
      </c>
      <c r="AT84" s="110"/>
      <c r="AU84" s="110"/>
      <c r="AV84" s="110"/>
      <c r="AW84" s="110"/>
      <c r="AX84" s="110"/>
    </row>
    <row r="85" spans="1:233" s="561" customFormat="1" ht="15" hidden="1" customHeight="1" x14ac:dyDescent="0.2">
      <c r="A85" s="75">
        <v>11</v>
      </c>
      <c r="B85" s="118" t="s">
        <v>237</v>
      </c>
      <c r="C85" s="77" t="s">
        <v>963</v>
      </c>
      <c r="D85" s="78" t="s">
        <v>544</v>
      </c>
      <c r="E85" s="79">
        <v>882</v>
      </c>
      <c r="F85" s="80" t="s">
        <v>1183</v>
      </c>
      <c r="G85" s="81">
        <v>4</v>
      </c>
      <c r="H85" s="82" t="s">
        <v>1416</v>
      </c>
      <c r="I85" s="83">
        <v>1955</v>
      </c>
      <c r="J85" s="84" t="s">
        <v>493</v>
      </c>
      <c r="K85" s="85">
        <v>1</v>
      </c>
      <c r="L85" s="86" t="s">
        <v>313</v>
      </c>
      <c r="M85" s="87">
        <v>42983</v>
      </c>
      <c r="N85" s="63">
        <v>42617</v>
      </c>
      <c r="O85" s="88">
        <v>41759</v>
      </c>
      <c r="P85" s="88">
        <v>42855</v>
      </c>
      <c r="Q85" s="88"/>
      <c r="R85" s="88" t="s">
        <v>2475</v>
      </c>
      <c r="S85" s="66">
        <v>4</v>
      </c>
      <c r="T85" s="67">
        <v>42700</v>
      </c>
      <c r="U85" s="89">
        <v>41759</v>
      </c>
      <c r="V85" s="89">
        <v>42855</v>
      </c>
      <c r="W85" s="33"/>
      <c r="X85" s="33"/>
      <c r="Y85" s="33"/>
      <c r="Z85" s="33"/>
      <c r="AA85" s="33"/>
      <c r="AB85" s="33" t="str">
        <f>+AD22</f>
        <v>+</v>
      </c>
      <c r="AC85" s="33" t="s">
        <v>227</v>
      </c>
      <c r="AD85" s="33"/>
      <c r="AE85" s="33"/>
      <c r="AF85" s="33"/>
      <c r="AG85" s="33"/>
      <c r="AH85" s="33"/>
      <c r="AI85" s="33"/>
      <c r="AJ85" s="119"/>
      <c r="AK85" s="69" t="s">
        <v>1746</v>
      </c>
      <c r="AL85" s="116"/>
      <c r="AM85" s="70" t="s">
        <v>65</v>
      </c>
      <c r="AN85" s="94"/>
      <c r="AO85" s="93" t="s">
        <v>811</v>
      </c>
      <c r="AP85" s="94"/>
      <c r="AQ85" s="94"/>
      <c r="AR85" s="95">
        <v>14634</v>
      </c>
      <c r="AS85" s="96">
        <v>1975</v>
      </c>
      <c r="AT85" s="73"/>
      <c r="AU85" s="73"/>
      <c r="AV85" s="191"/>
      <c r="AW85" s="191"/>
      <c r="AX85" s="191"/>
      <c r="AY85" s="560"/>
      <c r="AZ85" s="560"/>
      <c r="BA85" s="560"/>
      <c r="BB85" s="560"/>
      <c r="BC85" s="560"/>
      <c r="BD85" s="560"/>
      <c r="BE85" s="560"/>
      <c r="BF85" s="560"/>
      <c r="BG85" s="560"/>
      <c r="BH85" s="560"/>
      <c r="BI85" s="560"/>
      <c r="BJ85" s="560"/>
      <c r="BK85" s="560"/>
      <c r="BL85" s="560"/>
      <c r="BM85" s="560"/>
      <c r="BN85" s="560"/>
      <c r="BO85" s="560"/>
      <c r="BP85" s="560"/>
      <c r="BQ85" s="560"/>
      <c r="BR85" s="560"/>
      <c r="BS85" s="560"/>
      <c r="BT85" s="560"/>
      <c r="BU85" s="560"/>
      <c r="BV85" s="560"/>
      <c r="BW85" s="560"/>
      <c r="BX85" s="560"/>
      <c r="BY85" s="560"/>
      <c r="BZ85" s="560"/>
      <c r="CA85" s="560"/>
      <c r="CB85" s="560"/>
      <c r="CC85" s="560"/>
      <c r="CD85" s="560"/>
      <c r="CE85" s="560"/>
      <c r="CF85" s="560"/>
      <c r="CG85" s="560"/>
      <c r="CH85" s="560"/>
      <c r="CI85" s="560"/>
      <c r="CJ85" s="560"/>
      <c r="CK85" s="560"/>
      <c r="CL85" s="560"/>
      <c r="CM85" s="560"/>
      <c r="CN85" s="560"/>
      <c r="CO85" s="560"/>
      <c r="CP85" s="560"/>
      <c r="CQ85" s="560"/>
      <c r="CR85" s="560"/>
      <c r="CS85" s="560"/>
      <c r="CT85" s="560"/>
      <c r="CU85" s="560"/>
      <c r="CV85" s="560"/>
      <c r="CW85" s="560"/>
      <c r="CX85" s="560"/>
      <c r="CY85" s="560"/>
      <c r="CZ85" s="560"/>
      <c r="DA85" s="560"/>
      <c r="DB85" s="560"/>
      <c r="DC85" s="560"/>
      <c r="DD85" s="560"/>
      <c r="DE85" s="560"/>
      <c r="DF85" s="560"/>
      <c r="DG85" s="560"/>
      <c r="DH85" s="560"/>
      <c r="DI85" s="560"/>
      <c r="DJ85" s="560"/>
      <c r="DK85" s="560"/>
      <c r="DL85" s="560"/>
      <c r="DM85" s="560"/>
      <c r="DN85" s="560"/>
      <c r="DO85" s="560"/>
      <c r="DP85" s="560"/>
      <c r="DQ85" s="560"/>
      <c r="DR85" s="560"/>
      <c r="DS85" s="560"/>
      <c r="DT85" s="560"/>
      <c r="DU85" s="560"/>
      <c r="DV85" s="560"/>
      <c r="DW85" s="560"/>
      <c r="DX85" s="560"/>
      <c r="DY85" s="560"/>
      <c r="DZ85" s="560"/>
      <c r="EA85" s="560"/>
      <c r="EB85" s="560"/>
      <c r="EC85" s="560"/>
      <c r="ED85" s="560"/>
      <c r="EE85" s="560"/>
      <c r="EF85" s="560"/>
      <c r="EG85" s="560"/>
      <c r="EH85" s="560"/>
      <c r="EI85" s="560"/>
      <c r="EJ85" s="560"/>
      <c r="EK85" s="560"/>
      <c r="EL85" s="560"/>
      <c r="EM85" s="560"/>
      <c r="EN85" s="560"/>
      <c r="EO85" s="560"/>
      <c r="EP85" s="560"/>
      <c r="EQ85" s="560"/>
      <c r="ER85" s="560"/>
      <c r="ES85" s="560"/>
      <c r="ET85" s="560"/>
      <c r="EU85" s="560"/>
      <c r="EV85" s="560"/>
      <c r="EW85" s="560"/>
      <c r="EX85" s="560"/>
      <c r="EY85" s="560"/>
      <c r="EZ85" s="560"/>
      <c r="FA85" s="560"/>
      <c r="FB85" s="560"/>
      <c r="FC85" s="560"/>
      <c r="FD85" s="560"/>
      <c r="FE85" s="560"/>
      <c r="FF85" s="560"/>
      <c r="FG85" s="560"/>
      <c r="FH85" s="560"/>
      <c r="FI85" s="560"/>
      <c r="FJ85" s="560"/>
      <c r="FK85" s="560"/>
      <c r="FL85" s="560"/>
      <c r="FM85" s="560"/>
      <c r="FN85" s="560"/>
      <c r="FO85" s="560"/>
      <c r="FP85" s="560"/>
      <c r="FQ85" s="560"/>
      <c r="FR85" s="560"/>
      <c r="FS85" s="560"/>
      <c r="FT85" s="560"/>
      <c r="FU85" s="560"/>
      <c r="FV85" s="560"/>
      <c r="FW85" s="560"/>
      <c r="FX85" s="560"/>
      <c r="FY85" s="560"/>
      <c r="FZ85" s="560"/>
      <c r="GA85" s="560"/>
      <c r="GB85" s="560"/>
      <c r="GC85" s="560"/>
      <c r="GD85" s="560"/>
      <c r="GE85" s="560"/>
      <c r="GF85" s="560"/>
      <c r="GG85" s="560"/>
      <c r="GH85" s="560"/>
      <c r="GI85" s="560"/>
      <c r="GJ85" s="560"/>
      <c r="GK85" s="560"/>
      <c r="GL85" s="560"/>
      <c r="GM85" s="560"/>
      <c r="GN85" s="560"/>
      <c r="GO85" s="560"/>
      <c r="GP85" s="560"/>
      <c r="GQ85" s="560"/>
      <c r="GR85" s="560"/>
      <c r="GS85" s="560"/>
      <c r="GT85" s="560"/>
      <c r="GU85" s="560"/>
      <c r="GV85" s="560"/>
      <c r="GW85" s="560"/>
      <c r="GX85" s="560"/>
      <c r="GY85" s="560"/>
      <c r="GZ85" s="560"/>
      <c r="HA85" s="560"/>
      <c r="HB85" s="560"/>
      <c r="HC85" s="560"/>
      <c r="HD85" s="560"/>
      <c r="HE85" s="560"/>
      <c r="HF85" s="560"/>
      <c r="HG85" s="560"/>
      <c r="HH85" s="560"/>
      <c r="HI85" s="560"/>
      <c r="HJ85" s="560"/>
      <c r="HK85" s="560"/>
      <c r="HL85" s="560"/>
      <c r="HM85" s="560"/>
      <c r="HN85" s="560"/>
      <c r="HO85" s="560"/>
      <c r="HP85" s="560"/>
      <c r="HQ85" s="560"/>
      <c r="HR85" s="560"/>
      <c r="HS85" s="560"/>
      <c r="HT85" s="560"/>
      <c r="HU85" s="560"/>
      <c r="HV85" s="560"/>
      <c r="HW85" s="560"/>
      <c r="HX85" s="560"/>
      <c r="HY85" s="560"/>
    </row>
    <row r="86" spans="1:233" s="105" customFormat="1" ht="15" customHeight="1" x14ac:dyDescent="0.2">
      <c r="A86" s="75"/>
      <c r="B86" s="118" t="s">
        <v>245</v>
      </c>
      <c r="C86" s="54" t="s">
        <v>2213</v>
      </c>
      <c r="D86" s="78" t="s">
        <v>2214</v>
      </c>
      <c r="E86" s="79">
        <v>30712</v>
      </c>
      <c r="F86" s="80" t="s">
        <v>2215</v>
      </c>
      <c r="G86" s="81">
        <v>10</v>
      </c>
      <c r="H86" s="82" t="s">
        <v>343</v>
      </c>
      <c r="I86" s="83">
        <v>1993</v>
      </c>
      <c r="J86" s="84" t="s">
        <v>497</v>
      </c>
      <c r="K86" s="85">
        <v>3</v>
      </c>
      <c r="L86" s="86" t="s">
        <v>317</v>
      </c>
      <c r="M86" s="87">
        <v>42508</v>
      </c>
      <c r="N86" s="63">
        <v>42625</v>
      </c>
      <c r="O86" s="88">
        <v>41810</v>
      </c>
      <c r="P86" s="88">
        <v>42906</v>
      </c>
      <c r="Q86" s="88"/>
      <c r="R86" s="64" t="s">
        <v>419</v>
      </c>
      <c r="S86" s="66" t="s">
        <v>2454</v>
      </c>
      <c r="T86" s="67">
        <v>42924</v>
      </c>
      <c r="U86" s="89">
        <v>41911</v>
      </c>
      <c r="V86" s="89">
        <v>43007</v>
      </c>
      <c r="W86" s="33"/>
      <c r="X86" s="33"/>
      <c r="Y86" s="33"/>
      <c r="Z86" s="33"/>
      <c r="AA86" s="33"/>
      <c r="AB86" s="33"/>
      <c r="AC86" s="33"/>
      <c r="AD86" s="33" t="s">
        <v>227</v>
      </c>
      <c r="AE86" s="33"/>
      <c r="AF86" s="33"/>
      <c r="AG86" s="33"/>
      <c r="AH86" s="33"/>
      <c r="AI86" s="33"/>
      <c r="AJ86" s="119"/>
      <c r="AK86" s="69"/>
      <c r="AL86" s="116"/>
      <c r="AM86" s="92"/>
      <c r="AN86" s="94" t="s">
        <v>2217</v>
      </c>
      <c r="AO86" s="93"/>
      <c r="AP86" s="94"/>
      <c r="AQ86" s="94"/>
      <c r="AR86" s="95">
        <v>8509</v>
      </c>
      <c r="AS86" s="96">
        <v>2014</v>
      </c>
      <c r="AT86" s="73"/>
      <c r="AU86" s="73"/>
      <c r="AV86" s="191"/>
      <c r="AW86" s="191"/>
      <c r="AX86" s="191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  <c r="DU86" s="74"/>
      <c r="DV86" s="74"/>
      <c r="DW86" s="74"/>
      <c r="DX86" s="74"/>
      <c r="DY86" s="74"/>
      <c r="DZ86" s="74"/>
      <c r="EA86" s="74"/>
      <c r="EB86" s="74"/>
      <c r="EC86" s="74"/>
      <c r="ED86" s="74"/>
      <c r="EE86" s="74"/>
      <c r="EF86" s="74"/>
      <c r="EG86" s="74"/>
      <c r="EH86" s="74"/>
      <c r="EI86" s="74"/>
      <c r="EJ86" s="74"/>
      <c r="EK86" s="74"/>
      <c r="EL86" s="74"/>
      <c r="EM86" s="74"/>
      <c r="EN86" s="74"/>
      <c r="EO86" s="74"/>
      <c r="EP86" s="74"/>
      <c r="EQ86" s="74"/>
      <c r="ER86" s="74"/>
      <c r="ES86" s="74"/>
      <c r="ET86" s="74"/>
      <c r="EU86" s="74"/>
      <c r="EV86" s="74"/>
      <c r="EW86" s="74"/>
      <c r="EX86" s="74"/>
      <c r="EY86" s="74"/>
      <c r="EZ86" s="74"/>
      <c r="FA86" s="74"/>
      <c r="FB86" s="74"/>
      <c r="FC86" s="74"/>
      <c r="FD86" s="74"/>
      <c r="FE86" s="74"/>
      <c r="FF86" s="74"/>
      <c r="FG86" s="74"/>
      <c r="FH86" s="74"/>
      <c r="FI86" s="74"/>
      <c r="FJ86" s="74"/>
      <c r="FK86" s="74"/>
      <c r="FL86" s="74"/>
      <c r="FM86" s="74"/>
      <c r="FN86" s="74"/>
      <c r="FO86" s="74"/>
      <c r="FP86" s="74"/>
      <c r="FQ86" s="74"/>
      <c r="FR86" s="74"/>
      <c r="FS86" s="74"/>
      <c r="FT86" s="74"/>
      <c r="FU86" s="74"/>
      <c r="FV86" s="74"/>
      <c r="FW86" s="74"/>
      <c r="FX86" s="74"/>
      <c r="FY86" s="74"/>
      <c r="FZ86" s="74"/>
      <c r="GA86" s="74"/>
      <c r="GB86" s="74"/>
      <c r="GC86" s="74"/>
      <c r="GD86" s="74"/>
      <c r="GE86" s="74"/>
      <c r="GF86" s="74"/>
      <c r="GG86" s="74"/>
      <c r="GH86" s="74"/>
      <c r="GI86" s="74"/>
      <c r="GJ86" s="74"/>
      <c r="GK86" s="74"/>
      <c r="GL86" s="74"/>
      <c r="GM86" s="74"/>
      <c r="GN86" s="74"/>
      <c r="GO86" s="74"/>
      <c r="GP86" s="74"/>
      <c r="GQ86" s="74"/>
      <c r="GR86" s="74"/>
      <c r="GS86" s="74"/>
      <c r="GT86" s="74"/>
      <c r="GU86" s="74"/>
      <c r="GV86" s="74"/>
      <c r="GW86" s="74"/>
      <c r="GX86" s="74"/>
      <c r="GY86" s="74"/>
      <c r="GZ86" s="74"/>
      <c r="HA86" s="74"/>
      <c r="HB86" s="74"/>
      <c r="HC86" s="74"/>
      <c r="HD86" s="74"/>
      <c r="HE86" s="74"/>
      <c r="HF86" s="74"/>
      <c r="HG86" s="74"/>
      <c r="HH86" s="74"/>
      <c r="HI86" s="74"/>
      <c r="HJ86" s="74"/>
      <c r="HK86" s="74"/>
      <c r="HL86" s="74"/>
      <c r="HM86" s="74"/>
      <c r="HN86" s="74"/>
      <c r="HO86" s="74"/>
      <c r="HP86" s="74"/>
      <c r="HQ86" s="74"/>
      <c r="HR86" s="74"/>
      <c r="HS86" s="74"/>
      <c r="HT86" s="74"/>
      <c r="HU86" s="74"/>
      <c r="HV86" s="74"/>
      <c r="HW86" s="74"/>
      <c r="HX86" s="74"/>
      <c r="HY86" s="74"/>
    </row>
    <row r="87" spans="1:233" s="105" customFormat="1" ht="15" customHeight="1" x14ac:dyDescent="0.2">
      <c r="A87" s="75">
        <v>68</v>
      </c>
      <c r="B87" s="115" t="s">
        <v>236</v>
      </c>
      <c r="C87" s="77" t="s">
        <v>1107</v>
      </c>
      <c r="D87" s="78" t="s">
        <v>560</v>
      </c>
      <c r="E87" s="79">
        <v>2255</v>
      </c>
      <c r="F87" s="80" t="s">
        <v>1617</v>
      </c>
      <c r="G87" s="81">
        <v>1</v>
      </c>
      <c r="H87" s="82" t="s">
        <v>1872</v>
      </c>
      <c r="I87" s="83">
        <v>1959</v>
      </c>
      <c r="J87" s="84" t="s">
        <v>493</v>
      </c>
      <c r="K87" s="85">
        <v>1</v>
      </c>
      <c r="L87" s="86" t="s">
        <v>312</v>
      </c>
      <c r="M87" s="63">
        <v>42826</v>
      </c>
      <c r="N87" s="63">
        <v>42454</v>
      </c>
      <c r="O87" s="88">
        <v>42279</v>
      </c>
      <c r="P87" s="64">
        <v>43375</v>
      </c>
      <c r="Q87" s="64"/>
      <c r="R87" s="88" t="s">
        <v>2616</v>
      </c>
      <c r="S87" s="34" t="s">
        <v>2419</v>
      </c>
      <c r="T87" s="129">
        <v>42755</v>
      </c>
      <c r="U87" s="89">
        <v>42132</v>
      </c>
      <c r="V87" s="89">
        <v>43228</v>
      </c>
      <c r="W87" s="91"/>
      <c r="X87" s="91"/>
      <c r="Y87" s="91" t="s">
        <v>227</v>
      </c>
      <c r="Z87" s="91"/>
      <c r="AA87" s="91"/>
      <c r="AB87" s="91"/>
      <c r="AC87" s="91"/>
      <c r="AD87" s="91" t="s">
        <v>227</v>
      </c>
      <c r="AE87" s="91" t="s">
        <v>227</v>
      </c>
      <c r="AF87" s="91"/>
      <c r="AG87" s="91"/>
      <c r="AH87" s="91"/>
      <c r="AI87" s="91" t="s">
        <v>227</v>
      </c>
      <c r="AJ87" s="69"/>
      <c r="AK87" s="69"/>
      <c r="AL87" s="69"/>
      <c r="AM87" s="92" t="s">
        <v>1828</v>
      </c>
      <c r="AN87" s="93" t="s">
        <v>196</v>
      </c>
      <c r="AO87" s="94"/>
      <c r="AP87" s="94"/>
      <c r="AQ87" s="94"/>
      <c r="AR87" s="95">
        <v>19036</v>
      </c>
      <c r="AS87" s="96">
        <v>1979</v>
      </c>
      <c r="AT87" s="73"/>
      <c r="AU87" s="73"/>
      <c r="AV87" s="110"/>
      <c r="AW87" s="110"/>
      <c r="AX87" s="110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  <c r="DV87" s="74"/>
      <c r="DW87" s="74"/>
      <c r="DX87" s="74"/>
      <c r="DY87" s="74"/>
      <c r="DZ87" s="74"/>
      <c r="EA87" s="74"/>
      <c r="EB87" s="74"/>
      <c r="EC87" s="74"/>
      <c r="ED87" s="74"/>
      <c r="EE87" s="74"/>
      <c r="EF87" s="74"/>
      <c r="EG87" s="74"/>
      <c r="EH87" s="74"/>
      <c r="EI87" s="74"/>
      <c r="EJ87" s="74"/>
      <c r="EK87" s="74"/>
      <c r="EL87" s="74"/>
      <c r="EM87" s="74"/>
      <c r="EN87" s="74"/>
      <c r="EO87" s="74"/>
      <c r="EP87" s="74"/>
      <c r="EQ87" s="74"/>
      <c r="ER87" s="74"/>
      <c r="ES87" s="74"/>
      <c r="ET87" s="74"/>
      <c r="EU87" s="74"/>
      <c r="EV87" s="74"/>
      <c r="EW87" s="74"/>
      <c r="EX87" s="74"/>
      <c r="EY87" s="74"/>
      <c r="EZ87" s="74"/>
      <c r="FA87" s="74"/>
      <c r="FB87" s="74"/>
      <c r="FC87" s="74"/>
      <c r="FD87" s="74"/>
      <c r="FE87" s="74"/>
      <c r="FF87" s="74"/>
      <c r="FG87" s="74"/>
      <c r="FH87" s="74"/>
      <c r="FI87" s="74"/>
      <c r="FJ87" s="74"/>
      <c r="FK87" s="74"/>
      <c r="FL87" s="74"/>
      <c r="FM87" s="74"/>
      <c r="FN87" s="74"/>
      <c r="FO87" s="74"/>
      <c r="FP87" s="74"/>
      <c r="FQ87" s="74"/>
      <c r="FR87" s="74"/>
      <c r="FS87" s="74"/>
      <c r="FT87" s="74"/>
      <c r="FU87" s="74"/>
      <c r="FV87" s="74"/>
      <c r="FW87" s="74"/>
      <c r="FX87" s="74"/>
      <c r="FY87" s="74"/>
      <c r="FZ87" s="74"/>
      <c r="GA87" s="74"/>
      <c r="GB87" s="74"/>
      <c r="GC87" s="74"/>
      <c r="GD87" s="74"/>
      <c r="GE87" s="74"/>
      <c r="GF87" s="74"/>
      <c r="GG87" s="74"/>
      <c r="GH87" s="74"/>
      <c r="GI87" s="74"/>
      <c r="GJ87" s="74"/>
      <c r="GK87" s="74"/>
      <c r="GL87" s="74"/>
      <c r="GM87" s="74"/>
      <c r="GN87" s="74"/>
      <c r="GO87" s="74"/>
      <c r="GP87" s="74"/>
      <c r="GQ87" s="74"/>
      <c r="GR87" s="74"/>
      <c r="GS87" s="74"/>
      <c r="GT87" s="74"/>
      <c r="GU87" s="74"/>
      <c r="GV87" s="74"/>
      <c r="GW87" s="74"/>
      <c r="GX87" s="74"/>
      <c r="GY87" s="74"/>
      <c r="GZ87" s="74"/>
      <c r="HA87" s="74"/>
      <c r="HB87" s="74"/>
      <c r="HC87" s="74"/>
      <c r="HD87" s="74"/>
      <c r="HE87" s="74"/>
      <c r="HF87" s="74"/>
      <c r="HG87" s="74"/>
      <c r="HH87" s="74"/>
      <c r="HI87" s="74"/>
      <c r="HJ87" s="74"/>
      <c r="HK87" s="74"/>
      <c r="HL87" s="74"/>
      <c r="HM87" s="74"/>
      <c r="HN87" s="74"/>
      <c r="HO87" s="74"/>
      <c r="HP87" s="74"/>
      <c r="HQ87" s="74"/>
      <c r="HR87" s="74"/>
      <c r="HS87" s="74"/>
      <c r="HT87" s="74"/>
      <c r="HU87" s="74"/>
      <c r="HV87" s="74"/>
      <c r="HW87" s="74"/>
      <c r="HX87" s="74"/>
      <c r="HY87" s="74"/>
    </row>
    <row r="88" spans="1:233" s="332" customFormat="1" ht="15" hidden="1" customHeight="1" x14ac:dyDescent="0.2">
      <c r="A88" s="373">
        <v>12</v>
      </c>
      <c r="B88" s="607" t="s">
        <v>240</v>
      </c>
      <c r="C88" s="443" t="s">
        <v>1520</v>
      </c>
      <c r="D88" s="123" t="s">
        <v>704</v>
      </c>
      <c r="E88" s="210">
        <v>30207</v>
      </c>
      <c r="F88" s="56" t="s">
        <v>1549</v>
      </c>
      <c r="G88" s="81">
        <v>10</v>
      </c>
      <c r="H88" s="224" t="s">
        <v>72</v>
      </c>
      <c r="I88" s="215">
        <v>1970</v>
      </c>
      <c r="J88" s="157" t="s">
        <v>493</v>
      </c>
      <c r="K88" s="217">
        <v>1</v>
      </c>
      <c r="L88" s="139" t="s">
        <v>312</v>
      </c>
      <c r="M88" s="159">
        <v>43148</v>
      </c>
      <c r="N88" s="159">
        <v>42358</v>
      </c>
      <c r="O88" s="46">
        <v>42408</v>
      </c>
      <c r="P88" s="46" t="s">
        <v>2764</v>
      </c>
      <c r="Q88" s="46"/>
      <c r="R88" s="47" t="s">
        <v>419</v>
      </c>
      <c r="S88" s="143">
        <v>5</v>
      </c>
      <c r="T88" s="67">
        <v>42776</v>
      </c>
      <c r="U88" s="189">
        <v>42408</v>
      </c>
      <c r="V88" s="189" t="s">
        <v>2764</v>
      </c>
      <c r="W88" s="147"/>
      <c r="X88" s="147"/>
      <c r="Y88" s="147"/>
      <c r="Z88" s="147"/>
      <c r="AA88" s="147"/>
      <c r="AB88" s="147"/>
      <c r="AC88" s="147"/>
      <c r="AD88" s="147" t="s">
        <v>227</v>
      </c>
      <c r="AE88" s="161" t="s">
        <v>227</v>
      </c>
      <c r="AF88" s="147"/>
      <c r="AG88" s="147"/>
      <c r="AH88" s="147"/>
      <c r="AI88" s="147"/>
      <c r="AJ88" s="116"/>
      <c r="AK88" s="116"/>
      <c r="AL88" s="116" t="s">
        <v>2109</v>
      </c>
      <c r="AM88" s="124"/>
      <c r="AN88" s="163"/>
      <c r="AO88" s="163" t="s">
        <v>1788</v>
      </c>
      <c r="AP88" s="163"/>
      <c r="AQ88" s="148"/>
      <c r="AR88" s="164">
        <v>18225</v>
      </c>
      <c r="AS88" s="70" t="s">
        <v>1582</v>
      </c>
      <c r="AT88" s="125">
        <v>33787</v>
      </c>
      <c r="AU88" s="150"/>
      <c r="AV88" s="596"/>
      <c r="AW88" s="596"/>
      <c r="AX88" s="596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5"/>
      <c r="CU88" s="45"/>
      <c r="CV88" s="45"/>
      <c r="CW88" s="45"/>
      <c r="CX88" s="45"/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5"/>
      <c r="DT88" s="45"/>
      <c r="DU88" s="45"/>
      <c r="DV88" s="45"/>
      <c r="DW88" s="45"/>
      <c r="DX88" s="45"/>
      <c r="DY88" s="45"/>
      <c r="DZ88" s="45"/>
      <c r="EA88" s="45"/>
      <c r="EB88" s="45"/>
      <c r="EC88" s="45"/>
      <c r="ED88" s="45"/>
      <c r="EE88" s="45"/>
      <c r="EF88" s="45"/>
      <c r="EG88" s="45"/>
      <c r="EH88" s="45"/>
      <c r="EI88" s="45"/>
      <c r="EJ88" s="45"/>
      <c r="EK88" s="45"/>
      <c r="EL88" s="45"/>
      <c r="EM88" s="45"/>
      <c r="EN88" s="45"/>
      <c r="EO88" s="45"/>
      <c r="EP88" s="45"/>
      <c r="EQ88" s="45"/>
      <c r="ER88" s="45"/>
      <c r="ES88" s="45"/>
      <c r="ET88" s="45"/>
      <c r="EU88" s="45"/>
      <c r="EV88" s="45"/>
      <c r="EW88" s="45"/>
      <c r="EX88" s="45"/>
      <c r="EY88" s="45"/>
      <c r="EZ88" s="45"/>
      <c r="FA88" s="45"/>
      <c r="FB88" s="45"/>
      <c r="FC88" s="45"/>
      <c r="FD88" s="45"/>
      <c r="FE88" s="45"/>
      <c r="FF88" s="45"/>
      <c r="FG88" s="45"/>
      <c r="FH88" s="45"/>
      <c r="FI88" s="45"/>
      <c r="FJ88" s="45"/>
      <c r="FK88" s="45"/>
      <c r="FL88" s="45"/>
      <c r="FM88" s="45"/>
      <c r="FN88" s="45"/>
      <c r="FO88" s="45"/>
      <c r="FP88" s="45"/>
      <c r="FQ88" s="45"/>
      <c r="FR88" s="45"/>
      <c r="FS88" s="45"/>
      <c r="FT88" s="45"/>
      <c r="FU88" s="45"/>
      <c r="FV88" s="45"/>
      <c r="FW88" s="45"/>
      <c r="FX88" s="45"/>
      <c r="FY88" s="45"/>
      <c r="FZ88" s="45"/>
      <c r="GA88" s="45"/>
      <c r="GB88" s="45"/>
      <c r="GC88" s="45"/>
      <c r="GD88" s="45"/>
      <c r="GE88" s="45"/>
      <c r="GF88" s="45"/>
      <c r="GG88" s="45"/>
      <c r="GH88" s="45"/>
      <c r="GI88" s="45"/>
      <c r="GJ88" s="45"/>
      <c r="GK88" s="45"/>
      <c r="GL88" s="45"/>
      <c r="GM88" s="45"/>
      <c r="GN88" s="45"/>
      <c r="GO88" s="45"/>
      <c r="GP88" s="45"/>
      <c r="GQ88" s="45"/>
      <c r="GR88" s="45"/>
      <c r="GS88" s="45"/>
      <c r="GT88" s="45"/>
      <c r="GU88" s="45"/>
      <c r="GV88" s="45"/>
      <c r="GW88" s="45"/>
      <c r="GX88" s="45"/>
      <c r="GY88" s="45"/>
      <c r="GZ88" s="45"/>
      <c r="HA88" s="45"/>
      <c r="HB88" s="45"/>
      <c r="HC88" s="45"/>
      <c r="HD88" s="45"/>
      <c r="HE88" s="45"/>
      <c r="HF88" s="45"/>
      <c r="HG88" s="45"/>
      <c r="HH88" s="45"/>
      <c r="HI88" s="45"/>
      <c r="HJ88" s="45"/>
      <c r="HK88" s="45"/>
      <c r="HL88" s="45"/>
      <c r="HM88" s="45"/>
      <c r="HN88" s="45"/>
      <c r="HO88" s="45"/>
      <c r="HP88" s="45"/>
      <c r="HQ88" s="45"/>
      <c r="HR88" s="45"/>
      <c r="HS88" s="45"/>
      <c r="HT88" s="45"/>
      <c r="HU88" s="45"/>
      <c r="HV88" s="45"/>
      <c r="HW88" s="45"/>
      <c r="HX88" s="45"/>
      <c r="HY88" s="45"/>
    </row>
    <row r="89" spans="1:233" s="45" customFormat="1" ht="15" hidden="1" customHeight="1" x14ac:dyDescent="0.2">
      <c r="A89" s="654">
        <v>13</v>
      </c>
      <c r="B89" s="655" t="s">
        <v>249</v>
      </c>
      <c r="C89" s="656" t="s">
        <v>1761</v>
      </c>
      <c r="D89" s="555" t="s">
        <v>1431</v>
      </c>
      <c r="E89" s="657">
        <v>30093</v>
      </c>
      <c r="F89" s="556" t="s">
        <v>1432</v>
      </c>
      <c r="G89" s="658">
        <v>28</v>
      </c>
      <c r="H89" s="659" t="s">
        <v>80</v>
      </c>
      <c r="I89" s="660">
        <v>1987</v>
      </c>
      <c r="J89" s="661" t="s">
        <v>497</v>
      </c>
      <c r="K89" s="662">
        <v>3</v>
      </c>
      <c r="L89" s="663" t="s">
        <v>317</v>
      </c>
      <c r="M89" s="664">
        <v>41661</v>
      </c>
      <c r="N89" s="664" t="s">
        <v>2406</v>
      </c>
      <c r="O89" s="665">
        <v>41039</v>
      </c>
      <c r="P89" s="665" t="s">
        <v>1728</v>
      </c>
      <c r="Q89" s="665"/>
      <c r="R89" s="665" t="s">
        <v>419</v>
      </c>
      <c r="S89" s="666">
        <v>4</v>
      </c>
      <c r="T89" s="129">
        <v>42708</v>
      </c>
      <c r="U89" s="667">
        <v>41039</v>
      </c>
      <c r="V89" s="667" t="s">
        <v>1728</v>
      </c>
      <c r="W89" s="668"/>
      <c r="X89" s="668"/>
      <c r="Y89" s="668"/>
      <c r="Z89" s="668"/>
      <c r="AA89" s="668"/>
      <c r="AB89" s="668"/>
      <c r="AC89" s="668"/>
      <c r="AD89" s="668" t="s">
        <v>345</v>
      </c>
      <c r="AE89" s="668" t="s">
        <v>227</v>
      </c>
      <c r="AF89" s="668"/>
      <c r="AG89" s="668"/>
      <c r="AH89" s="668" t="s">
        <v>345</v>
      </c>
      <c r="AI89" s="668"/>
      <c r="AJ89" s="557"/>
      <c r="AK89" s="557"/>
      <c r="AL89" s="557"/>
      <c r="AM89" s="557"/>
      <c r="AN89" s="669" t="s">
        <v>1512</v>
      </c>
      <c r="AO89" s="669"/>
      <c r="AP89" s="669"/>
      <c r="AQ89" s="669"/>
      <c r="AR89" s="670">
        <v>13918</v>
      </c>
      <c r="AS89" s="558">
        <v>40199</v>
      </c>
      <c r="AT89" s="559">
        <v>40101</v>
      </c>
      <c r="AU89" s="671"/>
      <c r="AV89" s="671"/>
      <c r="AW89" s="671"/>
      <c r="AX89" s="671"/>
      <c r="AY89" s="151"/>
      <c r="AZ89" s="151"/>
      <c r="BA89" s="151"/>
      <c r="BB89" s="151"/>
      <c r="BC89" s="151"/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  <c r="CK89" s="151"/>
      <c r="CL89" s="151"/>
      <c r="CM89" s="151"/>
      <c r="CN89" s="151"/>
      <c r="CO89" s="151"/>
      <c r="CP89" s="151"/>
      <c r="CQ89" s="151"/>
      <c r="CR89" s="151"/>
      <c r="CS89" s="151"/>
      <c r="CT89" s="151"/>
      <c r="CU89" s="151"/>
      <c r="CV89" s="151"/>
      <c r="CW89" s="151"/>
      <c r="CX89" s="151"/>
      <c r="CY89" s="151"/>
      <c r="CZ89" s="151"/>
      <c r="DA89" s="151"/>
      <c r="DB89" s="151"/>
      <c r="DC89" s="151"/>
      <c r="DD89" s="151"/>
      <c r="DE89" s="151"/>
      <c r="DF89" s="151"/>
      <c r="DG89" s="151"/>
      <c r="DH89" s="151"/>
      <c r="DI89" s="151"/>
      <c r="DJ89" s="151"/>
      <c r="DK89" s="151"/>
      <c r="DL89" s="151"/>
      <c r="DM89" s="151"/>
      <c r="DN89" s="151"/>
      <c r="DO89" s="151"/>
      <c r="DP89" s="151"/>
      <c r="DQ89" s="151"/>
      <c r="DR89" s="151"/>
      <c r="DS89" s="151"/>
      <c r="DT89" s="151"/>
      <c r="DU89" s="151"/>
      <c r="DV89" s="151"/>
      <c r="DW89" s="151"/>
      <c r="DX89" s="151"/>
      <c r="DY89" s="151"/>
      <c r="DZ89" s="151"/>
      <c r="EA89" s="151"/>
      <c r="EB89" s="151"/>
      <c r="EC89" s="151"/>
      <c r="ED89" s="151"/>
      <c r="EE89" s="151"/>
      <c r="EF89" s="151"/>
      <c r="EG89" s="151"/>
      <c r="EH89" s="151"/>
      <c r="EI89" s="151"/>
      <c r="EJ89" s="151"/>
      <c r="EK89" s="151"/>
      <c r="EL89" s="151"/>
      <c r="EM89" s="151"/>
      <c r="EN89" s="151"/>
      <c r="EO89" s="151"/>
      <c r="EP89" s="151"/>
      <c r="EQ89" s="151"/>
      <c r="ER89" s="151"/>
      <c r="ES89" s="151"/>
      <c r="ET89" s="151"/>
      <c r="EU89" s="151"/>
      <c r="EV89" s="151"/>
      <c r="EW89" s="151"/>
      <c r="EX89" s="151"/>
      <c r="EY89" s="151"/>
      <c r="EZ89" s="151"/>
      <c r="FA89" s="151"/>
      <c r="FB89" s="151"/>
      <c r="FC89" s="151"/>
      <c r="FD89" s="151"/>
      <c r="FE89" s="151"/>
      <c r="FF89" s="151"/>
      <c r="FG89" s="151"/>
      <c r="FH89" s="151"/>
      <c r="FI89" s="151"/>
      <c r="FJ89" s="151"/>
      <c r="FK89" s="151"/>
      <c r="FL89" s="151"/>
      <c r="FM89" s="151"/>
      <c r="FN89" s="151"/>
      <c r="FO89" s="151"/>
      <c r="FP89" s="151"/>
      <c r="FQ89" s="151"/>
      <c r="FR89" s="151"/>
      <c r="FS89" s="151"/>
      <c r="FT89" s="151"/>
      <c r="FU89" s="151"/>
      <c r="FV89" s="151"/>
      <c r="FW89" s="151"/>
      <c r="FX89" s="151"/>
      <c r="FY89" s="151"/>
      <c r="FZ89" s="151"/>
      <c r="GA89" s="151"/>
      <c r="GB89" s="151"/>
      <c r="GC89" s="151"/>
      <c r="GD89" s="151"/>
      <c r="GE89" s="151"/>
      <c r="GF89" s="151"/>
      <c r="GG89" s="151"/>
      <c r="GH89" s="151"/>
      <c r="GI89" s="151"/>
      <c r="GJ89" s="151"/>
      <c r="GK89" s="151"/>
      <c r="GL89" s="151"/>
      <c r="GM89" s="151"/>
      <c r="GN89" s="151"/>
      <c r="GO89" s="151"/>
      <c r="GP89" s="151"/>
      <c r="GQ89" s="151"/>
      <c r="GR89" s="151"/>
      <c r="GS89" s="151"/>
      <c r="GT89" s="151"/>
      <c r="GU89" s="151"/>
      <c r="GV89" s="151"/>
      <c r="GW89" s="151"/>
      <c r="GX89" s="151"/>
      <c r="GY89" s="151"/>
      <c r="GZ89" s="151"/>
      <c r="HA89" s="151"/>
      <c r="HB89" s="151"/>
      <c r="HC89" s="151"/>
      <c r="HD89" s="151"/>
      <c r="HE89" s="151"/>
      <c r="HF89" s="151"/>
      <c r="HG89" s="151"/>
      <c r="HH89" s="151"/>
      <c r="HI89" s="151"/>
      <c r="HJ89" s="151"/>
      <c r="HK89" s="151"/>
      <c r="HL89" s="151"/>
      <c r="HM89" s="151"/>
      <c r="HN89" s="151"/>
      <c r="HO89" s="151"/>
      <c r="HP89" s="151"/>
      <c r="HQ89" s="151"/>
      <c r="HR89" s="151"/>
      <c r="HS89" s="151"/>
      <c r="HT89" s="151"/>
      <c r="HU89" s="151"/>
      <c r="HV89" s="151"/>
      <c r="HW89" s="151"/>
      <c r="HX89" s="151"/>
      <c r="HY89" s="151"/>
    </row>
    <row r="90" spans="1:233" s="105" customFormat="1" ht="15" hidden="1" customHeight="1" x14ac:dyDescent="0.2">
      <c r="A90" s="75">
        <v>12</v>
      </c>
      <c r="B90" s="118" t="s">
        <v>237</v>
      </c>
      <c r="C90" s="77" t="s">
        <v>978</v>
      </c>
      <c r="D90" s="78" t="s">
        <v>545</v>
      </c>
      <c r="E90" s="79">
        <v>1152</v>
      </c>
      <c r="F90" s="80" t="s">
        <v>1186</v>
      </c>
      <c r="G90" s="81">
        <v>14</v>
      </c>
      <c r="H90" s="82" t="s">
        <v>72</v>
      </c>
      <c r="I90" s="83">
        <v>1963</v>
      </c>
      <c r="J90" s="84" t="s">
        <v>493</v>
      </c>
      <c r="K90" s="85">
        <v>1</v>
      </c>
      <c r="L90" s="86" t="s">
        <v>316</v>
      </c>
      <c r="M90" s="87">
        <v>43076</v>
      </c>
      <c r="N90" s="63">
        <v>42713</v>
      </c>
      <c r="O90" s="88"/>
      <c r="P90" s="88"/>
      <c r="Q90" s="88"/>
      <c r="R90" s="88">
        <v>41943</v>
      </c>
      <c r="S90" s="66">
        <v>4</v>
      </c>
      <c r="T90" s="67">
        <v>42472</v>
      </c>
      <c r="U90" s="89">
        <v>41943</v>
      </c>
      <c r="V90" s="89">
        <v>43039</v>
      </c>
      <c r="W90" s="33"/>
      <c r="X90" s="33" t="s">
        <v>227</v>
      </c>
      <c r="Y90" s="33" t="s">
        <v>227</v>
      </c>
      <c r="Z90" s="33" t="s">
        <v>227</v>
      </c>
      <c r="AA90" s="33" t="s">
        <v>227</v>
      </c>
      <c r="AB90" s="33"/>
      <c r="AC90" s="33"/>
      <c r="AD90" s="33"/>
      <c r="AE90" s="33" t="s">
        <v>227</v>
      </c>
      <c r="AF90" s="33" t="s">
        <v>227</v>
      </c>
      <c r="AG90" s="33" t="s">
        <v>227</v>
      </c>
      <c r="AH90" s="33"/>
      <c r="AI90" s="33" t="s">
        <v>227</v>
      </c>
      <c r="AJ90" s="69"/>
      <c r="AK90" s="171" t="s">
        <v>2655</v>
      </c>
      <c r="AL90" s="171" t="s">
        <v>1069</v>
      </c>
      <c r="AM90" s="92" t="s">
        <v>65</v>
      </c>
      <c r="AN90" s="94"/>
      <c r="AO90" s="93" t="s">
        <v>812</v>
      </c>
      <c r="AP90" s="94"/>
      <c r="AQ90" s="94"/>
      <c r="AR90" s="95">
        <v>14661</v>
      </c>
      <c r="AS90" s="96">
        <v>1984</v>
      </c>
      <c r="AT90" s="110"/>
      <c r="AU90" s="110"/>
      <c r="AV90" s="73"/>
      <c r="AW90" s="73"/>
      <c r="AX90" s="73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  <c r="DG90" s="74"/>
      <c r="DH90" s="74"/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/>
      <c r="DV90" s="74"/>
      <c r="DW90" s="74"/>
      <c r="DX90" s="74"/>
      <c r="DY90" s="74"/>
      <c r="DZ90" s="74"/>
      <c r="EA90" s="74"/>
      <c r="EB90" s="74"/>
      <c r="EC90" s="74"/>
      <c r="ED90" s="74"/>
      <c r="EE90" s="74"/>
      <c r="EF90" s="74"/>
      <c r="EG90" s="74"/>
      <c r="EH90" s="74"/>
      <c r="EI90" s="74"/>
      <c r="EJ90" s="74"/>
      <c r="EK90" s="74"/>
      <c r="EL90" s="74"/>
      <c r="EM90" s="74"/>
      <c r="EN90" s="74"/>
      <c r="EO90" s="74"/>
      <c r="EP90" s="74"/>
      <c r="EQ90" s="74"/>
      <c r="ER90" s="74"/>
      <c r="ES90" s="74"/>
      <c r="ET90" s="74"/>
      <c r="EU90" s="74"/>
      <c r="EV90" s="74"/>
      <c r="EW90" s="74"/>
      <c r="EX90" s="74"/>
      <c r="EY90" s="74"/>
      <c r="EZ90" s="74"/>
      <c r="FA90" s="74"/>
      <c r="FB90" s="74"/>
      <c r="FC90" s="74"/>
      <c r="FD90" s="74"/>
      <c r="FE90" s="74"/>
      <c r="FF90" s="74"/>
      <c r="FG90" s="74"/>
      <c r="FH90" s="74"/>
      <c r="FI90" s="74"/>
      <c r="FJ90" s="74"/>
      <c r="FK90" s="74"/>
      <c r="FL90" s="74"/>
      <c r="FM90" s="74"/>
      <c r="FN90" s="74"/>
      <c r="FO90" s="74"/>
      <c r="FP90" s="74"/>
      <c r="FQ90" s="74"/>
      <c r="FR90" s="74"/>
      <c r="FS90" s="74"/>
      <c r="FT90" s="74"/>
      <c r="FU90" s="74"/>
      <c r="FV90" s="74"/>
      <c r="FW90" s="74"/>
      <c r="FX90" s="74"/>
      <c r="FY90" s="74"/>
      <c r="FZ90" s="74"/>
      <c r="GA90" s="74"/>
      <c r="GB90" s="74"/>
      <c r="GC90" s="74"/>
      <c r="GD90" s="74"/>
      <c r="GE90" s="74"/>
      <c r="GF90" s="74"/>
      <c r="GG90" s="74"/>
      <c r="GH90" s="74"/>
      <c r="GI90" s="74"/>
      <c r="GJ90" s="74"/>
      <c r="GK90" s="74"/>
      <c r="GL90" s="74"/>
      <c r="GM90" s="74"/>
      <c r="GN90" s="74"/>
      <c r="GO90" s="74"/>
      <c r="GP90" s="74"/>
      <c r="GQ90" s="74"/>
      <c r="GR90" s="74"/>
      <c r="GS90" s="74"/>
      <c r="GT90" s="74"/>
      <c r="GU90" s="74"/>
      <c r="GV90" s="74"/>
      <c r="GW90" s="74"/>
      <c r="GX90" s="74"/>
      <c r="GY90" s="74"/>
      <c r="GZ90" s="74"/>
      <c r="HA90" s="74"/>
      <c r="HB90" s="74"/>
      <c r="HC90" s="74"/>
      <c r="HD90" s="74"/>
      <c r="HE90" s="74"/>
      <c r="HF90" s="74"/>
      <c r="HG90" s="74"/>
      <c r="HH90" s="74"/>
      <c r="HI90" s="74"/>
      <c r="HJ90" s="74"/>
      <c r="HK90" s="74"/>
      <c r="HL90" s="74"/>
      <c r="HM90" s="74"/>
      <c r="HN90" s="74"/>
      <c r="HO90" s="74"/>
      <c r="HP90" s="74"/>
      <c r="HQ90" s="74"/>
      <c r="HR90" s="74"/>
      <c r="HS90" s="74"/>
      <c r="HT90" s="74"/>
      <c r="HU90" s="74"/>
      <c r="HV90" s="74"/>
      <c r="HW90" s="74"/>
      <c r="HX90" s="74"/>
      <c r="HY90" s="74"/>
    </row>
    <row r="91" spans="1:233" s="74" customFormat="1" ht="15" hidden="1" customHeight="1" x14ac:dyDescent="0.2">
      <c r="A91" s="154">
        <v>11</v>
      </c>
      <c r="B91" s="188" t="s">
        <v>238</v>
      </c>
      <c r="C91" s="197" t="s">
        <v>78</v>
      </c>
      <c r="D91" s="156" t="s">
        <v>79</v>
      </c>
      <c r="E91" s="134">
        <v>1900</v>
      </c>
      <c r="F91" s="80" t="s">
        <v>1187</v>
      </c>
      <c r="G91" s="135">
        <v>14</v>
      </c>
      <c r="H91" s="136" t="s">
        <v>80</v>
      </c>
      <c r="I91" s="135">
        <v>1964</v>
      </c>
      <c r="J91" s="157" t="s">
        <v>500</v>
      </c>
      <c r="K91" s="138">
        <v>1</v>
      </c>
      <c r="L91" s="139" t="s">
        <v>318</v>
      </c>
      <c r="M91" s="159">
        <v>41973</v>
      </c>
      <c r="N91" s="141">
        <v>41654</v>
      </c>
      <c r="O91" s="47">
        <v>40698</v>
      </c>
      <c r="P91" s="47">
        <v>41794</v>
      </c>
      <c r="Q91" s="47"/>
      <c r="R91" s="46" t="s">
        <v>1776</v>
      </c>
      <c r="S91" s="143">
        <v>4</v>
      </c>
      <c r="T91" s="144">
        <v>41569</v>
      </c>
      <c r="U91" s="189">
        <v>40698</v>
      </c>
      <c r="V91" s="189" t="s">
        <v>333</v>
      </c>
      <c r="W91" s="147" t="s">
        <v>227</v>
      </c>
      <c r="X91" s="147" t="s">
        <v>227</v>
      </c>
      <c r="Y91" s="147" t="s">
        <v>227</v>
      </c>
      <c r="Z91" s="147" t="s">
        <v>227</v>
      </c>
      <c r="AA91" s="147" t="s">
        <v>227</v>
      </c>
      <c r="AB91" s="147"/>
      <c r="AC91" s="147"/>
      <c r="AD91" s="147"/>
      <c r="AE91" s="147" t="s">
        <v>227</v>
      </c>
      <c r="AF91" s="147"/>
      <c r="AG91" s="147"/>
      <c r="AH91" s="147"/>
      <c r="AI91" s="147"/>
      <c r="AJ91" s="69"/>
      <c r="AK91" s="69"/>
      <c r="AL91" s="69"/>
      <c r="AM91" s="69" t="s">
        <v>1983</v>
      </c>
      <c r="AN91" s="163" t="s">
        <v>196</v>
      </c>
      <c r="AO91" s="148"/>
      <c r="AP91" s="163"/>
      <c r="AQ91" s="163"/>
      <c r="AR91" s="164" t="s">
        <v>368</v>
      </c>
      <c r="AS91" s="70">
        <v>1986</v>
      </c>
      <c r="AT91" s="165"/>
      <c r="AU91" s="165"/>
      <c r="AV91" s="150"/>
      <c r="AW91" s="150"/>
      <c r="AX91" s="150"/>
    </row>
    <row r="92" spans="1:233" s="120" customFormat="1" ht="15" hidden="1" customHeight="1" x14ac:dyDescent="0.2">
      <c r="A92" s="75">
        <v>13</v>
      </c>
      <c r="B92" s="118" t="s">
        <v>237</v>
      </c>
      <c r="C92" s="77" t="s">
        <v>951</v>
      </c>
      <c r="D92" s="78" t="s">
        <v>546</v>
      </c>
      <c r="E92" s="79">
        <v>2187</v>
      </c>
      <c r="F92" s="80" t="s">
        <v>1188</v>
      </c>
      <c r="G92" s="81">
        <v>25</v>
      </c>
      <c r="H92" s="82" t="s">
        <v>1416</v>
      </c>
      <c r="I92" s="83">
        <v>1957</v>
      </c>
      <c r="J92" s="84" t="s">
        <v>493</v>
      </c>
      <c r="K92" s="85">
        <v>1</v>
      </c>
      <c r="L92" s="86" t="s">
        <v>313</v>
      </c>
      <c r="M92" s="87">
        <v>43045</v>
      </c>
      <c r="N92" s="87">
        <v>42671</v>
      </c>
      <c r="O92" s="88">
        <v>41922</v>
      </c>
      <c r="P92" s="88">
        <v>43018</v>
      </c>
      <c r="Q92" s="88"/>
      <c r="R92" s="88"/>
      <c r="S92" s="66">
        <v>4</v>
      </c>
      <c r="T92" s="67">
        <v>42846</v>
      </c>
      <c r="U92" s="89"/>
      <c r="V92" s="89">
        <v>43018</v>
      </c>
      <c r="W92" s="33" t="s">
        <v>227</v>
      </c>
      <c r="X92" s="33" t="s">
        <v>227</v>
      </c>
      <c r="Y92" s="33" t="s">
        <v>227</v>
      </c>
      <c r="Z92" s="33" t="s">
        <v>227</v>
      </c>
      <c r="AA92" s="33" t="s">
        <v>227</v>
      </c>
      <c r="AB92" s="33" t="s">
        <v>227</v>
      </c>
      <c r="AC92" s="33" t="s">
        <v>227</v>
      </c>
      <c r="AD92" s="33" t="s">
        <v>227</v>
      </c>
      <c r="AE92" s="33" t="s">
        <v>227</v>
      </c>
      <c r="AF92" s="33"/>
      <c r="AG92" s="33"/>
      <c r="AH92" s="33" t="s">
        <v>227</v>
      </c>
      <c r="AI92" s="33" t="s">
        <v>227</v>
      </c>
      <c r="AJ92" s="119" t="s">
        <v>63</v>
      </c>
      <c r="AK92" s="171" t="s">
        <v>2656</v>
      </c>
      <c r="AL92" s="171"/>
      <c r="AM92" s="92" t="s">
        <v>65</v>
      </c>
      <c r="AN92" s="93" t="s">
        <v>198</v>
      </c>
      <c r="AO92" s="94"/>
      <c r="AP92" s="94"/>
      <c r="AQ92" s="94"/>
      <c r="AR92" s="95">
        <v>14675</v>
      </c>
      <c r="AS92" s="96">
        <v>1979</v>
      </c>
      <c r="AT92" s="73"/>
      <c r="AU92" s="73"/>
      <c r="AV92" s="110"/>
      <c r="AW92" s="110"/>
      <c r="AX92" s="110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  <c r="DH92" s="74"/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/>
      <c r="DV92" s="74"/>
      <c r="DW92" s="74"/>
      <c r="DX92" s="74"/>
      <c r="DY92" s="74"/>
      <c r="DZ92" s="74"/>
      <c r="EA92" s="74"/>
      <c r="EB92" s="74"/>
      <c r="EC92" s="74"/>
      <c r="ED92" s="74"/>
      <c r="EE92" s="74"/>
      <c r="EF92" s="74"/>
      <c r="EG92" s="74"/>
      <c r="EH92" s="74"/>
      <c r="EI92" s="74"/>
      <c r="EJ92" s="74"/>
      <c r="EK92" s="74"/>
      <c r="EL92" s="74"/>
      <c r="EM92" s="74"/>
      <c r="EN92" s="74"/>
      <c r="EO92" s="74"/>
      <c r="EP92" s="74"/>
      <c r="EQ92" s="74"/>
      <c r="ER92" s="74"/>
      <c r="ES92" s="74"/>
      <c r="ET92" s="74"/>
      <c r="EU92" s="74"/>
      <c r="EV92" s="74"/>
      <c r="EW92" s="74"/>
      <c r="EX92" s="74"/>
      <c r="EY92" s="74"/>
      <c r="EZ92" s="74"/>
      <c r="FA92" s="74"/>
      <c r="FB92" s="74"/>
      <c r="FC92" s="74"/>
      <c r="FD92" s="74"/>
      <c r="FE92" s="74"/>
      <c r="FF92" s="74"/>
      <c r="FG92" s="74"/>
      <c r="FH92" s="74"/>
      <c r="FI92" s="74"/>
      <c r="FJ92" s="74"/>
      <c r="FK92" s="74"/>
      <c r="FL92" s="74"/>
      <c r="FM92" s="74"/>
      <c r="FN92" s="74"/>
      <c r="FO92" s="74"/>
      <c r="FP92" s="74"/>
      <c r="FQ92" s="74"/>
      <c r="FR92" s="74"/>
      <c r="FS92" s="74"/>
      <c r="FT92" s="74"/>
      <c r="FU92" s="74"/>
      <c r="FV92" s="74"/>
      <c r="FW92" s="74"/>
      <c r="FX92" s="74"/>
      <c r="FY92" s="74"/>
      <c r="FZ92" s="74"/>
      <c r="GA92" s="74"/>
      <c r="GB92" s="74"/>
      <c r="GC92" s="74"/>
      <c r="GD92" s="74"/>
      <c r="GE92" s="74"/>
      <c r="GF92" s="74"/>
      <c r="GG92" s="74"/>
      <c r="GH92" s="74"/>
      <c r="GI92" s="74"/>
      <c r="GJ92" s="74"/>
      <c r="GK92" s="74"/>
      <c r="GL92" s="74"/>
      <c r="GM92" s="74"/>
      <c r="GN92" s="74"/>
      <c r="GO92" s="74"/>
      <c r="GP92" s="74"/>
      <c r="GQ92" s="74"/>
      <c r="GR92" s="74"/>
      <c r="GS92" s="74"/>
      <c r="GT92" s="74"/>
      <c r="GU92" s="74"/>
      <c r="GV92" s="74"/>
      <c r="GW92" s="74"/>
      <c r="GX92" s="74"/>
      <c r="GY92" s="74"/>
      <c r="GZ92" s="74"/>
      <c r="HA92" s="74"/>
      <c r="HB92" s="74"/>
      <c r="HC92" s="74"/>
      <c r="HD92" s="74"/>
      <c r="HE92" s="74"/>
      <c r="HF92" s="74"/>
      <c r="HG92" s="74"/>
      <c r="HH92" s="74"/>
      <c r="HI92" s="74"/>
      <c r="HJ92" s="74"/>
      <c r="HK92" s="74"/>
      <c r="HL92" s="74"/>
      <c r="HM92" s="74"/>
      <c r="HN92" s="74"/>
      <c r="HO92" s="74"/>
      <c r="HP92" s="74"/>
      <c r="HQ92" s="74"/>
      <c r="HR92" s="74"/>
      <c r="HS92" s="74"/>
      <c r="HT92" s="74"/>
      <c r="HU92" s="74"/>
      <c r="HV92" s="74"/>
      <c r="HW92" s="74"/>
      <c r="HX92" s="74"/>
      <c r="HY92" s="74"/>
    </row>
    <row r="93" spans="1:233" ht="15" customHeight="1" x14ac:dyDescent="0.2">
      <c r="A93" s="75">
        <v>67</v>
      </c>
      <c r="B93" s="115" t="s">
        <v>236</v>
      </c>
      <c r="C93" s="77" t="s">
        <v>1107</v>
      </c>
      <c r="D93" s="78" t="s">
        <v>554</v>
      </c>
      <c r="E93" s="79">
        <v>2258</v>
      </c>
      <c r="F93" s="80" t="s">
        <v>1184</v>
      </c>
      <c r="G93" s="81">
        <v>26</v>
      </c>
      <c r="H93" s="82" t="s">
        <v>1872</v>
      </c>
      <c r="I93" s="83">
        <v>1958</v>
      </c>
      <c r="J93" s="84" t="s">
        <v>493</v>
      </c>
      <c r="K93" s="85">
        <v>1</v>
      </c>
      <c r="L93" s="86" t="s">
        <v>313</v>
      </c>
      <c r="M93" s="63">
        <v>42807</v>
      </c>
      <c r="N93" s="63">
        <v>42426</v>
      </c>
      <c r="O93" s="88">
        <v>42297</v>
      </c>
      <c r="P93" s="64">
        <v>43393</v>
      </c>
      <c r="Q93" s="64"/>
      <c r="R93" s="64" t="s">
        <v>2624</v>
      </c>
      <c r="S93" s="34" t="s">
        <v>2411</v>
      </c>
      <c r="T93" s="129">
        <v>42729</v>
      </c>
      <c r="U93" s="89" t="s">
        <v>2001</v>
      </c>
      <c r="V93" s="89" t="s">
        <v>2001</v>
      </c>
      <c r="W93" s="91"/>
      <c r="X93" s="91"/>
      <c r="Y93" s="91" t="s">
        <v>227</v>
      </c>
      <c r="Z93" s="91"/>
      <c r="AA93" s="91"/>
      <c r="AB93" s="91" t="s">
        <v>227</v>
      </c>
      <c r="AC93" s="91" t="s">
        <v>227</v>
      </c>
      <c r="AD93" s="91"/>
      <c r="AE93" s="91"/>
      <c r="AF93" s="91"/>
      <c r="AG93" s="91"/>
      <c r="AH93" s="91"/>
      <c r="AI93" s="91" t="s">
        <v>227</v>
      </c>
      <c r="AJ93" s="69"/>
      <c r="AM93" s="92" t="s">
        <v>1819</v>
      </c>
      <c r="AN93" s="93" t="s">
        <v>195</v>
      </c>
      <c r="AO93" s="94"/>
      <c r="AP93" s="94"/>
      <c r="AQ93" s="94"/>
      <c r="AR93" s="95">
        <v>14508</v>
      </c>
      <c r="AS93" s="96">
        <v>1979</v>
      </c>
      <c r="AT93" s="110"/>
      <c r="AU93" s="110"/>
      <c r="AV93" s="73"/>
      <c r="AW93" s="73"/>
      <c r="AX93" s="73"/>
    </row>
    <row r="94" spans="1:233" s="209" customFormat="1" ht="15" hidden="1" customHeight="1" x14ac:dyDescent="0.2">
      <c r="A94" s="180">
        <v>14</v>
      </c>
      <c r="B94" s="607" t="s">
        <v>240</v>
      </c>
      <c r="C94" s="545" t="s">
        <v>668</v>
      </c>
      <c r="D94" s="123" t="s">
        <v>669</v>
      </c>
      <c r="E94" s="134">
        <v>3316</v>
      </c>
      <c r="F94" s="80" t="s">
        <v>1646</v>
      </c>
      <c r="G94" s="81">
        <v>19</v>
      </c>
      <c r="H94" s="136" t="s">
        <v>1456</v>
      </c>
      <c r="I94" s="135">
        <v>1976</v>
      </c>
      <c r="J94" s="157" t="s">
        <v>493</v>
      </c>
      <c r="K94" s="138">
        <v>1</v>
      </c>
      <c r="L94" s="139" t="s">
        <v>432</v>
      </c>
      <c r="M94" s="141">
        <v>42912</v>
      </c>
      <c r="N94" s="141">
        <v>43613</v>
      </c>
      <c r="O94" s="47">
        <v>42132</v>
      </c>
      <c r="P94" s="47" t="s">
        <v>2397</v>
      </c>
      <c r="Q94" s="47"/>
      <c r="R94" s="47" t="s">
        <v>419</v>
      </c>
      <c r="S94" s="358">
        <v>4</v>
      </c>
      <c r="T94" s="129">
        <v>42647</v>
      </c>
      <c r="U94" s="145">
        <v>42132</v>
      </c>
      <c r="V94" s="145" t="s">
        <v>2397</v>
      </c>
      <c r="W94" s="147"/>
      <c r="X94" s="147"/>
      <c r="Y94" s="147" t="s">
        <v>345</v>
      </c>
      <c r="Z94" s="147"/>
      <c r="AA94" s="147"/>
      <c r="AB94" s="147"/>
      <c r="AC94" s="147" t="s">
        <v>227</v>
      </c>
      <c r="AD94" s="147"/>
      <c r="AE94" s="147"/>
      <c r="AF94" s="147"/>
      <c r="AG94" s="147"/>
      <c r="AH94" s="147"/>
      <c r="AI94" s="161" t="s">
        <v>227</v>
      </c>
      <c r="AJ94" s="69"/>
      <c r="AK94" s="69"/>
      <c r="AL94" s="69" t="s">
        <v>2640</v>
      </c>
      <c r="AM94" s="92" t="s">
        <v>2106</v>
      </c>
      <c r="AN94" s="596"/>
      <c r="AO94" s="148"/>
      <c r="AP94" s="148"/>
      <c r="AQ94" s="148" t="s">
        <v>772</v>
      </c>
      <c r="AR94" s="183">
        <v>13977</v>
      </c>
      <c r="AS94" s="96" t="s">
        <v>1595</v>
      </c>
      <c r="AT94" s="125">
        <v>39259</v>
      </c>
      <c r="AU94" s="150"/>
      <c r="AV94" s="331"/>
      <c r="AW94" s="331"/>
      <c r="AX94" s="331"/>
      <c r="AY94" s="208"/>
      <c r="AZ94" s="208"/>
      <c r="BA94" s="208"/>
      <c r="BB94" s="208"/>
      <c r="BC94" s="208"/>
      <c r="BD94" s="208"/>
      <c r="BE94" s="208"/>
      <c r="BF94" s="208"/>
      <c r="BG94" s="208"/>
      <c r="BH94" s="208"/>
      <c r="BI94" s="208"/>
      <c r="BJ94" s="208"/>
      <c r="BK94" s="208"/>
      <c r="BL94" s="208"/>
      <c r="BM94" s="208"/>
      <c r="BN94" s="208"/>
      <c r="BO94" s="208"/>
      <c r="BP94" s="208"/>
      <c r="BQ94" s="208"/>
      <c r="BR94" s="208"/>
      <c r="BS94" s="208"/>
      <c r="BT94" s="208"/>
      <c r="BU94" s="208"/>
      <c r="BV94" s="208"/>
      <c r="BW94" s="208"/>
      <c r="BX94" s="208"/>
      <c r="BY94" s="208"/>
      <c r="BZ94" s="208"/>
      <c r="CA94" s="208"/>
      <c r="CB94" s="208"/>
      <c r="CC94" s="208"/>
      <c r="CD94" s="208"/>
      <c r="CE94" s="208"/>
      <c r="CF94" s="208"/>
      <c r="CG94" s="208"/>
      <c r="CH94" s="208"/>
      <c r="CI94" s="208"/>
      <c r="CJ94" s="208"/>
      <c r="CK94" s="208"/>
      <c r="CL94" s="208"/>
      <c r="CM94" s="208"/>
      <c r="CN94" s="208"/>
      <c r="CO94" s="208"/>
      <c r="CP94" s="208"/>
      <c r="CQ94" s="208"/>
      <c r="CR94" s="208"/>
      <c r="CS94" s="208"/>
      <c r="CT94" s="208"/>
      <c r="CU94" s="208"/>
      <c r="CV94" s="208"/>
      <c r="CW94" s="208"/>
      <c r="CX94" s="208"/>
      <c r="CY94" s="208"/>
      <c r="CZ94" s="208"/>
      <c r="DA94" s="208"/>
      <c r="DB94" s="208"/>
      <c r="DC94" s="208"/>
      <c r="DD94" s="208"/>
      <c r="DE94" s="208"/>
      <c r="DF94" s="208"/>
      <c r="DG94" s="208"/>
      <c r="DH94" s="208"/>
      <c r="DI94" s="208"/>
      <c r="DJ94" s="208"/>
      <c r="DK94" s="208"/>
      <c r="DL94" s="208"/>
      <c r="DM94" s="208"/>
      <c r="DN94" s="208"/>
      <c r="DO94" s="208"/>
      <c r="DP94" s="208"/>
      <c r="DQ94" s="208"/>
      <c r="DR94" s="208"/>
      <c r="DS94" s="208"/>
      <c r="DT94" s="208"/>
      <c r="DU94" s="208"/>
      <c r="DV94" s="208"/>
      <c r="DW94" s="208"/>
      <c r="DX94" s="208"/>
      <c r="DY94" s="208"/>
      <c r="DZ94" s="208"/>
      <c r="EA94" s="208"/>
      <c r="EB94" s="208"/>
      <c r="EC94" s="208"/>
      <c r="ED94" s="208"/>
      <c r="EE94" s="208"/>
      <c r="EF94" s="208"/>
      <c r="EG94" s="208"/>
      <c r="EH94" s="208"/>
      <c r="EI94" s="208"/>
      <c r="EJ94" s="208"/>
      <c r="EK94" s="208"/>
      <c r="EL94" s="208"/>
      <c r="EM94" s="208"/>
      <c r="EN94" s="208"/>
      <c r="EO94" s="208"/>
      <c r="EP94" s="208"/>
      <c r="EQ94" s="208"/>
      <c r="ER94" s="208"/>
      <c r="ES94" s="208"/>
      <c r="ET94" s="208"/>
      <c r="EU94" s="208"/>
      <c r="EV94" s="208"/>
      <c r="EW94" s="208"/>
      <c r="EX94" s="208"/>
      <c r="EY94" s="208"/>
      <c r="EZ94" s="208"/>
      <c r="FA94" s="208"/>
      <c r="FB94" s="208"/>
      <c r="FC94" s="208"/>
      <c r="FD94" s="208"/>
      <c r="FE94" s="208"/>
      <c r="FF94" s="208"/>
      <c r="FG94" s="208"/>
      <c r="FH94" s="208"/>
      <c r="FI94" s="208"/>
      <c r="FJ94" s="208"/>
      <c r="FK94" s="208"/>
      <c r="FL94" s="208"/>
      <c r="FM94" s="208"/>
      <c r="FN94" s="208"/>
      <c r="FO94" s="208"/>
      <c r="FP94" s="208"/>
      <c r="FQ94" s="208"/>
      <c r="FR94" s="208"/>
      <c r="FS94" s="208"/>
      <c r="FT94" s="208"/>
      <c r="FU94" s="208"/>
      <c r="FV94" s="208"/>
      <c r="FW94" s="208"/>
      <c r="FX94" s="208"/>
      <c r="FY94" s="208"/>
      <c r="FZ94" s="208"/>
      <c r="GA94" s="208"/>
      <c r="GB94" s="208"/>
      <c r="GC94" s="208"/>
      <c r="GD94" s="208"/>
      <c r="GE94" s="208"/>
      <c r="GF94" s="208"/>
      <c r="GG94" s="208"/>
      <c r="GH94" s="208"/>
      <c r="GI94" s="208"/>
      <c r="GJ94" s="208"/>
      <c r="GK94" s="208"/>
      <c r="GL94" s="208"/>
      <c r="GM94" s="208"/>
      <c r="GN94" s="208"/>
      <c r="GO94" s="208"/>
      <c r="GP94" s="208"/>
      <c r="GQ94" s="208"/>
      <c r="GR94" s="208"/>
      <c r="GS94" s="208"/>
      <c r="GT94" s="208"/>
      <c r="GU94" s="208"/>
      <c r="GV94" s="208"/>
      <c r="GW94" s="208"/>
      <c r="GX94" s="208"/>
      <c r="GY94" s="208"/>
      <c r="GZ94" s="208"/>
      <c r="HA94" s="208"/>
      <c r="HB94" s="208"/>
      <c r="HC94" s="208"/>
      <c r="HD94" s="208"/>
      <c r="HE94" s="208"/>
      <c r="HF94" s="208"/>
      <c r="HG94" s="208"/>
      <c r="HH94" s="208"/>
      <c r="HI94" s="208"/>
      <c r="HJ94" s="208"/>
      <c r="HK94" s="208"/>
      <c r="HL94" s="208"/>
      <c r="HM94" s="208"/>
      <c r="HN94" s="208"/>
      <c r="HO94" s="208"/>
      <c r="HP94" s="208"/>
      <c r="HQ94" s="208"/>
      <c r="HR94" s="208"/>
      <c r="HS94" s="208"/>
      <c r="HT94" s="208"/>
      <c r="HU94" s="208"/>
      <c r="HV94" s="208"/>
      <c r="HW94" s="208"/>
      <c r="HX94" s="208"/>
      <c r="HY94" s="208"/>
    </row>
    <row r="95" spans="1:233" ht="15" hidden="1" customHeight="1" x14ac:dyDescent="0.2">
      <c r="A95" s="106">
        <v>15</v>
      </c>
      <c r="B95" s="53" t="s">
        <v>239</v>
      </c>
      <c r="C95" s="54" t="s">
        <v>1115</v>
      </c>
      <c r="D95" s="78" t="s">
        <v>601</v>
      </c>
      <c r="E95" s="55">
        <v>270</v>
      </c>
      <c r="F95" s="56" t="s">
        <v>1189</v>
      </c>
      <c r="G95" s="81">
        <v>27</v>
      </c>
      <c r="H95" s="58" t="s">
        <v>1721</v>
      </c>
      <c r="I95" s="59">
        <v>1973</v>
      </c>
      <c r="J95" s="107" t="s">
        <v>493</v>
      </c>
      <c r="K95" s="61">
        <v>1</v>
      </c>
      <c r="L95" s="108" t="s">
        <v>317</v>
      </c>
      <c r="M95" s="63">
        <v>42893</v>
      </c>
      <c r="N95" s="63">
        <v>42867</v>
      </c>
      <c r="O95" s="64">
        <v>41695</v>
      </c>
      <c r="P95" s="64">
        <v>42791</v>
      </c>
      <c r="Q95" s="64">
        <v>41695</v>
      </c>
      <c r="R95" s="64">
        <v>42791</v>
      </c>
      <c r="S95" s="66">
        <v>4</v>
      </c>
      <c r="T95" s="67">
        <v>42687</v>
      </c>
      <c r="U95" s="68" t="s">
        <v>1698</v>
      </c>
      <c r="V95" s="68" t="s">
        <v>1698</v>
      </c>
      <c r="W95" s="33"/>
      <c r="X95" s="33" t="s">
        <v>227</v>
      </c>
      <c r="Y95" s="33"/>
      <c r="Z95" s="33"/>
      <c r="AA95" s="33"/>
      <c r="AB95" s="33"/>
      <c r="AC95" s="33"/>
      <c r="AD95" s="33" t="s">
        <v>227</v>
      </c>
      <c r="AE95" s="33" t="s">
        <v>227</v>
      </c>
      <c r="AF95" s="33"/>
      <c r="AG95" s="33"/>
      <c r="AH95" s="33"/>
      <c r="AI95" s="33"/>
      <c r="AJ95" s="116"/>
      <c r="AK95" s="116" t="s">
        <v>2668</v>
      </c>
      <c r="AL95" s="116"/>
      <c r="AM95" s="117"/>
      <c r="AN95" s="71"/>
      <c r="AO95" s="71" t="s">
        <v>490</v>
      </c>
      <c r="AP95" s="71"/>
      <c r="AQ95" s="71"/>
      <c r="AR95" s="72">
        <v>12882</v>
      </c>
      <c r="AS95" s="70">
        <v>1995</v>
      </c>
      <c r="AT95" s="73"/>
      <c r="AU95" s="73"/>
      <c r="AV95" s="73"/>
      <c r="AW95" s="73"/>
      <c r="AX95" s="73"/>
    </row>
    <row r="96" spans="1:233" s="105" customFormat="1" ht="15" hidden="1" customHeight="1" x14ac:dyDescent="0.2">
      <c r="A96" s="131">
        <v>82</v>
      </c>
      <c r="B96" s="132" t="s">
        <v>248</v>
      </c>
      <c r="C96" s="133" t="s">
        <v>2157</v>
      </c>
      <c r="D96" s="133" t="s">
        <v>2158</v>
      </c>
      <c r="E96" s="134">
        <v>30708</v>
      </c>
      <c r="F96" s="80" t="s">
        <v>2161</v>
      </c>
      <c r="G96" s="135">
        <v>15</v>
      </c>
      <c r="H96" s="136" t="s">
        <v>80</v>
      </c>
      <c r="I96" s="135">
        <v>1992</v>
      </c>
      <c r="J96" s="84" t="s">
        <v>493</v>
      </c>
      <c r="K96" s="138">
        <v>3</v>
      </c>
      <c r="L96" s="139" t="s">
        <v>312</v>
      </c>
      <c r="M96" s="141">
        <v>42470</v>
      </c>
      <c r="N96" s="141">
        <v>43824</v>
      </c>
      <c r="O96" s="435">
        <v>41821</v>
      </c>
      <c r="P96" s="435">
        <v>42917</v>
      </c>
      <c r="Q96" s="435"/>
      <c r="R96" s="142"/>
      <c r="S96" s="143">
        <v>4</v>
      </c>
      <c r="T96" s="144">
        <v>42790</v>
      </c>
      <c r="U96" s="404">
        <v>41821</v>
      </c>
      <c r="V96" s="404">
        <v>42917</v>
      </c>
      <c r="W96" s="146"/>
      <c r="X96" s="147"/>
      <c r="Y96" s="147"/>
      <c r="Z96" s="147"/>
      <c r="AA96" s="147"/>
      <c r="AB96" s="147"/>
      <c r="AC96" s="147"/>
      <c r="AD96" s="147"/>
      <c r="AE96" s="147" t="s">
        <v>227</v>
      </c>
      <c r="AF96" s="147"/>
      <c r="AG96" s="147"/>
      <c r="AH96" s="147"/>
      <c r="AI96" s="147"/>
      <c r="AJ96" s="147"/>
      <c r="AK96" s="69"/>
      <c r="AL96" s="69"/>
      <c r="AM96" s="252"/>
      <c r="AN96" s="92" t="s">
        <v>2177</v>
      </c>
      <c r="AO96" s="148"/>
      <c r="AP96" s="148"/>
      <c r="AQ96" s="148"/>
      <c r="AR96" s="148"/>
      <c r="AS96" s="149"/>
      <c r="AT96" s="92"/>
      <c r="AU96" s="150"/>
      <c r="AV96" s="150"/>
      <c r="AW96" s="150"/>
      <c r="AX96" s="150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  <c r="DU96" s="74"/>
      <c r="DV96" s="74"/>
      <c r="DW96" s="74"/>
      <c r="DX96" s="74"/>
      <c r="DY96" s="74"/>
      <c r="DZ96" s="74"/>
      <c r="EA96" s="74"/>
      <c r="EB96" s="74"/>
      <c r="EC96" s="74"/>
      <c r="ED96" s="74"/>
      <c r="EE96" s="74"/>
      <c r="EF96" s="74"/>
      <c r="EG96" s="74"/>
      <c r="EH96" s="74"/>
      <c r="EI96" s="74"/>
      <c r="EJ96" s="74"/>
      <c r="EK96" s="74"/>
      <c r="EL96" s="74"/>
      <c r="EM96" s="74"/>
      <c r="EN96" s="74"/>
      <c r="EO96" s="74"/>
      <c r="EP96" s="74"/>
      <c r="EQ96" s="74"/>
      <c r="ER96" s="74"/>
      <c r="ES96" s="74"/>
      <c r="ET96" s="74"/>
      <c r="EU96" s="74"/>
      <c r="EV96" s="74"/>
      <c r="EW96" s="74"/>
      <c r="EX96" s="74"/>
      <c r="EY96" s="74"/>
      <c r="EZ96" s="74"/>
      <c r="FA96" s="74"/>
      <c r="FB96" s="74"/>
      <c r="FC96" s="74"/>
      <c r="FD96" s="74"/>
      <c r="FE96" s="74"/>
      <c r="FF96" s="74"/>
      <c r="FG96" s="74"/>
      <c r="FH96" s="74"/>
      <c r="FI96" s="74"/>
      <c r="FJ96" s="74"/>
      <c r="FK96" s="74"/>
      <c r="FL96" s="74"/>
      <c r="FM96" s="74"/>
      <c r="FN96" s="74"/>
      <c r="FO96" s="74"/>
      <c r="FP96" s="74"/>
      <c r="FQ96" s="74"/>
      <c r="FR96" s="74"/>
      <c r="FS96" s="74"/>
      <c r="FT96" s="74"/>
      <c r="FU96" s="74"/>
      <c r="FV96" s="74"/>
      <c r="FW96" s="74"/>
      <c r="FX96" s="74"/>
      <c r="FY96" s="74"/>
      <c r="FZ96" s="74"/>
      <c r="GA96" s="74"/>
      <c r="GB96" s="74"/>
      <c r="GC96" s="74"/>
      <c r="GD96" s="74"/>
      <c r="GE96" s="74"/>
      <c r="GF96" s="74"/>
      <c r="GG96" s="74"/>
      <c r="GH96" s="74"/>
      <c r="GI96" s="74"/>
      <c r="GJ96" s="74"/>
      <c r="GK96" s="74"/>
      <c r="GL96" s="74"/>
      <c r="GM96" s="74"/>
      <c r="GN96" s="74"/>
      <c r="GO96" s="74"/>
      <c r="GP96" s="74"/>
      <c r="GQ96" s="74"/>
      <c r="GR96" s="74"/>
      <c r="GS96" s="74"/>
      <c r="GT96" s="74"/>
      <c r="GU96" s="74"/>
      <c r="GV96" s="74"/>
      <c r="GW96" s="74"/>
      <c r="GX96" s="74"/>
      <c r="GY96" s="74"/>
      <c r="GZ96" s="74"/>
      <c r="HA96" s="74"/>
      <c r="HB96" s="74"/>
      <c r="HC96" s="74"/>
      <c r="HD96" s="74"/>
      <c r="HE96" s="74"/>
      <c r="HF96" s="74"/>
      <c r="HG96" s="74"/>
      <c r="HH96" s="74"/>
      <c r="HI96" s="74"/>
      <c r="HJ96" s="74"/>
      <c r="HK96" s="74"/>
      <c r="HL96" s="74"/>
      <c r="HM96" s="74"/>
      <c r="HN96" s="74"/>
      <c r="HO96" s="74"/>
      <c r="HP96" s="74"/>
      <c r="HQ96" s="74"/>
      <c r="HR96" s="74"/>
      <c r="HS96" s="74"/>
      <c r="HT96" s="74"/>
      <c r="HU96" s="74"/>
      <c r="HV96" s="74"/>
      <c r="HW96" s="74"/>
      <c r="HX96" s="74"/>
      <c r="HY96" s="74"/>
    </row>
    <row r="97" spans="1:233" s="105" customFormat="1" ht="15" hidden="1" customHeight="1" x14ac:dyDescent="0.2">
      <c r="A97" s="75">
        <v>13</v>
      </c>
      <c r="B97" s="115" t="s">
        <v>901</v>
      </c>
      <c r="C97" s="432" t="s">
        <v>454</v>
      </c>
      <c r="D97" s="432" t="s">
        <v>455</v>
      </c>
      <c r="E97" s="453">
        <v>5429</v>
      </c>
      <c r="F97" s="449" t="s">
        <v>1760</v>
      </c>
      <c r="G97" s="83">
        <v>19</v>
      </c>
      <c r="H97" s="360" t="s">
        <v>1033</v>
      </c>
      <c r="I97" s="83">
        <v>1965</v>
      </c>
      <c r="J97" s="185" t="s">
        <v>497</v>
      </c>
      <c r="K97" s="85">
        <v>1</v>
      </c>
      <c r="L97" s="86" t="s">
        <v>313</v>
      </c>
      <c r="M97" s="87">
        <v>42735</v>
      </c>
      <c r="N97" s="87">
        <v>42732</v>
      </c>
      <c r="O97" s="88">
        <v>41556</v>
      </c>
      <c r="P97" s="88">
        <v>42652</v>
      </c>
      <c r="Q97" s="88"/>
      <c r="R97" s="88"/>
      <c r="S97" s="34">
        <v>5</v>
      </c>
      <c r="T97" s="129">
        <v>42775</v>
      </c>
      <c r="U97" s="89">
        <v>41556</v>
      </c>
      <c r="V97" s="89">
        <v>42652</v>
      </c>
      <c r="W97" s="33"/>
      <c r="X97" s="33"/>
      <c r="Y97" s="33" t="s">
        <v>227</v>
      </c>
      <c r="Z97" s="33"/>
      <c r="AA97" s="33"/>
      <c r="AB97" s="33" t="s">
        <v>227</v>
      </c>
      <c r="AC97" s="33" t="s">
        <v>227</v>
      </c>
      <c r="AD97" s="33"/>
      <c r="AE97" s="33"/>
      <c r="AF97" s="33"/>
      <c r="AG97" s="33"/>
      <c r="AH97" s="33"/>
      <c r="AI97" s="33"/>
      <c r="AJ97" s="69"/>
      <c r="AK97" s="69"/>
      <c r="AL97" s="69" t="s">
        <v>2122</v>
      </c>
      <c r="AM97" s="70" t="s">
        <v>1079</v>
      </c>
      <c r="AN97" s="94" t="s">
        <v>456</v>
      </c>
      <c r="AO97" s="94"/>
      <c r="AP97" s="94"/>
      <c r="AQ97" s="94"/>
      <c r="AR97" s="95">
        <v>16707</v>
      </c>
      <c r="AS97" s="211">
        <v>1991</v>
      </c>
      <c r="AT97" s="110"/>
      <c r="AU97" s="110"/>
      <c r="AV97" s="110"/>
      <c r="AW97" s="110"/>
      <c r="AX97" s="110"/>
    </row>
    <row r="98" spans="1:233" s="105" customFormat="1" ht="15" hidden="1" customHeight="1" x14ac:dyDescent="0.2">
      <c r="A98" s="481">
        <v>12</v>
      </c>
      <c r="B98" s="132" t="s">
        <v>242</v>
      </c>
      <c r="C98" s="133" t="s">
        <v>2256</v>
      </c>
      <c r="D98" s="133" t="s">
        <v>2257</v>
      </c>
      <c r="E98" s="134">
        <v>30598</v>
      </c>
      <c r="F98" s="80" t="s">
        <v>2258</v>
      </c>
      <c r="G98" s="135">
        <v>26</v>
      </c>
      <c r="H98" s="136" t="s">
        <v>1456</v>
      </c>
      <c r="I98" s="135">
        <v>1985</v>
      </c>
      <c r="J98" s="137" t="s">
        <v>497</v>
      </c>
      <c r="K98" s="138">
        <v>3</v>
      </c>
      <c r="L98" s="139" t="s">
        <v>317</v>
      </c>
      <c r="M98" s="141">
        <v>42257</v>
      </c>
      <c r="N98" s="141">
        <v>42035</v>
      </c>
      <c r="O98" s="476"/>
      <c r="P98" s="476"/>
      <c r="Q98" s="476"/>
      <c r="R98" s="142"/>
      <c r="S98" s="143">
        <v>4</v>
      </c>
      <c r="T98" s="144">
        <v>42524</v>
      </c>
      <c r="U98" s="299"/>
      <c r="V98" s="299"/>
      <c r="W98" s="146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488"/>
      <c r="AK98" s="489"/>
      <c r="AL98" s="489"/>
      <c r="AM98" s="489"/>
      <c r="AN98" s="92"/>
      <c r="AO98" s="148"/>
      <c r="AP98" s="148"/>
      <c r="AQ98" s="486"/>
      <c r="AR98" s="486"/>
      <c r="AS98" s="593"/>
      <c r="AT98" s="486"/>
      <c r="AU98" s="486"/>
      <c r="AV98" s="486"/>
      <c r="AW98" s="486"/>
      <c r="AX98" s="486"/>
    </row>
    <row r="99" spans="1:233" s="105" customFormat="1" ht="15" customHeight="1" x14ac:dyDescent="0.2">
      <c r="A99" s="131"/>
      <c r="B99" s="132" t="s">
        <v>245</v>
      </c>
      <c r="C99" s="133" t="s">
        <v>2731</v>
      </c>
      <c r="D99" s="133" t="s">
        <v>1948</v>
      </c>
      <c r="E99" s="134">
        <v>30529</v>
      </c>
      <c r="F99" s="80" t="s">
        <v>1955</v>
      </c>
      <c r="G99" s="135">
        <v>1</v>
      </c>
      <c r="H99" s="136" t="s">
        <v>72</v>
      </c>
      <c r="I99" s="135">
        <v>1991</v>
      </c>
      <c r="J99" s="84" t="s">
        <v>493</v>
      </c>
      <c r="K99" s="138">
        <v>3</v>
      </c>
      <c r="L99" s="139" t="s">
        <v>317</v>
      </c>
      <c r="M99" s="141">
        <v>42441</v>
      </c>
      <c r="N99" s="159">
        <v>43488</v>
      </c>
      <c r="O99" s="46">
        <v>41457</v>
      </c>
      <c r="P99" s="46">
        <v>42553</v>
      </c>
      <c r="Q99" s="46"/>
      <c r="R99" s="142" t="s">
        <v>419</v>
      </c>
      <c r="S99" s="143" t="s">
        <v>2458</v>
      </c>
      <c r="T99" s="144">
        <v>42497</v>
      </c>
      <c r="U99" s="145" t="s">
        <v>1698</v>
      </c>
      <c r="V99" s="145" t="s">
        <v>1699</v>
      </c>
      <c r="W99" s="146"/>
      <c r="X99" s="147"/>
      <c r="Y99" s="147"/>
      <c r="Z99" s="147"/>
      <c r="AA99" s="147"/>
      <c r="AB99" s="147"/>
      <c r="AC99" s="147"/>
      <c r="AD99" s="147">
        <v>0</v>
      </c>
      <c r="AE99" s="147"/>
      <c r="AF99" s="147"/>
      <c r="AG99" s="147"/>
      <c r="AH99" s="147"/>
      <c r="AI99" s="147"/>
      <c r="AJ99" s="147"/>
      <c r="AK99" s="69"/>
      <c r="AL99" s="69" t="s">
        <v>58</v>
      </c>
      <c r="AM99" s="69"/>
      <c r="AN99" s="92" t="s">
        <v>1945</v>
      </c>
      <c r="AO99" s="148"/>
      <c r="AP99" s="148"/>
      <c r="AQ99" s="148"/>
      <c r="AR99" s="95">
        <v>792</v>
      </c>
      <c r="AS99" s="211">
        <v>2013</v>
      </c>
      <c r="AT99" s="92"/>
      <c r="AU99" s="150"/>
      <c r="AV99" s="150"/>
      <c r="AW99" s="150"/>
      <c r="AX99" s="150"/>
    </row>
    <row r="100" spans="1:233" s="105" customFormat="1" ht="15" customHeight="1" x14ac:dyDescent="0.2">
      <c r="A100" s="93"/>
      <c r="B100" s="98" t="s">
        <v>245</v>
      </c>
      <c r="C100" s="434" t="s">
        <v>2210</v>
      </c>
      <c r="D100" s="434" t="s">
        <v>2211</v>
      </c>
      <c r="E100" s="453">
        <v>30704</v>
      </c>
      <c r="F100" s="449" t="s">
        <v>2212</v>
      </c>
      <c r="G100" s="83">
        <v>8</v>
      </c>
      <c r="H100" s="360" t="s">
        <v>72</v>
      </c>
      <c r="I100" s="83">
        <v>1990</v>
      </c>
      <c r="J100" s="185" t="s">
        <v>497</v>
      </c>
      <c r="K100" s="85">
        <v>3</v>
      </c>
      <c r="L100" s="86" t="s">
        <v>312</v>
      </c>
      <c r="M100" s="87">
        <v>42756</v>
      </c>
      <c r="N100" s="63">
        <v>42658</v>
      </c>
      <c r="O100" s="64">
        <v>41799</v>
      </c>
      <c r="P100" s="64">
        <v>42895</v>
      </c>
      <c r="Q100" s="64"/>
      <c r="R100" s="64" t="s">
        <v>419</v>
      </c>
      <c r="S100" s="66" t="s">
        <v>2452</v>
      </c>
      <c r="T100" s="67">
        <v>42918</v>
      </c>
      <c r="U100" s="103" t="s">
        <v>1699</v>
      </c>
      <c r="V100" s="103" t="s">
        <v>1699</v>
      </c>
      <c r="W100" s="204"/>
      <c r="X100" s="33"/>
      <c r="Y100" s="33"/>
      <c r="Z100" s="33"/>
      <c r="AA100" s="33"/>
      <c r="AB100" s="33"/>
      <c r="AC100" s="33"/>
      <c r="AD100" s="33"/>
      <c r="AE100" s="33" t="s">
        <v>227</v>
      </c>
      <c r="AF100" s="33"/>
      <c r="AG100" s="33"/>
      <c r="AH100" s="33"/>
      <c r="AI100" s="33"/>
      <c r="AJ100" s="33"/>
      <c r="AK100" s="69"/>
      <c r="AL100" s="69"/>
      <c r="AM100" s="69"/>
      <c r="AN100" s="92" t="s">
        <v>2155</v>
      </c>
      <c r="AO100" s="94"/>
      <c r="AP100" s="94"/>
      <c r="AQ100" s="94"/>
      <c r="AR100" s="164">
        <v>810</v>
      </c>
      <c r="AS100" s="211">
        <v>2015</v>
      </c>
      <c r="AT100" s="92"/>
      <c r="AU100" s="73"/>
      <c r="AV100" s="73"/>
      <c r="AW100" s="73"/>
      <c r="AX100" s="73"/>
    </row>
    <row r="101" spans="1:233" s="192" customFormat="1" ht="15" customHeight="1" x14ac:dyDescent="0.2">
      <c r="A101" s="481"/>
      <c r="B101" s="98" t="s">
        <v>245</v>
      </c>
      <c r="C101" s="133" t="s">
        <v>2593</v>
      </c>
      <c r="D101" s="133" t="s">
        <v>2594</v>
      </c>
      <c r="E101" s="134">
        <v>31083</v>
      </c>
      <c r="F101" s="80" t="s">
        <v>2603</v>
      </c>
      <c r="G101" s="135">
        <v>16</v>
      </c>
      <c r="H101" s="136" t="s">
        <v>1033</v>
      </c>
      <c r="I101" s="135">
        <v>1988</v>
      </c>
      <c r="J101" s="185" t="s">
        <v>497</v>
      </c>
      <c r="K101" s="138">
        <v>2</v>
      </c>
      <c r="L101" s="86" t="s">
        <v>313</v>
      </c>
      <c r="M101" s="141">
        <v>42916</v>
      </c>
      <c r="N101" s="141">
        <v>42441</v>
      </c>
      <c r="O101" s="701">
        <v>42027</v>
      </c>
      <c r="P101" s="701">
        <v>43123</v>
      </c>
      <c r="Q101" s="701"/>
      <c r="R101" s="88" t="s">
        <v>419</v>
      </c>
      <c r="S101" s="143" t="s">
        <v>2595</v>
      </c>
      <c r="T101" s="144"/>
      <c r="U101" s="145">
        <v>42045</v>
      </c>
      <c r="V101" s="145">
        <v>43141</v>
      </c>
      <c r="W101" s="146"/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488"/>
      <c r="AK101" s="489"/>
      <c r="AL101" s="489"/>
      <c r="AM101" s="489"/>
      <c r="AN101" s="92"/>
      <c r="AO101" s="148"/>
      <c r="AP101" s="148"/>
      <c r="AQ101" s="486"/>
      <c r="AR101" s="486"/>
      <c r="AS101" s="487"/>
      <c r="AT101" s="486"/>
      <c r="AU101" s="486"/>
      <c r="AV101" s="486"/>
      <c r="AW101" s="486"/>
      <c r="AX101" s="486"/>
      <c r="AY101" s="120"/>
      <c r="AZ101" s="120"/>
      <c r="BA101" s="120"/>
      <c r="BB101" s="120"/>
      <c r="BC101" s="120"/>
      <c r="BD101" s="120"/>
      <c r="BE101" s="120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20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20"/>
      <c r="CI101" s="120"/>
      <c r="CJ101" s="120"/>
      <c r="CK101" s="120"/>
      <c r="CL101" s="120"/>
      <c r="CM101" s="120"/>
      <c r="CN101" s="120"/>
      <c r="CO101" s="120"/>
      <c r="CP101" s="120"/>
      <c r="CQ101" s="120"/>
      <c r="CR101" s="120"/>
      <c r="CS101" s="120"/>
      <c r="CT101" s="120"/>
      <c r="CU101" s="120"/>
      <c r="CV101" s="120"/>
      <c r="CW101" s="120"/>
      <c r="CX101" s="120"/>
      <c r="CY101" s="120"/>
      <c r="CZ101" s="120"/>
      <c r="DA101" s="120"/>
      <c r="DB101" s="120"/>
      <c r="DC101" s="120"/>
      <c r="DD101" s="120"/>
      <c r="DE101" s="120"/>
      <c r="DF101" s="120"/>
      <c r="DG101" s="120"/>
      <c r="DH101" s="120"/>
      <c r="DI101" s="120"/>
      <c r="DJ101" s="120"/>
      <c r="DK101" s="120"/>
      <c r="DL101" s="120"/>
      <c r="DM101" s="120"/>
      <c r="DN101" s="120"/>
      <c r="DO101" s="120"/>
      <c r="DP101" s="120"/>
      <c r="DQ101" s="120"/>
      <c r="DR101" s="120"/>
      <c r="DS101" s="120"/>
      <c r="DT101" s="120"/>
      <c r="DU101" s="120"/>
      <c r="DV101" s="120"/>
      <c r="DW101" s="120"/>
      <c r="DX101" s="120"/>
      <c r="DY101" s="120"/>
      <c r="DZ101" s="120"/>
      <c r="EA101" s="120"/>
      <c r="EB101" s="120"/>
      <c r="EC101" s="120"/>
      <c r="ED101" s="120"/>
      <c r="EE101" s="120"/>
      <c r="EF101" s="120"/>
      <c r="EG101" s="120"/>
      <c r="EH101" s="120"/>
      <c r="EI101" s="120"/>
      <c r="EJ101" s="120"/>
      <c r="EK101" s="120"/>
      <c r="EL101" s="120"/>
      <c r="EM101" s="120"/>
      <c r="EN101" s="120"/>
      <c r="EO101" s="120"/>
      <c r="EP101" s="120"/>
      <c r="EQ101" s="120"/>
      <c r="ER101" s="120"/>
      <c r="ES101" s="120"/>
      <c r="ET101" s="120"/>
      <c r="EU101" s="120"/>
      <c r="EV101" s="120"/>
      <c r="EW101" s="120"/>
      <c r="EX101" s="120"/>
      <c r="EY101" s="120"/>
      <c r="EZ101" s="120"/>
      <c r="FA101" s="120"/>
      <c r="FB101" s="120"/>
      <c r="FC101" s="120"/>
      <c r="FD101" s="120"/>
      <c r="FE101" s="120"/>
      <c r="FF101" s="120"/>
      <c r="FG101" s="120"/>
      <c r="FH101" s="120"/>
      <c r="FI101" s="120"/>
      <c r="FJ101" s="120"/>
      <c r="FK101" s="120"/>
      <c r="FL101" s="120"/>
      <c r="FM101" s="120"/>
      <c r="FN101" s="120"/>
      <c r="FO101" s="120"/>
      <c r="FP101" s="120"/>
      <c r="FQ101" s="120"/>
      <c r="FR101" s="120"/>
      <c r="FS101" s="120"/>
      <c r="FT101" s="120"/>
      <c r="FU101" s="120"/>
      <c r="FV101" s="120"/>
      <c r="FW101" s="120"/>
      <c r="FX101" s="120"/>
      <c r="FY101" s="120"/>
      <c r="FZ101" s="120"/>
      <c r="GA101" s="120"/>
      <c r="GB101" s="120"/>
      <c r="GC101" s="120"/>
      <c r="GD101" s="120"/>
      <c r="GE101" s="120"/>
      <c r="GF101" s="120"/>
      <c r="GG101" s="120"/>
      <c r="GH101" s="120"/>
      <c r="GI101" s="120"/>
      <c r="GJ101" s="120"/>
      <c r="GK101" s="120"/>
      <c r="GL101" s="120"/>
      <c r="GM101" s="120"/>
      <c r="GN101" s="120"/>
      <c r="GO101" s="120"/>
      <c r="GP101" s="120"/>
      <c r="GQ101" s="120"/>
      <c r="GR101" s="120"/>
      <c r="GS101" s="120"/>
      <c r="GT101" s="120"/>
      <c r="GU101" s="120"/>
      <c r="GV101" s="120"/>
      <c r="GW101" s="120"/>
      <c r="GX101" s="120"/>
      <c r="GY101" s="120"/>
      <c r="GZ101" s="120"/>
      <c r="HA101" s="120"/>
      <c r="HB101" s="120"/>
      <c r="HC101" s="120"/>
      <c r="HD101" s="120"/>
      <c r="HE101" s="120"/>
      <c r="HF101" s="120"/>
      <c r="HG101" s="120"/>
      <c r="HH101" s="120"/>
      <c r="HI101" s="120"/>
      <c r="HJ101" s="120"/>
      <c r="HK101" s="120"/>
      <c r="HL101" s="120"/>
      <c r="HM101" s="120"/>
      <c r="HN101" s="120"/>
      <c r="HO101" s="120"/>
      <c r="HP101" s="120"/>
      <c r="HQ101" s="120"/>
      <c r="HR101" s="120"/>
      <c r="HS101" s="120"/>
      <c r="HT101" s="120"/>
      <c r="HU101" s="120"/>
      <c r="HV101" s="120"/>
      <c r="HW101" s="120"/>
      <c r="HX101" s="120"/>
      <c r="HY101" s="120"/>
    </row>
    <row r="102" spans="1:233" s="45" customFormat="1" ht="15" customHeight="1" x14ac:dyDescent="0.2">
      <c r="A102" s="75">
        <v>77</v>
      </c>
      <c r="B102" s="115" t="s">
        <v>236</v>
      </c>
      <c r="C102" s="77" t="s">
        <v>943</v>
      </c>
      <c r="D102" s="78" t="s">
        <v>702</v>
      </c>
      <c r="E102" s="79">
        <v>2068</v>
      </c>
      <c r="F102" s="80" t="s">
        <v>1190</v>
      </c>
      <c r="G102" s="81">
        <v>27</v>
      </c>
      <c r="H102" s="574" t="s">
        <v>80</v>
      </c>
      <c r="I102" s="83">
        <v>1957</v>
      </c>
      <c r="J102" s="84" t="s">
        <v>493</v>
      </c>
      <c r="K102" s="85">
        <v>1</v>
      </c>
      <c r="L102" s="86" t="s">
        <v>312</v>
      </c>
      <c r="M102" s="63">
        <v>42878</v>
      </c>
      <c r="N102" s="63">
        <v>42505</v>
      </c>
      <c r="O102" s="88">
        <v>42096</v>
      </c>
      <c r="P102" s="88">
        <v>43192</v>
      </c>
      <c r="Q102" s="88"/>
      <c r="R102" s="88" t="s">
        <v>419</v>
      </c>
      <c r="S102" s="34" t="s">
        <v>2453</v>
      </c>
      <c r="T102" s="67">
        <v>42716</v>
      </c>
      <c r="U102" s="89" t="s">
        <v>1698</v>
      </c>
      <c r="V102" s="89" t="s">
        <v>1699</v>
      </c>
      <c r="W102" s="91"/>
      <c r="X102" s="91"/>
      <c r="Y102" s="91" t="s">
        <v>227</v>
      </c>
      <c r="Z102" s="91"/>
      <c r="AA102" s="91"/>
      <c r="AB102" s="91"/>
      <c r="AC102" s="91"/>
      <c r="AD102" s="91" t="s">
        <v>227</v>
      </c>
      <c r="AE102" s="91" t="s">
        <v>227</v>
      </c>
      <c r="AF102" s="91"/>
      <c r="AG102" s="91"/>
      <c r="AH102" s="91"/>
      <c r="AI102" s="91" t="s">
        <v>227</v>
      </c>
      <c r="AJ102" s="69"/>
      <c r="AK102" s="69"/>
      <c r="AL102" s="69" t="s">
        <v>2769</v>
      </c>
      <c r="AM102" s="92" t="s">
        <v>1818</v>
      </c>
      <c r="AN102" s="93" t="s">
        <v>195</v>
      </c>
      <c r="AO102" s="94"/>
      <c r="AP102" s="94"/>
      <c r="AQ102" s="94"/>
      <c r="AR102" s="95">
        <v>14726</v>
      </c>
      <c r="AS102" s="96">
        <v>1978</v>
      </c>
      <c r="AT102" s="73"/>
      <c r="AU102" s="73"/>
      <c r="AV102" s="73"/>
      <c r="AW102" s="73"/>
      <c r="AX102" s="73"/>
    </row>
    <row r="103" spans="1:233" s="74" customFormat="1" ht="15" hidden="1" customHeight="1" x14ac:dyDescent="0.2">
      <c r="A103" s="106">
        <v>15</v>
      </c>
      <c r="B103" s="53" t="s">
        <v>239</v>
      </c>
      <c r="C103" s="54" t="s">
        <v>438</v>
      </c>
      <c r="D103" s="78" t="s">
        <v>544</v>
      </c>
      <c r="E103" s="55">
        <v>3369</v>
      </c>
      <c r="F103" s="56" t="s">
        <v>1191</v>
      </c>
      <c r="G103" s="81">
        <v>18</v>
      </c>
      <c r="H103" s="58" t="s">
        <v>80</v>
      </c>
      <c r="I103" s="59">
        <v>1967</v>
      </c>
      <c r="J103" s="107" t="s">
        <v>493</v>
      </c>
      <c r="K103" s="61">
        <v>1</v>
      </c>
      <c r="L103" s="62" t="s">
        <v>432</v>
      </c>
      <c r="M103" s="63">
        <v>42890</v>
      </c>
      <c r="N103" s="63">
        <v>42882</v>
      </c>
      <c r="O103" s="64">
        <v>41540</v>
      </c>
      <c r="P103" s="64">
        <v>42636</v>
      </c>
      <c r="Q103" s="64">
        <v>41540</v>
      </c>
      <c r="R103" s="64">
        <v>42636</v>
      </c>
      <c r="S103" s="66">
        <v>4</v>
      </c>
      <c r="T103" s="67">
        <v>42485</v>
      </c>
      <c r="U103" s="68" t="s">
        <v>1698</v>
      </c>
      <c r="V103" s="68" t="s">
        <v>1698</v>
      </c>
      <c r="W103" s="33"/>
      <c r="X103" s="33" t="s">
        <v>227</v>
      </c>
      <c r="Y103" s="33" t="s">
        <v>227</v>
      </c>
      <c r="Z103" s="33"/>
      <c r="AA103" s="33"/>
      <c r="AB103" s="33"/>
      <c r="AC103" s="33"/>
      <c r="AD103" s="33"/>
      <c r="AE103" s="33" t="s">
        <v>227</v>
      </c>
      <c r="AF103" s="33"/>
      <c r="AG103" s="33"/>
      <c r="AH103" s="33"/>
      <c r="AI103" s="33" t="s">
        <v>227</v>
      </c>
      <c r="AJ103" s="69"/>
      <c r="AK103" s="69" t="s">
        <v>2676</v>
      </c>
      <c r="AL103" s="69"/>
      <c r="AM103" s="92"/>
      <c r="AN103" s="71"/>
      <c r="AO103" s="71"/>
      <c r="AP103" s="71"/>
      <c r="AQ103" s="71" t="s">
        <v>481</v>
      </c>
      <c r="AR103" s="72">
        <v>13996</v>
      </c>
      <c r="AS103" s="226">
        <v>2007</v>
      </c>
      <c r="AT103" s="73"/>
      <c r="AU103" s="73"/>
      <c r="AV103" s="73"/>
      <c r="AW103" s="73"/>
      <c r="AX103" s="73"/>
      <c r="BK103" s="120"/>
      <c r="BL103" s="120"/>
      <c r="BM103" s="120"/>
      <c r="BN103" s="120"/>
      <c r="BO103" s="120"/>
      <c r="BP103" s="120"/>
      <c r="BQ103" s="120"/>
      <c r="BR103" s="120"/>
      <c r="BS103" s="120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20"/>
      <c r="CI103" s="120"/>
      <c r="CJ103" s="120"/>
      <c r="CK103" s="120"/>
      <c r="CL103" s="120"/>
      <c r="CM103" s="120"/>
      <c r="CN103" s="120"/>
      <c r="CO103" s="120"/>
      <c r="CP103" s="120"/>
      <c r="CQ103" s="120"/>
      <c r="CR103" s="120"/>
      <c r="CS103" s="120"/>
      <c r="CT103" s="120"/>
      <c r="CU103" s="120"/>
      <c r="CV103" s="120"/>
      <c r="CW103" s="120"/>
      <c r="CX103" s="120"/>
      <c r="CY103" s="120"/>
      <c r="CZ103" s="120"/>
      <c r="DA103" s="120"/>
      <c r="DB103" s="120"/>
      <c r="DC103" s="120"/>
      <c r="DD103" s="120"/>
      <c r="DE103" s="120"/>
      <c r="DF103" s="120"/>
      <c r="DG103" s="120"/>
      <c r="DH103" s="120"/>
      <c r="DI103" s="120"/>
      <c r="DJ103" s="120"/>
      <c r="DK103" s="120"/>
      <c r="DL103" s="120"/>
      <c r="DM103" s="120"/>
      <c r="DN103" s="120"/>
      <c r="DO103" s="120"/>
      <c r="DP103" s="120"/>
      <c r="DQ103" s="120"/>
      <c r="DR103" s="120"/>
      <c r="DS103" s="120"/>
      <c r="DT103" s="120"/>
      <c r="DU103" s="120"/>
      <c r="DV103" s="120"/>
      <c r="DW103" s="120"/>
      <c r="DX103" s="120"/>
      <c r="DY103" s="120"/>
      <c r="DZ103" s="120"/>
      <c r="EA103" s="120"/>
      <c r="EB103" s="120"/>
      <c r="EC103" s="120"/>
      <c r="ED103" s="120"/>
      <c r="EE103" s="120"/>
      <c r="EF103" s="120"/>
      <c r="EG103" s="120"/>
      <c r="EH103" s="120"/>
      <c r="EI103" s="120"/>
      <c r="EJ103" s="120"/>
      <c r="EK103" s="120"/>
      <c r="EL103" s="120"/>
      <c r="EM103" s="120"/>
      <c r="EN103" s="120"/>
      <c r="EO103" s="120"/>
      <c r="EP103" s="120"/>
      <c r="EQ103" s="120"/>
      <c r="ER103" s="120"/>
      <c r="ES103" s="120"/>
      <c r="ET103" s="120"/>
      <c r="EU103" s="120"/>
      <c r="EV103" s="120"/>
      <c r="EW103" s="120"/>
      <c r="EX103" s="120"/>
      <c r="EY103" s="120"/>
      <c r="EZ103" s="120"/>
      <c r="FA103" s="120"/>
      <c r="FB103" s="120"/>
      <c r="FC103" s="120"/>
      <c r="FD103" s="120"/>
      <c r="FE103" s="120"/>
      <c r="FF103" s="120"/>
      <c r="FG103" s="120"/>
      <c r="FH103" s="120"/>
      <c r="FI103" s="120"/>
      <c r="FJ103" s="120"/>
      <c r="FK103" s="120"/>
      <c r="FL103" s="120"/>
      <c r="FM103" s="120"/>
      <c r="FN103" s="120"/>
      <c r="FO103" s="120"/>
      <c r="FP103" s="120"/>
      <c r="FQ103" s="120"/>
      <c r="FR103" s="120"/>
      <c r="FS103" s="120"/>
      <c r="FT103" s="120"/>
      <c r="FU103" s="120"/>
      <c r="FV103" s="120"/>
      <c r="FW103" s="120"/>
      <c r="FX103" s="120"/>
      <c r="FY103" s="120"/>
      <c r="FZ103" s="120"/>
      <c r="GA103" s="120"/>
      <c r="GB103" s="120"/>
      <c r="GC103" s="120"/>
      <c r="GD103" s="120"/>
      <c r="GE103" s="120"/>
      <c r="GF103" s="120"/>
      <c r="GG103" s="120"/>
      <c r="GH103" s="120"/>
      <c r="GI103" s="120"/>
      <c r="GJ103" s="120"/>
      <c r="GK103" s="120"/>
      <c r="GL103" s="120"/>
      <c r="GM103" s="120"/>
      <c r="GN103" s="120"/>
      <c r="GO103" s="120"/>
      <c r="GP103" s="120"/>
      <c r="GQ103" s="120"/>
      <c r="GR103" s="120"/>
      <c r="GS103" s="120"/>
      <c r="GT103" s="120"/>
      <c r="GU103" s="120"/>
      <c r="GV103" s="120"/>
      <c r="GW103" s="120"/>
      <c r="GX103" s="120"/>
      <c r="GY103" s="120"/>
      <c r="GZ103" s="120"/>
      <c r="HA103" s="120"/>
      <c r="HB103" s="120"/>
      <c r="HC103" s="120"/>
      <c r="HD103" s="120"/>
      <c r="HE103" s="120"/>
      <c r="HF103" s="120"/>
      <c r="HG103" s="120"/>
      <c r="HH103" s="120"/>
      <c r="HI103" s="120"/>
      <c r="HJ103" s="120"/>
      <c r="HK103" s="120"/>
      <c r="HL103" s="120"/>
      <c r="HM103" s="120"/>
      <c r="HN103" s="120"/>
      <c r="HO103" s="120"/>
      <c r="HP103" s="120"/>
      <c r="HQ103" s="120"/>
      <c r="HR103" s="120"/>
      <c r="HS103" s="120"/>
      <c r="HT103" s="120"/>
      <c r="HU103" s="120"/>
      <c r="HV103" s="120"/>
      <c r="HW103" s="120"/>
      <c r="HX103" s="120"/>
      <c r="HY103" s="120"/>
    </row>
    <row r="104" spans="1:233" s="74" customFormat="1" ht="15" hidden="1" customHeight="1" x14ac:dyDescent="0.2">
      <c r="A104" s="106">
        <v>15</v>
      </c>
      <c r="B104" s="53" t="s">
        <v>239</v>
      </c>
      <c r="C104" s="54" t="s">
        <v>991</v>
      </c>
      <c r="D104" s="78" t="s">
        <v>602</v>
      </c>
      <c r="E104" s="55">
        <v>1207</v>
      </c>
      <c r="F104" s="56" t="s">
        <v>1192</v>
      </c>
      <c r="G104" s="81">
        <v>22</v>
      </c>
      <c r="H104" s="58" t="s">
        <v>1416</v>
      </c>
      <c r="I104" s="59">
        <v>1970</v>
      </c>
      <c r="J104" s="107" t="s">
        <v>496</v>
      </c>
      <c r="K104" s="61">
        <v>1</v>
      </c>
      <c r="L104" s="108" t="s">
        <v>316</v>
      </c>
      <c r="M104" s="63">
        <v>43048</v>
      </c>
      <c r="N104" s="63">
        <v>43048</v>
      </c>
      <c r="O104" s="64" t="s">
        <v>2716</v>
      </c>
      <c r="P104" s="64">
        <v>42885</v>
      </c>
      <c r="Q104" s="64">
        <v>41316</v>
      </c>
      <c r="R104" s="64" t="s">
        <v>1823</v>
      </c>
      <c r="S104" s="66">
        <v>4</v>
      </c>
      <c r="T104" s="67">
        <v>42412</v>
      </c>
      <c r="U104" s="68">
        <v>41316</v>
      </c>
      <c r="V104" s="68">
        <v>42411</v>
      </c>
      <c r="W104" s="33" t="s">
        <v>227</v>
      </c>
      <c r="X104" s="33" t="s">
        <v>227</v>
      </c>
      <c r="Y104" s="33" t="s">
        <v>227</v>
      </c>
      <c r="Z104" s="33" t="s">
        <v>227</v>
      </c>
      <c r="AA104" s="33" t="s">
        <v>227</v>
      </c>
      <c r="AB104" s="33"/>
      <c r="AC104" s="33" t="s">
        <v>227</v>
      </c>
      <c r="AD104" s="33" t="s">
        <v>227</v>
      </c>
      <c r="AE104" s="33" t="s">
        <v>227</v>
      </c>
      <c r="AF104" s="33" t="s">
        <v>227</v>
      </c>
      <c r="AG104" s="33" t="s">
        <v>227</v>
      </c>
      <c r="AH104" s="33"/>
      <c r="AI104" s="33" t="s">
        <v>227</v>
      </c>
      <c r="AJ104" s="116"/>
      <c r="AK104" s="116" t="s">
        <v>2666</v>
      </c>
      <c r="AL104" s="116" t="s">
        <v>2005</v>
      </c>
      <c r="AM104" s="124" t="s">
        <v>2007</v>
      </c>
      <c r="AN104" s="71" t="s">
        <v>504</v>
      </c>
      <c r="AO104" s="71"/>
      <c r="AP104" s="71"/>
      <c r="AQ104" s="71"/>
      <c r="AR104" s="72">
        <v>12911</v>
      </c>
      <c r="AS104" s="70">
        <v>1992</v>
      </c>
      <c r="AT104" s="73"/>
      <c r="AU104" s="73"/>
      <c r="AV104" s="73"/>
      <c r="AW104" s="73"/>
      <c r="AX104" s="73"/>
    </row>
    <row r="105" spans="1:233" s="105" customFormat="1" ht="15" customHeight="1" x14ac:dyDescent="0.2">
      <c r="A105" s="75" t="s">
        <v>333</v>
      </c>
      <c r="B105" s="115" t="s">
        <v>236</v>
      </c>
      <c r="C105" s="77" t="s">
        <v>334</v>
      </c>
      <c r="D105" s="78" t="s">
        <v>335</v>
      </c>
      <c r="E105" s="79">
        <v>2213</v>
      </c>
      <c r="F105" s="80" t="s">
        <v>2089</v>
      </c>
      <c r="G105" s="81">
        <v>7</v>
      </c>
      <c r="H105" s="82" t="s">
        <v>72</v>
      </c>
      <c r="I105" s="83">
        <v>1980</v>
      </c>
      <c r="J105" s="84" t="s">
        <v>493</v>
      </c>
      <c r="K105" s="85">
        <v>1</v>
      </c>
      <c r="L105" s="86" t="s">
        <v>316</v>
      </c>
      <c r="M105" s="63">
        <v>43253</v>
      </c>
      <c r="N105" s="63">
        <v>43781</v>
      </c>
      <c r="O105" s="88">
        <v>42132</v>
      </c>
      <c r="P105" s="64">
        <v>43228</v>
      </c>
      <c r="Q105" s="64"/>
      <c r="R105" s="64" t="s">
        <v>419</v>
      </c>
      <c r="S105" s="34" t="s">
        <v>2420</v>
      </c>
      <c r="T105" s="67">
        <v>42708</v>
      </c>
      <c r="U105" s="68" t="s">
        <v>1698</v>
      </c>
      <c r="V105" s="68" t="s">
        <v>1699</v>
      </c>
      <c r="W105" s="91"/>
      <c r="X105" s="91"/>
      <c r="Y105" s="91"/>
      <c r="Z105" s="91"/>
      <c r="AA105" s="91" t="s">
        <v>227</v>
      </c>
      <c r="AB105" s="91"/>
      <c r="AC105" s="91"/>
      <c r="AD105" s="91" t="s">
        <v>227</v>
      </c>
      <c r="AE105" s="91"/>
      <c r="AF105" s="91" t="s">
        <v>227</v>
      </c>
      <c r="AG105" s="91" t="s">
        <v>227</v>
      </c>
      <c r="AH105" s="91"/>
      <c r="AI105" s="91"/>
      <c r="AJ105" s="69"/>
      <c r="AK105" s="69"/>
      <c r="AL105" s="69"/>
      <c r="AM105" s="92" t="s">
        <v>1818</v>
      </c>
      <c r="AN105" s="93" t="s">
        <v>187</v>
      </c>
      <c r="AO105" s="94"/>
      <c r="AP105" s="94"/>
      <c r="AQ105" s="94"/>
      <c r="AR105" s="72">
        <v>16141</v>
      </c>
      <c r="AS105" s="96">
        <v>2001</v>
      </c>
      <c r="AT105" s="110"/>
      <c r="AU105" s="110"/>
      <c r="AV105" s="73"/>
      <c r="AW105" s="73"/>
      <c r="AX105" s="73"/>
    </row>
    <row r="106" spans="1:233" ht="15" hidden="1" customHeight="1" x14ac:dyDescent="0.2">
      <c r="A106" s="180">
        <v>15</v>
      </c>
      <c r="B106" s="607" t="s">
        <v>240</v>
      </c>
      <c r="C106" s="133" t="s">
        <v>1014</v>
      </c>
      <c r="D106" s="123" t="s">
        <v>688</v>
      </c>
      <c r="E106" s="134">
        <v>1639</v>
      </c>
      <c r="F106" s="80" t="s">
        <v>1198</v>
      </c>
      <c r="G106" s="81">
        <v>9</v>
      </c>
      <c r="H106" s="136" t="s">
        <v>1456</v>
      </c>
      <c r="I106" s="135">
        <v>1982</v>
      </c>
      <c r="J106" s="157" t="s">
        <v>493</v>
      </c>
      <c r="K106" s="138">
        <v>1</v>
      </c>
      <c r="L106" s="139" t="s">
        <v>317</v>
      </c>
      <c r="M106" s="141">
        <v>43204</v>
      </c>
      <c r="N106" s="141">
        <v>43764</v>
      </c>
      <c r="O106" s="47">
        <v>42172</v>
      </c>
      <c r="P106" s="47" t="s">
        <v>2405</v>
      </c>
      <c r="Q106" s="47"/>
      <c r="R106" s="47" t="s">
        <v>419</v>
      </c>
      <c r="S106" s="358">
        <v>5</v>
      </c>
      <c r="T106" s="129">
        <v>42530</v>
      </c>
      <c r="U106" s="145">
        <v>41449</v>
      </c>
      <c r="V106" s="145" t="s">
        <v>1931</v>
      </c>
      <c r="W106" s="161"/>
      <c r="X106" s="161"/>
      <c r="Y106" s="161" t="s">
        <v>345</v>
      </c>
      <c r="Z106" s="161"/>
      <c r="AA106" s="161"/>
      <c r="AB106" s="161"/>
      <c r="AC106" s="161"/>
      <c r="AD106" s="161" t="s">
        <v>227</v>
      </c>
      <c r="AE106" s="161" t="s">
        <v>227</v>
      </c>
      <c r="AF106" s="161"/>
      <c r="AG106" s="161"/>
      <c r="AH106" s="161"/>
      <c r="AI106" s="161"/>
      <c r="AJ106" s="116"/>
      <c r="AK106" s="116"/>
      <c r="AL106" s="116" t="s">
        <v>2652</v>
      </c>
      <c r="AM106" s="124"/>
      <c r="AN106" s="148" t="s">
        <v>30</v>
      </c>
      <c r="AR106" s="183">
        <v>3042</v>
      </c>
      <c r="AS106" s="412">
        <v>38456</v>
      </c>
      <c r="AT106" s="125">
        <v>38222</v>
      </c>
    </row>
    <row r="107" spans="1:233" s="74" customFormat="1" ht="15" hidden="1" customHeight="1" x14ac:dyDescent="0.2">
      <c r="A107" s="229">
        <v>14</v>
      </c>
      <c r="B107" s="230"/>
      <c r="C107" s="231" t="s">
        <v>977</v>
      </c>
      <c r="D107" s="178" t="s">
        <v>445</v>
      </c>
      <c r="E107" s="232">
        <v>1481</v>
      </c>
      <c r="F107" s="233" t="s">
        <v>1216</v>
      </c>
      <c r="G107" s="234">
        <v>27</v>
      </c>
      <c r="H107" s="235" t="s">
        <v>1456</v>
      </c>
      <c r="I107" s="236">
        <v>1951</v>
      </c>
      <c r="J107" s="237" t="s">
        <v>493</v>
      </c>
      <c r="K107" s="238">
        <v>1</v>
      </c>
      <c r="L107" s="239" t="s">
        <v>867</v>
      </c>
      <c r="M107" s="240"/>
      <c r="N107" s="240"/>
      <c r="O107" s="51">
        <v>40536</v>
      </c>
      <c r="P107" s="51">
        <v>41632</v>
      </c>
      <c r="Q107" s="51"/>
      <c r="R107" s="51" t="s">
        <v>419</v>
      </c>
      <c r="S107" s="241">
        <v>4</v>
      </c>
      <c r="T107" s="242">
        <v>41601</v>
      </c>
      <c r="U107" s="243">
        <v>40638</v>
      </c>
      <c r="V107" s="243">
        <v>41734</v>
      </c>
      <c r="W107" s="244"/>
      <c r="X107" s="244"/>
      <c r="Y107" s="244"/>
      <c r="Z107" s="244"/>
      <c r="AA107" s="244"/>
      <c r="AB107" s="244"/>
      <c r="AC107" s="244"/>
      <c r="AD107" s="244"/>
      <c r="AE107" s="244" t="s">
        <v>227</v>
      </c>
      <c r="AF107" s="244" t="s">
        <v>227</v>
      </c>
      <c r="AG107" s="244" t="s">
        <v>227</v>
      </c>
      <c r="AH107" s="244"/>
      <c r="AI107" s="244"/>
      <c r="AJ107" s="245"/>
      <c r="AK107" s="245"/>
      <c r="AL107" s="245"/>
      <c r="AM107" s="245"/>
      <c r="AN107" s="246"/>
      <c r="AO107" s="246" t="s">
        <v>513</v>
      </c>
      <c r="AP107" s="246"/>
      <c r="AQ107" s="246"/>
      <c r="AR107" s="247" t="s">
        <v>371</v>
      </c>
      <c r="AS107" s="294">
        <v>1986</v>
      </c>
      <c r="AT107" s="248"/>
      <c r="AU107" s="248"/>
      <c r="AV107" s="248"/>
      <c r="AW107" s="248"/>
      <c r="AX107" s="248"/>
    </row>
    <row r="108" spans="1:233" s="105" customFormat="1" ht="15" customHeight="1" x14ac:dyDescent="0.2">
      <c r="A108" s="93"/>
      <c r="B108" s="115" t="s">
        <v>245</v>
      </c>
      <c r="C108" s="77" t="s">
        <v>290</v>
      </c>
      <c r="D108" s="77" t="s">
        <v>291</v>
      </c>
      <c r="E108" s="79">
        <v>3519</v>
      </c>
      <c r="F108" s="80" t="s">
        <v>1474</v>
      </c>
      <c r="G108" s="184">
        <v>18</v>
      </c>
      <c r="H108" s="82" t="s">
        <v>1416</v>
      </c>
      <c r="I108" s="83">
        <v>1968</v>
      </c>
      <c r="J108" s="185" t="s">
        <v>497</v>
      </c>
      <c r="K108" s="85">
        <v>1</v>
      </c>
      <c r="L108" s="86" t="s">
        <v>317</v>
      </c>
      <c r="M108" s="63">
        <v>43009</v>
      </c>
      <c r="N108" s="63">
        <v>43006</v>
      </c>
      <c r="O108" s="88">
        <v>42096</v>
      </c>
      <c r="P108" s="88">
        <v>43192</v>
      </c>
      <c r="Q108" s="88"/>
      <c r="R108" s="88" t="s">
        <v>2379</v>
      </c>
      <c r="S108" s="34" t="s">
        <v>2425</v>
      </c>
      <c r="T108" s="67">
        <v>42783</v>
      </c>
      <c r="U108" s="89" t="s">
        <v>1698</v>
      </c>
      <c r="V108" s="89" t="s">
        <v>1699</v>
      </c>
      <c r="W108" s="33"/>
      <c r="X108" s="91" t="s">
        <v>227</v>
      </c>
      <c r="Y108" s="91" t="s">
        <v>227</v>
      </c>
      <c r="Z108" s="33"/>
      <c r="AA108" s="33"/>
      <c r="AB108" s="33"/>
      <c r="AC108" s="33"/>
      <c r="AD108" s="91" t="s">
        <v>227</v>
      </c>
      <c r="AE108" s="33" t="s">
        <v>227</v>
      </c>
      <c r="AF108" s="33" t="s">
        <v>227</v>
      </c>
      <c r="AG108" s="33"/>
      <c r="AH108" s="33"/>
      <c r="AI108" s="33"/>
      <c r="AJ108" s="69"/>
      <c r="AK108" s="69"/>
      <c r="AL108" s="69"/>
      <c r="AM108" s="92" t="s">
        <v>1818</v>
      </c>
      <c r="AN108" s="94"/>
      <c r="AO108" s="52" t="s">
        <v>863</v>
      </c>
      <c r="AP108" s="94"/>
      <c r="AQ108" s="94"/>
      <c r="AR108" s="95">
        <v>16640</v>
      </c>
      <c r="AS108" s="220">
        <v>1990</v>
      </c>
      <c r="AT108" s="73"/>
      <c r="AU108" s="73"/>
      <c r="AV108" s="73"/>
      <c r="AW108" s="73"/>
      <c r="AX108" s="73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74"/>
      <c r="DB108" s="74"/>
      <c r="DC108" s="74"/>
      <c r="DD108" s="74"/>
      <c r="DE108" s="74"/>
      <c r="DF108" s="74"/>
      <c r="DG108" s="74"/>
      <c r="DH108" s="74"/>
      <c r="DI108" s="74"/>
      <c r="DJ108" s="74"/>
      <c r="DK108" s="74"/>
      <c r="DL108" s="74"/>
      <c r="DM108" s="74"/>
      <c r="DN108" s="74"/>
      <c r="DO108" s="74"/>
      <c r="DP108" s="74"/>
      <c r="DQ108" s="74"/>
      <c r="DR108" s="74"/>
      <c r="DS108" s="74"/>
      <c r="DT108" s="74"/>
      <c r="DU108" s="74"/>
      <c r="DV108" s="74"/>
      <c r="DW108" s="74"/>
      <c r="DX108" s="74"/>
      <c r="DY108" s="74"/>
      <c r="DZ108" s="74"/>
      <c r="EA108" s="74"/>
      <c r="EB108" s="74"/>
      <c r="EC108" s="74"/>
      <c r="ED108" s="74"/>
      <c r="EE108" s="74"/>
      <c r="EF108" s="74"/>
      <c r="EG108" s="74"/>
      <c r="EH108" s="74"/>
      <c r="EI108" s="74"/>
      <c r="EJ108" s="74"/>
      <c r="EK108" s="74"/>
      <c r="EL108" s="74"/>
      <c r="EM108" s="74"/>
      <c r="EN108" s="74"/>
      <c r="EO108" s="74"/>
      <c r="EP108" s="74"/>
      <c r="EQ108" s="74"/>
      <c r="ER108" s="74"/>
      <c r="ES108" s="74"/>
      <c r="ET108" s="74"/>
      <c r="EU108" s="74"/>
      <c r="EV108" s="74"/>
      <c r="EW108" s="74"/>
      <c r="EX108" s="74"/>
      <c r="EY108" s="74"/>
      <c r="EZ108" s="74"/>
      <c r="FA108" s="74"/>
      <c r="FB108" s="74"/>
      <c r="FC108" s="74"/>
      <c r="FD108" s="74"/>
      <c r="FE108" s="74"/>
      <c r="FF108" s="74"/>
      <c r="FG108" s="74"/>
      <c r="FH108" s="74"/>
      <c r="FI108" s="74"/>
      <c r="FJ108" s="74"/>
      <c r="FK108" s="74"/>
      <c r="FL108" s="74"/>
      <c r="FM108" s="74"/>
      <c r="FN108" s="74"/>
      <c r="FO108" s="74"/>
      <c r="FP108" s="74"/>
      <c r="FQ108" s="74"/>
      <c r="FR108" s="74"/>
      <c r="FS108" s="74"/>
      <c r="FT108" s="74"/>
      <c r="FU108" s="74"/>
      <c r="FV108" s="74"/>
      <c r="FW108" s="74"/>
      <c r="FX108" s="74"/>
      <c r="FY108" s="74"/>
      <c r="FZ108" s="74"/>
      <c r="GA108" s="74"/>
      <c r="GB108" s="74"/>
      <c r="GC108" s="74"/>
      <c r="GD108" s="74"/>
      <c r="GE108" s="74"/>
      <c r="GF108" s="74"/>
      <c r="GG108" s="74"/>
      <c r="GH108" s="74"/>
      <c r="GI108" s="74"/>
      <c r="GJ108" s="74"/>
      <c r="GK108" s="74"/>
      <c r="GL108" s="74"/>
      <c r="GM108" s="74"/>
      <c r="GN108" s="74"/>
      <c r="GO108" s="74"/>
      <c r="GP108" s="74"/>
      <c r="GQ108" s="74"/>
      <c r="GR108" s="74"/>
      <c r="GS108" s="74"/>
      <c r="GT108" s="74"/>
      <c r="GU108" s="74"/>
      <c r="GV108" s="74"/>
      <c r="GW108" s="74"/>
      <c r="GX108" s="74"/>
      <c r="GY108" s="74"/>
      <c r="GZ108" s="74"/>
      <c r="HA108" s="74"/>
      <c r="HB108" s="74"/>
      <c r="HC108" s="74"/>
      <c r="HD108" s="74"/>
      <c r="HE108" s="74"/>
      <c r="HF108" s="74"/>
      <c r="HG108" s="74"/>
      <c r="HH108" s="74"/>
      <c r="HI108" s="74"/>
      <c r="HJ108" s="74"/>
      <c r="HK108" s="74"/>
      <c r="HL108" s="74"/>
      <c r="HM108" s="74"/>
      <c r="HN108" s="74"/>
      <c r="HO108" s="74"/>
      <c r="HP108" s="74"/>
      <c r="HQ108" s="74"/>
      <c r="HR108" s="74"/>
      <c r="HS108" s="74"/>
      <c r="HT108" s="74"/>
      <c r="HU108" s="74"/>
      <c r="HV108" s="74"/>
      <c r="HW108" s="74"/>
      <c r="HX108" s="74"/>
      <c r="HY108" s="74"/>
    </row>
    <row r="109" spans="1:233" s="74" customFormat="1" ht="15" hidden="1" customHeight="1" x14ac:dyDescent="0.2">
      <c r="A109" s="106">
        <v>16</v>
      </c>
      <c r="B109" s="53" t="s">
        <v>239</v>
      </c>
      <c r="C109" s="54" t="s">
        <v>908</v>
      </c>
      <c r="D109" s="78" t="s">
        <v>573</v>
      </c>
      <c r="E109" s="55">
        <v>1638</v>
      </c>
      <c r="F109" s="56" t="s">
        <v>1195</v>
      </c>
      <c r="G109" s="81">
        <v>6</v>
      </c>
      <c r="H109" s="58" t="s">
        <v>1721</v>
      </c>
      <c r="I109" s="59">
        <v>1979</v>
      </c>
      <c r="J109" s="107" t="s">
        <v>493</v>
      </c>
      <c r="K109" s="61">
        <v>1</v>
      </c>
      <c r="L109" s="62" t="s">
        <v>315</v>
      </c>
      <c r="M109" s="63">
        <v>43186</v>
      </c>
      <c r="N109" s="63">
        <v>42448</v>
      </c>
      <c r="O109" s="64">
        <v>41418</v>
      </c>
      <c r="P109" s="64">
        <v>42514</v>
      </c>
      <c r="Q109" s="64">
        <v>41418</v>
      </c>
      <c r="R109" s="64">
        <v>42514</v>
      </c>
      <c r="S109" s="66">
        <v>5</v>
      </c>
      <c r="T109" s="67">
        <v>43608</v>
      </c>
      <c r="U109" s="68" t="s">
        <v>1698</v>
      </c>
      <c r="V109" s="68" t="s">
        <v>1699</v>
      </c>
      <c r="W109" s="33"/>
      <c r="X109" s="33" t="s">
        <v>227</v>
      </c>
      <c r="Y109" s="33" t="s">
        <v>227</v>
      </c>
      <c r="Z109" s="33" t="s">
        <v>227</v>
      </c>
      <c r="AA109" s="33" t="s">
        <v>227</v>
      </c>
      <c r="AB109" s="33" t="s">
        <v>227</v>
      </c>
      <c r="AC109" s="33" t="s">
        <v>227</v>
      </c>
      <c r="AD109" s="33"/>
      <c r="AE109" s="33"/>
      <c r="AF109" s="33">
        <f>+AG109</f>
        <v>0</v>
      </c>
      <c r="AG109" s="33"/>
      <c r="AH109" s="33"/>
      <c r="AI109" s="33" t="s">
        <v>227</v>
      </c>
      <c r="AJ109" s="255"/>
      <c r="AK109" s="255" t="s">
        <v>2677</v>
      </c>
      <c r="AL109" s="255"/>
      <c r="AM109" s="256"/>
      <c r="AN109" s="198" t="s">
        <v>505</v>
      </c>
      <c r="AO109" s="198"/>
      <c r="AP109" s="198"/>
      <c r="AQ109" s="198"/>
      <c r="AR109" s="199">
        <v>19359</v>
      </c>
      <c r="AS109" s="554">
        <v>2002</v>
      </c>
      <c r="AT109" s="73"/>
      <c r="AU109" s="73"/>
      <c r="AV109" s="110"/>
      <c r="AW109" s="110"/>
      <c r="AX109" s="110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5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5"/>
      <c r="DL109" s="105"/>
      <c r="DM109" s="105"/>
      <c r="DN109" s="105"/>
      <c r="DO109" s="105"/>
      <c r="DP109" s="105"/>
      <c r="DQ109" s="105"/>
      <c r="DR109" s="105"/>
      <c r="DS109" s="105"/>
      <c r="DT109" s="105"/>
      <c r="DU109" s="105"/>
      <c r="DV109" s="105"/>
      <c r="DW109" s="105"/>
      <c r="DX109" s="105"/>
      <c r="DY109" s="105"/>
      <c r="DZ109" s="105"/>
      <c r="EA109" s="105"/>
      <c r="EB109" s="105"/>
      <c r="EC109" s="105"/>
      <c r="ED109" s="105"/>
      <c r="EE109" s="105"/>
      <c r="EF109" s="105"/>
      <c r="EG109" s="105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105"/>
      <c r="ES109" s="105"/>
      <c r="ET109" s="105"/>
      <c r="EU109" s="105"/>
      <c r="EV109" s="105"/>
      <c r="EW109" s="105"/>
      <c r="EX109" s="105"/>
      <c r="EY109" s="105"/>
      <c r="EZ109" s="105"/>
      <c r="FA109" s="105"/>
      <c r="FB109" s="105"/>
      <c r="FC109" s="105"/>
      <c r="FD109" s="105"/>
      <c r="FE109" s="105"/>
      <c r="FF109" s="105"/>
      <c r="FG109" s="105"/>
      <c r="FH109" s="105"/>
      <c r="FI109" s="105"/>
      <c r="FJ109" s="105"/>
      <c r="FK109" s="105"/>
      <c r="FL109" s="105"/>
      <c r="FM109" s="105"/>
      <c r="FN109" s="105"/>
      <c r="FO109" s="105"/>
      <c r="FP109" s="105"/>
      <c r="FQ109" s="105"/>
      <c r="FR109" s="105"/>
      <c r="FS109" s="105"/>
      <c r="FT109" s="105"/>
      <c r="FU109" s="105"/>
      <c r="FV109" s="105"/>
      <c r="FW109" s="105"/>
      <c r="FX109" s="105"/>
      <c r="FY109" s="105"/>
      <c r="FZ109" s="105"/>
      <c r="GA109" s="105"/>
      <c r="GB109" s="105"/>
      <c r="GC109" s="105"/>
      <c r="GD109" s="105"/>
      <c r="GE109" s="105"/>
      <c r="GF109" s="105"/>
      <c r="GG109" s="105"/>
      <c r="GH109" s="105"/>
      <c r="GI109" s="105"/>
      <c r="GJ109" s="105"/>
      <c r="GK109" s="105"/>
      <c r="GL109" s="105"/>
      <c r="GM109" s="105"/>
      <c r="GN109" s="105"/>
      <c r="GO109" s="105"/>
      <c r="GP109" s="105"/>
      <c r="GQ109" s="105"/>
      <c r="GR109" s="105"/>
      <c r="GS109" s="105"/>
      <c r="GT109" s="105"/>
      <c r="GU109" s="105"/>
      <c r="GV109" s="105"/>
      <c r="GW109" s="105"/>
      <c r="GX109" s="105"/>
      <c r="GY109" s="105"/>
      <c r="GZ109" s="105"/>
      <c r="HA109" s="105"/>
      <c r="HB109" s="105"/>
      <c r="HC109" s="105"/>
      <c r="HD109" s="105"/>
      <c r="HE109" s="105"/>
      <c r="HF109" s="105"/>
      <c r="HG109" s="105"/>
      <c r="HH109" s="105"/>
      <c r="HI109" s="105"/>
      <c r="HJ109" s="105"/>
      <c r="HK109" s="105"/>
      <c r="HL109" s="105"/>
      <c r="HM109" s="105"/>
      <c r="HN109" s="105"/>
      <c r="HO109" s="105"/>
      <c r="HP109" s="105"/>
      <c r="HQ109" s="105"/>
      <c r="HR109" s="105"/>
      <c r="HS109" s="105"/>
      <c r="HT109" s="105"/>
      <c r="HU109" s="105"/>
      <c r="HV109" s="105"/>
      <c r="HW109" s="105"/>
      <c r="HX109" s="105"/>
      <c r="HY109" s="105"/>
    </row>
    <row r="110" spans="1:233" s="561" customFormat="1" ht="15" hidden="1" customHeight="1" x14ac:dyDescent="0.2">
      <c r="A110" s="106">
        <v>17</v>
      </c>
      <c r="B110" s="53" t="s">
        <v>239</v>
      </c>
      <c r="C110" s="54" t="s">
        <v>2234</v>
      </c>
      <c r="D110" s="78" t="s">
        <v>823</v>
      </c>
      <c r="E110" s="55">
        <v>30793</v>
      </c>
      <c r="F110" s="56" t="s">
        <v>2235</v>
      </c>
      <c r="G110" s="81">
        <v>5</v>
      </c>
      <c r="H110" s="58" t="s">
        <v>1033</v>
      </c>
      <c r="I110" s="59">
        <v>1991</v>
      </c>
      <c r="J110" s="107" t="s">
        <v>497</v>
      </c>
      <c r="K110" s="61">
        <v>3</v>
      </c>
      <c r="L110" s="62" t="s">
        <v>315</v>
      </c>
      <c r="M110" s="63">
        <v>42473</v>
      </c>
      <c r="N110" s="63">
        <v>43744</v>
      </c>
      <c r="O110" s="64">
        <v>41794</v>
      </c>
      <c r="P110" s="64">
        <v>42890</v>
      </c>
      <c r="Q110" s="64" t="s">
        <v>419</v>
      </c>
      <c r="R110" s="64" t="s">
        <v>419</v>
      </c>
      <c r="S110" s="66">
        <v>4</v>
      </c>
      <c r="T110" s="102">
        <v>42918</v>
      </c>
      <c r="U110" s="68" t="s">
        <v>1698</v>
      </c>
      <c r="V110" s="68" t="s">
        <v>1698</v>
      </c>
      <c r="W110" s="33"/>
      <c r="X110" s="33"/>
      <c r="Y110" s="33"/>
      <c r="Z110" s="33"/>
      <c r="AA110" s="33" t="s">
        <v>227</v>
      </c>
      <c r="AB110" s="33"/>
      <c r="AC110" s="33"/>
      <c r="AD110" s="33"/>
      <c r="AE110" s="33"/>
      <c r="AF110" s="33"/>
      <c r="AG110" s="33"/>
      <c r="AH110" s="33"/>
      <c r="AI110" s="33"/>
      <c r="AJ110" s="256"/>
      <c r="AK110" s="256"/>
      <c r="AL110" s="256"/>
      <c r="AM110" s="256"/>
      <c r="AN110" s="198"/>
      <c r="AO110" s="198"/>
      <c r="AP110" s="198"/>
      <c r="AQ110" s="198"/>
      <c r="AR110" s="199"/>
      <c r="AS110" s="200">
        <v>2014</v>
      </c>
      <c r="AT110" s="110"/>
      <c r="AU110" s="110"/>
      <c r="AV110" s="110"/>
      <c r="AW110" s="110"/>
      <c r="AX110" s="110"/>
    </row>
    <row r="111" spans="1:233" ht="15" hidden="1" customHeight="1" x14ac:dyDescent="0.2">
      <c r="A111" s="106">
        <v>21</v>
      </c>
      <c r="B111" s="53" t="s">
        <v>247</v>
      </c>
      <c r="C111" s="54" t="s">
        <v>1696</v>
      </c>
      <c r="D111" s="78" t="s">
        <v>711</v>
      </c>
      <c r="E111" s="55">
        <v>30314</v>
      </c>
      <c r="F111" s="56" t="s">
        <v>2365</v>
      </c>
      <c r="G111" s="81">
        <v>19</v>
      </c>
      <c r="H111" s="58" t="s">
        <v>1643</v>
      </c>
      <c r="I111" s="59">
        <v>1971</v>
      </c>
      <c r="J111" s="107" t="s">
        <v>497</v>
      </c>
      <c r="K111" s="61">
        <v>1</v>
      </c>
      <c r="L111" s="62" t="s">
        <v>312</v>
      </c>
      <c r="M111" s="63">
        <v>42990</v>
      </c>
      <c r="N111" s="63">
        <v>42940</v>
      </c>
      <c r="O111" s="64">
        <v>42044</v>
      </c>
      <c r="P111" s="64">
        <v>43140</v>
      </c>
      <c r="Q111" s="64" t="s">
        <v>419</v>
      </c>
      <c r="R111" s="64" t="s">
        <v>419</v>
      </c>
      <c r="S111" s="66">
        <v>4</v>
      </c>
      <c r="T111" s="67">
        <v>42671</v>
      </c>
      <c r="U111" s="68" t="s">
        <v>1698</v>
      </c>
      <c r="V111" s="68" t="s">
        <v>1699</v>
      </c>
      <c r="W111" s="33"/>
      <c r="X111" s="33"/>
      <c r="Y111" s="33"/>
      <c r="Z111" s="33"/>
      <c r="AA111" s="33"/>
      <c r="AB111" s="33"/>
      <c r="AC111" s="33"/>
      <c r="AD111" s="33" t="s">
        <v>227</v>
      </c>
      <c r="AE111" s="33" t="s">
        <v>227</v>
      </c>
      <c r="AF111" s="33"/>
      <c r="AG111" s="33"/>
      <c r="AH111" s="33"/>
      <c r="AI111" s="33"/>
      <c r="AJ111" s="124"/>
      <c r="AK111" s="124"/>
      <c r="AL111" s="124"/>
      <c r="AM111" s="124"/>
      <c r="AN111" s="52" t="s">
        <v>182</v>
      </c>
      <c r="AO111" s="71" t="s">
        <v>1697</v>
      </c>
      <c r="AP111" s="71"/>
      <c r="AQ111" s="71"/>
      <c r="AR111" s="72">
        <v>10397</v>
      </c>
      <c r="AS111" s="213">
        <v>1992</v>
      </c>
      <c r="AT111" s="110"/>
      <c r="AU111" s="110"/>
      <c r="AV111" s="110"/>
      <c r="AW111" s="110"/>
      <c r="AX111" s="110"/>
    </row>
    <row r="112" spans="1:233" s="74" customFormat="1" ht="15" hidden="1" customHeight="1" x14ac:dyDescent="0.2">
      <c r="A112" s="481">
        <v>13</v>
      </c>
      <c r="B112" s="155" t="s">
        <v>238</v>
      </c>
      <c r="C112" s="133" t="s">
        <v>2252</v>
      </c>
      <c r="D112" s="133" t="s">
        <v>2253</v>
      </c>
      <c r="E112" s="134">
        <v>30791</v>
      </c>
      <c r="F112" s="485" t="s">
        <v>2254</v>
      </c>
      <c r="G112" s="135">
        <v>11</v>
      </c>
      <c r="H112" s="136" t="s">
        <v>1456</v>
      </c>
      <c r="I112" s="135">
        <v>1994</v>
      </c>
      <c r="J112" s="137" t="s">
        <v>1767</v>
      </c>
      <c r="K112" s="138"/>
      <c r="L112" s="139" t="s">
        <v>317</v>
      </c>
      <c r="M112" s="140"/>
      <c r="N112" s="141">
        <v>42088</v>
      </c>
      <c r="O112" s="476"/>
      <c r="P112" s="476"/>
      <c r="Q112" s="476"/>
      <c r="R112" s="142"/>
      <c r="S112" s="578">
        <v>4</v>
      </c>
      <c r="T112" s="578"/>
      <c r="U112" s="299"/>
      <c r="V112" s="299"/>
      <c r="W112" s="146"/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69"/>
      <c r="AL112" s="69"/>
      <c r="AM112" s="69"/>
      <c r="AN112" s="92"/>
      <c r="AO112" s="148"/>
      <c r="AP112" s="148"/>
      <c r="AQ112" s="486"/>
      <c r="AR112" s="486"/>
      <c r="AS112" s="593"/>
      <c r="AT112" s="486"/>
      <c r="AU112" s="486"/>
      <c r="AV112" s="486"/>
      <c r="AW112" s="486"/>
      <c r="AX112" s="486"/>
      <c r="AY112" s="105"/>
      <c r="AZ112" s="105"/>
      <c r="BA112" s="105"/>
      <c r="BB112" s="105"/>
      <c r="BC112" s="105"/>
      <c r="BD112" s="105"/>
      <c r="BE112" s="105"/>
      <c r="BF112" s="105"/>
      <c r="BG112" s="105"/>
      <c r="BH112" s="105"/>
      <c r="BI112" s="105"/>
      <c r="BJ112" s="105"/>
      <c r="BK112" s="105"/>
      <c r="BL112" s="105"/>
      <c r="BM112" s="105"/>
      <c r="BN112" s="105"/>
      <c r="BO112" s="105"/>
      <c r="BP112" s="105"/>
      <c r="BQ112" s="105"/>
      <c r="BR112" s="105"/>
      <c r="BS112" s="105"/>
      <c r="BT112" s="105"/>
      <c r="BU112" s="105"/>
      <c r="BV112" s="105"/>
      <c r="BW112" s="105"/>
      <c r="BX112" s="105"/>
      <c r="BY112" s="105"/>
      <c r="BZ112" s="105"/>
      <c r="CA112" s="105"/>
      <c r="CB112" s="105"/>
      <c r="CC112" s="105"/>
      <c r="CD112" s="105"/>
      <c r="CE112" s="105"/>
      <c r="CF112" s="105"/>
      <c r="CG112" s="105"/>
      <c r="CH112" s="105"/>
      <c r="CI112" s="105"/>
      <c r="CJ112" s="105"/>
      <c r="CK112" s="105"/>
      <c r="CL112" s="105"/>
      <c r="CM112" s="105"/>
      <c r="CN112" s="105"/>
      <c r="CO112" s="105"/>
      <c r="CP112" s="105"/>
      <c r="CQ112" s="105"/>
      <c r="CR112" s="105"/>
      <c r="CS112" s="105"/>
      <c r="CT112" s="105"/>
      <c r="CU112" s="105"/>
      <c r="CV112" s="105"/>
      <c r="CW112" s="105"/>
      <c r="CX112" s="105"/>
      <c r="CY112" s="105"/>
      <c r="CZ112" s="105"/>
      <c r="DA112" s="105"/>
      <c r="DB112" s="105"/>
      <c r="DC112" s="105"/>
      <c r="DD112" s="105"/>
      <c r="DE112" s="105"/>
      <c r="DF112" s="105"/>
      <c r="DG112" s="105"/>
      <c r="DH112" s="105"/>
      <c r="DI112" s="105"/>
      <c r="DJ112" s="105"/>
      <c r="DK112" s="105"/>
      <c r="DL112" s="105"/>
      <c r="DM112" s="105"/>
      <c r="DN112" s="105"/>
      <c r="DO112" s="105"/>
      <c r="DP112" s="105"/>
      <c r="DQ112" s="105"/>
      <c r="DR112" s="105"/>
      <c r="DS112" s="105"/>
      <c r="DT112" s="105"/>
      <c r="DU112" s="105"/>
      <c r="DV112" s="105"/>
      <c r="DW112" s="105"/>
      <c r="DX112" s="105"/>
      <c r="DY112" s="105"/>
      <c r="DZ112" s="105"/>
      <c r="EA112" s="105"/>
      <c r="EB112" s="105"/>
      <c r="EC112" s="105"/>
      <c r="ED112" s="105"/>
      <c r="EE112" s="105"/>
      <c r="EF112" s="105"/>
      <c r="EG112" s="105"/>
      <c r="EH112" s="105"/>
      <c r="EI112" s="105"/>
      <c r="EJ112" s="105"/>
      <c r="EK112" s="105"/>
      <c r="EL112" s="105"/>
      <c r="EM112" s="105"/>
      <c r="EN112" s="105"/>
      <c r="EO112" s="105"/>
      <c r="EP112" s="105"/>
      <c r="EQ112" s="105"/>
      <c r="ER112" s="105"/>
      <c r="ES112" s="105"/>
      <c r="ET112" s="105"/>
      <c r="EU112" s="105"/>
      <c r="EV112" s="105"/>
      <c r="EW112" s="105"/>
      <c r="EX112" s="105"/>
      <c r="EY112" s="105"/>
      <c r="EZ112" s="105"/>
      <c r="FA112" s="105"/>
      <c r="FB112" s="105"/>
      <c r="FC112" s="105"/>
      <c r="FD112" s="105"/>
      <c r="FE112" s="105"/>
      <c r="FF112" s="105"/>
      <c r="FG112" s="105"/>
      <c r="FH112" s="105"/>
      <c r="FI112" s="105"/>
      <c r="FJ112" s="105"/>
      <c r="FK112" s="105"/>
      <c r="FL112" s="105"/>
      <c r="FM112" s="105"/>
      <c r="FN112" s="105"/>
      <c r="FO112" s="105"/>
      <c r="FP112" s="105"/>
      <c r="FQ112" s="105"/>
      <c r="FR112" s="105"/>
      <c r="FS112" s="105"/>
      <c r="FT112" s="105"/>
      <c r="FU112" s="105"/>
      <c r="FV112" s="105"/>
      <c r="FW112" s="105"/>
      <c r="FX112" s="105"/>
      <c r="FY112" s="105"/>
      <c r="FZ112" s="105"/>
      <c r="GA112" s="105"/>
      <c r="GB112" s="105"/>
      <c r="GC112" s="105"/>
      <c r="GD112" s="105"/>
      <c r="GE112" s="105"/>
      <c r="GF112" s="105"/>
      <c r="GG112" s="105"/>
      <c r="GH112" s="105"/>
      <c r="GI112" s="105"/>
      <c r="GJ112" s="105"/>
      <c r="GK112" s="105"/>
      <c r="GL112" s="105"/>
      <c r="GM112" s="105"/>
      <c r="GN112" s="105"/>
      <c r="GO112" s="105"/>
      <c r="GP112" s="105"/>
      <c r="GQ112" s="105"/>
      <c r="GR112" s="105"/>
      <c r="GS112" s="105"/>
      <c r="GT112" s="105"/>
      <c r="GU112" s="105"/>
      <c r="GV112" s="105"/>
      <c r="GW112" s="105"/>
      <c r="GX112" s="105"/>
      <c r="GY112" s="105"/>
      <c r="GZ112" s="105"/>
      <c r="HA112" s="105"/>
      <c r="HB112" s="105"/>
      <c r="HC112" s="105"/>
      <c r="HD112" s="105"/>
      <c r="HE112" s="105"/>
      <c r="HF112" s="105"/>
      <c r="HG112" s="105"/>
      <c r="HH112" s="105"/>
      <c r="HI112" s="105"/>
      <c r="HJ112" s="105"/>
      <c r="HK112" s="105"/>
      <c r="HL112" s="105"/>
      <c r="HM112" s="105"/>
      <c r="HN112" s="105"/>
      <c r="HO112" s="105"/>
      <c r="HP112" s="105"/>
      <c r="HQ112" s="105"/>
      <c r="HR112" s="105"/>
      <c r="HS112" s="105"/>
      <c r="HT112" s="105"/>
      <c r="HU112" s="105"/>
      <c r="HV112" s="105"/>
      <c r="HW112" s="105"/>
      <c r="HX112" s="105"/>
      <c r="HY112" s="105"/>
    </row>
    <row r="113" spans="1:233" s="74" customFormat="1" ht="15" customHeight="1" x14ac:dyDescent="0.2">
      <c r="A113" s="106"/>
      <c r="B113" s="115" t="s">
        <v>236</v>
      </c>
      <c r="C113" s="54" t="s">
        <v>2361</v>
      </c>
      <c r="D113" s="78" t="s">
        <v>938</v>
      </c>
      <c r="E113" s="55">
        <v>30872</v>
      </c>
      <c r="F113" s="56" t="s">
        <v>2474</v>
      </c>
      <c r="G113" s="81">
        <v>1</v>
      </c>
      <c r="H113" s="58" t="s">
        <v>1033</v>
      </c>
      <c r="I113" s="59">
        <v>1986</v>
      </c>
      <c r="J113" s="84" t="s">
        <v>497</v>
      </c>
      <c r="K113" s="61">
        <v>3</v>
      </c>
      <c r="L113" s="86" t="s">
        <v>316</v>
      </c>
      <c r="M113" s="87">
        <v>42585</v>
      </c>
      <c r="N113" s="63">
        <v>43487</v>
      </c>
      <c r="O113" s="64">
        <v>41996</v>
      </c>
      <c r="P113" s="64">
        <v>43092</v>
      </c>
      <c r="Q113" s="64"/>
      <c r="R113" s="64">
        <f>$R$95</f>
        <v>42791</v>
      </c>
      <c r="S113" s="66" t="s">
        <v>2412</v>
      </c>
      <c r="T113" s="67"/>
      <c r="U113" s="89" t="s">
        <v>1698</v>
      </c>
      <c r="V113" s="89" t="s">
        <v>1698</v>
      </c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124"/>
      <c r="AK113" s="124"/>
      <c r="AL113" s="124"/>
      <c r="AM113" s="124"/>
      <c r="AN113" s="52"/>
      <c r="AO113" s="71"/>
      <c r="AP113" s="71"/>
      <c r="AQ113" s="71"/>
      <c r="AR113" s="72"/>
      <c r="AS113" s="70"/>
      <c r="AT113" s="110"/>
      <c r="AU113" s="110"/>
      <c r="AV113" s="110"/>
      <c r="AW113" s="110"/>
      <c r="AX113" s="110"/>
    </row>
    <row r="114" spans="1:233" s="45" customFormat="1" ht="15" hidden="1" customHeight="1" x14ac:dyDescent="0.2">
      <c r="A114" s="180">
        <v>16</v>
      </c>
      <c r="B114" s="607" t="s">
        <v>249</v>
      </c>
      <c r="C114" s="133" t="s">
        <v>958</v>
      </c>
      <c r="D114" s="123" t="s">
        <v>712</v>
      </c>
      <c r="E114" s="134">
        <v>2261</v>
      </c>
      <c r="F114" s="80" t="s">
        <v>1201</v>
      </c>
      <c r="G114" s="81">
        <v>26</v>
      </c>
      <c r="H114" s="136" t="s">
        <v>72</v>
      </c>
      <c r="I114" s="135">
        <v>1958</v>
      </c>
      <c r="J114" s="157" t="s">
        <v>493</v>
      </c>
      <c r="K114" s="138">
        <v>1</v>
      </c>
      <c r="L114" s="139" t="s">
        <v>316</v>
      </c>
      <c r="M114" s="141">
        <v>42734</v>
      </c>
      <c r="N114" s="141">
        <v>42405</v>
      </c>
      <c r="O114" s="47">
        <v>42332</v>
      </c>
      <c r="P114" s="47" t="s">
        <v>2696</v>
      </c>
      <c r="Q114" s="47"/>
      <c r="R114" s="47" t="s">
        <v>2718</v>
      </c>
      <c r="S114" s="358">
        <v>4</v>
      </c>
      <c r="T114" s="129">
        <v>42772</v>
      </c>
      <c r="U114" s="145">
        <v>42332</v>
      </c>
      <c r="V114" s="145" t="s">
        <v>2696</v>
      </c>
      <c r="W114" s="161"/>
      <c r="X114" s="161" t="s">
        <v>227</v>
      </c>
      <c r="Y114" s="161" t="s">
        <v>227</v>
      </c>
      <c r="Z114" s="161"/>
      <c r="AA114" s="161"/>
      <c r="AB114" s="161"/>
      <c r="AC114" s="161"/>
      <c r="AD114" s="161"/>
      <c r="AE114" s="161" t="s">
        <v>227</v>
      </c>
      <c r="AF114" s="161" t="s">
        <v>227</v>
      </c>
      <c r="AG114" s="161" t="s">
        <v>227</v>
      </c>
      <c r="AH114" s="161"/>
      <c r="AI114" s="161" t="s">
        <v>227</v>
      </c>
      <c r="AJ114" s="69"/>
      <c r="AK114" s="69" t="s">
        <v>2120</v>
      </c>
      <c r="AL114" s="69" t="s">
        <v>2758</v>
      </c>
      <c r="AM114" s="92"/>
      <c r="AN114" s="148"/>
      <c r="AO114" s="148" t="s">
        <v>808</v>
      </c>
      <c r="AP114" s="148"/>
      <c r="AQ114" s="284"/>
      <c r="AR114" s="183">
        <v>12972</v>
      </c>
      <c r="AS114" s="412">
        <v>29193</v>
      </c>
      <c r="AT114" s="125">
        <v>28809</v>
      </c>
      <c r="AU114" s="150"/>
      <c r="AV114" s="150"/>
      <c r="AW114" s="150"/>
      <c r="AX114" s="150"/>
    </row>
    <row r="115" spans="1:233" s="74" customFormat="1" ht="15" hidden="1" customHeight="1" x14ac:dyDescent="0.2">
      <c r="A115" s="206">
        <v>14</v>
      </c>
      <c r="B115" s="155" t="s">
        <v>238</v>
      </c>
      <c r="C115" s="156" t="s">
        <v>1014</v>
      </c>
      <c r="D115" s="78" t="s">
        <v>687</v>
      </c>
      <c r="E115" s="134">
        <v>536</v>
      </c>
      <c r="F115" s="80" t="s">
        <v>1634</v>
      </c>
      <c r="G115" s="81">
        <v>5</v>
      </c>
      <c r="H115" s="136" t="s">
        <v>1872</v>
      </c>
      <c r="I115" s="135">
        <v>1972</v>
      </c>
      <c r="J115" s="157" t="s">
        <v>493</v>
      </c>
      <c r="K115" s="138">
        <v>1</v>
      </c>
      <c r="L115" s="139" t="s">
        <v>315</v>
      </c>
      <c r="M115" s="159">
        <v>41773</v>
      </c>
      <c r="N115" s="159">
        <v>42138</v>
      </c>
      <c r="O115" s="46">
        <v>41333</v>
      </c>
      <c r="P115" s="46">
        <v>42428</v>
      </c>
      <c r="Q115" s="46"/>
      <c r="R115" s="47" t="s">
        <v>1527</v>
      </c>
      <c r="S115" s="143">
        <v>4</v>
      </c>
      <c r="T115" s="144">
        <v>41569</v>
      </c>
      <c r="U115" s="145">
        <v>41333</v>
      </c>
      <c r="V115" s="145">
        <v>42428</v>
      </c>
      <c r="W115" s="161"/>
      <c r="X115" s="161" t="s">
        <v>227</v>
      </c>
      <c r="Y115" s="161" t="s">
        <v>227</v>
      </c>
      <c r="Z115" s="161" t="s">
        <v>227</v>
      </c>
      <c r="AA115" s="161" t="s">
        <v>227</v>
      </c>
      <c r="AB115" s="161" t="s">
        <v>227</v>
      </c>
      <c r="AC115" s="161"/>
      <c r="AD115" s="161"/>
      <c r="AE115" s="161"/>
      <c r="AF115" s="147" t="s">
        <v>227</v>
      </c>
      <c r="AG115" s="147" t="s">
        <v>227</v>
      </c>
      <c r="AH115" s="147"/>
      <c r="AI115" s="147"/>
      <c r="AJ115" s="147"/>
      <c r="AK115" s="69" t="s">
        <v>2679</v>
      </c>
      <c r="AL115" s="69"/>
      <c r="AM115" s="69" t="s">
        <v>1572</v>
      </c>
      <c r="AN115" s="92"/>
      <c r="AO115" s="148"/>
      <c r="AP115" s="148"/>
      <c r="AQ115" s="148"/>
      <c r="AR115" s="148"/>
      <c r="AS115" s="273"/>
      <c r="AT115" s="92"/>
      <c r="AU115" s="150"/>
      <c r="AV115" s="150"/>
      <c r="AW115" s="150"/>
      <c r="AX115" s="150"/>
    </row>
    <row r="116" spans="1:233" s="74" customFormat="1" ht="15" hidden="1" customHeight="1" x14ac:dyDescent="0.2">
      <c r="A116" s="154">
        <v>15</v>
      </c>
      <c r="B116" s="155" t="s">
        <v>238</v>
      </c>
      <c r="C116" s="197" t="s">
        <v>2744</v>
      </c>
      <c r="D116" s="78" t="s">
        <v>442</v>
      </c>
      <c r="E116" s="134">
        <v>2186</v>
      </c>
      <c r="F116" s="80" t="s">
        <v>1197</v>
      </c>
      <c r="G116" s="81">
        <v>9</v>
      </c>
      <c r="H116" s="136" t="s">
        <v>84</v>
      </c>
      <c r="I116" s="135">
        <v>1957</v>
      </c>
      <c r="J116" s="157" t="s">
        <v>495</v>
      </c>
      <c r="K116" s="138">
        <v>1</v>
      </c>
      <c r="L116" s="139" t="s">
        <v>405</v>
      </c>
      <c r="M116" s="159">
        <v>41698</v>
      </c>
      <c r="N116" s="159">
        <v>42033</v>
      </c>
      <c r="O116" s="46">
        <v>40698</v>
      </c>
      <c r="P116" s="46">
        <v>41794</v>
      </c>
      <c r="Q116" s="46"/>
      <c r="R116" s="46" t="s">
        <v>1776</v>
      </c>
      <c r="S116" s="143">
        <v>4</v>
      </c>
      <c r="T116" s="144">
        <v>41569</v>
      </c>
      <c r="U116" s="145">
        <v>40698</v>
      </c>
      <c r="V116" s="145">
        <v>41794</v>
      </c>
      <c r="W116" s="147" t="s">
        <v>227</v>
      </c>
      <c r="X116" s="161"/>
      <c r="Y116" s="161" t="s">
        <v>227</v>
      </c>
      <c r="Z116" s="161" t="s">
        <v>227</v>
      </c>
      <c r="AA116" s="161" t="s">
        <v>227</v>
      </c>
      <c r="AB116" s="161" t="s">
        <v>227</v>
      </c>
      <c r="AC116" s="161" t="s">
        <v>227</v>
      </c>
      <c r="AD116" s="161"/>
      <c r="AE116" s="161"/>
      <c r="AF116" s="147"/>
      <c r="AG116" s="147"/>
      <c r="AH116" s="162"/>
      <c r="AI116" s="147" t="s">
        <v>227</v>
      </c>
      <c r="AJ116" s="69"/>
      <c r="AK116" s="69" t="s">
        <v>1978</v>
      </c>
      <c r="AL116" s="69" t="s">
        <v>1971</v>
      </c>
      <c r="AM116" s="70"/>
      <c r="AN116" s="163" t="s">
        <v>477</v>
      </c>
      <c r="AO116" s="163"/>
      <c r="AP116" s="163"/>
      <c r="AQ116" s="163"/>
      <c r="AR116" s="164" t="s">
        <v>403</v>
      </c>
      <c r="AS116" s="96">
        <v>2007</v>
      </c>
      <c r="AT116" s="150"/>
      <c r="AU116" s="150"/>
      <c r="AV116" s="207"/>
      <c r="AW116" s="207"/>
      <c r="AX116" s="207"/>
    </row>
    <row r="117" spans="1:233" s="537" customFormat="1" ht="15" hidden="1" customHeight="1" x14ac:dyDescent="0.2">
      <c r="A117" s="154">
        <v>16</v>
      </c>
      <c r="B117" s="188" t="s">
        <v>242</v>
      </c>
      <c r="C117" s="156" t="s">
        <v>937</v>
      </c>
      <c r="D117" s="156" t="s">
        <v>938</v>
      </c>
      <c r="E117" s="210">
        <v>3513</v>
      </c>
      <c r="F117" s="80" t="s">
        <v>1199</v>
      </c>
      <c r="G117" s="135">
        <v>6</v>
      </c>
      <c r="H117" s="136" t="s">
        <v>1721</v>
      </c>
      <c r="I117" s="135">
        <v>1966</v>
      </c>
      <c r="J117" s="137" t="s">
        <v>497</v>
      </c>
      <c r="K117" s="138">
        <v>1</v>
      </c>
      <c r="L117" s="139" t="s">
        <v>317</v>
      </c>
      <c r="M117" s="159">
        <v>42077</v>
      </c>
      <c r="N117" s="159">
        <v>41602</v>
      </c>
      <c r="O117" s="46">
        <v>40982</v>
      </c>
      <c r="P117" s="46">
        <v>42077</v>
      </c>
      <c r="Q117" s="46"/>
      <c r="R117" s="47" t="s">
        <v>419</v>
      </c>
      <c r="S117" s="143">
        <v>4</v>
      </c>
      <c r="T117" s="144">
        <v>41585</v>
      </c>
      <c r="U117" s="189">
        <v>40982</v>
      </c>
      <c r="V117" s="189">
        <v>42077</v>
      </c>
      <c r="W117" s="147"/>
      <c r="X117" s="147"/>
      <c r="Y117" s="147"/>
      <c r="Z117" s="147"/>
      <c r="AA117" s="147"/>
      <c r="AB117" s="147"/>
      <c r="AC117" s="147"/>
      <c r="AD117" s="147" t="s">
        <v>227</v>
      </c>
      <c r="AE117" s="147"/>
      <c r="AF117" s="161"/>
      <c r="AG117" s="161"/>
      <c r="AH117" s="161"/>
      <c r="AI117" s="161"/>
      <c r="AJ117" s="69"/>
      <c r="AK117" s="69" t="s">
        <v>2681</v>
      </c>
      <c r="AL117" s="69"/>
      <c r="AM117" s="70"/>
      <c r="AN117" s="163" t="s">
        <v>191</v>
      </c>
      <c r="AO117" s="148"/>
      <c r="AP117" s="148"/>
      <c r="AQ117" s="148"/>
      <c r="AR117" s="183" t="s">
        <v>349</v>
      </c>
      <c r="AS117" s="96">
        <v>1992</v>
      </c>
      <c r="AT117" s="150"/>
      <c r="AU117" s="150"/>
      <c r="AV117" s="150"/>
      <c r="AW117" s="150"/>
      <c r="AX117" s="150"/>
    </row>
    <row r="118" spans="1:233" s="74" customFormat="1" ht="15" hidden="1" customHeight="1" x14ac:dyDescent="0.2">
      <c r="A118" s="106">
        <v>89</v>
      </c>
      <c r="B118" s="53" t="s">
        <v>416</v>
      </c>
      <c r="C118" s="54" t="s">
        <v>1120</v>
      </c>
      <c r="D118" s="78" t="s">
        <v>230</v>
      </c>
      <c r="E118" s="55">
        <v>5510</v>
      </c>
      <c r="F118" s="56" t="s">
        <v>1423</v>
      </c>
      <c r="G118" s="81">
        <v>10</v>
      </c>
      <c r="H118" s="58" t="s">
        <v>80</v>
      </c>
      <c r="I118" s="59">
        <v>1958</v>
      </c>
      <c r="J118" s="107" t="s">
        <v>494</v>
      </c>
      <c r="K118" s="61">
        <v>2</v>
      </c>
      <c r="L118" s="62" t="s">
        <v>314</v>
      </c>
      <c r="M118" s="63">
        <v>39913</v>
      </c>
      <c r="N118" s="186" t="s">
        <v>654</v>
      </c>
      <c r="O118" s="64">
        <v>41096</v>
      </c>
      <c r="P118" s="64">
        <v>41096</v>
      </c>
      <c r="Q118" s="64"/>
      <c r="R118" s="65"/>
      <c r="S118" s="66" t="s">
        <v>419</v>
      </c>
      <c r="T118" s="66"/>
      <c r="U118" s="113" t="s">
        <v>419</v>
      </c>
      <c r="V118" s="113" t="s">
        <v>419</v>
      </c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 t="s">
        <v>227</v>
      </c>
      <c r="AI118" s="33"/>
      <c r="AJ118" s="69"/>
      <c r="AK118" s="69"/>
      <c r="AL118" s="69"/>
      <c r="AM118" s="92"/>
      <c r="AN118" s="71"/>
      <c r="AO118" s="71" t="s">
        <v>185</v>
      </c>
      <c r="AP118" s="71"/>
      <c r="AQ118" s="71"/>
      <c r="AR118" s="72">
        <v>12914</v>
      </c>
      <c r="AS118" s="70">
        <v>1976</v>
      </c>
      <c r="AT118" s="73"/>
      <c r="AU118" s="73"/>
      <c r="AV118" s="73"/>
      <c r="AW118" s="73"/>
      <c r="AX118" s="73"/>
    </row>
    <row r="119" spans="1:233" s="74" customFormat="1" ht="15" customHeight="1" x14ac:dyDescent="0.2">
      <c r="A119" s="75">
        <v>80</v>
      </c>
      <c r="B119" s="115" t="s">
        <v>236</v>
      </c>
      <c r="C119" s="77" t="s">
        <v>1118</v>
      </c>
      <c r="D119" s="78" t="s">
        <v>554</v>
      </c>
      <c r="E119" s="79">
        <v>3132</v>
      </c>
      <c r="F119" s="80" t="s">
        <v>1194</v>
      </c>
      <c r="G119" s="81">
        <v>30</v>
      </c>
      <c r="H119" s="82" t="s">
        <v>1643</v>
      </c>
      <c r="I119" s="83">
        <v>1963</v>
      </c>
      <c r="J119" s="84" t="s">
        <v>493</v>
      </c>
      <c r="K119" s="85">
        <v>1</v>
      </c>
      <c r="L119" s="86" t="s">
        <v>317</v>
      </c>
      <c r="M119" s="63">
        <v>43051</v>
      </c>
      <c r="N119" s="63">
        <v>42694</v>
      </c>
      <c r="O119" s="88">
        <v>41911</v>
      </c>
      <c r="P119" s="64">
        <v>43007</v>
      </c>
      <c r="Q119" s="64"/>
      <c r="R119" s="88" t="s">
        <v>419</v>
      </c>
      <c r="S119" s="34" t="s">
        <v>2455</v>
      </c>
      <c r="T119" s="67">
        <v>42727</v>
      </c>
      <c r="U119" s="89" t="s">
        <v>1698</v>
      </c>
      <c r="V119" s="68" t="s">
        <v>1699</v>
      </c>
      <c r="W119" s="91"/>
      <c r="X119" s="91"/>
      <c r="Y119" s="91" t="s">
        <v>346</v>
      </c>
      <c r="Z119" s="91"/>
      <c r="AA119" s="91"/>
      <c r="AB119" s="91"/>
      <c r="AC119" s="91"/>
      <c r="AD119" s="91" t="s">
        <v>227</v>
      </c>
      <c r="AE119" s="91" t="s">
        <v>227</v>
      </c>
      <c r="AF119" s="91"/>
      <c r="AG119" s="91" t="s">
        <v>227</v>
      </c>
      <c r="AH119" s="91"/>
      <c r="AI119" s="91" t="s">
        <v>227</v>
      </c>
      <c r="AJ119" s="69"/>
      <c r="AK119" s="69"/>
      <c r="AL119" s="69" t="s">
        <v>2759</v>
      </c>
      <c r="AM119" s="92" t="s">
        <v>1818</v>
      </c>
      <c r="AN119" s="93" t="s">
        <v>703</v>
      </c>
      <c r="AO119" s="94"/>
      <c r="AP119" s="94"/>
      <c r="AQ119" s="94"/>
      <c r="AR119" s="95">
        <v>19168</v>
      </c>
      <c r="AS119" s="96">
        <v>1983</v>
      </c>
      <c r="AT119" s="110"/>
      <c r="AU119" s="110"/>
      <c r="AV119" s="110"/>
      <c r="AW119" s="110"/>
      <c r="AX119" s="110"/>
      <c r="AY119" s="105"/>
      <c r="AZ119" s="105"/>
      <c r="BA119" s="105"/>
      <c r="BB119" s="105"/>
      <c r="BC119" s="105"/>
      <c r="BD119" s="105"/>
      <c r="BE119" s="105"/>
      <c r="BF119" s="105"/>
      <c r="BG119" s="105"/>
      <c r="BH119" s="105"/>
      <c r="BI119" s="105"/>
      <c r="BJ119" s="105"/>
      <c r="BK119" s="105"/>
      <c r="BL119" s="105"/>
      <c r="BM119" s="105"/>
      <c r="BN119" s="105"/>
      <c r="BO119" s="105"/>
      <c r="BP119" s="105"/>
      <c r="BQ119" s="105"/>
      <c r="BR119" s="105"/>
      <c r="BS119" s="105"/>
      <c r="BT119" s="105"/>
      <c r="BU119" s="105"/>
      <c r="BV119" s="105"/>
      <c r="BW119" s="105"/>
      <c r="BX119" s="105"/>
      <c r="BY119" s="105"/>
      <c r="BZ119" s="105"/>
      <c r="CA119" s="105"/>
      <c r="CB119" s="105"/>
      <c r="CC119" s="105"/>
      <c r="CD119" s="105"/>
      <c r="CE119" s="105"/>
      <c r="CF119" s="105"/>
      <c r="CG119" s="105"/>
      <c r="CH119" s="105"/>
      <c r="CI119" s="105"/>
      <c r="CJ119" s="105"/>
      <c r="CK119" s="105"/>
      <c r="CL119" s="105"/>
      <c r="CM119" s="105"/>
      <c r="CN119" s="105"/>
      <c r="CO119" s="105"/>
      <c r="CP119" s="105"/>
      <c r="CQ119" s="105"/>
      <c r="CR119" s="105"/>
      <c r="CS119" s="105"/>
      <c r="CT119" s="105"/>
      <c r="CU119" s="105"/>
      <c r="CV119" s="105"/>
      <c r="CW119" s="105"/>
      <c r="CX119" s="105"/>
      <c r="CY119" s="105"/>
      <c r="CZ119" s="105"/>
      <c r="DA119" s="105"/>
      <c r="DB119" s="105"/>
      <c r="DC119" s="105"/>
      <c r="DD119" s="105"/>
      <c r="DE119" s="105"/>
      <c r="DF119" s="105"/>
      <c r="DG119" s="105"/>
      <c r="DH119" s="105"/>
      <c r="DI119" s="105"/>
      <c r="DJ119" s="105"/>
      <c r="DK119" s="105"/>
      <c r="DL119" s="105"/>
      <c r="DM119" s="105"/>
      <c r="DN119" s="105"/>
      <c r="DO119" s="105"/>
      <c r="DP119" s="105"/>
      <c r="DQ119" s="105"/>
      <c r="DR119" s="105"/>
      <c r="DS119" s="105"/>
      <c r="DT119" s="105"/>
      <c r="DU119" s="105"/>
      <c r="DV119" s="105"/>
      <c r="DW119" s="105"/>
      <c r="DX119" s="105"/>
      <c r="DY119" s="105"/>
      <c r="DZ119" s="105"/>
      <c r="EA119" s="105"/>
      <c r="EB119" s="105"/>
      <c r="EC119" s="105"/>
      <c r="ED119" s="105"/>
      <c r="EE119" s="105"/>
      <c r="EF119" s="105"/>
      <c r="EG119" s="105"/>
      <c r="EH119" s="105"/>
      <c r="EI119" s="105"/>
      <c r="EJ119" s="105"/>
      <c r="EK119" s="105"/>
      <c r="EL119" s="105"/>
      <c r="EM119" s="105"/>
      <c r="EN119" s="105"/>
      <c r="EO119" s="105"/>
      <c r="EP119" s="105"/>
      <c r="EQ119" s="105"/>
      <c r="ER119" s="105"/>
      <c r="ES119" s="105"/>
      <c r="ET119" s="105"/>
      <c r="EU119" s="105"/>
      <c r="EV119" s="105"/>
      <c r="EW119" s="105"/>
      <c r="EX119" s="105"/>
      <c r="EY119" s="105"/>
      <c r="EZ119" s="105"/>
      <c r="FA119" s="105"/>
      <c r="FB119" s="105"/>
      <c r="FC119" s="105"/>
      <c r="FD119" s="105"/>
      <c r="FE119" s="105"/>
      <c r="FF119" s="105"/>
      <c r="FG119" s="105"/>
      <c r="FH119" s="105"/>
      <c r="FI119" s="105"/>
      <c r="FJ119" s="105"/>
      <c r="FK119" s="105"/>
      <c r="FL119" s="105"/>
      <c r="FM119" s="105"/>
      <c r="FN119" s="105"/>
      <c r="FO119" s="105"/>
      <c r="FP119" s="105"/>
      <c r="FQ119" s="105"/>
      <c r="FR119" s="105"/>
      <c r="FS119" s="105"/>
      <c r="FT119" s="105"/>
      <c r="FU119" s="105"/>
      <c r="FV119" s="105"/>
      <c r="FW119" s="105"/>
      <c r="FX119" s="105"/>
      <c r="FY119" s="105"/>
      <c r="FZ119" s="105"/>
      <c r="GA119" s="105"/>
      <c r="GB119" s="105"/>
      <c r="GC119" s="105"/>
      <c r="GD119" s="105"/>
      <c r="GE119" s="105"/>
      <c r="GF119" s="105"/>
      <c r="GG119" s="105"/>
      <c r="GH119" s="105"/>
      <c r="GI119" s="105"/>
      <c r="GJ119" s="105"/>
      <c r="GK119" s="105"/>
      <c r="GL119" s="105"/>
      <c r="GM119" s="105"/>
      <c r="GN119" s="105"/>
      <c r="GO119" s="105"/>
      <c r="GP119" s="105"/>
      <c r="GQ119" s="105"/>
      <c r="GR119" s="105"/>
      <c r="GS119" s="105"/>
      <c r="GT119" s="105"/>
      <c r="GU119" s="105"/>
      <c r="GV119" s="105"/>
      <c r="GW119" s="105"/>
      <c r="GX119" s="105"/>
      <c r="GY119" s="105"/>
      <c r="GZ119" s="105"/>
      <c r="HA119" s="105"/>
      <c r="HB119" s="105"/>
      <c r="HC119" s="105"/>
      <c r="HD119" s="105"/>
      <c r="HE119" s="105"/>
      <c r="HF119" s="105"/>
      <c r="HG119" s="105"/>
      <c r="HH119" s="105"/>
      <c r="HI119" s="105"/>
      <c r="HJ119" s="105"/>
      <c r="HK119" s="105"/>
      <c r="HL119" s="105"/>
      <c r="HM119" s="105"/>
      <c r="HN119" s="105"/>
      <c r="HO119" s="105"/>
      <c r="HP119" s="105"/>
      <c r="HQ119" s="105"/>
      <c r="HR119" s="105"/>
      <c r="HS119" s="105"/>
      <c r="HT119" s="105"/>
      <c r="HU119" s="105"/>
      <c r="HV119" s="105"/>
      <c r="HW119" s="105"/>
      <c r="HX119" s="105"/>
      <c r="HY119" s="105"/>
    </row>
    <row r="120" spans="1:233" s="758" customFormat="1" ht="15" hidden="1" customHeight="1" x14ac:dyDescent="0.2">
      <c r="A120" s="729">
        <v>17</v>
      </c>
      <c r="B120" s="730" t="s">
        <v>249</v>
      </c>
      <c r="C120" s="257" t="s">
        <v>658</v>
      </c>
      <c r="D120" s="731" t="s">
        <v>1644</v>
      </c>
      <c r="E120" s="362">
        <v>30272</v>
      </c>
      <c r="F120" s="302" t="s">
        <v>1645</v>
      </c>
      <c r="G120" s="732">
        <v>26</v>
      </c>
      <c r="H120" s="573" t="s">
        <v>72</v>
      </c>
      <c r="I120" s="363">
        <v>1990</v>
      </c>
      <c r="J120" s="422" t="s">
        <v>1660</v>
      </c>
      <c r="K120" s="365">
        <v>3</v>
      </c>
      <c r="L120" s="366" t="s">
        <v>315</v>
      </c>
      <c r="M120" s="158">
        <v>41987</v>
      </c>
      <c r="N120" s="158">
        <v>43751</v>
      </c>
      <c r="O120" s="49">
        <v>42307</v>
      </c>
      <c r="P120" s="49" t="s">
        <v>2614</v>
      </c>
      <c r="Q120" s="49"/>
      <c r="R120" s="49" t="s">
        <v>419</v>
      </c>
      <c r="S120" s="291">
        <v>4</v>
      </c>
      <c r="T120" s="67">
        <v>41821</v>
      </c>
      <c r="U120" s="369">
        <v>42332</v>
      </c>
      <c r="V120" s="369" t="s">
        <v>2719</v>
      </c>
      <c r="W120" s="272"/>
      <c r="X120" s="272"/>
      <c r="Y120" s="272" t="s">
        <v>874</v>
      </c>
      <c r="Z120" s="272" t="s">
        <v>227</v>
      </c>
      <c r="AA120" s="272"/>
      <c r="AB120" s="272"/>
      <c r="AC120" s="272"/>
      <c r="AD120" s="272"/>
      <c r="AE120" s="272"/>
      <c r="AF120" s="272"/>
      <c r="AG120" s="272"/>
      <c r="AH120" s="272"/>
      <c r="AI120" s="272"/>
      <c r="AJ120" s="311"/>
      <c r="AK120" s="311"/>
      <c r="AL120" s="311"/>
      <c r="AM120" s="311"/>
      <c r="AN120" s="264" t="s">
        <v>1680</v>
      </c>
      <c r="AO120" s="264"/>
      <c r="AP120" s="264"/>
      <c r="AQ120" s="264"/>
      <c r="AR120" s="355">
        <v>18612</v>
      </c>
      <c r="AS120" s="740">
        <v>40593</v>
      </c>
      <c r="AT120" s="501">
        <v>40757</v>
      </c>
      <c r="AU120" s="356"/>
      <c r="AV120" s="356"/>
      <c r="AW120" s="356"/>
      <c r="AX120" s="356"/>
    </row>
    <row r="121" spans="1:233" s="74" customFormat="1" ht="15" hidden="1" customHeight="1" x14ac:dyDescent="0.2">
      <c r="A121" s="163">
        <v>17</v>
      </c>
      <c r="B121" s="214" t="s">
        <v>238</v>
      </c>
      <c r="C121" s="156" t="s">
        <v>325</v>
      </c>
      <c r="D121" s="78" t="s">
        <v>635</v>
      </c>
      <c r="E121" s="210">
        <v>2979</v>
      </c>
      <c r="F121" s="56" t="s">
        <v>1202</v>
      </c>
      <c r="G121" s="81">
        <v>3</v>
      </c>
      <c r="H121" s="224" t="s">
        <v>643</v>
      </c>
      <c r="I121" s="215">
        <v>1978</v>
      </c>
      <c r="J121" s="216" t="s">
        <v>493</v>
      </c>
      <c r="K121" s="217">
        <v>1</v>
      </c>
      <c r="L121" s="218" t="s">
        <v>315</v>
      </c>
      <c r="M121" s="159">
        <v>41781</v>
      </c>
      <c r="N121" s="219">
        <v>41412</v>
      </c>
      <c r="O121" s="46">
        <v>41316</v>
      </c>
      <c r="P121" s="46">
        <v>42411</v>
      </c>
      <c r="Q121" s="46"/>
      <c r="R121" s="46" t="s">
        <v>253</v>
      </c>
      <c r="S121" s="143">
        <v>5</v>
      </c>
      <c r="T121" s="144">
        <v>41588</v>
      </c>
      <c r="U121" s="189">
        <v>41316</v>
      </c>
      <c r="V121" s="189">
        <v>42411</v>
      </c>
      <c r="W121" s="147"/>
      <c r="X121" s="147"/>
      <c r="Y121" s="147"/>
      <c r="Z121" s="147" t="s">
        <v>227</v>
      </c>
      <c r="AA121" s="147" t="s">
        <v>227</v>
      </c>
      <c r="AB121" s="147"/>
      <c r="AC121" s="147"/>
      <c r="AD121" s="147"/>
      <c r="AE121" s="147"/>
      <c r="AF121" s="161"/>
      <c r="AG121" s="161"/>
      <c r="AH121" s="161"/>
      <c r="AI121" s="161"/>
      <c r="AJ121" s="116"/>
      <c r="AK121" s="116"/>
      <c r="AL121" s="116" t="s">
        <v>1091</v>
      </c>
      <c r="AM121" s="124"/>
      <c r="AN121" s="163" t="s">
        <v>196</v>
      </c>
      <c r="AO121" s="163" t="s">
        <v>185</v>
      </c>
      <c r="AP121" s="148"/>
      <c r="AQ121" s="148"/>
      <c r="AR121" s="183" t="s">
        <v>369</v>
      </c>
      <c r="AS121" s="96">
        <v>1989</v>
      </c>
      <c r="AT121" s="150"/>
      <c r="AU121" s="150"/>
      <c r="AV121" s="165"/>
      <c r="AW121" s="165"/>
      <c r="AX121" s="165"/>
    </row>
    <row r="122" spans="1:233" ht="15" hidden="1" customHeight="1" x14ac:dyDescent="0.2">
      <c r="A122" s="180">
        <v>18</v>
      </c>
      <c r="B122" s="607" t="s">
        <v>240</v>
      </c>
      <c r="C122" s="133" t="s">
        <v>2694</v>
      </c>
      <c r="D122" s="123" t="s">
        <v>1425</v>
      </c>
      <c r="E122" s="134">
        <v>30189</v>
      </c>
      <c r="F122" s="80" t="s">
        <v>2695</v>
      </c>
      <c r="G122" s="81">
        <v>29</v>
      </c>
      <c r="H122" s="136" t="s">
        <v>1456</v>
      </c>
      <c r="I122" s="135">
        <v>1988</v>
      </c>
      <c r="J122" s="364" t="s">
        <v>497</v>
      </c>
      <c r="K122" s="138">
        <v>2</v>
      </c>
      <c r="L122" s="139" t="s">
        <v>315</v>
      </c>
      <c r="M122" s="141">
        <v>42810</v>
      </c>
      <c r="N122" s="141">
        <v>42474</v>
      </c>
      <c r="O122" s="47">
        <v>41449</v>
      </c>
      <c r="P122" s="142" t="s">
        <v>1932</v>
      </c>
      <c r="Q122" s="142"/>
      <c r="R122" s="47" t="s">
        <v>419</v>
      </c>
      <c r="S122" s="358">
        <v>4</v>
      </c>
      <c r="T122" s="129">
        <v>42688</v>
      </c>
      <c r="U122" s="145">
        <v>41449</v>
      </c>
      <c r="V122" s="299" t="s">
        <v>1931</v>
      </c>
      <c r="W122" s="161"/>
      <c r="X122" s="161"/>
      <c r="Y122" s="161"/>
      <c r="Z122" s="161" t="s">
        <v>227</v>
      </c>
      <c r="AA122" s="161" t="s">
        <v>227</v>
      </c>
      <c r="AB122" s="161"/>
      <c r="AC122" s="161"/>
      <c r="AD122" s="161"/>
      <c r="AE122" s="161"/>
      <c r="AF122" s="161"/>
      <c r="AG122" s="161"/>
      <c r="AH122" s="161"/>
      <c r="AI122" s="161"/>
      <c r="AJ122" s="116"/>
      <c r="AM122" s="92"/>
      <c r="AN122" s="148" t="s">
        <v>1843</v>
      </c>
      <c r="AR122" s="183">
        <v>13882</v>
      </c>
      <c r="AS122" s="270">
        <v>40625</v>
      </c>
      <c r="AT122" s="125">
        <v>40451</v>
      </c>
      <c r="AU122" s="165"/>
      <c r="AV122" s="165"/>
      <c r="AW122" s="165"/>
      <c r="AX122" s="165"/>
    </row>
    <row r="123" spans="1:233" s="105" customFormat="1" ht="15" hidden="1" customHeight="1" x14ac:dyDescent="0.2">
      <c r="A123" s="106">
        <v>22</v>
      </c>
      <c r="B123" s="53" t="s">
        <v>239</v>
      </c>
      <c r="C123" s="54" t="s">
        <v>658</v>
      </c>
      <c r="D123" s="123" t="s">
        <v>1751</v>
      </c>
      <c r="E123" s="55">
        <v>30369</v>
      </c>
      <c r="F123" s="56" t="s">
        <v>2368</v>
      </c>
      <c r="G123" s="81">
        <v>23</v>
      </c>
      <c r="H123" s="58" t="s">
        <v>643</v>
      </c>
      <c r="I123" s="59">
        <v>1990</v>
      </c>
      <c r="J123" s="107" t="s">
        <v>493</v>
      </c>
      <c r="K123" s="61">
        <v>3</v>
      </c>
      <c r="L123" s="62" t="s">
        <v>316</v>
      </c>
      <c r="M123" s="63">
        <v>42779</v>
      </c>
      <c r="N123" s="63">
        <v>43750</v>
      </c>
      <c r="O123" s="64">
        <v>42044</v>
      </c>
      <c r="P123" s="64">
        <v>43140</v>
      </c>
      <c r="Q123" s="64" t="s">
        <v>419</v>
      </c>
      <c r="R123" s="64" t="s">
        <v>419</v>
      </c>
      <c r="S123" s="66">
        <v>4</v>
      </c>
      <c r="T123" s="67">
        <v>42175</v>
      </c>
      <c r="U123" s="68" t="s">
        <v>1698</v>
      </c>
      <c r="V123" s="68" t="s">
        <v>1698</v>
      </c>
      <c r="W123" s="33"/>
      <c r="X123" s="33"/>
      <c r="Y123" s="33"/>
      <c r="Z123" s="33"/>
      <c r="AA123" s="33"/>
      <c r="AB123" s="33"/>
      <c r="AC123" s="33"/>
      <c r="AD123" s="33"/>
      <c r="AE123" s="33"/>
      <c r="AF123" s="33" t="s">
        <v>227</v>
      </c>
      <c r="AG123" s="33"/>
      <c r="AH123" s="33"/>
      <c r="AI123" s="33"/>
      <c r="AJ123" s="223"/>
      <c r="AK123" s="223"/>
      <c r="AL123" s="223"/>
      <c r="AM123" s="223"/>
      <c r="AN123" s="71" t="s">
        <v>1752</v>
      </c>
      <c r="AO123" s="52"/>
      <c r="AP123" s="71"/>
      <c r="AQ123" s="110"/>
      <c r="AR123" s="72"/>
      <c r="AS123" s="592">
        <v>2013</v>
      </c>
      <c r="AT123" s="125"/>
      <c r="AU123" s="110"/>
      <c r="AV123" s="110"/>
      <c r="AW123" s="110"/>
      <c r="AX123" s="110"/>
    </row>
    <row r="124" spans="1:233" s="249" customFormat="1" ht="15" hidden="1" customHeight="1" x14ac:dyDescent="0.2">
      <c r="A124" s="75">
        <v>14</v>
      </c>
      <c r="B124" s="115" t="s">
        <v>901</v>
      </c>
      <c r="C124" s="432" t="s">
        <v>890</v>
      </c>
      <c r="D124" s="433" t="s">
        <v>718</v>
      </c>
      <c r="E124" s="453">
        <v>1522</v>
      </c>
      <c r="F124" s="449" t="s">
        <v>1219</v>
      </c>
      <c r="G124" s="439">
        <v>25</v>
      </c>
      <c r="H124" s="360" t="s">
        <v>343</v>
      </c>
      <c r="I124" s="83">
        <v>1973</v>
      </c>
      <c r="J124" s="84" t="s">
        <v>493</v>
      </c>
      <c r="K124" s="85">
        <v>1</v>
      </c>
      <c r="L124" s="86" t="s">
        <v>316</v>
      </c>
      <c r="M124" s="87">
        <v>42814</v>
      </c>
      <c r="N124" s="87">
        <v>42785</v>
      </c>
      <c r="O124" s="88">
        <v>40952</v>
      </c>
      <c r="P124" s="88">
        <v>42048</v>
      </c>
      <c r="Q124" s="88"/>
      <c r="R124" s="88" t="s">
        <v>419</v>
      </c>
      <c r="S124" s="34">
        <v>4</v>
      </c>
      <c r="T124" s="129">
        <v>42772</v>
      </c>
      <c r="U124" s="89">
        <v>40952</v>
      </c>
      <c r="V124" s="89">
        <v>42048</v>
      </c>
      <c r="W124" s="91"/>
      <c r="X124" s="91"/>
      <c r="Y124" s="91"/>
      <c r="Z124" s="91" t="s">
        <v>227</v>
      </c>
      <c r="AA124" s="91"/>
      <c r="AB124" s="91"/>
      <c r="AC124" s="91"/>
      <c r="AD124" s="91"/>
      <c r="AE124" s="91"/>
      <c r="AF124" s="91" t="s">
        <v>227</v>
      </c>
      <c r="AG124" s="91" t="s">
        <v>227</v>
      </c>
      <c r="AH124" s="91"/>
      <c r="AI124" s="91"/>
      <c r="AJ124" s="69"/>
      <c r="AK124" s="69"/>
      <c r="AL124" s="69"/>
      <c r="AM124" s="92" t="s">
        <v>1882</v>
      </c>
      <c r="AN124" s="94" t="s">
        <v>680</v>
      </c>
      <c r="AO124" s="94"/>
      <c r="AP124" s="94"/>
      <c r="AQ124" s="94"/>
      <c r="AR124" s="95">
        <v>14666</v>
      </c>
      <c r="AS124" s="211">
        <v>1993</v>
      </c>
      <c r="AT124" s="73"/>
      <c r="AU124" s="73"/>
      <c r="AV124" s="110"/>
      <c r="AW124" s="110"/>
      <c r="AX124" s="110"/>
    </row>
    <row r="125" spans="1:233" s="105" customFormat="1" ht="15" hidden="1" customHeight="1" x14ac:dyDescent="0.2">
      <c r="A125" s="106">
        <v>2</v>
      </c>
      <c r="B125" s="53" t="s">
        <v>88</v>
      </c>
      <c r="C125" s="54" t="s">
        <v>120</v>
      </c>
      <c r="D125" s="78" t="s">
        <v>575</v>
      </c>
      <c r="E125" s="55">
        <v>1625</v>
      </c>
      <c r="F125" s="56" t="s">
        <v>1203</v>
      </c>
      <c r="G125" s="81">
        <v>21</v>
      </c>
      <c r="H125" s="58" t="s">
        <v>643</v>
      </c>
      <c r="I125" s="59">
        <v>1955</v>
      </c>
      <c r="J125" s="107" t="s">
        <v>494</v>
      </c>
      <c r="K125" s="61">
        <v>1</v>
      </c>
      <c r="L125" s="62" t="s">
        <v>332</v>
      </c>
      <c r="M125" s="63">
        <v>40589</v>
      </c>
      <c r="N125" s="186" t="s">
        <v>231</v>
      </c>
      <c r="O125" s="64">
        <v>40638</v>
      </c>
      <c r="P125" s="64">
        <v>40638</v>
      </c>
      <c r="Q125" s="64"/>
      <c r="R125" s="65"/>
      <c r="S125" s="66" t="s">
        <v>419</v>
      </c>
      <c r="T125" s="66"/>
      <c r="U125" s="113" t="s">
        <v>419</v>
      </c>
      <c r="V125" s="113" t="s">
        <v>419</v>
      </c>
      <c r="W125" s="33"/>
      <c r="X125" s="33"/>
      <c r="Y125" s="33" t="s">
        <v>227</v>
      </c>
      <c r="Z125" s="33"/>
      <c r="AA125" s="33"/>
      <c r="AB125" s="33"/>
      <c r="AC125" s="33"/>
      <c r="AD125" s="33"/>
      <c r="AE125" s="33"/>
      <c r="AF125" s="33"/>
      <c r="AG125" s="33"/>
      <c r="AH125" s="33" t="s">
        <v>227</v>
      </c>
      <c r="AI125" s="33"/>
      <c r="AJ125" s="221" t="s">
        <v>63</v>
      </c>
      <c r="AK125" s="116"/>
      <c r="AL125" s="116"/>
      <c r="AM125" s="117" t="s">
        <v>1075</v>
      </c>
      <c r="AN125" s="71"/>
      <c r="AO125" s="71" t="s">
        <v>232</v>
      </c>
      <c r="AP125" s="71"/>
      <c r="AQ125" s="71"/>
      <c r="AR125" s="72">
        <v>10428</v>
      </c>
      <c r="AS125" s="70">
        <v>1972</v>
      </c>
      <c r="AT125" s="73"/>
      <c r="AU125" s="73"/>
      <c r="AV125" s="110"/>
      <c r="AW125" s="110"/>
      <c r="AX125" s="110"/>
    </row>
    <row r="126" spans="1:233" s="74" customFormat="1" ht="15" hidden="1" customHeight="1" x14ac:dyDescent="0.2">
      <c r="A126" s="75">
        <v>15</v>
      </c>
      <c r="B126" s="115" t="s">
        <v>248</v>
      </c>
      <c r="C126" s="177" t="s">
        <v>216</v>
      </c>
      <c r="D126" s="178" t="s">
        <v>204</v>
      </c>
      <c r="E126" s="79">
        <v>984</v>
      </c>
      <c r="F126" s="80" t="s">
        <v>1204</v>
      </c>
      <c r="G126" s="81">
        <v>30</v>
      </c>
      <c r="H126" s="82" t="s">
        <v>1530</v>
      </c>
      <c r="I126" s="83">
        <v>1951</v>
      </c>
      <c r="J126" s="84" t="s">
        <v>503</v>
      </c>
      <c r="K126" s="85" t="s">
        <v>654</v>
      </c>
      <c r="L126" s="86" t="s">
        <v>869</v>
      </c>
      <c r="M126" s="179" t="s">
        <v>654</v>
      </c>
      <c r="N126" s="179" t="s">
        <v>231</v>
      </c>
      <c r="O126" s="170" t="s">
        <v>654</v>
      </c>
      <c r="P126" s="170" t="s">
        <v>654</v>
      </c>
      <c r="Q126" s="170"/>
      <c r="R126" s="170"/>
      <c r="S126" s="66" t="s">
        <v>419</v>
      </c>
      <c r="T126" s="66"/>
      <c r="U126" s="103" t="s">
        <v>419</v>
      </c>
      <c r="V126" s="103" t="s">
        <v>419</v>
      </c>
      <c r="W126" s="91"/>
      <c r="X126" s="91"/>
      <c r="Y126" s="91"/>
      <c r="Z126" s="91"/>
      <c r="AA126" s="91"/>
      <c r="AB126" s="91"/>
      <c r="AC126" s="91"/>
      <c r="AD126" s="91" t="s">
        <v>227</v>
      </c>
      <c r="AE126" s="91" t="s">
        <v>227</v>
      </c>
      <c r="AF126" s="91"/>
      <c r="AG126" s="91" t="s">
        <v>227</v>
      </c>
      <c r="AH126" s="91"/>
      <c r="AI126" s="91"/>
      <c r="AJ126" s="116"/>
      <c r="AK126" s="171" t="s">
        <v>1079</v>
      </c>
      <c r="AL126" s="171"/>
      <c r="AM126" s="70" t="s">
        <v>66</v>
      </c>
      <c r="AN126" s="94"/>
      <c r="AO126" s="94"/>
      <c r="AP126" s="94"/>
      <c r="AQ126" s="94" t="s">
        <v>789</v>
      </c>
      <c r="AR126" s="95" t="s">
        <v>654</v>
      </c>
      <c r="AS126" s="96">
        <v>1992</v>
      </c>
      <c r="AT126" s="110"/>
      <c r="AU126" s="110"/>
      <c r="AV126" s="73"/>
      <c r="AW126" s="73"/>
      <c r="AX126" s="73"/>
    </row>
    <row r="127" spans="1:233" s="641" customFormat="1" ht="15" hidden="1" customHeight="1" x14ac:dyDescent="0.2">
      <c r="A127" s="180">
        <v>19</v>
      </c>
      <c r="B127" s="607" t="s">
        <v>240</v>
      </c>
      <c r="C127" s="133" t="s">
        <v>323</v>
      </c>
      <c r="D127" s="123" t="s">
        <v>689</v>
      </c>
      <c r="E127" s="134">
        <v>1970</v>
      </c>
      <c r="F127" s="80" t="s">
        <v>1565</v>
      </c>
      <c r="G127" s="81">
        <v>24</v>
      </c>
      <c r="H127" s="136" t="s">
        <v>1456</v>
      </c>
      <c r="I127" s="135">
        <v>1966</v>
      </c>
      <c r="J127" s="157" t="s">
        <v>493</v>
      </c>
      <c r="K127" s="138">
        <v>1</v>
      </c>
      <c r="L127" s="139" t="s">
        <v>312</v>
      </c>
      <c r="M127" s="141">
        <v>42907</v>
      </c>
      <c r="N127" s="141">
        <v>42890</v>
      </c>
      <c r="O127" s="47">
        <v>42332</v>
      </c>
      <c r="P127" s="47" t="s">
        <v>2696</v>
      </c>
      <c r="Q127" s="47"/>
      <c r="R127" s="47" t="s">
        <v>2721</v>
      </c>
      <c r="S127" s="358">
        <v>4</v>
      </c>
      <c r="T127" s="129">
        <v>42329</v>
      </c>
      <c r="U127" s="145">
        <v>42332</v>
      </c>
      <c r="V127" s="145" t="s">
        <v>2696</v>
      </c>
      <c r="W127" s="161"/>
      <c r="X127" s="161" t="s">
        <v>345</v>
      </c>
      <c r="Y127" s="161" t="s">
        <v>345</v>
      </c>
      <c r="Z127" s="161"/>
      <c r="AA127" s="161"/>
      <c r="AB127" s="161"/>
      <c r="AC127" s="161">
        <f>+AC130</f>
        <v>0</v>
      </c>
      <c r="AD127" s="161" t="s">
        <v>227</v>
      </c>
      <c r="AE127" s="161" t="s">
        <v>227</v>
      </c>
      <c r="AF127" s="161" t="s">
        <v>227</v>
      </c>
      <c r="AG127" s="161" t="s">
        <v>227</v>
      </c>
      <c r="AH127" s="161"/>
      <c r="AI127" s="161"/>
      <c r="AJ127" s="69"/>
      <c r="AK127" s="222" t="s">
        <v>1136</v>
      </c>
      <c r="AL127" s="69" t="s">
        <v>2640</v>
      </c>
      <c r="AM127" s="227"/>
      <c r="AN127" s="148" t="s">
        <v>170</v>
      </c>
      <c r="AO127" s="148"/>
      <c r="AP127" s="148"/>
      <c r="AQ127" s="148"/>
      <c r="AR127" s="183">
        <v>16500</v>
      </c>
      <c r="AS127" s="590" t="s">
        <v>1583</v>
      </c>
      <c r="AT127" s="125">
        <v>32721</v>
      </c>
      <c r="AU127" s="150"/>
      <c r="AV127" s="165"/>
      <c r="AW127" s="165"/>
      <c r="AX127" s="165"/>
    </row>
    <row r="128" spans="1:233" s="105" customFormat="1" ht="15" hidden="1" customHeight="1" x14ac:dyDescent="0.2">
      <c r="A128" s="106">
        <v>102</v>
      </c>
      <c r="B128" s="53" t="s">
        <v>241</v>
      </c>
      <c r="C128" s="54" t="s">
        <v>1038</v>
      </c>
      <c r="D128" s="78" t="s">
        <v>589</v>
      </c>
      <c r="E128" s="55">
        <v>730</v>
      </c>
      <c r="F128" s="56" t="s">
        <v>1205</v>
      </c>
      <c r="G128" s="81">
        <v>26</v>
      </c>
      <c r="H128" s="58" t="s">
        <v>1033</v>
      </c>
      <c r="I128" s="59">
        <v>1953</v>
      </c>
      <c r="J128" s="107" t="s">
        <v>494</v>
      </c>
      <c r="K128" s="61">
        <v>1</v>
      </c>
      <c r="L128" s="62" t="s">
        <v>331</v>
      </c>
      <c r="M128" s="63">
        <v>40592</v>
      </c>
      <c r="N128" s="186" t="s">
        <v>231</v>
      </c>
      <c r="O128" s="64">
        <v>41255</v>
      </c>
      <c r="P128" s="64">
        <v>41255</v>
      </c>
      <c r="Q128" s="64"/>
      <c r="R128" s="65"/>
      <c r="S128" s="66" t="s">
        <v>419</v>
      </c>
      <c r="T128" s="66"/>
      <c r="U128" s="113" t="s">
        <v>419</v>
      </c>
      <c r="V128" s="113" t="s">
        <v>419</v>
      </c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 t="s">
        <v>227</v>
      </c>
      <c r="AI128" s="33"/>
      <c r="AJ128" s="69"/>
      <c r="AK128" s="69"/>
      <c r="AL128" s="69"/>
      <c r="AM128" s="92" t="s">
        <v>1074</v>
      </c>
      <c r="AN128" s="71"/>
      <c r="AO128" s="71" t="s">
        <v>757</v>
      </c>
      <c r="AP128" s="71" t="s">
        <v>761</v>
      </c>
      <c r="AQ128" s="71" t="s">
        <v>4</v>
      </c>
      <c r="AR128" s="72">
        <v>14695</v>
      </c>
      <c r="AS128" s="70">
        <v>1982</v>
      </c>
      <c r="AT128" s="110"/>
      <c r="AU128" s="110"/>
      <c r="AV128" s="73"/>
      <c r="AW128" s="73"/>
      <c r="AX128" s="73"/>
    </row>
    <row r="129" spans="1:50" s="105" customFormat="1" ht="15" hidden="1" customHeight="1" x14ac:dyDescent="0.2">
      <c r="A129" s="166">
        <v>15</v>
      </c>
      <c r="B129" s="118" t="s">
        <v>237</v>
      </c>
      <c r="C129" s="212" t="s">
        <v>2098</v>
      </c>
      <c r="D129" s="123" t="s">
        <v>2099</v>
      </c>
      <c r="E129" s="79">
        <v>551</v>
      </c>
      <c r="F129" s="80" t="s">
        <v>2100</v>
      </c>
      <c r="G129" s="81">
        <v>4</v>
      </c>
      <c r="H129" s="82" t="s">
        <v>1643</v>
      </c>
      <c r="I129" s="83">
        <v>1958</v>
      </c>
      <c r="J129" s="84" t="s">
        <v>493</v>
      </c>
      <c r="K129" s="85">
        <v>1</v>
      </c>
      <c r="L129" s="86" t="s">
        <v>316</v>
      </c>
      <c r="M129" s="87">
        <v>43133</v>
      </c>
      <c r="N129" s="87">
        <v>42712</v>
      </c>
      <c r="O129" s="88">
        <v>42044</v>
      </c>
      <c r="P129" s="88">
        <v>43140</v>
      </c>
      <c r="Q129" s="88"/>
      <c r="R129" s="88"/>
      <c r="S129" s="34">
        <v>4</v>
      </c>
      <c r="T129" s="129">
        <v>42422</v>
      </c>
      <c r="U129" s="89">
        <v>42044</v>
      </c>
      <c r="V129" s="89">
        <v>43140</v>
      </c>
      <c r="W129" s="91"/>
      <c r="X129" s="91" t="s">
        <v>227</v>
      </c>
      <c r="Y129" s="91" t="s">
        <v>227</v>
      </c>
      <c r="Z129" s="91"/>
      <c r="AA129" s="91"/>
      <c r="AB129" s="91"/>
      <c r="AC129" s="91"/>
      <c r="AD129" s="91" t="s">
        <v>227</v>
      </c>
      <c r="AE129" s="91"/>
      <c r="AF129" s="91" t="s">
        <v>227</v>
      </c>
      <c r="AG129" s="91" t="s">
        <v>227</v>
      </c>
      <c r="AH129" s="91"/>
      <c r="AI129" s="91"/>
      <c r="AJ129" s="69"/>
      <c r="AK129" s="69"/>
      <c r="AL129" s="69"/>
      <c r="AM129" s="70"/>
      <c r="AN129" s="94"/>
      <c r="AO129" s="93"/>
      <c r="AP129" s="94"/>
      <c r="AQ129" s="94"/>
      <c r="AR129" s="95"/>
      <c r="AS129" s="172"/>
      <c r="AT129" s="125"/>
      <c r="AU129" s="73"/>
      <c r="AV129" s="73"/>
      <c r="AW129" s="73"/>
      <c r="AX129" s="73"/>
    </row>
    <row r="130" spans="1:50" s="74" customFormat="1" ht="15" hidden="1" customHeight="1" x14ac:dyDescent="0.2">
      <c r="A130" s="520">
        <v>19</v>
      </c>
      <c r="B130" s="512" t="s">
        <v>2316</v>
      </c>
      <c r="C130" s="513" t="s">
        <v>225</v>
      </c>
      <c r="D130" s="514" t="s">
        <v>255</v>
      </c>
      <c r="E130" s="515">
        <v>1745</v>
      </c>
      <c r="F130" s="233" t="s">
        <v>1206</v>
      </c>
      <c r="G130" s="234">
        <v>14</v>
      </c>
      <c r="H130" s="516" t="s">
        <v>643</v>
      </c>
      <c r="I130" s="510">
        <v>1958</v>
      </c>
      <c r="J130" s="357" t="s">
        <v>503</v>
      </c>
      <c r="K130" s="527" t="s">
        <v>774</v>
      </c>
      <c r="L130" s="528"/>
      <c r="M130" s="529" t="s">
        <v>774</v>
      </c>
      <c r="N130" s="529" t="s">
        <v>774</v>
      </c>
      <c r="O130" s="530" t="s">
        <v>774</v>
      </c>
      <c r="P130" s="530" t="s">
        <v>774</v>
      </c>
      <c r="Q130" s="530"/>
      <c r="R130" s="530" t="s">
        <v>774</v>
      </c>
      <c r="S130" s="531" t="s">
        <v>419</v>
      </c>
      <c r="T130" s="531"/>
      <c r="U130" s="532" t="s">
        <v>774</v>
      </c>
      <c r="V130" s="532" t="s">
        <v>774</v>
      </c>
      <c r="W130" s="533"/>
      <c r="X130" s="533"/>
      <c r="Y130" s="533"/>
      <c r="Z130" s="533" t="s">
        <v>227</v>
      </c>
      <c r="AA130" s="533" t="s">
        <v>345</v>
      </c>
      <c r="AB130" s="533"/>
      <c r="AC130" s="533">
        <f>+AC175</f>
        <v>0</v>
      </c>
      <c r="AD130" s="533" t="s">
        <v>227</v>
      </c>
      <c r="AE130" s="533"/>
      <c r="AF130" s="533"/>
      <c r="AG130" s="533"/>
      <c r="AH130" s="533"/>
      <c r="AI130" s="533"/>
      <c r="AJ130" s="245"/>
      <c r="AK130" s="245"/>
      <c r="AL130" s="245"/>
      <c r="AM130" s="294" t="s">
        <v>794</v>
      </c>
      <c r="AN130" s="534"/>
      <c r="AO130" s="534"/>
      <c r="AP130" s="534"/>
      <c r="AQ130" s="534" t="s">
        <v>769</v>
      </c>
      <c r="AR130" s="535" t="s">
        <v>774</v>
      </c>
      <c r="AS130" s="294">
        <v>1991</v>
      </c>
      <c r="AT130" s="246"/>
      <c r="AU130" s="536"/>
      <c r="AV130" s="536"/>
      <c r="AW130" s="536"/>
      <c r="AX130" s="536"/>
    </row>
    <row r="131" spans="1:50" s="74" customFormat="1" ht="15" customHeight="1" x14ac:dyDescent="0.2">
      <c r="A131" s="75">
        <v>82</v>
      </c>
      <c r="B131" s="115" t="s">
        <v>236</v>
      </c>
      <c r="C131" s="77" t="s">
        <v>307</v>
      </c>
      <c r="D131" s="78" t="s">
        <v>704</v>
      </c>
      <c r="E131" s="79">
        <v>1837</v>
      </c>
      <c r="F131" s="80" t="s">
        <v>1196</v>
      </c>
      <c r="G131" s="81">
        <v>20</v>
      </c>
      <c r="H131" s="82" t="s">
        <v>1643</v>
      </c>
      <c r="I131" s="59">
        <v>1970</v>
      </c>
      <c r="J131" s="84" t="s">
        <v>493</v>
      </c>
      <c r="K131" s="85">
        <v>1</v>
      </c>
      <c r="L131" s="86" t="s">
        <v>312</v>
      </c>
      <c r="M131" s="63">
        <v>42629</v>
      </c>
      <c r="N131" s="63">
        <v>42638</v>
      </c>
      <c r="O131" s="88">
        <v>41927</v>
      </c>
      <c r="P131" s="64">
        <v>43023</v>
      </c>
      <c r="Q131" s="64"/>
      <c r="R131" s="88" t="s">
        <v>2392</v>
      </c>
      <c r="S131" s="34" t="s">
        <v>2456</v>
      </c>
      <c r="T131" s="129">
        <v>44065</v>
      </c>
      <c r="U131" s="89">
        <v>41908</v>
      </c>
      <c r="V131" s="68">
        <v>43004</v>
      </c>
      <c r="W131" s="91"/>
      <c r="X131" s="91" t="s">
        <v>227</v>
      </c>
      <c r="Y131" s="91" t="s">
        <v>227</v>
      </c>
      <c r="Z131" s="91"/>
      <c r="AA131" s="91"/>
      <c r="AB131" s="91"/>
      <c r="AC131" s="91"/>
      <c r="AD131" s="91" t="s">
        <v>227</v>
      </c>
      <c r="AE131" s="91" t="s">
        <v>227</v>
      </c>
      <c r="AF131" s="91"/>
      <c r="AG131" s="91"/>
      <c r="AH131" s="91"/>
      <c r="AI131" s="91"/>
      <c r="AJ131" s="116"/>
      <c r="AK131" s="116"/>
      <c r="AL131" s="69" t="s">
        <v>2647</v>
      </c>
      <c r="AM131" s="117" t="s">
        <v>1819</v>
      </c>
      <c r="AN131" s="75" t="s">
        <v>182</v>
      </c>
      <c r="AO131" s="228"/>
      <c r="AP131" s="228"/>
      <c r="AQ131" s="228"/>
      <c r="AR131" s="176">
        <v>2586</v>
      </c>
      <c r="AS131" s="353">
        <v>1993</v>
      </c>
      <c r="AT131" s="73"/>
      <c r="AU131" s="73"/>
      <c r="AV131" s="191"/>
      <c r="AW131" s="191"/>
      <c r="AX131" s="191"/>
    </row>
    <row r="132" spans="1:50" s="74" customFormat="1" ht="15" hidden="1" customHeight="1" x14ac:dyDescent="0.2">
      <c r="A132" s="206">
        <v>18</v>
      </c>
      <c r="B132" s="155" t="s">
        <v>238</v>
      </c>
      <c r="C132" s="156" t="s">
        <v>713</v>
      </c>
      <c r="D132" s="156" t="s">
        <v>714</v>
      </c>
      <c r="E132" s="134">
        <v>3381</v>
      </c>
      <c r="F132" s="80" t="s">
        <v>1636</v>
      </c>
      <c r="G132" s="135">
        <v>23</v>
      </c>
      <c r="H132" s="224" t="s">
        <v>84</v>
      </c>
      <c r="I132" s="215">
        <v>1971</v>
      </c>
      <c r="J132" s="157" t="s">
        <v>493</v>
      </c>
      <c r="K132" s="138">
        <v>1</v>
      </c>
      <c r="L132" s="139" t="s">
        <v>315</v>
      </c>
      <c r="M132" s="141">
        <v>41698</v>
      </c>
      <c r="N132" s="159">
        <v>42132</v>
      </c>
      <c r="O132" s="46">
        <v>40967</v>
      </c>
      <c r="P132" s="46">
        <v>42063</v>
      </c>
      <c r="Q132" s="46"/>
      <c r="R132" s="47" t="s">
        <v>419</v>
      </c>
      <c r="S132" s="143">
        <v>4</v>
      </c>
      <c r="T132" s="144">
        <v>41593</v>
      </c>
      <c r="U132" s="145">
        <v>40967</v>
      </c>
      <c r="V132" s="145">
        <v>42063</v>
      </c>
      <c r="W132" s="147" t="s">
        <v>227</v>
      </c>
      <c r="X132" s="162"/>
      <c r="Y132" s="225" t="s">
        <v>227</v>
      </c>
      <c r="Z132" s="225" t="s">
        <v>227</v>
      </c>
      <c r="AA132" s="225" t="s">
        <v>227</v>
      </c>
      <c r="AB132" s="225"/>
      <c r="AC132" s="225"/>
      <c r="AD132" s="225"/>
      <c r="AE132" s="225"/>
      <c r="AF132" s="161"/>
      <c r="AG132" s="161" t="s">
        <v>227</v>
      </c>
      <c r="AH132" s="161"/>
      <c r="AI132" s="161"/>
      <c r="AJ132" s="116"/>
      <c r="AK132" s="116" t="s">
        <v>2681</v>
      </c>
      <c r="AL132" s="116"/>
      <c r="AM132" s="124"/>
      <c r="AN132" s="163" t="s">
        <v>862</v>
      </c>
      <c r="AO132" s="163" t="s">
        <v>492</v>
      </c>
      <c r="AP132" s="148"/>
      <c r="AQ132" s="148"/>
      <c r="AR132" s="183" t="s">
        <v>370</v>
      </c>
      <c r="AS132" s="96">
        <v>1996</v>
      </c>
      <c r="AT132" s="165"/>
      <c r="AU132" s="165"/>
      <c r="AV132" s="150"/>
      <c r="AW132" s="150"/>
      <c r="AX132" s="150"/>
    </row>
    <row r="133" spans="1:50" s="74" customFormat="1" ht="15" hidden="1" customHeight="1" x14ac:dyDescent="0.2">
      <c r="A133" s="106">
        <v>23</v>
      </c>
      <c r="B133" s="121" t="s">
        <v>247</v>
      </c>
      <c r="C133" s="99" t="s">
        <v>2197</v>
      </c>
      <c r="D133" s="123" t="s">
        <v>2198</v>
      </c>
      <c r="E133" s="55">
        <v>30741</v>
      </c>
      <c r="F133" s="56" t="s">
        <v>2199</v>
      </c>
      <c r="G133" s="81">
        <v>12</v>
      </c>
      <c r="H133" s="58" t="s">
        <v>1721</v>
      </c>
      <c r="I133" s="59">
        <v>1992</v>
      </c>
      <c r="J133" s="107" t="s">
        <v>493</v>
      </c>
      <c r="K133" s="61">
        <v>3</v>
      </c>
      <c r="L133" s="62" t="s">
        <v>315</v>
      </c>
      <c r="M133" s="63">
        <v>42473</v>
      </c>
      <c r="N133" s="63">
        <v>42442</v>
      </c>
      <c r="O133" s="64">
        <v>41822</v>
      </c>
      <c r="P133" s="64">
        <v>42918</v>
      </c>
      <c r="Q133" s="64" t="s">
        <v>419</v>
      </c>
      <c r="R133" s="64" t="s">
        <v>419</v>
      </c>
      <c r="S133" s="66">
        <v>4</v>
      </c>
      <c r="T133" s="102"/>
      <c r="U133" s="68" t="s">
        <v>1698</v>
      </c>
      <c r="V133" s="68" t="s">
        <v>1698</v>
      </c>
      <c r="W133" s="33"/>
      <c r="X133" s="33"/>
      <c r="Y133" s="33"/>
      <c r="Z133" s="33" t="s">
        <v>227</v>
      </c>
      <c r="AA133" s="33"/>
      <c r="AB133" s="33"/>
      <c r="AC133" s="33"/>
      <c r="AD133" s="33"/>
      <c r="AE133" s="33"/>
      <c r="AF133" s="33"/>
      <c r="AG133" s="33"/>
      <c r="AH133" s="33"/>
      <c r="AI133" s="33"/>
      <c r="AJ133" s="92"/>
      <c r="AK133" s="92"/>
      <c r="AL133" s="92"/>
      <c r="AM133" s="92"/>
      <c r="AN133" s="71"/>
      <c r="AO133" s="71"/>
      <c r="AP133" s="71"/>
      <c r="AQ133" s="71"/>
      <c r="AR133" s="199"/>
      <c r="AS133" s="419">
        <v>2014</v>
      </c>
      <c r="AT133" s="125"/>
      <c r="AU133" s="110"/>
      <c r="AV133" s="110"/>
      <c r="AW133" s="110"/>
      <c r="AX133" s="110"/>
    </row>
    <row r="134" spans="1:50" ht="15" hidden="1" customHeight="1" x14ac:dyDescent="0.2">
      <c r="A134" s="180">
        <v>20</v>
      </c>
      <c r="B134" s="607" t="s">
        <v>240</v>
      </c>
      <c r="C134" s="133" t="s">
        <v>959</v>
      </c>
      <c r="D134" s="123" t="s">
        <v>603</v>
      </c>
      <c r="E134" s="134">
        <v>2266</v>
      </c>
      <c r="F134" s="80" t="s">
        <v>1207</v>
      </c>
      <c r="G134" s="81">
        <v>18</v>
      </c>
      <c r="H134" s="136" t="s">
        <v>1530</v>
      </c>
      <c r="I134" s="135">
        <v>1958</v>
      </c>
      <c r="J134" s="157" t="s">
        <v>493</v>
      </c>
      <c r="K134" s="138">
        <v>1</v>
      </c>
      <c r="L134" s="139" t="s">
        <v>315</v>
      </c>
      <c r="M134" s="141">
        <v>43171</v>
      </c>
      <c r="N134" s="141">
        <v>42413</v>
      </c>
      <c r="O134" s="47">
        <v>42279</v>
      </c>
      <c r="P134" s="47" t="s">
        <v>2614</v>
      </c>
      <c r="Q134" s="47"/>
      <c r="R134" s="47" t="s">
        <v>419</v>
      </c>
      <c r="S134" s="358">
        <v>4</v>
      </c>
      <c r="T134" s="129">
        <v>42843</v>
      </c>
      <c r="U134" s="145">
        <v>41743</v>
      </c>
      <c r="V134" s="145" t="s">
        <v>2094</v>
      </c>
      <c r="W134" s="161"/>
      <c r="X134" s="161"/>
      <c r="Y134" s="161" t="s">
        <v>345</v>
      </c>
      <c r="Z134" s="161" t="s">
        <v>227</v>
      </c>
      <c r="AA134" s="161" t="s">
        <v>345</v>
      </c>
      <c r="AB134" s="161"/>
      <c r="AC134" s="161"/>
      <c r="AD134" s="161"/>
      <c r="AE134" s="161"/>
      <c r="AF134" s="161"/>
      <c r="AG134" s="161"/>
      <c r="AH134" s="161"/>
      <c r="AI134" s="161"/>
      <c r="AJ134" s="222"/>
      <c r="AK134" s="222" t="s">
        <v>1919</v>
      </c>
      <c r="AL134" s="222" t="s">
        <v>2759</v>
      </c>
      <c r="AM134" s="223" t="s">
        <v>1916</v>
      </c>
      <c r="AN134" s="148"/>
      <c r="AO134" s="148" t="s">
        <v>808</v>
      </c>
      <c r="AR134" s="183">
        <v>10481</v>
      </c>
      <c r="AS134" s="270">
        <v>29173</v>
      </c>
      <c r="AT134" s="125">
        <v>28914</v>
      </c>
    </row>
    <row r="135" spans="1:50" s="105" customFormat="1" ht="15" hidden="1" customHeight="1" x14ac:dyDescent="0.2">
      <c r="A135" s="106">
        <v>24</v>
      </c>
      <c r="B135" s="53" t="s">
        <v>239</v>
      </c>
      <c r="C135" s="54" t="s">
        <v>641</v>
      </c>
      <c r="D135" s="78" t="s">
        <v>642</v>
      </c>
      <c r="E135" s="55">
        <v>2471</v>
      </c>
      <c r="F135" s="56" t="s">
        <v>1208</v>
      </c>
      <c r="G135" s="81">
        <v>29</v>
      </c>
      <c r="H135" s="58" t="s">
        <v>72</v>
      </c>
      <c r="I135" s="59">
        <v>1971</v>
      </c>
      <c r="J135" s="107" t="s">
        <v>493</v>
      </c>
      <c r="K135" s="61">
        <v>1</v>
      </c>
      <c r="L135" s="62" t="s">
        <v>312</v>
      </c>
      <c r="M135" s="63">
        <v>43180</v>
      </c>
      <c r="N135" s="63">
        <v>42448</v>
      </c>
      <c r="O135" s="64">
        <v>42044</v>
      </c>
      <c r="P135" s="64">
        <v>43140</v>
      </c>
      <c r="Q135" s="64" t="s">
        <v>2711</v>
      </c>
      <c r="R135" s="64">
        <v>43140</v>
      </c>
      <c r="S135" s="66">
        <v>4</v>
      </c>
      <c r="T135" s="67">
        <v>42142</v>
      </c>
      <c r="U135" s="68" t="s">
        <v>1698</v>
      </c>
      <c r="V135" s="68" t="s">
        <v>1698</v>
      </c>
      <c r="W135" s="33"/>
      <c r="X135" s="33"/>
      <c r="Y135" s="33"/>
      <c r="Z135" s="33"/>
      <c r="AA135" s="33"/>
      <c r="AB135" s="33"/>
      <c r="AC135" s="33"/>
      <c r="AD135" s="33" t="s">
        <v>227</v>
      </c>
      <c r="AE135" s="33" t="s">
        <v>227</v>
      </c>
      <c r="AF135" s="33"/>
      <c r="AG135" s="33"/>
      <c r="AH135" s="33"/>
      <c r="AI135" s="33"/>
      <c r="AJ135" s="116"/>
      <c r="AK135" s="116"/>
      <c r="AL135" s="116"/>
      <c r="AM135" s="124"/>
      <c r="AN135" s="71" t="s">
        <v>439</v>
      </c>
      <c r="AO135" s="71"/>
      <c r="AP135" s="71"/>
      <c r="AQ135" s="71"/>
      <c r="AR135" s="72">
        <v>4815</v>
      </c>
      <c r="AS135" s="213">
        <v>1991</v>
      </c>
      <c r="AT135" s="73"/>
      <c r="AU135" s="73"/>
      <c r="AV135" s="73"/>
      <c r="AW135" s="73"/>
      <c r="AX135" s="73"/>
    </row>
    <row r="136" spans="1:50" ht="15" hidden="1" customHeight="1" x14ac:dyDescent="0.2">
      <c r="A136" s="373">
        <v>21</v>
      </c>
      <c r="B136" s="608" t="s">
        <v>249</v>
      </c>
      <c r="C136" s="443" t="s">
        <v>0</v>
      </c>
      <c r="D136" s="123" t="s">
        <v>442</v>
      </c>
      <c r="E136" s="210">
        <v>5249</v>
      </c>
      <c r="F136" s="80" t="s">
        <v>1468</v>
      </c>
      <c r="G136" s="81">
        <v>10</v>
      </c>
      <c r="H136" s="224" t="s">
        <v>1033</v>
      </c>
      <c r="I136" s="215">
        <v>1969</v>
      </c>
      <c r="J136" s="216" t="s">
        <v>497</v>
      </c>
      <c r="K136" s="217">
        <v>1</v>
      </c>
      <c r="L136" s="218" t="s">
        <v>317</v>
      </c>
      <c r="M136" s="159">
        <v>42629</v>
      </c>
      <c r="N136" s="159">
        <v>42619</v>
      </c>
      <c r="O136" s="46">
        <v>41410</v>
      </c>
      <c r="P136" s="46" t="s">
        <v>1855</v>
      </c>
      <c r="Q136" s="46"/>
      <c r="R136" s="47" t="s">
        <v>2101</v>
      </c>
      <c r="S136" s="358">
        <v>4</v>
      </c>
      <c r="T136" s="129">
        <v>42896</v>
      </c>
      <c r="U136" s="189">
        <v>41940</v>
      </c>
      <c r="V136" s="189" t="s">
        <v>2222</v>
      </c>
      <c r="W136" s="147"/>
      <c r="X136" s="147" t="s">
        <v>227</v>
      </c>
      <c r="Y136" s="147" t="s">
        <v>227</v>
      </c>
      <c r="AD136" s="147" t="s">
        <v>227</v>
      </c>
      <c r="AE136" s="147" t="s">
        <v>345</v>
      </c>
      <c r="AF136" s="147" t="s">
        <v>227</v>
      </c>
      <c r="AG136" s="147" t="s">
        <v>227</v>
      </c>
      <c r="AJ136" s="69"/>
      <c r="AK136" s="69" t="s">
        <v>1081</v>
      </c>
      <c r="AL136" s="69" t="s">
        <v>2724</v>
      </c>
      <c r="AM136" s="92" t="s">
        <v>2107</v>
      </c>
      <c r="AN136" s="163" t="s">
        <v>29</v>
      </c>
      <c r="AO136" s="163" t="s">
        <v>152</v>
      </c>
      <c r="AP136" s="163"/>
      <c r="AQ136" s="163"/>
      <c r="AR136" s="190">
        <v>16386</v>
      </c>
      <c r="AS136" s="446">
        <v>34256</v>
      </c>
      <c r="AT136" s="125">
        <v>34121</v>
      </c>
      <c r="AU136" s="150" t="s">
        <v>1585</v>
      </c>
    </row>
    <row r="137" spans="1:50" s="74" customFormat="1" ht="15" hidden="1" customHeight="1" x14ac:dyDescent="0.2">
      <c r="A137" s="106">
        <v>25</v>
      </c>
      <c r="B137" s="53" t="s">
        <v>239</v>
      </c>
      <c r="C137" s="54" t="s">
        <v>578</v>
      </c>
      <c r="D137" s="78" t="s">
        <v>604</v>
      </c>
      <c r="E137" s="55">
        <v>953</v>
      </c>
      <c r="F137" s="56" t="s">
        <v>1209</v>
      </c>
      <c r="G137" s="81">
        <v>12</v>
      </c>
      <c r="H137" s="58" t="s">
        <v>1872</v>
      </c>
      <c r="I137" s="59">
        <v>1970</v>
      </c>
      <c r="J137" s="107" t="s">
        <v>493</v>
      </c>
      <c r="K137" s="61">
        <v>1</v>
      </c>
      <c r="L137" s="62" t="s">
        <v>315</v>
      </c>
      <c r="M137" s="63">
        <v>43014</v>
      </c>
      <c r="N137" s="63">
        <v>43002</v>
      </c>
      <c r="O137" s="64">
        <v>41725</v>
      </c>
      <c r="P137" s="64">
        <v>42821</v>
      </c>
      <c r="Q137" s="64">
        <v>41725</v>
      </c>
      <c r="R137" s="64">
        <v>42821</v>
      </c>
      <c r="S137" s="66">
        <v>5</v>
      </c>
      <c r="T137" s="67">
        <v>42658</v>
      </c>
      <c r="U137" s="68" t="s">
        <v>1698</v>
      </c>
      <c r="V137" s="68" t="s">
        <v>1699</v>
      </c>
      <c r="W137" s="33"/>
      <c r="X137" s="33" t="s">
        <v>227</v>
      </c>
      <c r="Y137" s="33" t="s">
        <v>227</v>
      </c>
      <c r="Z137" s="33" t="s">
        <v>227</v>
      </c>
      <c r="AA137" s="33" t="s">
        <v>227</v>
      </c>
      <c r="AB137" s="33" t="s">
        <v>227</v>
      </c>
      <c r="AC137" s="33" t="s">
        <v>227</v>
      </c>
      <c r="AD137" s="33"/>
      <c r="AE137" s="33"/>
      <c r="AF137" s="33"/>
      <c r="AG137" s="33"/>
      <c r="AH137" s="33"/>
      <c r="AI137" s="33" t="s">
        <v>227</v>
      </c>
      <c r="AJ137" s="69"/>
      <c r="AK137" s="69" t="s">
        <v>2668</v>
      </c>
      <c r="AL137" s="69"/>
      <c r="AM137" s="92"/>
      <c r="AN137" s="71" t="s">
        <v>506</v>
      </c>
      <c r="AO137" s="71"/>
      <c r="AP137" s="71"/>
      <c r="AQ137" s="71"/>
      <c r="AR137" s="72">
        <v>12881</v>
      </c>
      <c r="AS137" s="70">
        <v>1991</v>
      </c>
      <c r="AT137" s="110"/>
      <c r="AU137" s="110"/>
      <c r="AV137" s="73"/>
      <c r="AW137" s="73"/>
      <c r="AX137" s="73"/>
    </row>
    <row r="138" spans="1:50" s="74" customFormat="1" ht="15" hidden="1" customHeight="1" x14ac:dyDescent="0.2">
      <c r="A138" s="106">
        <v>27</v>
      </c>
      <c r="B138" s="53" t="s">
        <v>239</v>
      </c>
      <c r="C138" s="54" t="s">
        <v>577</v>
      </c>
      <c r="D138" s="78" t="s">
        <v>605</v>
      </c>
      <c r="E138" s="55">
        <v>491</v>
      </c>
      <c r="F138" s="56" t="s">
        <v>2369</v>
      </c>
      <c r="G138" s="81">
        <v>10</v>
      </c>
      <c r="H138" s="58" t="s">
        <v>1643</v>
      </c>
      <c r="I138" s="59">
        <v>1967</v>
      </c>
      <c r="J138" s="107" t="s">
        <v>493</v>
      </c>
      <c r="K138" s="61">
        <v>1</v>
      </c>
      <c r="L138" s="62" t="s">
        <v>316</v>
      </c>
      <c r="M138" s="63">
        <v>43514</v>
      </c>
      <c r="N138" s="63">
        <v>42424</v>
      </c>
      <c r="O138" s="64">
        <v>41677</v>
      </c>
      <c r="P138" s="64">
        <v>42773</v>
      </c>
      <c r="Q138" s="64" t="s">
        <v>419</v>
      </c>
      <c r="R138" s="64" t="s">
        <v>419</v>
      </c>
      <c r="S138" s="66">
        <v>4</v>
      </c>
      <c r="T138" s="67">
        <v>42689</v>
      </c>
      <c r="U138" s="68" t="s">
        <v>1698</v>
      </c>
      <c r="V138" s="68" t="s">
        <v>1698</v>
      </c>
      <c r="W138" s="33"/>
      <c r="X138" s="33"/>
      <c r="Y138" s="33"/>
      <c r="Z138" s="33"/>
      <c r="AA138" s="33"/>
      <c r="AB138" s="33"/>
      <c r="AC138" s="33"/>
      <c r="AD138" s="33" t="s">
        <v>227</v>
      </c>
      <c r="AE138" s="33"/>
      <c r="AF138" s="33" t="s">
        <v>227</v>
      </c>
      <c r="AG138" s="33" t="s">
        <v>227</v>
      </c>
      <c r="AH138" s="33"/>
      <c r="AI138" s="33"/>
      <c r="AJ138" s="69"/>
      <c r="AK138" s="69" t="s">
        <v>2668</v>
      </c>
      <c r="AL138" s="69"/>
      <c r="AM138" s="92"/>
      <c r="AN138" s="71"/>
      <c r="AO138" s="71" t="s">
        <v>488</v>
      </c>
      <c r="AP138" s="71"/>
      <c r="AQ138" s="71"/>
      <c r="AR138" s="72">
        <v>12808</v>
      </c>
      <c r="AS138" s="213">
        <v>1989</v>
      </c>
      <c r="AT138" s="73"/>
      <c r="AU138" s="73"/>
      <c r="AV138" s="110"/>
      <c r="AW138" s="110"/>
      <c r="AX138" s="110"/>
    </row>
    <row r="139" spans="1:50" s="74" customFormat="1" ht="15" customHeight="1" x14ac:dyDescent="0.2">
      <c r="A139" s="75">
        <v>91</v>
      </c>
      <c r="B139" s="115" t="s">
        <v>236</v>
      </c>
      <c r="C139" s="77" t="s">
        <v>1010</v>
      </c>
      <c r="D139" s="78" t="s">
        <v>705</v>
      </c>
      <c r="E139" s="79">
        <v>483</v>
      </c>
      <c r="F139" s="80" t="s">
        <v>1200</v>
      </c>
      <c r="G139" s="81">
        <v>6</v>
      </c>
      <c r="H139" s="82" t="s">
        <v>1530</v>
      </c>
      <c r="I139" s="83">
        <v>1959</v>
      </c>
      <c r="J139" s="84" t="s">
        <v>493</v>
      </c>
      <c r="K139" s="85">
        <v>1</v>
      </c>
      <c r="L139" s="86" t="s">
        <v>315</v>
      </c>
      <c r="M139" s="63">
        <v>42711</v>
      </c>
      <c r="N139" s="152">
        <v>42711</v>
      </c>
      <c r="O139" s="88">
        <v>41400</v>
      </c>
      <c r="P139" s="88">
        <v>42496</v>
      </c>
      <c r="Q139" s="88"/>
      <c r="R139" s="88" t="s">
        <v>2391</v>
      </c>
      <c r="S139" s="34" t="s">
        <v>2425</v>
      </c>
      <c r="T139" s="67">
        <v>42783</v>
      </c>
      <c r="U139" s="89">
        <v>41677</v>
      </c>
      <c r="V139" s="68">
        <v>42773</v>
      </c>
      <c r="W139" s="91"/>
      <c r="X139" s="91" t="s">
        <v>227</v>
      </c>
      <c r="Y139" s="91" t="s">
        <v>227</v>
      </c>
      <c r="Z139" s="91" t="s">
        <v>227</v>
      </c>
      <c r="AA139" s="91" t="s">
        <v>227</v>
      </c>
      <c r="AB139" s="91" t="s">
        <v>227</v>
      </c>
      <c r="AC139" s="91" t="s">
        <v>227</v>
      </c>
      <c r="AD139" s="91"/>
      <c r="AE139" s="91"/>
      <c r="AF139" s="91"/>
      <c r="AG139" s="91"/>
      <c r="AH139" s="91"/>
      <c r="AI139" s="91"/>
      <c r="AJ139" s="69"/>
      <c r="AK139" s="69" t="s">
        <v>1783</v>
      </c>
      <c r="AL139" s="69" t="s">
        <v>2773</v>
      </c>
      <c r="AM139" s="92" t="s">
        <v>1436</v>
      </c>
      <c r="AN139" s="93" t="s">
        <v>190</v>
      </c>
      <c r="AO139" s="94"/>
      <c r="AP139" s="94"/>
      <c r="AQ139" s="94"/>
      <c r="AR139" s="95">
        <v>14525</v>
      </c>
      <c r="AS139" s="211">
        <v>1980</v>
      </c>
      <c r="AT139" s="73"/>
      <c r="AU139" s="73"/>
      <c r="AV139" s="73"/>
      <c r="AW139" s="73"/>
      <c r="AX139" s="73"/>
    </row>
    <row r="140" spans="1:50" s="74" customFormat="1" ht="15" hidden="1" customHeight="1" x14ac:dyDescent="0.2">
      <c r="A140" s="106">
        <v>29</v>
      </c>
      <c r="B140" s="53" t="s">
        <v>239</v>
      </c>
      <c r="C140" s="99" t="s">
        <v>1938</v>
      </c>
      <c r="D140" s="123" t="s">
        <v>545</v>
      </c>
      <c r="E140" s="55">
        <v>30524</v>
      </c>
      <c r="F140" s="56" t="s">
        <v>1951</v>
      </c>
      <c r="G140" s="81">
        <v>27</v>
      </c>
      <c r="H140" s="58" t="s">
        <v>1416</v>
      </c>
      <c r="I140" s="59">
        <v>1991</v>
      </c>
      <c r="J140" s="107" t="s">
        <v>493</v>
      </c>
      <c r="K140" s="61">
        <v>3</v>
      </c>
      <c r="L140" s="62" t="s">
        <v>313</v>
      </c>
      <c r="M140" s="63">
        <v>42441</v>
      </c>
      <c r="N140" s="63">
        <v>43528</v>
      </c>
      <c r="O140" s="64">
        <v>41450</v>
      </c>
      <c r="P140" s="64">
        <v>42546</v>
      </c>
      <c r="Q140" s="64" t="s">
        <v>419</v>
      </c>
      <c r="R140" s="64" t="s">
        <v>419</v>
      </c>
      <c r="S140" s="66">
        <v>4</v>
      </c>
      <c r="T140" s="67">
        <v>42548</v>
      </c>
      <c r="U140" s="68" t="s">
        <v>1698</v>
      </c>
      <c r="V140" s="68" t="s">
        <v>1698</v>
      </c>
      <c r="W140" s="260"/>
      <c r="X140" s="260"/>
      <c r="Y140" s="260"/>
      <c r="Z140" s="260"/>
      <c r="AA140" s="260"/>
      <c r="AB140" s="33" t="s">
        <v>227</v>
      </c>
      <c r="AC140" s="260"/>
      <c r="AD140" s="260"/>
      <c r="AE140" s="260"/>
      <c r="AF140" s="260"/>
      <c r="AG140" s="260"/>
      <c r="AH140" s="260"/>
      <c r="AI140" s="260"/>
      <c r="AJ140" s="424"/>
      <c r="AK140" s="424"/>
      <c r="AL140" s="424"/>
      <c r="AM140" s="424"/>
      <c r="AN140" s="71" t="s">
        <v>1952</v>
      </c>
      <c r="AO140" s="425"/>
      <c r="AP140" s="261"/>
      <c r="AQ140" s="261"/>
      <c r="AR140" s="72">
        <v>800</v>
      </c>
      <c r="AS140" s="117">
        <v>2014</v>
      </c>
      <c r="AT140" s="426"/>
      <c r="AU140" s="262"/>
      <c r="AV140" s="262"/>
      <c r="AW140" s="262"/>
      <c r="AX140" s="262"/>
    </row>
    <row r="141" spans="1:50" ht="15" hidden="1" customHeight="1" x14ac:dyDescent="0.2">
      <c r="A141" s="206">
        <v>22</v>
      </c>
      <c r="B141" s="608" t="s">
        <v>249</v>
      </c>
      <c r="C141" s="181" t="s">
        <v>2046</v>
      </c>
      <c r="D141" s="78" t="s">
        <v>865</v>
      </c>
      <c r="E141" s="210">
        <v>5460</v>
      </c>
      <c r="F141" s="56" t="s">
        <v>2052</v>
      </c>
      <c r="G141" s="81">
        <v>15</v>
      </c>
      <c r="H141" s="224" t="s">
        <v>1872</v>
      </c>
      <c r="I141" s="215">
        <v>1968</v>
      </c>
      <c r="J141" s="216" t="s">
        <v>497</v>
      </c>
      <c r="K141" s="217">
        <v>1</v>
      </c>
      <c r="L141" s="218" t="s">
        <v>313</v>
      </c>
      <c r="M141" s="159">
        <v>42776</v>
      </c>
      <c r="N141" s="159">
        <v>42649</v>
      </c>
      <c r="O141" s="46">
        <v>41677</v>
      </c>
      <c r="P141" s="46" t="s">
        <v>2051</v>
      </c>
      <c r="Q141" s="46"/>
      <c r="R141" s="46" t="s">
        <v>419</v>
      </c>
      <c r="S141" s="143">
        <v>4</v>
      </c>
      <c r="T141" s="144">
        <v>42798</v>
      </c>
      <c r="U141" s="189">
        <v>41677</v>
      </c>
      <c r="V141" s="189" t="s">
        <v>2051</v>
      </c>
      <c r="W141" s="147"/>
      <c r="AB141" s="147" t="s">
        <v>227</v>
      </c>
      <c r="AC141" s="147" t="s">
        <v>227</v>
      </c>
      <c r="AJ141" s="92"/>
      <c r="AK141" s="124"/>
      <c r="AL141" s="92"/>
      <c r="AM141" s="92"/>
      <c r="AN141" s="163" t="s">
        <v>2384</v>
      </c>
      <c r="AO141" s="163"/>
      <c r="AP141" s="163"/>
      <c r="AQ141" s="163"/>
      <c r="AR141" s="164"/>
      <c r="AS141" s="213"/>
      <c r="AT141" s="165"/>
      <c r="AU141" s="165"/>
      <c r="AV141" s="165"/>
      <c r="AW141" s="165"/>
      <c r="AX141" s="165"/>
    </row>
    <row r="142" spans="1:50" s="249" customFormat="1" ht="15" hidden="1" customHeight="1" x14ac:dyDescent="0.2">
      <c r="A142" s="75">
        <v>16</v>
      </c>
      <c r="B142" s="118" t="s">
        <v>248</v>
      </c>
      <c r="C142" s="177" t="s">
        <v>979</v>
      </c>
      <c r="D142" s="178" t="s">
        <v>444</v>
      </c>
      <c r="E142" s="79">
        <v>1155</v>
      </c>
      <c r="F142" s="56" t="s">
        <v>1842</v>
      </c>
      <c r="G142" s="81">
        <v>9</v>
      </c>
      <c r="H142" s="82" t="s">
        <v>80</v>
      </c>
      <c r="I142" s="83">
        <v>1962</v>
      </c>
      <c r="J142" s="84" t="s">
        <v>493</v>
      </c>
      <c r="K142" s="85">
        <v>1</v>
      </c>
      <c r="L142" s="86" t="s">
        <v>313</v>
      </c>
      <c r="M142" s="87" t="s">
        <v>654</v>
      </c>
      <c r="N142" s="179" t="s">
        <v>231</v>
      </c>
      <c r="O142" s="88">
        <v>41220</v>
      </c>
      <c r="P142" s="88">
        <v>42315</v>
      </c>
      <c r="Q142" s="88"/>
      <c r="R142" s="88" t="s">
        <v>419</v>
      </c>
      <c r="S142" s="66">
        <v>4</v>
      </c>
      <c r="T142" s="67"/>
      <c r="U142" s="89"/>
      <c r="V142" s="89"/>
      <c r="W142" s="33"/>
      <c r="X142" s="33"/>
      <c r="Y142" s="33"/>
      <c r="Z142" s="33"/>
      <c r="AA142" s="33"/>
      <c r="AB142" s="33" t="s">
        <v>227</v>
      </c>
      <c r="AC142" s="33" t="s">
        <v>227</v>
      </c>
      <c r="AD142" s="33" t="s">
        <v>227</v>
      </c>
      <c r="AE142" s="33">
        <f>+AA142</f>
        <v>0</v>
      </c>
      <c r="AF142" s="33"/>
      <c r="AG142" s="33"/>
      <c r="AH142" s="33"/>
      <c r="AI142" s="33"/>
      <c r="AJ142" s="69"/>
      <c r="AK142" s="69" t="s">
        <v>1746</v>
      </c>
      <c r="AL142" s="69"/>
      <c r="AM142" s="92" t="s">
        <v>1694</v>
      </c>
      <c r="AN142" s="94"/>
      <c r="AO142" s="93" t="s">
        <v>828</v>
      </c>
      <c r="AP142" s="94"/>
      <c r="AQ142" s="94"/>
      <c r="AR142" s="95">
        <v>7883</v>
      </c>
      <c r="AS142" s="211">
        <v>2008</v>
      </c>
      <c r="AT142" s="110"/>
      <c r="AU142" s="110"/>
      <c r="AV142" s="110"/>
      <c r="AW142" s="110"/>
      <c r="AX142" s="110"/>
    </row>
    <row r="143" spans="1:50" s="249" customFormat="1" ht="15" hidden="1" customHeight="1" x14ac:dyDescent="0.2">
      <c r="A143" s="246">
        <v>18</v>
      </c>
      <c r="B143" s="265"/>
      <c r="C143" s="231" t="s">
        <v>224</v>
      </c>
      <c r="D143" s="178" t="s">
        <v>256</v>
      </c>
      <c r="E143" s="232">
        <v>1742</v>
      </c>
      <c r="F143" s="233" t="s">
        <v>1228</v>
      </c>
      <c r="G143" s="234">
        <v>18</v>
      </c>
      <c r="H143" s="235" t="s">
        <v>1643</v>
      </c>
      <c r="I143" s="236">
        <v>1954</v>
      </c>
      <c r="J143" s="237" t="s">
        <v>503</v>
      </c>
      <c r="K143" s="238"/>
      <c r="L143" s="239" t="s">
        <v>867</v>
      </c>
      <c r="M143" s="266"/>
      <c r="N143" s="266"/>
      <c r="O143" s="50"/>
      <c r="P143" s="50"/>
      <c r="Q143" s="50"/>
      <c r="R143" s="50" t="s">
        <v>419</v>
      </c>
      <c r="S143" s="241">
        <v>4</v>
      </c>
      <c r="T143" s="242">
        <v>41608</v>
      </c>
      <c r="U143" s="267"/>
      <c r="V143" s="267"/>
      <c r="W143" s="244"/>
      <c r="X143" s="244"/>
      <c r="Y143" s="244"/>
      <c r="Z143" s="244" t="s">
        <v>227</v>
      </c>
      <c r="AA143" s="244" t="s">
        <v>227</v>
      </c>
      <c r="AB143" s="244" t="s">
        <v>227</v>
      </c>
      <c r="AC143" s="244" t="s">
        <v>227</v>
      </c>
      <c r="AD143" s="244" t="s">
        <v>227</v>
      </c>
      <c r="AE143" s="244"/>
      <c r="AF143" s="244"/>
      <c r="AG143" s="244"/>
      <c r="AH143" s="244"/>
      <c r="AI143" s="244"/>
      <c r="AJ143" s="245"/>
      <c r="AK143" s="245"/>
      <c r="AL143" s="245" t="s">
        <v>1075</v>
      </c>
      <c r="AM143" s="294"/>
      <c r="AN143" s="246" t="s">
        <v>571</v>
      </c>
      <c r="AO143" s="246"/>
      <c r="AP143" s="246"/>
      <c r="AQ143" s="246"/>
      <c r="AR143" s="247">
        <v>8771</v>
      </c>
      <c r="AS143" s="497">
        <v>2006</v>
      </c>
      <c r="AT143" s="248"/>
      <c r="AU143" s="248"/>
      <c r="AV143" s="248"/>
      <c r="AW143" s="248"/>
      <c r="AX143" s="248"/>
    </row>
    <row r="144" spans="1:50" ht="15" hidden="1" customHeight="1" x14ac:dyDescent="0.2">
      <c r="A144" s="180">
        <v>23</v>
      </c>
      <c r="B144" s="132" t="s">
        <v>240</v>
      </c>
      <c r="C144" s="133" t="s">
        <v>51</v>
      </c>
      <c r="D144" s="123" t="s">
        <v>742</v>
      </c>
      <c r="E144" s="134">
        <v>30060</v>
      </c>
      <c r="F144" s="80" t="s">
        <v>2080</v>
      </c>
      <c r="G144" s="81">
        <v>17</v>
      </c>
      <c r="H144" s="136" t="s">
        <v>643</v>
      </c>
      <c r="I144" s="135">
        <v>1983</v>
      </c>
      <c r="J144" s="137" t="s">
        <v>497</v>
      </c>
      <c r="K144" s="138">
        <v>2</v>
      </c>
      <c r="L144" s="139" t="s">
        <v>317</v>
      </c>
      <c r="M144" s="141">
        <v>43077</v>
      </c>
      <c r="N144" s="141">
        <v>42467</v>
      </c>
      <c r="O144" s="47">
        <v>42172</v>
      </c>
      <c r="P144" s="47" t="s">
        <v>2405</v>
      </c>
      <c r="Q144" s="47"/>
      <c r="R144" s="47" t="s">
        <v>419</v>
      </c>
      <c r="S144" s="358">
        <v>4</v>
      </c>
      <c r="T144" s="129">
        <v>42287</v>
      </c>
      <c r="U144" s="145">
        <v>42314</v>
      </c>
      <c r="V144" s="145" t="s">
        <v>2696</v>
      </c>
      <c r="W144" s="147"/>
      <c r="X144" s="147" t="s">
        <v>227</v>
      </c>
      <c r="AD144" s="161" t="s">
        <v>345</v>
      </c>
      <c r="AG144" s="147" t="s">
        <v>227</v>
      </c>
      <c r="AJ144" s="69"/>
      <c r="AM144" s="70" t="s">
        <v>1817</v>
      </c>
      <c r="AN144" s="148" t="s">
        <v>644</v>
      </c>
      <c r="AR144" s="183">
        <v>7884</v>
      </c>
      <c r="AS144" s="172">
        <v>40155</v>
      </c>
      <c r="AT144" s="125">
        <v>38380</v>
      </c>
    </row>
    <row r="145" spans="1:233" s="74" customFormat="1" ht="15" hidden="1" customHeight="1" x14ac:dyDescent="0.2">
      <c r="A145" s="106">
        <v>30</v>
      </c>
      <c r="B145" s="53" t="s">
        <v>239</v>
      </c>
      <c r="C145" s="99" t="s">
        <v>1602</v>
      </c>
      <c r="D145" s="123" t="s">
        <v>1603</v>
      </c>
      <c r="E145" s="55">
        <v>30257</v>
      </c>
      <c r="F145" s="56" t="s">
        <v>2366</v>
      </c>
      <c r="G145" s="81">
        <v>28</v>
      </c>
      <c r="H145" s="58" t="s">
        <v>84</v>
      </c>
      <c r="I145" s="59">
        <v>1988</v>
      </c>
      <c r="J145" s="107" t="s">
        <v>497</v>
      </c>
      <c r="K145" s="61">
        <v>2</v>
      </c>
      <c r="L145" s="62" t="s">
        <v>312</v>
      </c>
      <c r="M145" s="63">
        <v>42317</v>
      </c>
      <c r="N145" s="63">
        <v>42663</v>
      </c>
      <c r="O145" s="64">
        <v>41893</v>
      </c>
      <c r="P145" s="64">
        <v>42989</v>
      </c>
      <c r="Q145" s="64" t="s">
        <v>419</v>
      </c>
      <c r="R145" s="64" t="s">
        <v>419</v>
      </c>
      <c r="S145" s="66">
        <v>4</v>
      </c>
      <c r="T145" s="67">
        <v>42850</v>
      </c>
      <c r="U145" s="68">
        <v>41794</v>
      </c>
      <c r="V145" s="68">
        <v>42890</v>
      </c>
      <c r="W145" s="33"/>
      <c r="X145" s="33"/>
      <c r="Y145" s="33"/>
      <c r="Z145" s="33"/>
      <c r="AA145" s="33"/>
      <c r="AB145" s="33"/>
      <c r="AC145" s="33"/>
      <c r="AD145" s="33" t="s">
        <v>227</v>
      </c>
      <c r="AE145" s="33" t="s">
        <v>227</v>
      </c>
      <c r="AF145" s="33"/>
      <c r="AG145" s="33"/>
      <c r="AH145" s="33"/>
      <c r="AI145" s="33"/>
      <c r="AJ145" s="223"/>
      <c r="AK145" s="223"/>
      <c r="AL145" s="223"/>
      <c r="AM145" s="223"/>
      <c r="AN145" s="71" t="s">
        <v>1604</v>
      </c>
      <c r="AO145" s="52"/>
      <c r="AP145" s="71"/>
      <c r="AQ145" s="71"/>
      <c r="AR145" s="72">
        <v>4253</v>
      </c>
      <c r="AS145" s="420"/>
      <c r="AT145" s="125"/>
      <c r="AU145" s="110"/>
      <c r="AV145" s="110"/>
      <c r="AW145" s="110"/>
      <c r="AX145" s="110"/>
    </row>
    <row r="146" spans="1:233" s="192" customFormat="1" ht="15" hidden="1" customHeight="1" x14ac:dyDescent="0.2">
      <c r="A146" s="75">
        <v>17</v>
      </c>
      <c r="B146" s="118" t="s">
        <v>237</v>
      </c>
      <c r="C146" s="77" t="s">
        <v>944</v>
      </c>
      <c r="D146" s="78" t="s">
        <v>548</v>
      </c>
      <c r="E146" s="79">
        <v>2070</v>
      </c>
      <c r="F146" s="80" t="s">
        <v>1211</v>
      </c>
      <c r="G146" s="81">
        <v>5</v>
      </c>
      <c r="H146" s="82" t="s">
        <v>1033</v>
      </c>
      <c r="I146" s="83">
        <v>1953</v>
      </c>
      <c r="J146" s="84" t="s">
        <v>493</v>
      </c>
      <c r="K146" s="85">
        <v>1</v>
      </c>
      <c r="L146" s="86" t="s">
        <v>317</v>
      </c>
      <c r="M146" s="87">
        <v>43040</v>
      </c>
      <c r="N146" s="87">
        <v>42671</v>
      </c>
      <c r="O146" s="64">
        <v>41316</v>
      </c>
      <c r="P146" s="64">
        <v>42411</v>
      </c>
      <c r="Q146" s="64"/>
      <c r="R146" s="88">
        <v>39844</v>
      </c>
      <c r="S146" s="66">
        <v>4</v>
      </c>
      <c r="T146" s="67">
        <v>42519</v>
      </c>
      <c r="U146" s="89">
        <v>41316</v>
      </c>
      <c r="V146" s="89">
        <v>42411</v>
      </c>
      <c r="W146" s="33"/>
      <c r="X146" s="33"/>
      <c r="Y146" s="33" t="s">
        <v>227</v>
      </c>
      <c r="Z146" s="33"/>
      <c r="AA146" s="33"/>
      <c r="AB146" s="33"/>
      <c r="AC146" s="33"/>
      <c r="AD146" s="33" t="s">
        <v>227</v>
      </c>
      <c r="AE146" s="33" t="s">
        <v>227</v>
      </c>
      <c r="AF146" s="33"/>
      <c r="AG146" s="33"/>
      <c r="AH146" s="33" t="s">
        <v>227</v>
      </c>
      <c r="AI146" s="33" t="s">
        <v>227</v>
      </c>
      <c r="AJ146" s="69"/>
      <c r="AK146" s="69" t="s">
        <v>2657</v>
      </c>
      <c r="AL146" s="69"/>
      <c r="AM146" s="92"/>
      <c r="AN146" s="94"/>
      <c r="AO146" s="93" t="s">
        <v>814</v>
      </c>
      <c r="AP146" s="94"/>
      <c r="AQ146" s="94"/>
      <c r="AR146" s="95">
        <v>14680</v>
      </c>
      <c r="AS146" s="96">
        <v>1979</v>
      </c>
      <c r="AT146" s="110"/>
      <c r="AU146" s="110"/>
      <c r="AV146" s="73"/>
      <c r="AW146" s="73"/>
      <c r="AX146" s="73"/>
      <c r="AY146" s="105"/>
      <c r="AZ146" s="105"/>
      <c r="BA146" s="105"/>
      <c r="BB146" s="105"/>
      <c r="BC146" s="105"/>
      <c r="BD146" s="105"/>
      <c r="BE146" s="105"/>
      <c r="BF146" s="105"/>
      <c r="BG146" s="105"/>
      <c r="BH146" s="105"/>
      <c r="BI146" s="105"/>
      <c r="BJ146" s="105"/>
      <c r="BK146" s="105"/>
      <c r="BL146" s="105"/>
      <c r="BM146" s="105"/>
      <c r="BN146" s="105"/>
      <c r="BO146" s="105"/>
      <c r="BP146" s="105"/>
      <c r="BQ146" s="105"/>
      <c r="BR146" s="105"/>
      <c r="BS146" s="105"/>
      <c r="BT146" s="105"/>
      <c r="BU146" s="105"/>
      <c r="BV146" s="105"/>
      <c r="BW146" s="105"/>
      <c r="BX146" s="105"/>
      <c r="BY146" s="105"/>
      <c r="BZ146" s="105"/>
      <c r="CA146" s="105"/>
      <c r="CB146" s="105"/>
      <c r="CC146" s="105"/>
      <c r="CD146" s="105"/>
      <c r="CE146" s="105"/>
      <c r="CF146" s="105"/>
      <c r="CG146" s="105"/>
      <c r="CH146" s="105"/>
      <c r="CI146" s="105"/>
      <c r="CJ146" s="105"/>
      <c r="CK146" s="105"/>
      <c r="CL146" s="105"/>
      <c r="CM146" s="105"/>
      <c r="CN146" s="105"/>
      <c r="CO146" s="105"/>
      <c r="CP146" s="105"/>
      <c r="CQ146" s="105"/>
      <c r="CR146" s="105"/>
      <c r="CS146" s="105"/>
      <c r="CT146" s="105"/>
      <c r="CU146" s="105"/>
      <c r="CV146" s="105"/>
      <c r="CW146" s="105"/>
      <c r="CX146" s="105"/>
      <c r="CY146" s="105"/>
      <c r="CZ146" s="105"/>
      <c r="DA146" s="105"/>
      <c r="DB146" s="105"/>
      <c r="DC146" s="105"/>
      <c r="DD146" s="105"/>
      <c r="DE146" s="105"/>
      <c r="DF146" s="105"/>
      <c r="DG146" s="105"/>
      <c r="DH146" s="105"/>
      <c r="DI146" s="105"/>
      <c r="DJ146" s="105"/>
      <c r="DK146" s="105"/>
      <c r="DL146" s="105"/>
      <c r="DM146" s="105"/>
      <c r="DN146" s="105"/>
      <c r="DO146" s="105"/>
      <c r="DP146" s="105"/>
      <c r="DQ146" s="105"/>
      <c r="DR146" s="105"/>
      <c r="DS146" s="105"/>
      <c r="DT146" s="105"/>
      <c r="DU146" s="105"/>
      <c r="DV146" s="105"/>
      <c r="DW146" s="105"/>
      <c r="DX146" s="105"/>
      <c r="DY146" s="105"/>
      <c r="DZ146" s="105"/>
      <c r="EA146" s="105"/>
      <c r="EB146" s="105"/>
      <c r="EC146" s="105"/>
      <c r="ED146" s="105"/>
      <c r="EE146" s="105"/>
      <c r="EF146" s="105"/>
      <c r="EG146" s="105"/>
      <c r="EH146" s="105"/>
      <c r="EI146" s="105"/>
      <c r="EJ146" s="105"/>
      <c r="EK146" s="105"/>
      <c r="EL146" s="105"/>
      <c r="EM146" s="105"/>
      <c r="EN146" s="105"/>
      <c r="EO146" s="105"/>
      <c r="EP146" s="105"/>
      <c r="EQ146" s="105"/>
      <c r="ER146" s="105"/>
      <c r="ES146" s="105"/>
      <c r="ET146" s="105"/>
      <c r="EU146" s="105"/>
      <c r="EV146" s="105"/>
      <c r="EW146" s="105"/>
      <c r="EX146" s="105"/>
      <c r="EY146" s="105"/>
      <c r="EZ146" s="105"/>
      <c r="FA146" s="105"/>
      <c r="FB146" s="105"/>
      <c r="FC146" s="105"/>
      <c r="FD146" s="105"/>
      <c r="FE146" s="105"/>
      <c r="FF146" s="105"/>
      <c r="FG146" s="105"/>
      <c r="FH146" s="105"/>
      <c r="FI146" s="105"/>
      <c r="FJ146" s="105"/>
      <c r="FK146" s="105"/>
      <c r="FL146" s="105"/>
      <c r="FM146" s="105"/>
      <c r="FN146" s="105"/>
      <c r="FO146" s="105"/>
      <c r="FP146" s="105"/>
      <c r="FQ146" s="105"/>
      <c r="FR146" s="105"/>
      <c r="FS146" s="105"/>
      <c r="FT146" s="105"/>
      <c r="FU146" s="105"/>
      <c r="FV146" s="105"/>
      <c r="FW146" s="105"/>
      <c r="FX146" s="105"/>
      <c r="FY146" s="105"/>
      <c r="FZ146" s="105"/>
      <c r="GA146" s="105"/>
      <c r="GB146" s="105"/>
      <c r="GC146" s="105"/>
      <c r="GD146" s="105"/>
      <c r="GE146" s="105"/>
      <c r="GF146" s="105"/>
      <c r="GG146" s="105"/>
      <c r="GH146" s="105"/>
      <c r="GI146" s="105"/>
      <c r="GJ146" s="105"/>
      <c r="GK146" s="105"/>
      <c r="GL146" s="105"/>
      <c r="GM146" s="105"/>
      <c r="GN146" s="105"/>
      <c r="GO146" s="105"/>
      <c r="GP146" s="105"/>
      <c r="GQ146" s="105"/>
      <c r="GR146" s="105"/>
      <c r="GS146" s="105"/>
      <c r="GT146" s="105"/>
      <c r="GU146" s="105"/>
      <c r="GV146" s="105"/>
      <c r="GW146" s="105"/>
      <c r="GX146" s="105"/>
      <c r="GY146" s="105"/>
      <c r="GZ146" s="105"/>
      <c r="HA146" s="105"/>
      <c r="HB146" s="105"/>
      <c r="HC146" s="105"/>
      <c r="HD146" s="105"/>
      <c r="HE146" s="105"/>
      <c r="HF146" s="105"/>
      <c r="HG146" s="105"/>
      <c r="HH146" s="105"/>
      <c r="HI146" s="105"/>
      <c r="HJ146" s="105"/>
      <c r="HK146" s="105"/>
      <c r="HL146" s="105"/>
      <c r="HM146" s="105"/>
      <c r="HN146" s="105"/>
      <c r="HO146" s="105"/>
      <c r="HP146" s="105"/>
      <c r="HQ146" s="105"/>
      <c r="HR146" s="105"/>
      <c r="HS146" s="105"/>
      <c r="HT146" s="105"/>
      <c r="HU146" s="105"/>
      <c r="HV146" s="105"/>
      <c r="HW146" s="105"/>
      <c r="HX146" s="105"/>
      <c r="HY146" s="105"/>
    </row>
    <row r="147" spans="1:233" s="45" customFormat="1" ht="15" hidden="1" customHeight="1" x14ac:dyDescent="0.2">
      <c r="A147" s="229">
        <v>19</v>
      </c>
      <c r="B147" s="230"/>
      <c r="C147" s="231" t="s">
        <v>979</v>
      </c>
      <c r="D147" s="178" t="s">
        <v>444</v>
      </c>
      <c r="E147" s="232">
        <v>1155</v>
      </c>
      <c r="F147" s="233" t="s">
        <v>1210</v>
      </c>
      <c r="G147" s="234">
        <v>9</v>
      </c>
      <c r="H147" s="235" t="s">
        <v>80</v>
      </c>
      <c r="I147" s="236">
        <v>1962</v>
      </c>
      <c r="J147" s="237" t="s">
        <v>493</v>
      </c>
      <c r="K147" s="238">
        <v>1</v>
      </c>
      <c r="L147" s="239" t="s">
        <v>869</v>
      </c>
      <c r="M147" s="240"/>
      <c r="N147" s="240"/>
      <c r="O147" s="51">
        <v>41220</v>
      </c>
      <c r="P147" s="51">
        <v>42315</v>
      </c>
      <c r="Q147" s="51"/>
      <c r="R147" s="51" t="s">
        <v>419</v>
      </c>
      <c r="S147" s="241">
        <v>4</v>
      </c>
      <c r="T147" s="242">
        <v>41596</v>
      </c>
      <c r="U147" s="243">
        <v>40592</v>
      </c>
      <c r="V147" s="243">
        <v>41688</v>
      </c>
      <c r="W147" s="244"/>
      <c r="X147" s="244"/>
      <c r="Y147" s="244"/>
      <c r="Z147" s="244"/>
      <c r="AA147" s="244"/>
      <c r="AB147" s="244" t="s">
        <v>227</v>
      </c>
      <c r="AC147" s="244" t="s">
        <v>227</v>
      </c>
      <c r="AD147" s="244" t="s">
        <v>227</v>
      </c>
      <c r="AE147" s="244" t="s">
        <v>227</v>
      </c>
      <c r="AF147" s="244"/>
      <c r="AG147" s="244"/>
      <c r="AH147" s="244"/>
      <c r="AI147" s="244"/>
      <c r="AJ147" s="245"/>
      <c r="AK147" s="317" t="s">
        <v>1080</v>
      </c>
      <c r="AL147" s="245"/>
      <c r="AM147" s="245"/>
      <c r="AN147" s="246"/>
      <c r="AO147" s="246" t="s">
        <v>828</v>
      </c>
      <c r="AP147" s="246"/>
      <c r="AQ147" s="743"/>
      <c r="AR147" s="247">
        <v>7883</v>
      </c>
      <c r="AS147" s="294">
        <v>2008</v>
      </c>
      <c r="AT147" s="248"/>
      <c r="AU147" s="248"/>
      <c r="AV147" s="248"/>
      <c r="AW147" s="248"/>
      <c r="AX147" s="248"/>
    </row>
    <row r="148" spans="1:233" s="74" customFormat="1" ht="15" customHeight="1" x14ac:dyDescent="0.2">
      <c r="A148" s="75">
        <v>332</v>
      </c>
      <c r="B148" s="115" t="s">
        <v>245</v>
      </c>
      <c r="C148" s="205" t="s">
        <v>713</v>
      </c>
      <c r="D148" s="78" t="s">
        <v>1657</v>
      </c>
      <c r="E148" s="79">
        <v>5202</v>
      </c>
      <c r="F148" s="80" t="s">
        <v>1659</v>
      </c>
      <c r="G148" s="81">
        <v>3</v>
      </c>
      <c r="H148" s="82" t="s">
        <v>72</v>
      </c>
      <c r="I148" s="83">
        <v>1971</v>
      </c>
      <c r="J148" s="84" t="s">
        <v>503</v>
      </c>
      <c r="K148" s="85"/>
      <c r="L148" s="86" t="s">
        <v>871</v>
      </c>
      <c r="M148" s="87" t="s">
        <v>654</v>
      </c>
      <c r="N148" s="179" t="s">
        <v>231</v>
      </c>
      <c r="O148" s="170" t="s">
        <v>231</v>
      </c>
      <c r="P148" s="170" t="s">
        <v>231</v>
      </c>
      <c r="Q148" s="170"/>
      <c r="R148" s="170" t="s">
        <v>419</v>
      </c>
      <c r="S148" s="34" t="s">
        <v>419</v>
      </c>
      <c r="T148" s="34"/>
      <c r="U148" s="103" t="s">
        <v>231</v>
      </c>
      <c r="V148" s="103" t="s">
        <v>231</v>
      </c>
      <c r="W148" s="91"/>
      <c r="X148" s="91"/>
      <c r="Y148" s="91"/>
      <c r="Z148" s="91"/>
      <c r="AA148" s="91"/>
      <c r="AB148" s="91"/>
      <c r="AC148" s="91"/>
      <c r="AD148" s="91" t="s">
        <v>227</v>
      </c>
      <c r="AE148" s="91" t="s">
        <v>227</v>
      </c>
      <c r="AF148" s="91"/>
      <c r="AG148" s="91" t="s">
        <v>227</v>
      </c>
      <c r="AH148" s="91"/>
      <c r="AI148" s="91"/>
      <c r="AJ148" s="69"/>
      <c r="AK148" s="69"/>
      <c r="AL148" s="69"/>
      <c r="AM148" s="92" t="s">
        <v>1818</v>
      </c>
      <c r="AN148" s="94"/>
      <c r="AO148" s="94"/>
      <c r="AP148" s="94"/>
      <c r="AQ148" s="94"/>
      <c r="AR148" s="95" t="s">
        <v>654</v>
      </c>
      <c r="AS148" s="96">
        <v>2011</v>
      </c>
      <c r="AT148" s="73"/>
      <c r="AU148" s="73"/>
      <c r="AV148" s="73"/>
      <c r="AW148" s="73"/>
      <c r="AX148" s="73"/>
    </row>
    <row r="149" spans="1:233" s="105" customFormat="1" ht="15" hidden="1" customHeight="1" x14ac:dyDescent="0.2">
      <c r="A149" s="75">
        <v>31</v>
      </c>
      <c r="B149" s="53" t="s">
        <v>239</v>
      </c>
      <c r="C149" s="54" t="s">
        <v>639</v>
      </c>
      <c r="D149" s="78" t="s">
        <v>640</v>
      </c>
      <c r="E149" s="55">
        <v>2260</v>
      </c>
      <c r="F149" s="56" t="s">
        <v>2236</v>
      </c>
      <c r="G149" s="81">
        <v>23</v>
      </c>
      <c r="H149" s="58" t="s">
        <v>72</v>
      </c>
      <c r="I149" s="59">
        <v>1971</v>
      </c>
      <c r="J149" s="107" t="s">
        <v>493</v>
      </c>
      <c r="K149" s="61">
        <v>1</v>
      </c>
      <c r="L149" s="62" t="s">
        <v>316</v>
      </c>
      <c r="M149" s="63">
        <v>42654</v>
      </c>
      <c r="N149" s="63">
        <v>42685</v>
      </c>
      <c r="O149" s="64">
        <v>42044</v>
      </c>
      <c r="P149" s="64">
        <v>43140</v>
      </c>
      <c r="Q149" s="64">
        <v>42354</v>
      </c>
      <c r="R149" s="64">
        <v>43450</v>
      </c>
      <c r="S149" s="66">
        <v>4</v>
      </c>
      <c r="T149" s="67">
        <v>42566</v>
      </c>
      <c r="U149" s="68" t="s">
        <v>1698</v>
      </c>
      <c r="V149" s="68" t="s">
        <v>1698</v>
      </c>
      <c r="W149" s="33"/>
      <c r="X149" s="33"/>
      <c r="Y149" s="33"/>
      <c r="Z149" s="33"/>
      <c r="AA149" s="33"/>
      <c r="AB149" s="33"/>
      <c r="AC149" s="33"/>
      <c r="AD149" s="33"/>
      <c r="AE149" s="33" t="s">
        <v>227</v>
      </c>
      <c r="AF149" s="33" t="s">
        <v>227</v>
      </c>
      <c r="AG149" s="33" t="s">
        <v>227</v>
      </c>
      <c r="AH149" s="33"/>
      <c r="AI149" s="33" t="s">
        <v>227</v>
      </c>
      <c r="AJ149" s="116"/>
      <c r="AK149" s="116"/>
      <c r="AL149" s="116"/>
      <c r="AM149" s="124" t="s">
        <v>1929</v>
      </c>
      <c r="AN149" s="71" t="s">
        <v>161</v>
      </c>
      <c r="AO149" s="71"/>
      <c r="AP149" s="71"/>
      <c r="AQ149" s="71"/>
      <c r="AR149" s="72">
        <v>15207</v>
      </c>
      <c r="AS149" s="70">
        <v>1992</v>
      </c>
      <c r="AT149" s="73"/>
      <c r="AU149" s="73"/>
      <c r="AV149" s="110"/>
      <c r="AW149" s="110"/>
      <c r="AX149" s="110"/>
    </row>
    <row r="150" spans="1:233" ht="15" hidden="1" customHeight="1" x14ac:dyDescent="0.2">
      <c r="A150" s="373">
        <v>24</v>
      </c>
      <c r="B150" s="132" t="s">
        <v>240</v>
      </c>
      <c r="C150" s="443" t="s">
        <v>40</v>
      </c>
      <c r="D150" s="123" t="s">
        <v>41</v>
      </c>
      <c r="E150" s="210">
        <v>30039</v>
      </c>
      <c r="F150" s="56" t="s">
        <v>1467</v>
      </c>
      <c r="G150" s="81">
        <v>30</v>
      </c>
      <c r="H150" s="224" t="s">
        <v>1721</v>
      </c>
      <c r="I150" s="215">
        <v>1978</v>
      </c>
      <c r="J150" s="137" t="s">
        <v>493</v>
      </c>
      <c r="K150" s="217">
        <v>1</v>
      </c>
      <c r="L150" s="139" t="s">
        <v>312</v>
      </c>
      <c r="M150" s="159">
        <v>42923</v>
      </c>
      <c r="N150" s="159">
        <v>42616</v>
      </c>
      <c r="O150" s="46">
        <v>42055</v>
      </c>
      <c r="P150" s="46" t="s">
        <v>2350</v>
      </c>
      <c r="Q150" s="46"/>
      <c r="R150" s="47" t="s">
        <v>419</v>
      </c>
      <c r="S150" s="143">
        <v>4</v>
      </c>
      <c r="T150" s="67">
        <v>42310</v>
      </c>
      <c r="U150" s="189">
        <v>42115</v>
      </c>
      <c r="V150" s="189" t="s">
        <v>2381</v>
      </c>
      <c r="W150" s="147"/>
      <c r="Y150" s="147" t="s">
        <v>227</v>
      </c>
      <c r="AD150" s="161" t="s">
        <v>345</v>
      </c>
      <c r="AE150" s="147" t="s">
        <v>227</v>
      </c>
      <c r="AJ150" s="116"/>
      <c r="AK150" s="116"/>
      <c r="AL150" s="69" t="s">
        <v>2640</v>
      </c>
      <c r="AM150" s="124" t="s">
        <v>1817</v>
      </c>
      <c r="AN150" s="163"/>
      <c r="AO150" s="148" t="s">
        <v>410</v>
      </c>
      <c r="AP150" s="163"/>
      <c r="AQ150" s="163"/>
      <c r="AR150" s="164">
        <v>7879</v>
      </c>
      <c r="AS150" s="124">
        <v>40001</v>
      </c>
      <c r="AT150" s="125">
        <v>39832</v>
      </c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208"/>
      <c r="BL150" s="208"/>
      <c r="BM150" s="208"/>
      <c r="BN150" s="208"/>
      <c r="BO150" s="208"/>
      <c r="BP150" s="208"/>
      <c r="BQ150" s="208"/>
      <c r="BR150" s="208"/>
      <c r="BS150" s="208"/>
      <c r="BT150" s="208"/>
      <c r="BU150" s="208"/>
      <c r="BV150" s="208"/>
      <c r="BW150" s="208"/>
      <c r="BX150" s="208"/>
      <c r="BY150" s="208"/>
      <c r="BZ150" s="208"/>
      <c r="CA150" s="208"/>
      <c r="CB150" s="208"/>
      <c r="CC150" s="208"/>
      <c r="CD150" s="208"/>
      <c r="CE150" s="208"/>
      <c r="CF150" s="208"/>
      <c r="CG150" s="208"/>
      <c r="CH150" s="208"/>
      <c r="CI150" s="208"/>
      <c r="CJ150" s="208"/>
      <c r="CK150" s="208"/>
      <c r="CL150" s="208"/>
      <c r="CM150" s="208"/>
      <c r="CN150" s="208"/>
      <c r="CO150" s="208"/>
      <c r="CP150" s="208"/>
      <c r="CQ150" s="208"/>
      <c r="CR150" s="208"/>
      <c r="CS150" s="208"/>
      <c r="CT150" s="208"/>
      <c r="CU150" s="208"/>
      <c r="CV150" s="208"/>
      <c r="CW150" s="208"/>
      <c r="CX150" s="208"/>
      <c r="CY150" s="208"/>
      <c r="CZ150" s="208"/>
      <c r="DA150" s="208"/>
      <c r="DB150" s="208"/>
      <c r="DC150" s="208"/>
      <c r="DD150" s="208"/>
      <c r="DE150" s="208"/>
      <c r="DF150" s="208"/>
      <c r="DG150" s="208"/>
      <c r="DH150" s="208"/>
      <c r="DI150" s="208"/>
      <c r="DJ150" s="208"/>
      <c r="DK150" s="208"/>
      <c r="DL150" s="208"/>
      <c r="DM150" s="208"/>
      <c r="DN150" s="208"/>
      <c r="DO150" s="208"/>
      <c r="DP150" s="208"/>
      <c r="DQ150" s="208"/>
      <c r="DR150" s="208"/>
      <c r="DS150" s="208"/>
      <c r="DT150" s="208"/>
      <c r="DU150" s="208"/>
      <c r="DV150" s="208"/>
      <c r="DW150" s="208"/>
      <c r="DX150" s="208"/>
      <c r="DY150" s="208"/>
      <c r="DZ150" s="208"/>
      <c r="EA150" s="208"/>
      <c r="EB150" s="208"/>
      <c r="EC150" s="208"/>
      <c r="ED150" s="208"/>
      <c r="EE150" s="208"/>
      <c r="EF150" s="208"/>
      <c r="EG150" s="208"/>
      <c r="EH150" s="208"/>
      <c r="EI150" s="208"/>
      <c r="EJ150" s="208"/>
      <c r="EK150" s="208"/>
      <c r="EL150" s="208"/>
      <c r="EM150" s="208"/>
      <c r="EN150" s="208"/>
      <c r="EO150" s="208"/>
      <c r="EP150" s="208"/>
      <c r="EQ150" s="208"/>
      <c r="ER150" s="208"/>
      <c r="ES150" s="208"/>
      <c r="ET150" s="208"/>
      <c r="EU150" s="208"/>
      <c r="EV150" s="208"/>
      <c r="EW150" s="208"/>
      <c r="EX150" s="208"/>
      <c r="EY150" s="208"/>
      <c r="EZ150" s="208"/>
      <c r="FA150" s="208"/>
      <c r="FB150" s="208"/>
      <c r="FC150" s="208"/>
      <c r="FD150" s="208"/>
      <c r="FE150" s="208"/>
      <c r="FF150" s="208"/>
      <c r="FG150" s="208"/>
      <c r="FH150" s="208"/>
      <c r="FI150" s="208"/>
      <c r="FJ150" s="208"/>
      <c r="FK150" s="208"/>
      <c r="FL150" s="208"/>
      <c r="FM150" s="208"/>
      <c r="FN150" s="208"/>
      <c r="FO150" s="208"/>
      <c r="FP150" s="208"/>
      <c r="FQ150" s="208"/>
      <c r="FR150" s="208"/>
      <c r="FS150" s="208"/>
      <c r="FT150" s="208"/>
      <c r="FU150" s="208"/>
      <c r="FV150" s="208"/>
      <c r="FW150" s="208"/>
      <c r="FX150" s="208"/>
      <c r="FY150" s="208"/>
      <c r="FZ150" s="208"/>
      <c r="GA150" s="208"/>
      <c r="GB150" s="208"/>
      <c r="GC150" s="208"/>
      <c r="GD150" s="208"/>
      <c r="GE150" s="208"/>
      <c r="GF150" s="208"/>
      <c r="GG150" s="208"/>
      <c r="GH150" s="208"/>
      <c r="GI150" s="208"/>
      <c r="GJ150" s="208"/>
      <c r="GK150" s="208"/>
      <c r="GL150" s="208"/>
      <c r="GM150" s="208"/>
      <c r="GN150" s="208"/>
      <c r="GO150" s="208"/>
      <c r="GP150" s="208"/>
      <c r="GQ150" s="208"/>
      <c r="GR150" s="208"/>
      <c r="GS150" s="208"/>
      <c r="GT150" s="208"/>
      <c r="GU150" s="208"/>
      <c r="GV150" s="208"/>
      <c r="GW150" s="208"/>
      <c r="GX150" s="208"/>
      <c r="GY150" s="208"/>
      <c r="GZ150" s="208"/>
      <c r="HA150" s="208"/>
      <c r="HB150" s="208"/>
      <c r="HC150" s="208"/>
      <c r="HD150" s="208"/>
      <c r="HE150" s="208"/>
      <c r="HF150" s="208"/>
      <c r="HG150" s="208"/>
      <c r="HH150" s="208"/>
      <c r="HI150" s="208"/>
      <c r="HJ150" s="208"/>
      <c r="HK150" s="208"/>
      <c r="HL150" s="208"/>
      <c r="HM150" s="208"/>
      <c r="HN150" s="208"/>
      <c r="HO150" s="208"/>
      <c r="HP150" s="208"/>
      <c r="HQ150" s="208"/>
      <c r="HR150" s="208"/>
      <c r="HS150" s="208"/>
      <c r="HT150" s="208"/>
      <c r="HU150" s="208"/>
      <c r="HV150" s="208"/>
      <c r="HW150" s="208"/>
      <c r="HX150" s="208"/>
      <c r="HY150" s="208"/>
    </row>
    <row r="151" spans="1:233" s="74" customFormat="1" ht="15" customHeight="1" x14ac:dyDescent="0.2">
      <c r="A151" s="93"/>
      <c r="B151" s="115" t="s">
        <v>236</v>
      </c>
      <c r="C151" s="77" t="s">
        <v>1523</v>
      </c>
      <c r="D151" s="77" t="s">
        <v>1524</v>
      </c>
      <c r="E151" s="79">
        <v>30204</v>
      </c>
      <c r="F151" s="80" t="s">
        <v>1525</v>
      </c>
      <c r="G151" s="184">
        <v>21</v>
      </c>
      <c r="H151" s="82" t="s">
        <v>1416</v>
      </c>
      <c r="I151" s="83">
        <v>1979</v>
      </c>
      <c r="J151" s="185" t="s">
        <v>1660</v>
      </c>
      <c r="K151" s="85">
        <v>2</v>
      </c>
      <c r="L151" s="86" t="s">
        <v>316</v>
      </c>
      <c r="M151" s="63">
        <v>42838</v>
      </c>
      <c r="N151" s="63">
        <v>42552</v>
      </c>
      <c r="O151" s="64">
        <v>41366</v>
      </c>
      <c r="P151" s="64">
        <v>42462</v>
      </c>
      <c r="Q151" s="64"/>
      <c r="R151" s="170" t="s">
        <v>419</v>
      </c>
      <c r="S151" s="34" t="s">
        <v>2435</v>
      </c>
      <c r="T151" s="67">
        <v>42769</v>
      </c>
      <c r="U151" s="89" t="s">
        <v>1698</v>
      </c>
      <c r="V151" s="68" t="s">
        <v>1699</v>
      </c>
      <c r="W151" s="33"/>
      <c r="X151" s="33"/>
      <c r="Y151" s="33"/>
      <c r="Z151" s="33" t="s">
        <v>227</v>
      </c>
      <c r="AA151" s="33"/>
      <c r="AB151" s="33"/>
      <c r="AC151" s="33"/>
      <c r="AD151" s="33"/>
      <c r="AE151" s="33"/>
      <c r="AF151" s="33">
        <f>+AG39</f>
        <v>0</v>
      </c>
      <c r="AG151" s="33" t="s">
        <v>227</v>
      </c>
      <c r="AH151" s="33"/>
      <c r="AI151" s="33"/>
      <c r="AJ151" s="69"/>
      <c r="AK151" s="69"/>
      <c r="AL151" s="69" t="s">
        <v>2752</v>
      </c>
      <c r="AM151" s="92"/>
      <c r="AN151" s="94"/>
      <c r="AO151" s="94" t="s">
        <v>1557</v>
      </c>
      <c r="AP151" s="94"/>
      <c r="AQ151" s="94"/>
      <c r="AR151" s="95">
        <v>4275</v>
      </c>
      <c r="AS151" s="96">
        <v>2010</v>
      </c>
      <c r="AT151" s="73"/>
      <c r="AU151" s="73"/>
      <c r="AV151" s="73"/>
      <c r="AW151" s="73"/>
      <c r="AX151" s="73"/>
    </row>
    <row r="152" spans="1:233" s="105" customFormat="1" ht="15" customHeight="1" x14ac:dyDescent="0.2">
      <c r="A152" s="206"/>
      <c r="B152" s="121" t="s">
        <v>245</v>
      </c>
      <c r="C152" s="181" t="s">
        <v>2333</v>
      </c>
      <c r="D152" s="78" t="s">
        <v>2334</v>
      </c>
      <c r="E152" s="210">
        <v>30703</v>
      </c>
      <c r="F152" s="56" t="s">
        <v>2335</v>
      </c>
      <c r="G152" s="546">
        <v>19</v>
      </c>
      <c r="H152" s="58" t="s">
        <v>72</v>
      </c>
      <c r="I152" s="57">
        <v>1990</v>
      </c>
      <c r="J152" s="84" t="s">
        <v>1552</v>
      </c>
      <c r="K152" s="217">
        <v>3</v>
      </c>
      <c r="L152" s="218" t="s">
        <v>315</v>
      </c>
      <c r="M152" s="159">
        <v>42722</v>
      </c>
      <c r="N152" s="159">
        <v>42443</v>
      </c>
      <c r="O152" s="46">
        <v>41822</v>
      </c>
      <c r="P152" s="46">
        <v>42918</v>
      </c>
      <c r="Q152" s="46"/>
      <c r="R152" s="46"/>
      <c r="S152" s="143" t="s">
        <v>2738</v>
      </c>
      <c r="T152" s="144"/>
      <c r="U152" s="89" t="s">
        <v>1698</v>
      </c>
      <c r="V152" s="89" t="s">
        <v>1698</v>
      </c>
      <c r="W152" s="147"/>
      <c r="X152" s="147"/>
      <c r="Y152" s="147"/>
      <c r="Z152" s="147"/>
      <c r="AA152" s="147"/>
      <c r="AB152" s="147"/>
      <c r="AC152" s="147"/>
      <c r="AD152" s="147"/>
      <c r="AE152" s="147"/>
      <c r="AF152" s="147"/>
      <c r="AG152" s="147"/>
      <c r="AH152" s="147"/>
      <c r="AI152" s="147"/>
      <c r="AJ152" s="92"/>
      <c r="AK152" s="124"/>
      <c r="AL152" s="92"/>
      <c r="AM152" s="92"/>
      <c r="AN152" s="163"/>
      <c r="AO152" s="163"/>
      <c r="AP152" s="163"/>
      <c r="AQ152" s="163"/>
      <c r="AR152" s="164"/>
      <c r="AS152" s="70"/>
      <c r="AT152" s="165"/>
      <c r="AU152" s="165"/>
      <c r="AV152" s="165"/>
      <c r="AW152" s="165"/>
      <c r="AX152" s="165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  <c r="DQ152" s="74"/>
      <c r="DR152" s="74"/>
      <c r="DS152" s="74"/>
      <c r="DT152" s="74"/>
      <c r="DU152" s="74"/>
      <c r="DV152" s="74"/>
      <c r="DW152" s="74"/>
      <c r="DX152" s="74"/>
      <c r="DY152" s="74"/>
      <c r="DZ152" s="74"/>
      <c r="EA152" s="74"/>
      <c r="EB152" s="74"/>
      <c r="EC152" s="74"/>
      <c r="ED152" s="74"/>
      <c r="EE152" s="74"/>
      <c r="EF152" s="74"/>
      <c r="EG152" s="74"/>
      <c r="EH152" s="74"/>
      <c r="EI152" s="74"/>
      <c r="EJ152" s="74"/>
      <c r="EK152" s="74"/>
      <c r="EL152" s="74"/>
      <c r="EM152" s="74"/>
      <c r="EN152" s="74"/>
      <c r="EO152" s="74"/>
      <c r="EP152" s="74"/>
      <c r="EQ152" s="74"/>
      <c r="ER152" s="74"/>
      <c r="ES152" s="74"/>
      <c r="ET152" s="74"/>
      <c r="EU152" s="74"/>
      <c r="EV152" s="74"/>
      <c r="EW152" s="74"/>
      <c r="EX152" s="74"/>
      <c r="EY152" s="74"/>
      <c r="EZ152" s="74"/>
      <c r="FA152" s="74"/>
      <c r="FB152" s="74"/>
      <c r="FC152" s="74"/>
      <c r="FD152" s="74"/>
      <c r="FE152" s="74"/>
      <c r="FF152" s="74"/>
      <c r="FG152" s="74"/>
      <c r="FH152" s="74"/>
      <c r="FI152" s="74"/>
      <c r="FJ152" s="74"/>
      <c r="FK152" s="74"/>
      <c r="FL152" s="74"/>
      <c r="FM152" s="74"/>
      <c r="FN152" s="74"/>
      <c r="FO152" s="74"/>
      <c r="FP152" s="74"/>
      <c r="FQ152" s="74"/>
      <c r="FR152" s="74"/>
      <c r="FS152" s="74"/>
      <c r="FT152" s="74"/>
      <c r="FU152" s="74"/>
      <c r="FV152" s="74"/>
      <c r="FW152" s="74"/>
      <c r="FX152" s="74"/>
      <c r="FY152" s="74"/>
      <c r="FZ152" s="74"/>
      <c r="GA152" s="74"/>
      <c r="GB152" s="74"/>
      <c r="GC152" s="74"/>
      <c r="GD152" s="74"/>
      <c r="GE152" s="74"/>
      <c r="GF152" s="74"/>
      <c r="GG152" s="74"/>
      <c r="GH152" s="74"/>
      <c r="GI152" s="74"/>
      <c r="GJ152" s="74"/>
      <c r="GK152" s="74"/>
      <c r="GL152" s="74"/>
      <c r="GM152" s="74"/>
      <c r="GN152" s="74"/>
      <c r="GO152" s="74"/>
      <c r="GP152" s="74"/>
      <c r="GQ152" s="74"/>
      <c r="GR152" s="74"/>
      <c r="GS152" s="74"/>
      <c r="GT152" s="74"/>
      <c r="GU152" s="74"/>
      <c r="GV152" s="74"/>
      <c r="GW152" s="74"/>
      <c r="GX152" s="74"/>
      <c r="GY152" s="74"/>
      <c r="GZ152" s="74"/>
      <c r="HA152" s="74"/>
      <c r="HB152" s="74"/>
      <c r="HC152" s="74"/>
      <c r="HD152" s="74"/>
      <c r="HE152" s="74"/>
      <c r="HF152" s="74"/>
      <c r="HG152" s="74"/>
      <c r="HH152" s="74"/>
      <c r="HI152" s="74"/>
      <c r="HJ152" s="74"/>
      <c r="HK152" s="74"/>
      <c r="HL152" s="74"/>
      <c r="HM152" s="74"/>
      <c r="HN152" s="74"/>
      <c r="HO152" s="74"/>
      <c r="HP152" s="74"/>
      <c r="HQ152" s="74"/>
      <c r="HR152" s="74"/>
      <c r="HS152" s="74"/>
      <c r="HT152" s="74"/>
      <c r="HU152" s="74"/>
      <c r="HV152" s="74"/>
      <c r="HW152" s="74"/>
      <c r="HX152" s="74"/>
      <c r="HY152" s="74"/>
    </row>
    <row r="153" spans="1:233" s="45" customFormat="1" ht="15" hidden="1" customHeight="1" x14ac:dyDescent="0.2">
      <c r="A153" s="180">
        <v>25</v>
      </c>
      <c r="B153" s="132" t="s">
        <v>240</v>
      </c>
      <c r="C153" s="545" t="s">
        <v>475</v>
      </c>
      <c r="D153" s="123" t="s">
        <v>691</v>
      </c>
      <c r="E153" s="134">
        <v>2201</v>
      </c>
      <c r="F153" s="80" t="s">
        <v>1213</v>
      </c>
      <c r="G153" s="81">
        <v>2</v>
      </c>
      <c r="H153" s="136" t="s">
        <v>1416</v>
      </c>
      <c r="I153" s="135">
        <v>1986</v>
      </c>
      <c r="J153" s="157" t="s">
        <v>493</v>
      </c>
      <c r="K153" s="138">
        <v>1</v>
      </c>
      <c r="L153" s="139" t="s">
        <v>312</v>
      </c>
      <c r="M153" s="141">
        <v>43147</v>
      </c>
      <c r="N153" s="141">
        <v>42334</v>
      </c>
      <c r="O153" s="47">
        <v>41709</v>
      </c>
      <c r="P153" s="47" t="s">
        <v>2064</v>
      </c>
      <c r="Q153" s="47"/>
      <c r="R153" s="462" t="s">
        <v>2278</v>
      </c>
      <c r="S153" s="358">
        <v>4</v>
      </c>
      <c r="T153" s="129">
        <v>42679</v>
      </c>
      <c r="U153" s="145">
        <v>41709</v>
      </c>
      <c r="V153" s="145" t="s">
        <v>2064</v>
      </c>
      <c r="W153" s="161"/>
      <c r="X153" s="161" t="s">
        <v>227</v>
      </c>
      <c r="Y153" s="161"/>
      <c r="Z153" s="161"/>
      <c r="AA153" s="161"/>
      <c r="AB153" s="161"/>
      <c r="AC153" s="161"/>
      <c r="AD153" s="161" t="s">
        <v>227</v>
      </c>
      <c r="AE153" s="161" t="s">
        <v>227</v>
      </c>
      <c r="AF153" s="161"/>
      <c r="AG153" s="161"/>
      <c r="AH153" s="161"/>
      <c r="AI153" s="161"/>
      <c r="AJ153" s="69"/>
      <c r="AK153" s="69"/>
      <c r="AL153" s="69" t="s">
        <v>2640</v>
      </c>
      <c r="AM153" s="70" t="s">
        <v>1817</v>
      </c>
      <c r="AN153" s="148"/>
      <c r="AO153" s="148" t="s">
        <v>491</v>
      </c>
      <c r="AP153" s="148"/>
      <c r="AQ153" s="148"/>
      <c r="AR153" s="183">
        <v>13979</v>
      </c>
      <c r="AS153" s="270">
        <v>39161</v>
      </c>
      <c r="AT153" s="125">
        <v>38953</v>
      </c>
      <c r="AU153" s="150"/>
      <c r="AV153" s="150"/>
      <c r="AW153" s="150"/>
      <c r="AX153" s="150"/>
      <c r="AY153" s="332"/>
      <c r="AZ153" s="332"/>
      <c r="BA153" s="332"/>
      <c r="BB153" s="332"/>
      <c r="BC153" s="332"/>
      <c r="BD153" s="332"/>
      <c r="BE153" s="332"/>
      <c r="BF153" s="332"/>
      <c r="BG153" s="332"/>
      <c r="BH153" s="332"/>
      <c r="BI153" s="332"/>
      <c r="BJ153" s="332"/>
      <c r="BK153" s="332"/>
      <c r="BL153" s="332"/>
      <c r="BM153" s="332"/>
      <c r="BN153" s="332"/>
      <c r="BO153" s="332"/>
      <c r="BP153" s="332"/>
      <c r="BQ153" s="332"/>
      <c r="BR153" s="332"/>
      <c r="BS153" s="332"/>
      <c r="BT153" s="332"/>
      <c r="BU153" s="332"/>
      <c r="BV153" s="332"/>
      <c r="BW153" s="332"/>
      <c r="BX153" s="332"/>
      <c r="BY153" s="332"/>
      <c r="BZ153" s="332"/>
      <c r="CA153" s="332"/>
      <c r="CB153" s="332"/>
      <c r="CC153" s="332"/>
      <c r="CD153" s="332"/>
      <c r="CE153" s="332"/>
      <c r="CF153" s="332"/>
      <c r="CG153" s="332"/>
      <c r="CH153" s="332"/>
      <c r="CI153" s="332"/>
      <c r="CJ153" s="332"/>
      <c r="CK153" s="332"/>
      <c r="CL153" s="332"/>
      <c r="CM153" s="332"/>
      <c r="CN153" s="332"/>
      <c r="CO153" s="332"/>
      <c r="CP153" s="332"/>
      <c r="CQ153" s="332"/>
      <c r="CR153" s="332"/>
      <c r="CS153" s="332"/>
      <c r="CT153" s="332"/>
      <c r="CU153" s="332"/>
      <c r="CV153" s="332"/>
      <c r="CW153" s="332"/>
      <c r="CX153" s="332"/>
      <c r="CY153" s="332"/>
      <c r="CZ153" s="332"/>
      <c r="DA153" s="332"/>
      <c r="DB153" s="332"/>
      <c r="DC153" s="332"/>
      <c r="DD153" s="332"/>
      <c r="DE153" s="332"/>
      <c r="DF153" s="332"/>
      <c r="DG153" s="332"/>
      <c r="DH153" s="332"/>
      <c r="DI153" s="332"/>
      <c r="DJ153" s="332"/>
      <c r="DK153" s="332"/>
      <c r="DL153" s="332"/>
      <c r="DM153" s="332"/>
      <c r="DN153" s="332"/>
      <c r="DO153" s="332"/>
      <c r="DP153" s="332"/>
      <c r="DQ153" s="332"/>
      <c r="DR153" s="332"/>
      <c r="DS153" s="332"/>
      <c r="DT153" s="332"/>
      <c r="DU153" s="332"/>
      <c r="DV153" s="332"/>
      <c r="DW153" s="332"/>
      <c r="DX153" s="332"/>
      <c r="DY153" s="332"/>
      <c r="DZ153" s="332"/>
      <c r="EA153" s="332"/>
      <c r="EB153" s="332"/>
      <c r="EC153" s="332"/>
      <c r="ED153" s="332"/>
      <c r="EE153" s="332"/>
      <c r="EF153" s="332"/>
      <c r="EG153" s="332"/>
      <c r="EH153" s="332"/>
      <c r="EI153" s="332"/>
      <c r="EJ153" s="332"/>
      <c r="EK153" s="332"/>
      <c r="EL153" s="332"/>
      <c r="EM153" s="332"/>
      <c r="EN153" s="332"/>
      <c r="EO153" s="332"/>
      <c r="EP153" s="332"/>
      <c r="EQ153" s="332"/>
      <c r="ER153" s="332"/>
      <c r="ES153" s="332"/>
      <c r="ET153" s="332"/>
      <c r="EU153" s="332"/>
      <c r="EV153" s="332"/>
      <c r="EW153" s="332"/>
      <c r="EX153" s="332"/>
      <c r="EY153" s="332"/>
      <c r="EZ153" s="332"/>
      <c r="FA153" s="332"/>
      <c r="FB153" s="332"/>
      <c r="FC153" s="332"/>
      <c r="FD153" s="332"/>
      <c r="FE153" s="332"/>
      <c r="FF153" s="332"/>
      <c r="FG153" s="332"/>
      <c r="FH153" s="332"/>
      <c r="FI153" s="332"/>
      <c r="FJ153" s="332"/>
      <c r="FK153" s="332"/>
      <c r="FL153" s="332"/>
      <c r="FM153" s="332"/>
      <c r="FN153" s="332"/>
      <c r="FO153" s="332"/>
      <c r="FP153" s="332"/>
      <c r="FQ153" s="332"/>
      <c r="FR153" s="332"/>
      <c r="FS153" s="332"/>
      <c r="FT153" s="332"/>
      <c r="FU153" s="332"/>
      <c r="FV153" s="332"/>
      <c r="FW153" s="332"/>
      <c r="FX153" s="332"/>
      <c r="FY153" s="332"/>
      <c r="FZ153" s="332"/>
      <c r="GA153" s="332"/>
      <c r="GB153" s="332"/>
      <c r="GC153" s="332"/>
      <c r="GD153" s="332"/>
      <c r="GE153" s="332"/>
      <c r="GF153" s="332"/>
      <c r="GG153" s="332"/>
      <c r="GH153" s="332"/>
      <c r="GI153" s="332"/>
      <c r="GJ153" s="332"/>
      <c r="GK153" s="332"/>
      <c r="GL153" s="332"/>
      <c r="GM153" s="332"/>
      <c r="GN153" s="332"/>
      <c r="GO153" s="332"/>
      <c r="GP153" s="332"/>
      <c r="GQ153" s="332"/>
      <c r="GR153" s="332"/>
      <c r="GS153" s="332"/>
      <c r="GT153" s="332"/>
      <c r="GU153" s="332"/>
      <c r="GV153" s="332"/>
      <c r="GW153" s="332"/>
      <c r="GX153" s="332"/>
      <c r="GY153" s="332"/>
      <c r="GZ153" s="332"/>
      <c r="HA153" s="332"/>
      <c r="HB153" s="332"/>
      <c r="HC153" s="332"/>
      <c r="HD153" s="332"/>
      <c r="HE153" s="332"/>
      <c r="HF153" s="332"/>
      <c r="HG153" s="332"/>
      <c r="HH153" s="332"/>
      <c r="HI153" s="332"/>
      <c r="HJ153" s="332"/>
      <c r="HK153" s="332"/>
      <c r="HL153" s="332"/>
      <c r="HM153" s="332"/>
      <c r="HN153" s="332"/>
      <c r="HO153" s="332"/>
      <c r="HP153" s="332"/>
      <c r="HQ153" s="332"/>
      <c r="HR153" s="332"/>
      <c r="HS153" s="332"/>
      <c r="HT153" s="332"/>
      <c r="HU153" s="332"/>
      <c r="HV153" s="332"/>
      <c r="HW153" s="332"/>
      <c r="HX153" s="332"/>
      <c r="HY153" s="332"/>
    </row>
    <row r="154" spans="1:233" s="105" customFormat="1" ht="15" hidden="1" customHeight="1" x14ac:dyDescent="0.2">
      <c r="A154" s="97">
        <v>18</v>
      </c>
      <c r="B154" s="118" t="s">
        <v>237</v>
      </c>
      <c r="C154" s="168" t="s">
        <v>1771</v>
      </c>
      <c r="D154" s="168" t="s">
        <v>1772</v>
      </c>
      <c r="E154" s="79">
        <v>30402</v>
      </c>
      <c r="F154" s="80" t="s">
        <v>1834</v>
      </c>
      <c r="G154" s="184">
        <v>28</v>
      </c>
      <c r="H154" s="82" t="s">
        <v>343</v>
      </c>
      <c r="I154" s="83">
        <v>1990</v>
      </c>
      <c r="J154" s="185" t="s">
        <v>497</v>
      </c>
      <c r="K154" s="85">
        <v>3</v>
      </c>
      <c r="L154" s="86" t="s">
        <v>312</v>
      </c>
      <c r="M154" s="87">
        <v>42442</v>
      </c>
      <c r="N154" s="87">
        <v>42561</v>
      </c>
      <c r="O154" s="88">
        <f>$O$9</f>
        <v>42408</v>
      </c>
      <c r="P154" s="88">
        <f>$P$9</f>
        <v>43504</v>
      </c>
      <c r="Q154" s="88"/>
      <c r="R154" s="170"/>
      <c r="S154" s="66">
        <v>4</v>
      </c>
      <c r="T154" s="67">
        <v>42164</v>
      </c>
      <c r="U154" s="89">
        <v>42408</v>
      </c>
      <c r="V154" s="89">
        <v>43504</v>
      </c>
      <c r="W154" s="204"/>
      <c r="X154" s="33"/>
      <c r="Y154" s="33"/>
      <c r="Z154" s="33"/>
      <c r="AA154" s="33"/>
      <c r="AB154" s="33"/>
      <c r="AC154" s="33"/>
      <c r="AD154" s="33"/>
      <c r="AE154" s="33">
        <f>+AE155</f>
        <v>0</v>
      </c>
      <c r="AF154" s="33"/>
      <c r="AG154" s="33"/>
      <c r="AH154" s="33"/>
      <c r="AI154" s="33"/>
      <c r="AJ154" s="580"/>
      <c r="AK154" s="69"/>
      <c r="AL154" s="69"/>
      <c r="AM154" s="252"/>
      <c r="AN154" s="92" t="s">
        <v>1994</v>
      </c>
      <c r="AO154" s="94"/>
      <c r="AP154" s="94"/>
      <c r="AQ154" s="94"/>
      <c r="AR154" s="94">
        <v>18585</v>
      </c>
      <c r="AS154" s="104">
        <v>2013</v>
      </c>
      <c r="AT154" s="92"/>
      <c r="AU154" s="73"/>
      <c r="AV154" s="73"/>
      <c r="AW154" s="73"/>
      <c r="AX154" s="73"/>
    </row>
    <row r="155" spans="1:233" s="105" customFormat="1" ht="15" hidden="1" customHeight="1" x14ac:dyDescent="0.2">
      <c r="A155" s="106">
        <v>117</v>
      </c>
      <c r="B155" s="53" t="s">
        <v>234</v>
      </c>
      <c r="C155" s="54" t="s">
        <v>892</v>
      </c>
      <c r="D155" s="78" t="s">
        <v>169</v>
      </c>
      <c r="E155" s="55">
        <v>1556</v>
      </c>
      <c r="F155" s="56" t="s">
        <v>1214</v>
      </c>
      <c r="G155" s="81">
        <v>13</v>
      </c>
      <c r="H155" s="58" t="s">
        <v>643</v>
      </c>
      <c r="I155" s="59">
        <v>1958</v>
      </c>
      <c r="J155" s="107" t="s">
        <v>494</v>
      </c>
      <c r="K155" s="61">
        <v>1</v>
      </c>
      <c r="L155" s="62" t="s">
        <v>332</v>
      </c>
      <c r="M155" s="63">
        <v>40589</v>
      </c>
      <c r="N155" s="186" t="s">
        <v>231</v>
      </c>
      <c r="O155" s="64">
        <v>41255</v>
      </c>
      <c r="P155" s="64">
        <v>41255</v>
      </c>
      <c r="Q155" s="64"/>
      <c r="R155" s="65"/>
      <c r="S155" s="66" t="s">
        <v>419</v>
      </c>
      <c r="T155" s="66"/>
      <c r="U155" s="113" t="s">
        <v>419</v>
      </c>
      <c r="V155" s="113" t="s">
        <v>419</v>
      </c>
      <c r="W155" s="33"/>
      <c r="X155" s="33" t="s">
        <v>227</v>
      </c>
      <c r="Y155" s="33"/>
      <c r="Z155" s="33"/>
      <c r="AA155" s="33"/>
      <c r="AB155" s="33"/>
      <c r="AC155" s="33"/>
      <c r="AD155" s="33"/>
      <c r="AE155" s="33"/>
      <c r="AF155" s="33"/>
      <c r="AG155" s="33"/>
      <c r="AH155" s="33" t="s">
        <v>227</v>
      </c>
      <c r="AI155" s="33"/>
      <c r="AJ155" s="222"/>
      <c r="AK155" s="222"/>
      <c r="AL155" s="222"/>
      <c r="AM155" s="223"/>
      <c r="AN155" s="71"/>
      <c r="AO155" s="71"/>
      <c r="AP155" s="52" t="s">
        <v>155</v>
      </c>
      <c r="AQ155" s="71"/>
      <c r="AR155" s="72">
        <v>14749</v>
      </c>
      <c r="AS155" s="70">
        <v>1975</v>
      </c>
      <c r="AT155" s="73"/>
      <c r="AU155" s="73"/>
      <c r="AV155" s="73"/>
      <c r="AW155" s="73"/>
      <c r="AX155" s="73"/>
    </row>
    <row r="156" spans="1:233" s="74" customFormat="1" ht="15" hidden="1" customHeight="1" x14ac:dyDescent="0.2">
      <c r="A156" s="131">
        <v>88</v>
      </c>
      <c r="B156" s="132" t="s">
        <v>248</v>
      </c>
      <c r="C156" s="133" t="s">
        <v>2226</v>
      </c>
      <c r="D156" s="133" t="s">
        <v>2139</v>
      </c>
      <c r="E156" s="134">
        <v>30779</v>
      </c>
      <c r="F156" s="80" t="s">
        <v>2227</v>
      </c>
      <c r="G156" s="135">
        <v>7</v>
      </c>
      <c r="H156" s="136" t="s">
        <v>1033</v>
      </c>
      <c r="I156" s="135">
        <v>1991</v>
      </c>
      <c r="J156" s="185" t="s">
        <v>493</v>
      </c>
      <c r="K156" s="138">
        <v>3</v>
      </c>
      <c r="L156" s="139" t="s">
        <v>313</v>
      </c>
      <c r="M156" s="141">
        <v>42585</v>
      </c>
      <c r="N156" s="141">
        <v>42624</v>
      </c>
      <c r="O156" s="435">
        <v>41456</v>
      </c>
      <c r="P156" s="435">
        <v>42552</v>
      </c>
      <c r="Q156" s="435"/>
      <c r="R156" s="142"/>
      <c r="S156" s="143">
        <v>4</v>
      </c>
      <c r="T156" s="473">
        <v>42954</v>
      </c>
      <c r="U156" s="404">
        <v>41456</v>
      </c>
      <c r="V156" s="404">
        <v>42552</v>
      </c>
      <c r="W156" s="146"/>
      <c r="X156" s="147"/>
      <c r="Y156" s="147"/>
      <c r="Z156" s="147"/>
      <c r="AA156" s="147"/>
      <c r="AB156" s="147"/>
      <c r="AC156" s="147" t="s">
        <v>227</v>
      </c>
      <c r="AD156" s="147"/>
      <c r="AE156" s="147"/>
      <c r="AF156" s="147"/>
      <c r="AG156" s="147"/>
      <c r="AH156" s="147"/>
      <c r="AI156" s="147"/>
      <c r="AJ156" s="147"/>
      <c r="AK156" s="69"/>
      <c r="AL156" s="69"/>
      <c r="AM156" s="69"/>
      <c r="AN156" s="92" t="s">
        <v>1952</v>
      </c>
      <c r="AO156" s="148"/>
      <c r="AP156" s="148"/>
      <c r="AQ156" s="148"/>
      <c r="AR156" s="148">
        <v>8523</v>
      </c>
      <c r="AS156" s="149">
        <v>2015</v>
      </c>
      <c r="AT156" s="92"/>
      <c r="AU156" s="150"/>
      <c r="AV156" s="150"/>
      <c r="AW156" s="150"/>
      <c r="AX156" s="150"/>
      <c r="AY156" s="105"/>
      <c r="AZ156" s="105"/>
      <c r="BA156" s="105"/>
      <c r="BB156" s="105"/>
      <c r="BC156" s="105"/>
      <c r="BD156" s="105"/>
      <c r="BE156" s="105"/>
      <c r="BF156" s="105"/>
      <c r="BG156" s="105"/>
      <c r="BH156" s="105"/>
      <c r="BI156" s="105"/>
      <c r="BJ156" s="105"/>
      <c r="BK156" s="105"/>
      <c r="BL156" s="105"/>
      <c r="BM156" s="105"/>
      <c r="BN156" s="105"/>
      <c r="BO156" s="105"/>
      <c r="BP156" s="105"/>
      <c r="BQ156" s="105"/>
      <c r="BR156" s="105"/>
      <c r="BS156" s="105"/>
      <c r="BT156" s="105"/>
      <c r="BU156" s="105"/>
      <c r="BV156" s="105"/>
      <c r="BW156" s="105"/>
      <c r="BX156" s="105"/>
      <c r="BY156" s="105"/>
      <c r="BZ156" s="105"/>
      <c r="CA156" s="105"/>
      <c r="CB156" s="105"/>
      <c r="CC156" s="105"/>
      <c r="CD156" s="105"/>
      <c r="CE156" s="105"/>
      <c r="CF156" s="105"/>
      <c r="CG156" s="105"/>
      <c r="CH156" s="105"/>
      <c r="CI156" s="105"/>
      <c r="CJ156" s="105"/>
      <c r="CK156" s="105"/>
      <c r="CL156" s="105"/>
      <c r="CM156" s="105"/>
      <c r="CN156" s="105"/>
      <c r="CO156" s="105"/>
      <c r="CP156" s="105"/>
      <c r="CQ156" s="105"/>
      <c r="CR156" s="105"/>
      <c r="CS156" s="105"/>
      <c r="CT156" s="105"/>
      <c r="CU156" s="105"/>
      <c r="CV156" s="105"/>
      <c r="CW156" s="105"/>
      <c r="CX156" s="105"/>
      <c r="CY156" s="105"/>
      <c r="CZ156" s="105"/>
      <c r="DA156" s="105"/>
      <c r="DB156" s="105"/>
      <c r="DC156" s="105"/>
      <c r="DD156" s="105"/>
      <c r="DE156" s="105"/>
      <c r="DF156" s="105"/>
      <c r="DG156" s="105"/>
      <c r="DH156" s="105"/>
      <c r="DI156" s="105"/>
      <c r="DJ156" s="105"/>
      <c r="DK156" s="105"/>
      <c r="DL156" s="105"/>
      <c r="DM156" s="105"/>
      <c r="DN156" s="105"/>
      <c r="DO156" s="105"/>
      <c r="DP156" s="105"/>
      <c r="DQ156" s="105"/>
      <c r="DR156" s="105"/>
      <c r="DS156" s="105"/>
      <c r="DT156" s="105"/>
      <c r="DU156" s="105"/>
      <c r="DV156" s="105"/>
      <c r="DW156" s="105"/>
      <c r="DX156" s="105"/>
      <c r="DY156" s="105"/>
      <c r="DZ156" s="105"/>
      <c r="EA156" s="105"/>
      <c r="EB156" s="105"/>
      <c r="EC156" s="105"/>
      <c r="ED156" s="105"/>
      <c r="EE156" s="105"/>
      <c r="EF156" s="105"/>
      <c r="EG156" s="105"/>
      <c r="EH156" s="105"/>
      <c r="EI156" s="105"/>
      <c r="EJ156" s="105"/>
      <c r="EK156" s="105"/>
      <c r="EL156" s="105"/>
      <c r="EM156" s="105"/>
      <c r="EN156" s="105"/>
      <c r="EO156" s="105"/>
      <c r="EP156" s="105"/>
      <c r="EQ156" s="105"/>
      <c r="ER156" s="105"/>
      <c r="ES156" s="105"/>
      <c r="ET156" s="105"/>
      <c r="EU156" s="105"/>
      <c r="EV156" s="105"/>
      <c r="EW156" s="105"/>
      <c r="EX156" s="105"/>
      <c r="EY156" s="105"/>
      <c r="EZ156" s="105"/>
      <c r="FA156" s="105"/>
      <c r="FB156" s="105"/>
      <c r="FC156" s="105"/>
      <c r="FD156" s="105"/>
      <c r="FE156" s="105"/>
      <c r="FF156" s="105"/>
      <c r="FG156" s="105"/>
      <c r="FH156" s="105"/>
      <c r="FI156" s="105"/>
      <c r="FJ156" s="105"/>
      <c r="FK156" s="105"/>
      <c r="FL156" s="105"/>
      <c r="FM156" s="105"/>
      <c r="FN156" s="105"/>
      <c r="FO156" s="105"/>
      <c r="FP156" s="105"/>
      <c r="FQ156" s="105"/>
      <c r="FR156" s="105"/>
      <c r="FS156" s="105"/>
      <c r="FT156" s="105"/>
      <c r="FU156" s="105"/>
      <c r="FV156" s="105"/>
      <c r="FW156" s="105"/>
      <c r="FX156" s="105"/>
      <c r="FY156" s="105"/>
      <c r="FZ156" s="105"/>
      <c r="GA156" s="105"/>
      <c r="GB156" s="105"/>
      <c r="GC156" s="105"/>
      <c r="GD156" s="105"/>
      <c r="GE156" s="105"/>
      <c r="GF156" s="105"/>
      <c r="GG156" s="105"/>
      <c r="GH156" s="105"/>
      <c r="GI156" s="105"/>
      <c r="GJ156" s="105"/>
      <c r="GK156" s="105"/>
      <c r="GL156" s="105"/>
      <c r="GM156" s="105"/>
      <c r="GN156" s="105"/>
      <c r="GO156" s="105"/>
      <c r="GP156" s="105"/>
      <c r="GQ156" s="105"/>
      <c r="GR156" s="105"/>
      <c r="GS156" s="105"/>
      <c r="GT156" s="105"/>
      <c r="GU156" s="105"/>
      <c r="GV156" s="105"/>
      <c r="GW156" s="105"/>
      <c r="GX156" s="105"/>
      <c r="GY156" s="105"/>
      <c r="GZ156" s="105"/>
      <c r="HA156" s="105"/>
      <c r="HB156" s="105"/>
      <c r="HC156" s="105"/>
      <c r="HD156" s="105"/>
      <c r="HE156" s="105"/>
      <c r="HF156" s="105"/>
      <c r="HG156" s="105"/>
      <c r="HH156" s="105"/>
      <c r="HI156" s="105"/>
      <c r="HJ156" s="105"/>
      <c r="HK156" s="105"/>
      <c r="HL156" s="105"/>
      <c r="HM156" s="105"/>
      <c r="HN156" s="105"/>
      <c r="HO156" s="105"/>
      <c r="HP156" s="105"/>
      <c r="HQ156" s="105"/>
      <c r="HR156" s="105"/>
      <c r="HS156" s="105"/>
      <c r="HT156" s="105"/>
      <c r="HU156" s="105"/>
      <c r="HV156" s="105"/>
      <c r="HW156" s="105"/>
      <c r="HX156" s="105"/>
      <c r="HY156" s="105"/>
    </row>
    <row r="157" spans="1:233" s="105" customFormat="1" ht="15" hidden="1" customHeight="1" x14ac:dyDescent="0.2">
      <c r="A157" s="75">
        <v>19</v>
      </c>
      <c r="B157" s="118" t="s">
        <v>237</v>
      </c>
      <c r="C157" s="77" t="s">
        <v>1031</v>
      </c>
      <c r="D157" s="78" t="s">
        <v>541</v>
      </c>
      <c r="E157" s="79">
        <v>2268</v>
      </c>
      <c r="F157" s="80" t="s">
        <v>1498</v>
      </c>
      <c r="G157" s="81">
        <v>23</v>
      </c>
      <c r="H157" s="82" t="s">
        <v>80</v>
      </c>
      <c r="I157" s="83">
        <v>1958</v>
      </c>
      <c r="J157" s="84" t="s">
        <v>493</v>
      </c>
      <c r="K157" s="85">
        <v>1</v>
      </c>
      <c r="L157" s="86" t="s">
        <v>313</v>
      </c>
      <c r="M157" s="87">
        <v>43009</v>
      </c>
      <c r="N157" s="87">
        <v>42641</v>
      </c>
      <c r="O157" s="88">
        <v>41940</v>
      </c>
      <c r="P157" s="88">
        <v>43036</v>
      </c>
      <c r="Q157" s="88"/>
      <c r="R157" s="88"/>
      <c r="S157" s="66">
        <v>4</v>
      </c>
      <c r="T157" s="67">
        <v>42800</v>
      </c>
      <c r="U157" s="68">
        <v>41940</v>
      </c>
      <c r="V157" s="68">
        <v>43036</v>
      </c>
      <c r="W157" s="33"/>
      <c r="X157" s="33"/>
      <c r="Y157" s="33"/>
      <c r="Z157" s="33"/>
      <c r="AA157" s="33"/>
      <c r="AB157" s="33" t="s">
        <v>227</v>
      </c>
      <c r="AC157" s="33" t="s">
        <v>227</v>
      </c>
      <c r="AD157" s="33"/>
      <c r="AE157" s="33"/>
      <c r="AF157" s="33"/>
      <c r="AG157" s="33"/>
      <c r="AH157" s="33"/>
      <c r="AI157" s="33"/>
      <c r="AJ157" s="69"/>
      <c r="AK157" s="69" t="s">
        <v>2653</v>
      </c>
      <c r="AL157" s="69"/>
      <c r="AM157" s="92" t="s">
        <v>65</v>
      </c>
      <c r="AN157" s="94"/>
      <c r="AO157" s="93" t="s">
        <v>646</v>
      </c>
      <c r="AP157" s="94"/>
      <c r="AQ157" s="94"/>
      <c r="AR157" s="95">
        <v>14636</v>
      </c>
      <c r="AS157" s="220">
        <v>1979</v>
      </c>
      <c r="AT157" s="73"/>
      <c r="AU157" s="73"/>
      <c r="AV157" s="73"/>
      <c r="AW157" s="73"/>
      <c r="AX157" s="73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  <c r="DQ157" s="74"/>
      <c r="DR157" s="74"/>
      <c r="DS157" s="74"/>
      <c r="DT157" s="74"/>
      <c r="DU157" s="74"/>
      <c r="DV157" s="74"/>
      <c r="DW157" s="74"/>
      <c r="DX157" s="74"/>
      <c r="DY157" s="74"/>
      <c r="DZ157" s="74"/>
      <c r="EA157" s="74"/>
      <c r="EB157" s="74"/>
      <c r="EC157" s="74"/>
      <c r="ED157" s="74"/>
      <c r="EE157" s="74"/>
      <c r="EF157" s="74"/>
      <c r="EG157" s="74"/>
      <c r="EH157" s="74"/>
      <c r="EI157" s="74"/>
      <c r="EJ157" s="74"/>
      <c r="EK157" s="74"/>
      <c r="EL157" s="74"/>
      <c r="EM157" s="74"/>
      <c r="EN157" s="74"/>
      <c r="EO157" s="74"/>
      <c r="EP157" s="74"/>
      <c r="EQ157" s="74"/>
      <c r="ER157" s="74"/>
      <c r="ES157" s="74"/>
      <c r="ET157" s="74"/>
      <c r="EU157" s="74"/>
      <c r="EV157" s="74"/>
      <c r="EW157" s="74"/>
      <c r="EX157" s="74"/>
      <c r="EY157" s="74"/>
      <c r="EZ157" s="74"/>
      <c r="FA157" s="74"/>
      <c r="FB157" s="74"/>
      <c r="FC157" s="74"/>
      <c r="FD157" s="74"/>
      <c r="FE157" s="74"/>
      <c r="FF157" s="74"/>
      <c r="FG157" s="74"/>
      <c r="FH157" s="74"/>
      <c r="FI157" s="74"/>
      <c r="FJ157" s="74"/>
      <c r="FK157" s="74"/>
      <c r="FL157" s="74"/>
      <c r="FM157" s="74"/>
      <c r="FN157" s="74"/>
      <c r="FO157" s="74"/>
      <c r="FP157" s="74"/>
      <c r="FQ157" s="74"/>
      <c r="FR157" s="74"/>
      <c r="FS157" s="74"/>
      <c r="FT157" s="74"/>
      <c r="FU157" s="74"/>
      <c r="FV157" s="74"/>
      <c r="FW157" s="74"/>
      <c r="FX157" s="74"/>
      <c r="FY157" s="74"/>
      <c r="FZ157" s="74"/>
      <c r="GA157" s="74"/>
      <c r="GB157" s="74"/>
      <c r="GC157" s="74"/>
      <c r="GD157" s="74"/>
      <c r="GE157" s="74"/>
      <c r="GF157" s="74"/>
      <c r="GG157" s="74"/>
      <c r="GH157" s="74"/>
      <c r="GI157" s="74"/>
      <c r="GJ157" s="74"/>
      <c r="GK157" s="74"/>
      <c r="GL157" s="74"/>
      <c r="GM157" s="74"/>
      <c r="GN157" s="74"/>
      <c r="GO157" s="74"/>
      <c r="GP157" s="74"/>
      <c r="GQ157" s="74"/>
      <c r="GR157" s="74"/>
      <c r="GS157" s="74"/>
      <c r="GT157" s="74"/>
      <c r="GU157" s="74"/>
      <c r="GV157" s="74"/>
      <c r="GW157" s="74"/>
      <c r="GX157" s="74"/>
      <c r="GY157" s="74"/>
      <c r="GZ157" s="74"/>
      <c r="HA157" s="74"/>
      <c r="HB157" s="74"/>
      <c r="HC157" s="74"/>
      <c r="HD157" s="74"/>
      <c r="HE157" s="74"/>
      <c r="HF157" s="74"/>
      <c r="HG157" s="74"/>
      <c r="HH157" s="74"/>
      <c r="HI157" s="74"/>
      <c r="HJ157" s="74"/>
      <c r="HK157" s="74"/>
      <c r="HL157" s="74"/>
      <c r="HM157" s="74"/>
      <c r="HN157" s="74"/>
      <c r="HO157" s="74"/>
      <c r="HP157" s="74"/>
      <c r="HQ157" s="74"/>
      <c r="HR157" s="74"/>
      <c r="HS157" s="74"/>
      <c r="HT157" s="74"/>
      <c r="HU157" s="74"/>
      <c r="HV157" s="74"/>
      <c r="HW157" s="74"/>
      <c r="HX157" s="74"/>
      <c r="HY157" s="74"/>
    </row>
    <row r="158" spans="1:233" ht="15" hidden="1" customHeight="1" x14ac:dyDescent="0.2">
      <c r="A158" s="180">
        <v>26</v>
      </c>
      <c r="B158" s="132" t="s">
        <v>240</v>
      </c>
      <c r="C158" s="133" t="s">
        <v>673</v>
      </c>
      <c r="D158" s="123" t="s">
        <v>674</v>
      </c>
      <c r="E158" s="134">
        <v>3266</v>
      </c>
      <c r="F158" s="80" t="s">
        <v>1471</v>
      </c>
      <c r="G158" s="81">
        <v>19</v>
      </c>
      <c r="H158" s="136" t="s">
        <v>84</v>
      </c>
      <c r="I158" s="135">
        <v>1978</v>
      </c>
      <c r="J158" s="157" t="s">
        <v>493</v>
      </c>
      <c r="K158" s="138">
        <v>1</v>
      </c>
      <c r="L158" s="139" t="s">
        <v>317</v>
      </c>
      <c r="M158" s="141">
        <v>42840</v>
      </c>
      <c r="N158" s="141">
        <v>43529</v>
      </c>
      <c r="O158" s="47">
        <v>41725</v>
      </c>
      <c r="P158" s="47" t="s">
        <v>2053</v>
      </c>
      <c r="Q158" s="47"/>
      <c r="R158" s="47" t="s">
        <v>2066</v>
      </c>
      <c r="S158" s="358">
        <v>4</v>
      </c>
      <c r="T158" s="129">
        <v>42820</v>
      </c>
      <c r="U158" s="145">
        <v>41725</v>
      </c>
      <c r="V158" s="145" t="s">
        <v>2064</v>
      </c>
      <c r="W158" s="161"/>
      <c r="X158" s="161" t="s">
        <v>227</v>
      </c>
      <c r="Y158" s="147" t="s">
        <v>227</v>
      </c>
      <c r="Z158" s="161"/>
      <c r="AA158" s="161"/>
      <c r="AB158" s="161"/>
      <c r="AC158" s="161"/>
      <c r="AD158" s="161" t="s">
        <v>227</v>
      </c>
      <c r="AE158" s="161" t="s">
        <v>345</v>
      </c>
      <c r="AF158" s="161"/>
      <c r="AG158" s="161"/>
      <c r="AH158" s="161"/>
      <c r="AI158" s="161" t="s">
        <v>227</v>
      </c>
      <c r="AJ158" s="69"/>
      <c r="AL158" s="69" t="s">
        <v>2640</v>
      </c>
      <c r="AM158" s="92" t="s">
        <v>2112</v>
      </c>
      <c r="AN158" s="163" t="s">
        <v>677</v>
      </c>
      <c r="AQ158" s="165"/>
      <c r="AR158" s="183">
        <v>13998</v>
      </c>
      <c r="AS158" s="96" t="s">
        <v>1584</v>
      </c>
      <c r="AT158" s="125">
        <v>39259</v>
      </c>
      <c r="AY158" s="641"/>
      <c r="AZ158" s="641"/>
      <c r="BA158" s="641"/>
      <c r="BB158" s="641"/>
      <c r="BC158" s="641"/>
      <c r="BD158" s="641"/>
      <c r="BE158" s="641"/>
      <c r="BF158" s="641"/>
      <c r="BG158" s="641"/>
      <c r="BH158" s="641"/>
      <c r="BI158" s="641"/>
      <c r="BJ158" s="641"/>
      <c r="BK158" s="641"/>
      <c r="BL158" s="641"/>
      <c r="BM158" s="641"/>
      <c r="BN158" s="641"/>
      <c r="BO158" s="641"/>
      <c r="BP158" s="641"/>
      <c r="BQ158" s="641"/>
      <c r="BR158" s="641"/>
      <c r="BS158" s="641"/>
      <c r="BT158" s="641"/>
      <c r="BU158" s="641"/>
      <c r="BV158" s="641"/>
      <c r="BW158" s="641"/>
      <c r="BX158" s="641"/>
      <c r="BY158" s="641"/>
      <c r="BZ158" s="641"/>
      <c r="CA158" s="641"/>
      <c r="CB158" s="641"/>
      <c r="CC158" s="641"/>
      <c r="CD158" s="641"/>
      <c r="CE158" s="641"/>
      <c r="CF158" s="641"/>
      <c r="CG158" s="641"/>
      <c r="CH158" s="641"/>
      <c r="CI158" s="641"/>
      <c r="CJ158" s="641"/>
      <c r="CK158" s="641"/>
      <c r="CL158" s="641"/>
      <c r="CM158" s="641"/>
      <c r="CN158" s="641"/>
      <c r="CO158" s="641"/>
      <c r="CP158" s="641"/>
      <c r="CQ158" s="641"/>
      <c r="CR158" s="641"/>
      <c r="CS158" s="641"/>
      <c r="CT158" s="641"/>
      <c r="CU158" s="641"/>
      <c r="CV158" s="641"/>
      <c r="CW158" s="641"/>
      <c r="CX158" s="641"/>
      <c r="CY158" s="641"/>
      <c r="CZ158" s="641"/>
      <c r="DA158" s="641"/>
      <c r="DB158" s="641"/>
      <c r="DC158" s="641"/>
      <c r="DD158" s="641"/>
      <c r="DE158" s="641"/>
      <c r="DF158" s="641"/>
      <c r="DG158" s="641"/>
      <c r="DH158" s="641"/>
      <c r="DI158" s="641"/>
      <c r="DJ158" s="641"/>
      <c r="DK158" s="641"/>
      <c r="DL158" s="641"/>
      <c r="DM158" s="641"/>
      <c r="DN158" s="641"/>
      <c r="DO158" s="641"/>
      <c r="DP158" s="641"/>
      <c r="DQ158" s="641"/>
      <c r="DR158" s="641"/>
      <c r="DS158" s="641"/>
      <c r="DT158" s="641"/>
      <c r="DU158" s="641"/>
      <c r="DV158" s="641"/>
      <c r="DW158" s="641"/>
      <c r="DX158" s="641"/>
      <c r="DY158" s="641"/>
      <c r="DZ158" s="641"/>
      <c r="EA158" s="641"/>
      <c r="EB158" s="641"/>
      <c r="EC158" s="641"/>
      <c r="ED158" s="641"/>
      <c r="EE158" s="641"/>
      <c r="EF158" s="641"/>
      <c r="EG158" s="641"/>
      <c r="EH158" s="641"/>
      <c r="EI158" s="641"/>
      <c r="EJ158" s="641"/>
      <c r="EK158" s="641"/>
      <c r="EL158" s="641"/>
      <c r="EM158" s="641"/>
      <c r="EN158" s="641"/>
      <c r="EO158" s="641"/>
      <c r="EP158" s="641"/>
      <c r="EQ158" s="641"/>
      <c r="ER158" s="641"/>
      <c r="ES158" s="641"/>
      <c r="ET158" s="641"/>
      <c r="EU158" s="641"/>
      <c r="EV158" s="641"/>
      <c r="EW158" s="641"/>
      <c r="EX158" s="641"/>
      <c r="EY158" s="641"/>
      <c r="EZ158" s="641"/>
      <c r="FA158" s="641"/>
      <c r="FB158" s="641"/>
      <c r="FC158" s="641"/>
      <c r="FD158" s="641"/>
      <c r="FE158" s="641"/>
      <c r="FF158" s="641"/>
      <c r="FG158" s="641"/>
      <c r="FH158" s="641"/>
      <c r="FI158" s="641"/>
      <c r="FJ158" s="641"/>
      <c r="FK158" s="641"/>
      <c r="FL158" s="641"/>
      <c r="FM158" s="641"/>
      <c r="FN158" s="641"/>
      <c r="FO158" s="641"/>
      <c r="FP158" s="641"/>
      <c r="FQ158" s="641"/>
      <c r="FR158" s="641"/>
      <c r="FS158" s="641"/>
      <c r="FT158" s="641"/>
      <c r="FU158" s="641"/>
      <c r="FV158" s="641"/>
      <c r="FW158" s="641"/>
      <c r="FX158" s="641"/>
      <c r="FY158" s="641"/>
      <c r="FZ158" s="641"/>
      <c r="GA158" s="641"/>
      <c r="GB158" s="641"/>
      <c r="GC158" s="641"/>
      <c r="GD158" s="641"/>
      <c r="GE158" s="641"/>
      <c r="GF158" s="641"/>
      <c r="GG158" s="641"/>
      <c r="GH158" s="641"/>
      <c r="GI158" s="641"/>
      <c r="GJ158" s="641"/>
      <c r="GK158" s="641"/>
      <c r="GL158" s="641"/>
      <c r="GM158" s="641"/>
      <c r="GN158" s="641"/>
      <c r="GO158" s="641"/>
      <c r="GP158" s="641"/>
      <c r="GQ158" s="641"/>
      <c r="GR158" s="641"/>
      <c r="GS158" s="641"/>
      <c r="GT158" s="641"/>
      <c r="GU158" s="641"/>
      <c r="GV158" s="641"/>
      <c r="GW158" s="641"/>
      <c r="GX158" s="641"/>
      <c r="GY158" s="641"/>
      <c r="GZ158" s="641"/>
      <c r="HA158" s="641"/>
      <c r="HB158" s="641"/>
      <c r="HC158" s="641"/>
      <c r="HD158" s="641"/>
      <c r="HE158" s="641"/>
      <c r="HF158" s="641"/>
      <c r="HG158" s="641"/>
      <c r="HH158" s="641"/>
      <c r="HI158" s="641"/>
      <c r="HJ158" s="641"/>
      <c r="HK158" s="641"/>
      <c r="HL158" s="641"/>
      <c r="HM158" s="641"/>
      <c r="HN158" s="641"/>
      <c r="HO158" s="641"/>
      <c r="HP158" s="641"/>
      <c r="HQ158" s="641"/>
      <c r="HR158" s="641"/>
      <c r="HS158" s="641"/>
      <c r="HT158" s="641"/>
      <c r="HU158" s="641"/>
      <c r="HV158" s="641"/>
      <c r="HW158" s="641"/>
      <c r="HX158" s="641"/>
      <c r="HY158" s="641"/>
    </row>
    <row r="159" spans="1:233" s="74" customFormat="1" ht="15" hidden="1" customHeight="1" x14ac:dyDescent="0.2">
      <c r="A159" s="75">
        <v>20</v>
      </c>
      <c r="B159" s="118" t="s">
        <v>237</v>
      </c>
      <c r="C159" s="77" t="s">
        <v>898</v>
      </c>
      <c r="D159" s="78" t="s">
        <v>551</v>
      </c>
      <c r="E159" s="79">
        <v>1608</v>
      </c>
      <c r="F159" s="80" t="s">
        <v>1215</v>
      </c>
      <c r="G159" s="81">
        <v>10</v>
      </c>
      <c r="H159" s="82" t="s">
        <v>84</v>
      </c>
      <c r="I159" s="83">
        <v>1964</v>
      </c>
      <c r="J159" s="84" t="s">
        <v>493</v>
      </c>
      <c r="K159" s="85">
        <v>1</v>
      </c>
      <c r="L159" s="86" t="s">
        <v>313</v>
      </c>
      <c r="M159" s="87">
        <v>43057</v>
      </c>
      <c r="N159" s="87">
        <v>42454</v>
      </c>
      <c r="O159" s="88">
        <v>42082</v>
      </c>
      <c r="P159" s="88">
        <v>43178</v>
      </c>
      <c r="Q159" s="88"/>
      <c r="R159" s="88"/>
      <c r="S159" s="66">
        <v>4</v>
      </c>
      <c r="T159" s="67">
        <v>42652</v>
      </c>
      <c r="U159" s="89">
        <v>42082</v>
      </c>
      <c r="V159" s="89">
        <v>43178</v>
      </c>
      <c r="W159" s="33"/>
      <c r="X159" s="33"/>
      <c r="Y159" s="33" t="s">
        <v>227</v>
      </c>
      <c r="Z159" s="33"/>
      <c r="AA159" s="33"/>
      <c r="AB159" s="33" t="s">
        <v>227</v>
      </c>
      <c r="AC159" s="33" t="s">
        <v>227</v>
      </c>
      <c r="AD159" s="33"/>
      <c r="AE159" s="33"/>
      <c r="AF159" s="33"/>
      <c r="AG159" s="33"/>
      <c r="AH159" s="33"/>
      <c r="AI159" s="33"/>
      <c r="AJ159" s="69"/>
      <c r="AK159" s="69"/>
      <c r="AL159" s="69"/>
      <c r="AM159" s="92" t="s">
        <v>65</v>
      </c>
      <c r="AN159" s="93" t="s">
        <v>860</v>
      </c>
      <c r="AO159" s="94"/>
      <c r="AP159" s="94"/>
      <c r="AQ159" s="94"/>
      <c r="AR159" s="95">
        <v>14633</v>
      </c>
      <c r="AS159" s="96">
        <v>1990</v>
      </c>
      <c r="AT159" s="191"/>
      <c r="AU159" s="191"/>
      <c r="AV159" s="73"/>
      <c r="AW159" s="73"/>
      <c r="AX159" s="73"/>
    </row>
    <row r="160" spans="1:233" s="105" customFormat="1" ht="15" hidden="1" customHeight="1" x14ac:dyDescent="0.2">
      <c r="A160" s="75">
        <v>21</v>
      </c>
      <c r="B160" s="115" t="s">
        <v>901</v>
      </c>
      <c r="C160" s="432" t="s">
        <v>1119</v>
      </c>
      <c r="D160" s="433" t="s">
        <v>542</v>
      </c>
      <c r="E160" s="453">
        <v>3135</v>
      </c>
      <c r="F160" s="449" t="s">
        <v>1220</v>
      </c>
      <c r="G160" s="439">
        <v>2</v>
      </c>
      <c r="H160" s="360" t="s">
        <v>1456</v>
      </c>
      <c r="I160" s="83">
        <v>1961</v>
      </c>
      <c r="J160" s="84" t="s">
        <v>493</v>
      </c>
      <c r="K160" s="85">
        <v>1</v>
      </c>
      <c r="L160" s="86" t="s">
        <v>312</v>
      </c>
      <c r="M160" s="87">
        <v>42511</v>
      </c>
      <c r="N160" s="87">
        <v>42519</v>
      </c>
      <c r="O160" s="88">
        <v>42044</v>
      </c>
      <c r="P160" s="88">
        <v>43140</v>
      </c>
      <c r="Q160" s="88"/>
      <c r="R160" s="88"/>
      <c r="S160" s="34">
        <v>4</v>
      </c>
      <c r="T160" s="129">
        <v>42702</v>
      </c>
      <c r="U160" s="89">
        <v>42044</v>
      </c>
      <c r="V160" s="89">
        <v>43140</v>
      </c>
      <c r="W160" s="91"/>
      <c r="X160" s="91" t="s">
        <v>227</v>
      </c>
      <c r="Y160" s="91"/>
      <c r="Z160" s="91"/>
      <c r="AA160" s="91" t="s">
        <v>227</v>
      </c>
      <c r="AB160" s="91"/>
      <c r="AC160" s="91"/>
      <c r="AD160" s="91" t="s">
        <v>227</v>
      </c>
      <c r="AE160" s="91" t="s">
        <v>227</v>
      </c>
      <c r="AF160" s="91"/>
      <c r="AG160" s="91"/>
      <c r="AH160" s="742"/>
      <c r="AI160" s="91"/>
      <c r="AJ160" s="116" t="s">
        <v>1812</v>
      </c>
      <c r="AK160" s="116" t="s">
        <v>1809</v>
      </c>
      <c r="AL160" s="116"/>
      <c r="AM160" s="124" t="s">
        <v>1883</v>
      </c>
      <c r="AN160" s="94"/>
      <c r="AO160" s="94" t="s">
        <v>525</v>
      </c>
      <c r="AP160" s="94"/>
      <c r="AQ160" s="94"/>
      <c r="AR160" s="95">
        <v>14618</v>
      </c>
      <c r="AS160" s="96">
        <v>1981</v>
      </c>
      <c r="AT160" s="110"/>
      <c r="AU160" s="110"/>
      <c r="AV160" s="191"/>
      <c r="AW160" s="191"/>
      <c r="AX160" s="191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  <c r="DQ160" s="74"/>
      <c r="DR160" s="74"/>
      <c r="DS160" s="74"/>
      <c r="DT160" s="74"/>
      <c r="DU160" s="74"/>
      <c r="DV160" s="74"/>
      <c r="DW160" s="74"/>
      <c r="DX160" s="74"/>
      <c r="DY160" s="74"/>
      <c r="DZ160" s="74"/>
      <c r="EA160" s="74"/>
      <c r="EB160" s="74"/>
      <c r="EC160" s="74"/>
      <c r="ED160" s="74"/>
      <c r="EE160" s="74"/>
      <c r="EF160" s="74"/>
      <c r="EG160" s="74"/>
      <c r="EH160" s="74"/>
      <c r="EI160" s="74"/>
      <c r="EJ160" s="74"/>
      <c r="EK160" s="74"/>
      <c r="EL160" s="74"/>
      <c r="EM160" s="74"/>
      <c r="EN160" s="74"/>
      <c r="EO160" s="74"/>
      <c r="EP160" s="74"/>
      <c r="EQ160" s="74"/>
      <c r="ER160" s="74"/>
      <c r="ES160" s="74"/>
      <c r="ET160" s="74"/>
      <c r="EU160" s="74"/>
      <c r="EV160" s="74"/>
      <c r="EW160" s="74"/>
      <c r="EX160" s="74"/>
      <c r="EY160" s="74"/>
      <c r="EZ160" s="74"/>
      <c r="FA160" s="74"/>
      <c r="FB160" s="74"/>
      <c r="FC160" s="74"/>
      <c r="FD160" s="74"/>
      <c r="FE160" s="74"/>
      <c r="FF160" s="74"/>
      <c r="FG160" s="74"/>
      <c r="FH160" s="74"/>
      <c r="FI160" s="74"/>
      <c r="FJ160" s="74"/>
      <c r="FK160" s="74"/>
      <c r="FL160" s="74"/>
      <c r="FM160" s="74"/>
      <c r="FN160" s="74"/>
      <c r="FO160" s="74"/>
      <c r="FP160" s="74"/>
      <c r="FQ160" s="74"/>
      <c r="FR160" s="74"/>
      <c r="FS160" s="74"/>
      <c r="FT160" s="74"/>
      <c r="FU160" s="74"/>
      <c r="FV160" s="74"/>
      <c r="FW160" s="74"/>
      <c r="FX160" s="74"/>
      <c r="FY160" s="74"/>
      <c r="FZ160" s="74"/>
      <c r="GA160" s="74"/>
      <c r="GB160" s="74"/>
      <c r="GC160" s="74"/>
      <c r="GD160" s="74"/>
      <c r="GE160" s="74"/>
      <c r="GF160" s="74"/>
      <c r="GG160" s="74"/>
      <c r="GH160" s="74"/>
      <c r="GI160" s="74"/>
      <c r="GJ160" s="74"/>
      <c r="GK160" s="74"/>
      <c r="GL160" s="74"/>
      <c r="GM160" s="74"/>
      <c r="GN160" s="74"/>
      <c r="GO160" s="74"/>
      <c r="GP160" s="74"/>
      <c r="GQ160" s="74"/>
      <c r="GR160" s="74"/>
      <c r="GS160" s="74"/>
      <c r="GT160" s="74"/>
      <c r="GU160" s="74"/>
      <c r="GV160" s="74"/>
      <c r="GW160" s="74"/>
      <c r="GX160" s="74"/>
      <c r="GY160" s="74"/>
      <c r="GZ160" s="74"/>
      <c r="HA160" s="74"/>
      <c r="HB160" s="74"/>
      <c r="HC160" s="74"/>
      <c r="HD160" s="74"/>
      <c r="HE160" s="74"/>
      <c r="HF160" s="74"/>
      <c r="HG160" s="74"/>
      <c r="HH160" s="74"/>
      <c r="HI160" s="74"/>
      <c r="HJ160" s="74"/>
      <c r="HK160" s="74"/>
      <c r="HL160" s="74"/>
      <c r="HM160" s="74"/>
      <c r="HN160" s="74"/>
      <c r="HO160" s="74"/>
      <c r="HP160" s="74"/>
      <c r="HQ160" s="74"/>
      <c r="HR160" s="74"/>
      <c r="HS160" s="74"/>
      <c r="HT160" s="74"/>
      <c r="HU160" s="74"/>
      <c r="HV160" s="74"/>
      <c r="HW160" s="74"/>
      <c r="HX160" s="74"/>
      <c r="HY160" s="74"/>
    </row>
    <row r="161" spans="1:233" s="45" customFormat="1" ht="15" hidden="1" customHeight="1" x14ac:dyDescent="0.2">
      <c r="A161" s="180">
        <v>27</v>
      </c>
      <c r="B161" s="607" t="s">
        <v>240</v>
      </c>
      <c r="C161" s="133" t="s">
        <v>960</v>
      </c>
      <c r="D161" s="123" t="s">
        <v>570</v>
      </c>
      <c r="E161" s="134">
        <v>2267</v>
      </c>
      <c r="F161" s="80" t="s">
        <v>1217</v>
      </c>
      <c r="G161" s="81">
        <v>30</v>
      </c>
      <c r="H161" s="136" t="s">
        <v>643</v>
      </c>
      <c r="I161" s="135">
        <v>1958</v>
      </c>
      <c r="J161" s="157" t="s">
        <v>493</v>
      </c>
      <c r="K161" s="138">
        <v>1</v>
      </c>
      <c r="L161" s="139" t="s">
        <v>313</v>
      </c>
      <c r="M161" s="141">
        <v>42774</v>
      </c>
      <c r="N161" s="141">
        <v>42406</v>
      </c>
      <c r="O161" s="47">
        <v>42314</v>
      </c>
      <c r="P161" s="47" t="s">
        <v>2693</v>
      </c>
      <c r="Q161" s="47"/>
      <c r="R161" s="47" t="s">
        <v>2720</v>
      </c>
      <c r="S161" s="358">
        <v>4</v>
      </c>
      <c r="T161" s="129">
        <v>42696</v>
      </c>
      <c r="U161" s="145">
        <v>42082</v>
      </c>
      <c r="V161" s="145" t="s">
        <v>2401</v>
      </c>
      <c r="W161" s="161"/>
      <c r="X161" s="161" t="s">
        <v>345</v>
      </c>
      <c r="Y161" s="161" t="s">
        <v>345</v>
      </c>
      <c r="Z161" s="161"/>
      <c r="AA161" s="161"/>
      <c r="AB161" s="161" t="s">
        <v>345</v>
      </c>
      <c r="AC161" s="161" t="s">
        <v>227</v>
      </c>
      <c r="AD161" s="161"/>
      <c r="AE161" s="161"/>
      <c r="AF161" s="161"/>
      <c r="AG161" s="161"/>
      <c r="AH161" s="642"/>
      <c r="AI161" s="161"/>
      <c r="AJ161" s="69"/>
      <c r="AK161" s="69" t="s">
        <v>1917</v>
      </c>
      <c r="AL161" s="69" t="s">
        <v>2759</v>
      </c>
      <c r="AM161" s="92" t="s">
        <v>1070</v>
      </c>
      <c r="AN161" s="148"/>
      <c r="AO161" s="148" t="s">
        <v>808</v>
      </c>
      <c r="AP161" s="148"/>
      <c r="AQ161" s="148"/>
      <c r="AR161" s="183">
        <v>19058</v>
      </c>
      <c r="AS161" s="412">
        <v>29199</v>
      </c>
      <c r="AT161" s="125">
        <v>28914</v>
      </c>
      <c r="AU161" s="150"/>
      <c r="AV161" s="150"/>
      <c r="AW161" s="150"/>
      <c r="AX161" s="150"/>
    </row>
    <row r="162" spans="1:233" s="74" customFormat="1" ht="15" hidden="1" customHeight="1" x14ac:dyDescent="0.2">
      <c r="A162" s="75">
        <v>21</v>
      </c>
      <c r="B162" s="118" t="s">
        <v>237</v>
      </c>
      <c r="C162" s="77" t="s">
        <v>1046</v>
      </c>
      <c r="D162" s="78" t="s">
        <v>552</v>
      </c>
      <c r="E162" s="79">
        <v>878</v>
      </c>
      <c r="F162" s="80" t="s">
        <v>2386</v>
      </c>
      <c r="G162" s="81">
        <v>26</v>
      </c>
      <c r="H162" s="82" t="s">
        <v>643</v>
      </c>
      <c r="I162" s="83">
        <v>1972</v>
      </c>
      <c r="J162" s="84" t="s">
        <v>493</v>
      </c>
      <c r="K162" s="85">
        <v>1</v>
      </c>
      <c r="L162" s="86" t="s">
        <v>317</v>
      </c>
      <c r="M162" s="87">
        <v>42934</v>
      </c>
      <c r="N162" s="87">
        <v>43092</v>
      </c>
      <c r="O162" s="88"/>
      <c r="P162" s="88">
        <v>41632</v>
      </c>
      <c r="Q162" s="88"/>
      <c r="R162" s="88">
        <v>41604</v>
      </c>
      <c r="S162" s="66">
        <v>4</v>
      </c>
      <c r="T162" s="67">
        <v>42154</v>
      </c>
      <c r="U162" s="89">
        <v>41604</v>
      </c>
      <c r="V162" s="89">
        <v>42700</v>
      </c>
      <c r="W162" s="33"/>
      <c r="X162" s="33" t="s">
        <v>227</v>
      </c>
      <c r="Y162" s="33">
        <f>+Y309</f>
        <v>0</v>
      </c>
      <c r="Z162" s="33"/>
      <c r="AA162" s="33"/>
      <c r="AB162" s="33"/>
      <c r="AC162" s="33"/>
      <c r="AD162" s="33" t="s">
        <v>227</v>
      </c>
      <c r="AE162" s="33" t="s">
        <v>227</v>
      </c>
      <c r="AF162" s="33"/>
      <c r="AG162" s="33"/>
      <c r="AH162" s="33"/>
      <c r="AI162" s="33"/>
      <c r="AJ162" s="69"/>
      <c r="AK162" s="69" t="s">
        <v>2653</v>
      </c>
      <c r="AL162" s="69"/>
      <c r="AM162" s="92" t="s">
        <v>1821</v>
      </c>
      <c r="AN162" s="94" t="s">
        <v>752</v>
      </c>
      <c r="AO162" s="93" t="s">
        <v>483</v>
      </c>
      <c r="AP162" s="94"/>
      <c r="AQ162" s="94"/>
      <c r="AR162" s="95">
        <v>14677</v>
      </c>
      <c r="AS162" s="96">
        <v>1996</v>
      </c>
      <c r="AT162" s="73"/>
      <c r="AU162" s="73"/>
      <c r="AV162" s="73"/>
      <c r="AW162" s="73"/>
      <c r="AX162" s="73"/>
    </row>
    <row r="163" spans="1:233" s="74" customFormat="1" ht="15" hidden="1" customHeight="1" x14ac:dyDescent="0.2">
      <c r="A163" s="269">
        <v>33</v>
      </c>
      <c r="B163" s="53" t="s">
        <v>239</v>
      </c>
      <c r="C163" s="54" t="s">
        <v>927</v>
      </c>
      <c r="D163" s="78" t="s">
        <v>606</v>
      </c>
      <c r="E163" s="55">
        <v>1936</v>
      </c>
      <c r="F163" s="56" t="s">
        <v>2362</v>
      </c>
      <c r="G163" s="81">
        <v>31</v>
      </c>
      <c r="H163" s="58" t="s">
        <v>1033</v>
      </c>
      <c r="I163" s="59">
        <v>1971</v>
      </c>
      <c r="J163" s="107" t="s">
        <v>493</v>
      </c>
      <c r="K163" s="61">
        <v>1</v>
      </c>
      <c r="L163" s="62" t="s">
        <v>317</v>
      </c>
      <c r="M163" s="63">
        <v>42722</v>
      </c>
      <c r="N163" s="63">
        <v>42728</v>
      </c>
      <c r="O163" s="64">
        <v>41586</v>
      </c>
      <c r="P163" s="64">
        <v>42682</v>
      </c>
      <c r="Q163" s="64" t="s">
        <v>419</v>
      </c>
      <c r="R163" s="64" t="s">
        <v>419</v>
      </c>
      <c r="S163" s="66">
        <v>4</v>
      </c>
      <c r="T163" s="67">
        <v>42686</v>
      </c>
      <c r="U163" s="68" t="s">
        <v>1698</v>
      </c>
      <c r="V163" s="68" t="s">
        <v>1699</v>
      </c>
      <c r="W163" s="33"/>
      <c r="X163" s="33"/>
      <c r="Y163" s="33"/>
      <c r="Z163" s="33"/>
      <c r="AA163" s="33"/>
      <c r="AB163" s="33"/>
      <c r="AC163" s="33"/>
      <c r="AD163" s="33" t="s">
        <v>227</v>
      </c>
      <c r="AE163" s="33" t="s">
        <v>227</v>
      </c>
      <c r="AF163" s="33"/>
      <c r="AG163" s="33" t="s">
        <v>227</v>
      </c>
      <c r="AH163" s="33"/>
      <c r="AI163" s="33"/>
      <c r="AJ163" s="116"/>
      <c r="AK163" s="116" t="s">
        <v>2668</v>
      </c>
      <c r="AL163" s="116"/>
      <c r="AM163" s="124"/>
      <c r="AN163" s="71" t="s">
        <v>859</v>
      </c>
      <c r="AO163" s="71"/>
      <c r="AP163" s="71"/>
      <c r="AQ163" s="71"/>
      <c r="AR163" s="72">
        <v>12912</v>
      </c>
      <c r="AS163" s="213">
        <v>1993</v>
      </c>
      <c r="AT163" s="110"/>
      <c r="AU163" s="110"/>
      <c r="AV163" s="73"/>
      <c r="AW163" s="73"/>
      <c r="AX163" s="73"/>
    </row>
    <row r="164" spans="1:233" s="74" customFormat="1" ht="15" hidden="1" customHeight="1" x14ac:dyDescent="0.2">
      <c r="A164" s="180">
        <v>21</v>
      </c>
      <c r="B164" s="155" t="s">
        <v>238</v>
      </c>
      <c r="C164" s="156" t="s">
        <v>980</v>
      </c>
      <c r="D164" s="78" t="s">
        <v>446</v>
      </c>
      <c r="E164" s="134">
        <v>1157</v>
      </c>
      <c r="F164" s="80" t="s">
        <v>1218</v>
      </c>
      <c r="G164" s="81">
        <v>4</v>
      </c>
      <c r="H164" s="136" t="s">
        <v>80</v>
      </c>
      <c r="I164" s="135">
        <v>1961</v>
      </c>
      <c r="J164" s="157" t="s">
        <v>493</v>
      </c>
      <c r="K164" s="138">
        <v>1</v>
      </c>
      <c r="L164" s="139" t="s">
        <v>317</v>
      </c>
      <c r="M164" s="159">
        <v>41721</v>
      </c>
      <c r="N164" s="254">
        <v>41329</v>
      </c>
      <c r="O164" s="46">
        <v>40569</v>
      </c>
      <c r="P164" s="46">
        <v>41665</v>
      </c>
      <c r="Q164" s="46"/>
      <c r="R164" s="47" t="s">
        <v>419</v>
      </c>
      <c r="S164" s="143">
        <v>4</v>
      </c>
      <c r="T164" s="144">
        <v>41601</v>
      </c>
      <c r="U164" s="145">
        <v>40638</v>
      </c>
      <c r="V164" s="145">
        <v>41734</v>
      </c>
      <c r="W164" s="161"/>
      <c r="X164" s="161"/>
      <c r="Y164" s="161"/>
      <c r="Z164" s="161"/>
      <c r="AA164" s="161"/>
      <c r="AB164" s="161" t="s">
        <v>227</v>
      </c>
      <c r="AC164" s="161" t="s">
        <v>227</v>
      </c>
      <c r="AD164" s="161" t="s">
        <v>227</v>
      </c>
      <c r="AE164" s="161"/>
      <c r="AF164" s="161"/>
      <c r="AG164" s="161"/>
      <c r="AH164" s="161"/>
      <c r="AI164" s="161"/>
      <c r="AJ164" s="116"/>
      <c r="AK164" s="116"/>
      <c r="AL164" s="116"/>
      <c r="AM164" s="252" t="s">
        <v>1984</v>
      </c>
      <c r="AN164" s="148"/>
      <c r="AO164" s="163" t="s">
        <v>525</v>
      </c>
      <c r="AP164" s="148"/>
      <c r="AQ164" s="148" t="s">
        <v>754</v>
      </c>
      <c r="AR164" s="183" t="s">
        <v>372</v>
      </c>
      <c r="AS164" s="96">
        <v>1981</v>
      </c>
      <c r="AT164" s="150"/>
      <c r="AU164" s="150"/>
      <c r="AV164" s="165"/>
      <c r="AW164" s="165"/>
      <c r="AX164" s="165"/>
      <c r="AY164" s="192"/>
      <c r="AZ164" s="192"/>
      <c r="BA164" s="192"/>
      <c r="BK164" s="105"/>
      <c r="BL164" s="105"/>
      <c r="BM164" s="105"/>
      <c r="BN164" s="105"/>
      <c r="BO164" s="105"/>
      <c r="BP164" s="105"/>
      <c r="BQ164" s="105"/>
      <c r="BR164" s="105"/>
      <c r="BS164" s="105"/>
      <c r="BT164" s="105"/>
      <c r="BU164" s="105"/>
      <c r="BV164" s="105"/>
      <c r="BW164" s="105"/>
      <c r="BX164" s="105"/>
      <c r="BY164" s="105"/>
      <c r="BZ164" s="105"/>
      <c r="CA164" s="105"/>
      <c r="CB164" s="105"/>
      <c r="CC164" s="105"/>
      <c r="CD164" s="105"/>
      <c r="CE164" s="105"/>
      <c r="CF164" s="105"/>
      <c r="CG164" s="105"/>
      <c r="CH164" s="105"/>
      <c r="CI164" s="105"/>
      <c r="CJ164" s="105"/>
      <c r="CK164" s="105"/>
      <c r="CL164" s="105"/>
      <c r="CM164" s="105"/>
      <c r="CN164" s="105"/>
      <c r="CO164" s="105"/>
      <c r="CP164" s="105"/>
      <c r="CQ164" s="105"/>
      <c r="CR164" s="105"/>
      <c r="CS164" s="105"/>
      <c r="CT164" s="105"/>
      <c r="CU164" s="105"/>
      <c r="CV164" s="105"/>
      <c r="CW164" s="105"/>
      <c r="CX164" s="105"/>
      <c r="CY164" s="105"/>
      <c r="CZ164" s="105"/>
      <c r="DA164" s="105"/>
      <c r="DB164" s="105"/>
      <c r="DC164" s="105"/>
      <c r="DD164" s="105"/>
      <c r="DE164" s="105"/>
      <c r="DF164" s="105"/>
      <c r="DG164" s="105"/>
      <c r="DH164" s="105"/>
      <c r="DI164" s="105"/>
      <c r="DJ164" s="105"/>
      <c r="DK164" s="105"/>
      <c r="DL164" s="105"/>
      <c r="DM164" s="105"/>
      <c r="DN164" s="105"/>
      <c r="DO164" s="105"/>
      <c r="DP164" s="105"/>
      <c r="DQ164" s="105"/>
      <c r="DR164" s="105"/>
      <c r="DS164" s="105"/>
      <c r="DT164" s="105"/>
      <c r="DU164" s="105"/>
      <c r="DV164" s="105"/>
      <c r="DW164" s="105"/>
      <c r="DX164" s="105"/>
      <c r="DY164" s="105"/>
      <c r="DZ164" s="105"/>
      <c r="EA164" s="105"/>
      <c r="EB164" s="105"/>
      <c r="EC164" s="105"/>
      <c r="ED164" s="105"/>
      <c r="EE164" s="105"/>
      <c r="EF164" s="105"/>
      <c r="EG164" s="105"/>
      <c r="EH164" s="105"/>
      <c r="EI164" s="105"/>
      <c r="EJ164" s="105"/>
      <c r="EK164" s="105"/>
      <c r="EL164" s="105"/>
      <c r="EM164" s="105"/>
      <c r="EN164" s="105"/>
      <c r="EO164" s="105"/>
      <c r="EP164" s="105"/>
      <c r="EQ164" s="105"/>
      <c r="ER164" s="105"/>
      <c r="ES164" s="105"/>
      <c r="ET164" s="105"/>
      <c r="EU164" s="105"/>
      <c r="EV164" s="105"/>
      <c r="EW164" s="105"/>
      <c r="EX164" s="105"/>
      <c r="EY164" s="105"/>
      <c r="EZ164" s="105"/>
      <c r="FA164" s="105"/>
      <c r="FB164" s="105"/>
      <c r="FC164" s="105"/>
      <c r="FD164" s="105"/>
      <c r="FE164" s="105"/>
      <c r="FF164" s="105"/>
      <c r="FG164" s="105"/>
      <c r="FH164" s="105"/>
      <c r="FI164" s="105"/>
      <c r="FJ164" s="105"/>
      <c r="FK164" s="105"/>
      <c r="FL164" s="105"/>
      <c r="FM164" s="105"/>
      <c r="FN164" s="105"/>
      <c r="FO164" s="105"/>
      <c r="FP164" s="105"/>
      <c r="FQ164" s="105"/>
      <c r="FR164" s="105"/>
      <c r="FS164" s="105"/>
      <c r="FT164" s="105"/>
      <c r="FU164" s="105"/>
      <c r="FV164" s="105"/>
      <c r="FW164" s="105"/>
      <c r="FX164" s="105"/>
      <c r="FY164" s="105"/>
      <c r="FZ164" s="105"/>
      <c r="GA164" s="105"/>
      <c r="GB164" s="105"/>
      <c r="GC164" s="105"/>
      <c r="GD164" s="105"/>
      <c r="GE164" s="105"/>
      <c r="GF164" s="105"/>
      <c r="GG164" s="105"/>
      <c r="GH164" s="105"/>
      <c r="GI164" s="105"/>
      <c r="GJ164" s="105"/>
      <c r="GK164" s="105"/>
      <c r="GL164" s="105"/>
      <c r="GM164" s="105"/>
      <c r="GN164" s="105"/>
      <c r="GO164" s="105"/>
      <c r="GP164" s="105"/>
      <c r="GQ164" s="105"/>
      <c r="GR164" s="105"/>
      <c r="GS164" s="105"/>
      <c r="GT164" s="105"/>
      <c r="GU164" s="105"/>
      <c r="GV164" s="105"/>
      <c r="GW164" s="105"/>
      <c r="GX164" s="105"/>
      <c r="GY164" s="105"/>
      <c r="GZ164" s="105"/>
      <c r="HA164" s="105"/>
      <c r="HB164" s="105"/>
      <c r="HC164" s="105"/>
      <c r="HD164" s="105"/>
      <c r="HE164" s="105"/>
      <c r="HF164" s="105"/>
      <c r="HG164" s="105"/>
      <c r="HH164" s="105"/>
      <c r="HI164" s="105"/>
      <c r="HJ164" s="105"/>
      <c r="HK164" s="105"/>
      <c r="HL164" s="105"/>
      <c r="HM164" s="105"/>
      <c r="HN164" s="105"/>
      <c r="HO164" s="105"/>
      <c r="HP164" s="105"/>
      <c r="HQ164" s="105"/>
      <c r="HR164" s="105"/>
      <c r="HS164" s="105"/>
      <c r="HT164" s="105"/>
      <c r="HU164" s="105"/>
      <c r="HV164" s="105"/>
      <c r="HW164" s="105"/>
      <c r="HX164" s="105"/>
      <c r="HY164" s="105"/>
    </row>
    <row r="165" spans="1:233" s="249" customFormat="1" ht="15" hidden="1" customHeight="1" x14ac:dyDescent="0.2">
      <c r="A165" s="75">
        <v>26</v>
      </c>
      <c r="B165" s="98" t="s">
        <v>235</v>
      </c>
      <c r="C165" s="432" t="s">
        <v>123</v>
      </c>
      <c r="D165" s="433" t="s">
        <v>723</v>
      </c>
      <c r="E165" s="453">
        <v>2288</v>
      </c>
      <c r="F165" s="449" t="s">
        <v>1250</v>
      </c>
      <c r="G165" s="439">
        <v>27</v>
      </c>
      <c r="H165" s="360" t="s">
        <v>1530</v>
      </c>
      <c r="I165" s="83">
        <v>1958</v>
      </c>
      <c r="J165" s="84" t="s">
        <v>493</v>
      </c>
      <c r="K165" s="85">
        <v>1</v>
      </c>
      <c r="L165" s="86" t="s">
        <v>315</v>
      </c>
      <c r="M165" s="87">
        <v>42812</v>
      </c>
      <c r="N165" s="87">
        <v>42428</v>
      </c>
      <c r="O165" s="88">
        <v>41677</v>
      </c>
      <c r="P165" s="88">
        <v>42773</v>
      </c>
      <c r="Q165" s="88"/>
      <c r="R165" s="88"/>
      <c r="S165" s="34">
        <v>4</v>
      </c>
      <c r="T165" s="129">
        <v>42408</v>
      </c>
      <c r="U165" s="89">
        <v>40952</v>
      </c>
      <c r="V165" s="89">
        <v>42048</v>
      </c>
      <c r="W165" s="91"/>
      <c r="X165" s="91" t="s">
        <v>227</v>
      </c>
      <c r="Y165" s="91" t="s">
        <v>227</v>
      </c>
      <c r="Z165" s="91" t="s">
        <v>227</v>
      </c>
      <c r="AA165" s="91" t="s">
        <v>227</v>
      </c>
      <c r="AB165" s="91"/>
      <c r="AC165" s="91" t="s">
        <v>227</v>
      </c>
      <c r="AD165" s="91"/>
      <c r="AE165" s="91"/>
      <c r="AF165" s="91"/>
      <c r="AG165" s="91"/>
      <c r="AH165" s="91"/>
      <c r="AI165" s="91"/>
      <c r="AJ165" s="116" t="s">
        <v>1812</v>
      </c>
      <c r="AK165" s="116" t="s">
        <v>1442</v>
      </c>
      <c r="AL165" s="116"/>
      <c r="AM165" s="124"/>
      <c r="AN165" s="94" t="s">
        <v>195</v>
      </c>
      <c r="AO165" s="94"/>
      <c r="AP165" s="94"/>
      <c r="AQ165" s="94"/>
      <c r="AR165" s="95">
        <v>12968</v>
      </c>
      <c r="AS165" s="211">
        <v>1979</v>
      </c>
      <c r="AT165" s="73"/>
      <c r="AU165" s="73"/>
      <c r="AV165" s="73"/>
      <c r="AW165" s="73"/>
      <c r="AX165" s="73"/>
    </row>
    <row r="166" spans="1:233" s="249" customFormat="1" ht="15" hidden="1" customHeight="1" x14ac:dyDescent="0.2">
      <c r="A166" s="75">
        <v>33</v>
      </c>
      <c r="B166" s="98" t="s">
        <v>239</v>
      </c>
      <c r="C166" s="54" t="s">
        <v>678</v>
      </c>
      <c r="D166" s="78" t="s">
        <v>427</v>
      </c>
      <c r="E166" s="55">
        <v>3209</v>
      </c>
      <c r="F166" s="56" t="s">
        <v>2045</v>
      </c>
      <c r="G166" s="81">
        <v>28</v>
      </c>
      <c r="H166" s="58" t="s">
        <v>1530</v>
      </c>
      <c r="I166" s="59">
        <v>1963</v>
      </c>
      <c r="J166" s="107" t="s">
        <v>493</v>
      </c>
      <c r="K166" s="61">
        <v>1</v>
      </c>
      <c r="L166" s="62" t="s">
        <v>315</v>
      </c>
      <c r="M166" s="63">
        <v>42699</v>
      </c>
      <c r="N166" s="63">
        <v>42669</v>
      </c>
      <c r="O166" s="64">
        <v>42055</v>
      </c>
      <c r="P166" s="64">
        <v>43151</v>
      </c>
      <c r="Q166" s="64"/>
      <c r="R166" s="64">
        <v>43151</v>
      </c>
      <c r="S166" s="66">
        <v>4</v>
      </c>
      <c r="T166" s="67">
        <v>42514</v>
      </c>
      <c r="U166" s="68">
        <v>42132</v>
      </c>
      <c r="V166" s="68">
        <v>43228</v>
      </c>
      <c r="W166" s="33"/>
      <c r="X166" s="33"/>
      <c r="Y166" s="33"/>
      <c r="Z166" s="33" t="s">
        <v>227</v>
      </c>
      <c r="AA166" s="33" t="s">
        <v>227</v>
      </c>
      <c r="AB166" s="33"/>
      <c r="AC166" s="33"/>
      <c r="AD166" s="33"/>
      <c r="AE166" s="33"/>
      <c r="AF166" s="33" t="s">
        <v>227</v>
      </c>
      <c r="AG166" s="33" t="str">
        <f>+Z166</f>
        <v>+</v>
      </c>
      <c r="AH166" s="33"/>
      <c r="AI166" s="33"/>
      <c r="AJ166" s="92"/>
      <c r="AK166" s="92" t="s">
        <v>2672</v>
      </c>
      <c r="AL166" s="92"/>
      <c r="AM166" s="92"/>
      <c r="AN166" s="71"/>
      <c r="AO166" s="71" t="s">
        <v>666</v>
      </c>
      <c r="AP166" s="71"/>
      <c r="AQ166" s="71" t="s">
        <v>750</v>
      </c>
      <c r="AR166" s="72">
        <v>2581</v>
      </c>
      <c r="AS166" s="226">
        <v>1984</v>
      </c>
      <c r="AT166" s="110"/>
      <c r="AU166" s="110"/>
      <c r="AV166" s="110"/>
      <c r="AW166" s="110"/>
      <c r="AX166" s="110"/>
    </row>
    <row r="167" spans="1:233" s="105" customFormat="1" ht="15" hidden="1" customHeight="1" x14ac:dyDescent="0.2">
      <c r="A167" s="75">
        <v>27</v>
      </c>
      <c r="B167" s="115" t="s">
        <v>901</v>
      </c>
      <c r="C167" s="432" t="s">
        <v>992</v>
      </c>
      <c r="D167" s="432" t="s">
        <v>450</v>
      </c>
      <c r="E167" s="453">
        <v>1247</v>
      </c>
      <c r="F167" s="449" t="s">
        <v>1244</v>
      </c>
      <c r="G167" s="83">
        <v>12</v>
      </c>
      <c r="H167" s="360" t="s">
        <v>1721</v>
      </c>
      <c r="I167" s="83">
        <v>1969</v>
      </c>
      <c r="J167" s="185" t="s">
        <v>497</v>
      </c>
      <c r="K167" s="85">
        <v>1</v>
      </c>
      <c r="L167" s="86" t="s">
        <v>316</v>
      </c>
      <c r="M167" s="87">
        <v>43008</v>
      </c>
      <c r="N167" s="87">
        <v>42994</v>
      </c>
      <c r="O167" s="88">
        <v>41677</v>
      </c>
      <c r="P167" s="88">
        <v>42773</v>
      </c>
      <c r="Q167" s="88"/>
      <c r="R167" s="88" t="s">
        <v>419</v>
      </c>
      <c r="S167" s="34">
        <v>4</v>
      </c>
      <c r="T167" s="129">
        <v>42913</v>
      </c>
      <c r="U167" s="89">
        <v>41677</v>
      </c>
      <c r="V167" s="89">
        <v>42773</v>
      </c>
      <c r="W167" s="33"/>
      <c r="X167" s="33" t="s">
        <v>227</v>
      </c>
      <c r="Y167" s="33" t="s">
        <v>227</v>
      </c>
      <c r="Z167" s="33" t="s">
        <v>227</v>
      </c>
      <c r="AA167" s="33" t="s">
        <v>227</v>
      </c>
      <c r="AB167" s="33"/>
      <c r="AC167" s="33"/>
      <c r="AD167" s="33"/>
      <c r="AE167" s="33"/>
      <c r="AF167" s="33" t="s">
        <v>227</v>
      </c>
      <c r="AG167" s="33" t="s">
        <v>227</v>
      </c>
      <c r="AH167" s="33"/>
      <c r="AI167" s="33"/>
      <c r="AJ167" s="116"/>
      <c r="AK167" s="116"/>
      <c r="AL167" s="116"/>
      <c r="AM167" s="124"/>
      <c r="AN167" s="94" t="s">
        <v>182</v>
      </c>
      <c r="AO167" s="94"/>
      <c r="AP167" s="94"/>
      <c r="AQ167" s="94"/>
      <c r="AR167" s="95">
        <v>19155</v>
      </c>
      <c r="AS167" s="96">
        <v>1992</v>
      </c>
      <c r="AT167" s="73"/>
      <c r="AU167" s="73"/>
      <c r="AV167" s="73"/>
      <c r="AW167" s="73"/>
      <c r="AX167" s="73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  <c r="DQ167" s="74"/>
      <c r="DR167" s="74"/>
      <c r="DS167" s="74"/>
      <c r="DT167" s="74"/>
      <c r="DU167" s="74"/>
      <c r="DV167" s="74"/>
      <c r="DW167" s="74"/>
      <c r="DX167" s="74"/>
      <c r="DY167" s="74"/>
      <c r="DZ167" s="74"/>
      <c r="EA167" s="74"/>
      <c r="EB167" s="74"/>
      <c r="EC167" s="74"/>
      <c r="ED167" s="74"/>
      <c r="EE167" s="74"/>
      <c r="EF167" s="74"/>
      <c r="EG167" s="74"/>
      <c r="EH167" s="74"/>
      <c r="EI167" s="74"/>
      <c r="EJ167" s="74"/>
      <c r="EK167" s="74"/>
      <c r="EL167" s="74"/>
      <c r="EM167" s="74"/>
      <c r="EN167" s="74"/>
      <c r="EO167" s="74"/>
      <c r="EP167" s="74"/>
      <c r="EQ167" s="74"/>
      <c r="ER167" s="74"/>
      <c r="ES167" s="74"/>
      <c r="ET167" s="74"/>
      <c r="EU167" s="74"/>
      <c r="EV167" s="74"/>
      <c r="EW167" s="74"/>
      <c r="EX167" s="74"/>
      <c r="EY167" s="74"/>
      <c r="EZ167" s="74"/>
      <c r="FA167" s="74"/>
      <c r="FB167" s="74"/>
      <c r="FC167" s="74"/>
      <c r="FD167" s="74"/>
      <c r="FE167" s="74"/>
      <c r="FF167" s="74"/>
      <c r="FG167" s="74"/>
      <c r="FH167" s="74"/>
      <c r="FI167" s="74"/>
      <c r="FJ167" s="74"/>
      <c r="FK167" s="74"/>
      <c r="FL167" s="74"/>
      <c r="FM167" s="74"/>
      <c r="FN167" s="74"/>
      <c r="FO167" s="74"/>
      <c r="FP167" s="74"/>
      <c r="FQ167" s="74"/>
      <c r="FR167" s="74"/>
      <c r="FS167" s="74"/>
      <c r="FT167" s="74"/>
      <c r="FU167" s="74"/>
      <c r="FV167" s="74"/>
      <c r="FW167" s="74"/>
      <c r="FX167" s="74"/>
      <c r="FY167" s="74"/>
      <c r="FZ167" s="74"/>
      <c r="GA167" s="74"/>
      <c r="GB167" s="74"/>
      <c r="GC167" s="74"/>
      <c r="GD167" s="74"/>
      <c r="GE167" s="74"/>
      <c r="GF167" s="74"/>
      <c r="GG167" s="74"/>
      <c r="GH167" s="74"/>
      <c r="GI167" s="74"/>
      <c r="GJ167" s="74"/>
      <c r="GK167" s="74"/>
      <c r="GL167" s="74"/>
      <c r="GM167" s="74"/>
      <c r="GN167" s="74"/>
      <c r="GO167" s="74"/>
      <c r="GP167" s="74"/>
      <c r="GQ167" s="74"/>
      <c r="GR167" s="74"/>
      <c r="GS167" s="74"/>
      <c r="GT167" s="74"/>
      <c r="GU167" s="74"/>
      <c r="GV167" s="74"/>
      <c r="GW167" s="74"/>
      <c r="GX167" s="74"/>
      <c r="GY167" s="74"/>
      <c r="GZ167" s="74"/>
      <c r="HA167" s="74"/>
      <c r="HB167" s="74"/>
      <c r="HC167" s="74"/>
      <c r="HD167" s="74"/>
      <c r="HE167" s="74"/>
      <c r="HF167" s="74"/>
      <c r="HG167" s="74"/>
      <c r="HH167" s="74"/>
      <c r="HI167" s="74"/>
      <c r="HJ167" s="74"/>
      <c r="HK167" s="74"/>
      <c r="HL167" s="74"/>
      <c r="HM167" s="74"/>
      <c r="HN167" s="74"/>
      <c r="HO167" s="74"/>
      <c r="HP167" s="74"/>
      <c r="HQ167" s="74"/>
      <c r="HR167" s="74"/>
      <c r="HS167" s="74"/>
      <c r="HT167" s="74"/>
      <c r="HU167" s="74"/>
      <c r="HV167" s="74"/>
      <c r="HW167" s="74"/>
      <c r="HX167" s="74"/>
      <c r="HY167" s="74"/>
    </row>
    <row r="168" spans="1:233" ht="15" hidden="1" customHeight="1" x14ac:dyDescent="0.2">
      <c r="A168" s="180">
        <v>28</v>
      </c>
      <c r="B168" s="607" t="s">
        <v>240</v>
      </c>
      <c r="C168" s="133" t="s">
        <v>986</v>
      </c>
      <c r="D168" s="123" t="s">
        <v>690</v>
      </c>
      <c r="E168" s="134">
        <v>1959</v>
      </c>
      <c r="F168" s="80" t="s">
        <v>1221</v>
      </c>
      <c r="G168" s="81">
        <v>10</v>
      </c>
      <c r="H168" s="136" t="s">
        <v>343</v>
      </c>
      <c r="I168" s="135">
        <v>1965</v>
      </c>
      <c r="J168" s="157" t="s">
        <v>493</v>
      </c>
      <c r="K168" s="138">
        <v>1</v>
      </c>
      <c r="L168" s="139" t="s">
        <v>312</v>
      </c>
      <c r="M168" s="141">
        <v>43045</v>
      </c>
      <c r="N168" s="141">
        <v>42662</v>
      </c>
      <c r="O168" s="47">
        <v>42172</v>
      </c>
      <c r="P168" s="47" t="s">
        <v>2405</v>
      </c>
      <c r="Q168" s="47"/>
      <c r="R168" s="47" t="s">
        <v>419</v>
      </c>
      <c r="S168" s="358">
        <v>4</v>
      </c>
      <c r="T168" s="129">
        <v>42654</v>
      </c>
      <c r="U168" s="145">
        <v>42132</v>
      </c>
      <c r="V168" s="145" t="s">
        <v>2397</v>
      </c>
      <c r="W168" s="161"/>
      <c r="X168" s="161"/>
      <c r="Y168" s="161" t="s">
        <v>345</v>
      </c>
      <c r="Z168" s="161"/>
      <c r="AA168" s="161"/>
      <c r="AB168" s="161"/>
      <c r="AC168" s="161"/>
      <c r="AD168" s="161" t="s">
        <v>227</v>
      </c>
      <c r="AE168" s="161" t="s">
        <v>227</v>
      </c>
      <c r="AF168" s="161"/>
      <c r="AG168" s="161"/>
      <c r="AH168" s="161"/>
      <c r="AI168" s="161"/>
      <c r="AJ168" s="472"/>
      <c r="AK168" s="472"/>
      <c r="AL168" s="69" t="s">
        <v>2645</v>
      </c>
      <c r="AM168" s="640"/>
      <c r="AN168" s="148"/>
      <c r="AO168" s="148" t="s">
        <v>513</v>
      </c>
      <c r="AR168" s="183">
        <v>10435</v>
      </c>
      <c r="AS168" s="172">
        <v>31957</v>
      </c>
      <c r="AT168" s="125">
        <v>31618</v>
      </c>
      <c r="AU168" s="331"/>
    </row>
    <row r="169" spans="1:233" s="105" customFormat="1" ht="15" hidden="1" customHeight="1" x14ac:dyDescent="0.2">
      <c r="A169" s="75">
        <v>22</v>
      </c>
      <c r="B169" s="118" t="s">
        <v>237</v>
      </c>
      <c r="C169" s="54" t="s">
        <v>1001</v>
      </c>
      <c r="D169" s="78" t="s">
        <v>553</v>
      </c>
      <c r="E169" s="79">
        <v>1424</v>
      </c>
      <c r="F169" s="80" t="s">
        <v>1222</v>
      </c>
      <c r="G169" s="81">
        <v>1</v>
      </c>
      <c r="H169" s="82" t="s">
        <v>1530</v>
      </c>
      <c r="I169" s="83">
        <v>1960</v>
      </c>
      <c r="J169" s="84" t="s">
        <v>493</v>
      </c>
      <c r="K169" s="85">
        <v>2</v>
      </c>
      <c r="L169" s="86" t="s">
        <v>315</v>
      </c>
      <c r="M169" s="87">
        <v>43047</v>
      </c>
      <c r="N169" s="87">
        <v>42664</v>
      </c>
      <c r="O169" s="88">
        <v>41911</v>
      </c>
      <c r="P169" s="88">
        <v>43007</v>
      </c>
      <c r="Q169" s="88"/>
      <c r="R169" s="88"/>
      <c r="S169" s="66">
        <v>4</v>
      </c>
      <c r="T169" s="67">
        <v>42505</v>
      </c>
      <c r="U169" s="89">
        <v>41911</v>
      </c>
      <c r="V169" s="89">
        <v>371725</v>
      </c>
      <c r="W169" s="33"/>
      <c r="X169" s="33"/>
      <c r="Y169" s="33"/>
      <c r="Z169" s="33" t="s">
        <v>227</v>
      </c>
      <c r="AA169" s="33" t="s">
        <v>227</v>
      </c>
      <c r="AB169" s="33"/>
      <c r="AC169" s="33"/>
      <c r="AD169" s="33"/>
      <c r="AE169" s="33"/>
      <c r="AF169" s="33"/>
      <c r="AG169" s="33"/>
      <c r="AH169" s="33"/>
      <c r="AI169" s="33"/>
      <c r="AJ169" s="69"/>
      <c r="AK169" s="69" t="s">
        <v>2653</v>
      </c>
      <c r="AL169" s="69"/>
      <c r="AM169" s="92" t="s">
        <v>65</v>
      </c>
      <c r="AN169" s="94"/>
      <c r="AO169" s="52" t="s">
        <v>185</v>
      </c>
      <c r="AP169" s="94"/>
      <c r="AQ169" s="94"/>
      <c r="AR169" s="95">
        <v>14654</v>
      </c>
      <c r="AS169" s="96">
        <v>1990</v>
      </c>
      <c r="AT169" s="110"/>
      <c r="AU169" s="110"/>
      <c r="AV169" s="201"/>
      <c r="AW169" s="201"/>
      <c r="AX169" s="201"/>
    </row>
    <row r="170" spans="1:233" s="74" customFormat="1" ht="15" hidden="1" customHeight="1" x14ac:dyDescent="0.2">
      <c r="A170" s="154">
        <v>22</v>
      </c>
      <c r="B170" s="155" t="s">
        <v>238</v>
      </c>
      <c r="C170" s="156" t="s">
        <v>326</v>
      </c>
      <c r="D170" s="78" t="s">
        <v>688</v>
      </c>
      <c r="E170" s="134">
        <v>2005</v>
      </c>
      <c r="F170" s="80" t="s">
        <v>1824</v>
      </c>
      <c r="G170" s="81">
        <v>11</v>
      </c>
      <c r="H170" s="136" t="s">
        <v>343</v>
      </c>
      <c r="I170" s="135">
        <v>1977</v>
      </c>
      <c r="J170" s="157" t="s">
        <v>493</v>
      </c>
      <c r="K170" s="138">
        <v>1</v>
      </c>
      <c r="L170" s="139" t="s">
        <v>316</v>
      </c>
      <c r="M170" s="159">
        <v>41552</v>
      </c>
      <c r="N170" s="158">
        <v>41908</v>
      </c>
      <c r="O170" s="46">
        <v>40684</v>
      </c>
      <c r="P170" s="46">
        <v>41780</v>
      </c>
      <c r="Q170" s="46"/>
      <c r="R170" s="47" t="s">
        <v>419</v>
      </c>
      <c r="S170" s="143">
        <v>4</v>
      </c>
      <c r="T170" s="144">
        <v>41601</v>
      </c>
      <c r="U170" s="145">
        <v>40701</v>
      </c>
      <c r="V170" s="145">
        <v>41797</v>
      </c>
      <c r="W170" s="161"/>
      <c r="X170" s="161"/>
      <c r="Y170" s="161"/>
      <c r="Z170" s="161" t="s">
        <v>227</v>
      </c>
      <c r="AA170" s="161" t="s">
        <v>227</v>
      </c>
      <c r="AB170" s="161"/>
      <c r="AC170" s="161"/>
      <c r="AD170" s="161"/>
      <c r="AE170" s="161"/>
      <c r="AF170" s="161" t="s">
        <v>227</v>
      </c>
      <c r="AG170" s="161" t="s">
        <v>227</v>
      </c>
      <c r="AH170" s="161"/>
      <c r="AI170" s="161"/>
      <c r="AJ170" s="69"/>
      <c r="AK170" s="69"/>
      <c r="AL170" s="69" t="s">
        <v>1818</v>
      </c>
      <c r="AM170" s="92"/>
      <c r="AN170" s="148"/>
      <c r="AO170" s="148"/>
      <c r="AP170" s="148"/>
      <c r="AQ170" s="148"/>
      <c r="AR170" s="183" t="s">
        <v>654</v>
      </c>
      <c r="AS170" s="211">
        <v>1992</v>
      </c>
      <c r="AT170" s="150"/>
      <c r="AU170" s="150"/>
      <c r="AV170" s="165"/>
      <c r="AW170" s="165"/>
      <c r="AX170" s="165"/>
      <c r="BH170" s="105"/>
      <c r="BI170" s="105"/>
      <c r="BJ170" s="105"/>
      <c r="BK170" s="105"/>
      <c r="BL170" s="105"/>
      <c r="BM170" s="105"/>
      <c r="BN170" s="105"/>
      <c r="BO170" s="105"/>
      <c r="BP170" s="105"/>
      <c r="BQ170" s="105"/>
      <c r="BR170" s="105"/>
      <c r="BS170" s="105"/>
      <c r="BT170" s="105"/>
      <c r="BU170" s="105"/>
      <c r="BV170" s="105"/>
      <c r="BW170" s="105"/>
      <c r="BX170" s="105"/>
      <c r="BY170" s="105"/>
      <c r="BZ170" s="105"/>
      <c r="CA170" s="105"/>
      <c r="CB170" s="105"/>
      <c r="CC170" s="105"/>
      <c r="CD170" s="105"/>
      <c r="CE170" s="105"/>
      <c r="CF170" s="105"/>
      <c r="CG170" s="105"/>
      <c r="CH170" s="105"/>
      <c r="CI170" s="105"/>
      <c r="CJ170" s="105"/>
      <c r="CK170" s="105"/>
      <c r="CL170" s="105"/>
      <c r="CM170" s="105"/>
      <c r="CN170" s="105"/>
      <c r="CO170" s="105"/>
      <c r="CP170" s="105"/>
      <c r="CQ170" s="105"/>
      <c r="CR170" s="105"/>
      <c r="CS170" s="105"/>
      <c r="CT170" s="105"/>
      <c r="CU170" s="105"/>
      <c r="CV170" s="105"/>
      <c r="CW170" s="105"/>
      <c r="CX170" s="105"/>
      <c r="CY170" s="105"/>
      <c r="CZ170" s="105"/>
      <c r="DA170" s="105"/>
      <c r="DB170" s="105"/>
      <c r="DC170" s="105"/>
      <c r="DD170" s="105"/>
      <c r="DE170" s="105"/>
      <c r="DF170" s="105"/>
      <c r="DG170" s="105"/>
      <c r="DH170" s="105"/>
      <c r="DI170" s="105"/>
      <c r="DJ170" s="105"/>
      <c r="DK170" s="105"/>
      <c r="DL170" s="105"/>
      <c r="DM170" s="105"/>
      <c r="DN170" s="105"/>
      <c r="DO170" s="105"/>
      <c r="DP170" s="105"/>
      <c r="DQ170" s="105"/>
      <c r="DR170" s="105"/>
      <c r="DS170" s="105"/>
      <c r="DT170" s="105"/>
      <c r="DU170" s="105"/>
      <c r="DV170" s="105"/>
      <c r="DW170" s="105"/>
      <c r="DX170" s="105"/>
      <c r="DY170" s="105"/>
      <c r="DZ170" s="105"/>
      <c r="EA170" s="105"/>
      <c r="EB170" s="105"/>
      <c r="EC170" s="105"/>
      <c r="ED170" s="105"/>
      <c r="EE170" s="105"/>
      <c r="EF170" s="105"/>
      <c r="EG170" s="105"/>
      <c r="EH170" s="105"/>
      <c r="EI170" s="105"/>
      <c r="EJ170" s="105"/>
      <c r="EK170" s="105"/>
      <c r="EL170" s="105"/>
      <c r="EM170" s="105"/>
      <c r="EN170" s="105"/>
      <c r="EO170" s="105"/>
      <c r="EP170" s="105"/>
      <c r="EQ170" s="105"/>
      <c r="ER170" s="105"/>
      <c r="ES170" s="105"/>
      <c r="ET170" s="105"/>
      <c r="EU170" s="105"/>
      <c r="EV170" s="105"/>
      <c r="EW170" s="105"/>
      <c r="EX170" s="105"/>
      <c r="EY170" s="105"/>
      <c r="EZ170" s="105"/>
      <c r="FA170" s="105"/>
      <c r="FB170" s="105"/>
      <c r="FC170" s="105"/>
      <c r="FD170" s="105"/>
      <c r="FE170" s="105"/>
      <c r="FF170" s="105"/>
      <c r="FG170" s="105"/>
      <c r="FH170" s="105"/>
      <c r="FI170" s="105"/>
      <c r="FJ170" s="105"/>
      <c r="FK170" s="105"/>
      <c r="FL170" s="105"/>
      <c r="FM170" s="105"/>
      <c r="FN170" s="105"/>
      <c r="FO170" s="105"/>
      <c r="FP170" s="105"/>
      <c r="FQ170" s="105"/>
      <c r="FR170" s="105"/>
      <c r="FS170" s="105"/>
      <c r="FT170" s="105"/>
      <c r="FU170" s="105"/>
      <c r="FV170" s="105"/>
      <c r="FW170" s="105"/>
      <c r="FX170" s="105"/>
      <c r="FY170" s="105"/>
      <c r="FZ170" s="105"/>
      <c r="GA170" s="105"/>
      <c r="GB170" s="105"/>
      <c r="GC170" s="105"/>
      <c r="GD170" s="105"/>
      <c r="GE170" s="105"/>
      <c r="GF170" s="105"/>
      <c r="GG170" s="105"/>
      <c r="GH170" s="105"/>
      <c r="GI170" s="105"/>
      <c r="GJ170" s="105"/>
      <c r="GK170" s="105"/>
      <c r="GL170" s="105"/>
      <c r="GM170" s="105"/>
      <c r="GN170" s="105"/>
      <c r="GO170" s="105"/>
      <c r="GP170" s="105"/>
      <c r="GQ170" s="105"/>
      <c r="GR170" s="105"/>
      <c r="GS170" s="105"/>
      <c r="GT170" s="105"/>
      <c r="GU170" s="105"/>
      <c r="GV170" s="105"/>
      <c r="GW170" s="105"/>
      <c r="GX170" s="105"/>
      <c r="GY170" s="105"/>
      <c r="GZ170" s="105"/>
      <c r="HA170" s="105"/>
      <c r="HB170" s="105"/>
      <c r="HC170" s="105"/>
      <c r="HD170" s="105"/>
      <c r="HE170" s="105"/>
      <c r="HF170" s="105"/>
      <c r="HG170" s="105"/>
      <c r="HH170" s="105"/>
      <c r="HI170" s="105"/>
      <c r="HJ170" s="105"/>
      <c r="HK170" s="105"/>
      <c r="HL170" s="105"/>
      <c r="HM170" s="105"/>
      <c r="HN170" s="105"/>
      <c r="HO170" s="105"/>
      <c r="HP170" s="105"/>
      <c r="HQ170" s="105"/>
      <c r="HR170" s="105"/>
      <c r="HS170" s="105"/>
      <c r="HT170" s="105"/>
      <c r="HU170" s="105"/>
      <c r="HV170" s="105"/>
      <c r="HW170" s="105"/>
      <c r="HX170" s="105"/>
      <c r="HY170" s="105"/>
    </row>
    <row r="171" spans="1:233" ht="15" hidden="1" customHeight="1" x14ac:dyDescent="0.2">
      <c r="A171" s="180">
        <v>29</v>
      </c>
      <c r="B171" s="607" t="s">
        <v>240</v>
      </c>
      <c r="C171" s="133" t="s">
        <v>933</v>
      </c>
      <c r="D171" s="123" t="s">
        <v>573</v>
      </c>
      <c r="E171" s="134">
        <v>1974</v>
      </c>
      <c r="F171" s="80" t="s">
        <v>1470</v>
      </c>
      <c r="G171" s="81">
        <v>26</v>
      </c>
      <c r="H171" s="136" t="s">
        <v>643</v>
      </c>
      <c r="I171" s="135">
        <v>1966</v>
      </c>
      <c r="J171" s="157" t="s">
        <v>499</v>
      </c>
      <c r="K171" s="138">
        <v>1</v>
      </c>
      <c r="L171" s="139" t="s">
        <v>312</v>
      </c>
      <c r="M171" s="141">
        <v>43062</v>
      </c>
      <c r="N171" s="141">
        <v>42357</v>
      </c>
      <c r="O171" s="47">
        <v>42349</v>
      </c>
      <c r="P171" s="47" t="s">
        <v>2729</v>
      </c>
      <c r="Q171" s="47"/>
      <c r="R171" s="47" t="s">
        <v>2730</v>
      </c>
      <c r="S171" s="358">
        <v>4</v>
      </c>
      <c r="T171" s="129">
        <v>42870</v>
      </c>
      <c r="U171" s="145">
        <v>42349</v>
      </c>
      <c r="V171" s="145" t="s">
        <v>2729</v>
      </c>
      <c r="W171" s="161" t="s">
        <v>345</v>
      </c>
      <c r="X171" s="161" t="s">
        <v>345</v>
      </c>
      <c r="Y171" s="161" t="s">
        <v>345</v>
      </c>
      <c r="Z171" s="161" t="s">
        <v>227</v>
      </c>
      <c r="AA171" s="161" t="s">
        <v>345</v>
      </c>
      <c r="AB171" s="161"/>
      <c r="AC171" s="161"/>
      <c r="AD171" s="161" t="s">
        <v>227</v>
      </c>
      <c r="AE171" s="161" t="s">
        <v>227</v>
      </c>
      <c r="AF171" s="161"/>
      <c r="AG171" s="161"/>
      <c r="AH171" s="161"/>
      <c r="AI171" s="161" t="s">
        <v>345</v>
      </c>
      <c r="AJ171" s="69"/>
      <c r="AL171" s="69" t="s">
        <v>2646</v>
      </c>
      <c r="AM171" s="92" t="s">
        <v>1819</v>
      </c>
      <c r="AN171" s="148" t="s">
        <v>1844</v>
      </c>
      <c r="AO171" s="148" t="s">
        <v>510</v>
      </c>
      <c r="AP171" s="148" t="s">
        <v>1067</v>
      </c>
      <c r="AR171" s="183">
        <v>10485</v>
      </c>
      <c r="AS171" s="172">
        <v>31965</v>
      </c>
      <c r="AT171" s="125">
        <v>31621</v>
      </c>
      <c r="AU171" s="165"/>
      <c r="AV171" s="165"/>
      <c r="AW171" s="165"/>
      <c r="AX171" s="165"/>
    </row>
    <row r="172" spans="1:233" s="45" customFormat="1" ht="15.75" hidden="1" customHeight="1" x14ac:dyDescent="0.2">
      <c r="A172" s="180">
        <v>30</v>
      </c>
      <c r="B172" s="607" t="s">
        <v>240</v>
      </c>
      <c r="C172" s="133" t="s">
        <v>929</v>
      </c>
      <c r="D172" s="123" t="s">
        <v>552</v>
      </c>
      <c r="E172" s="134">
        <v>1958</v>
      </c>
      <c r="F172" s="80" t="s">
        <v>1223</v>
      </c>
      <c r="G172" s="81">
        <v>3</v>
      </c>
      <c r="H172" s="136" t="s">
        <v>72</v>
      </c>
      <c r="I172" s="135">
        <v>1966</v>
      </c>
      <c r="J172" s="157" t="s">
        <v>493</v>
      </c>
      <c r="K172" s="138">
        <v>1</v>
      </c>
      <c r="L172" s="139" t="s">
        <v>316</v>
      </c>
      <c r="M172" s="141">
        <v>43068</v>
      </c>
      <c r="N172" s="141">
        <v>42323</v>
      </c>
      <c r="O172" s="47">
        <v>42096</v>
      </c>
      <c r="P172" s="47" t="s">
        <v>2381</v>
      </c>
      <c r="Q172" s="47"/>
      <c r="R172" s="47" t="s">
        <v>2382</v>
      </c>
      <c r="S172" s="358">
        <v>4</v>
      </c>
      <c r="T172" s="129">
        <v>42322</v>
      </c>
      <c r="U172" s="145">
        <v>42096</v>
      </c>
      <c r="V172" s="145" t="s">
        <v>2381</v>
      </c>
      <c r="W172" s="161"/>
      <c r="X172" s="161" t="s">
        <v>345</v>
      </c>
      <c r="Y172" s="161" t="s">
        <v>345</v>
      </c>
      <c r="Z172" s="161"/>
      <c r="AA172" s="161"/>
      <c r="AB172" s="161"/>
      <c r="AC172" s="161"/>
      <c r="AD172" s="161"/>
      <c r="AE172" s="161" t="s">
        <v>227</v>
      </c>
      <c r="AF172" s="161" t="s">
        <v>227</v>
      </c>
      <c r="AG172" s="161" t="s">
        <v>227</v>
      </c>
      <c r="AH172" s="161"/>
      <c r="AI172" s="161"/>
      <c r="AJ172" s="255"/>
      <c r="AK172" s="255"/>
      <c r="AL172" s="255" t="s">
        <v>2647</v>
      </c>
      <c r="AM172" s="256" t="s">
        <v>955</v>
      </c>
      <c r="AN172" s="148"/>
      <c r="AO172" s="148" t="s">
        <v>513</v>
      </c>
      <c r="AP172" s="148"/>
      <c r="AQ172" s="148"/>
      <c r="AR172" s="183">
        <v>10437</v>
      </c>
      <c r="AS172" s="172">
        <v>31933</v>
      </c>
      <c r="AT172" s="125">
        <v>31616</v>
      </c>
      <c r="AU172" s="165"/>
      <c r="AV172" s="165"/>
      <c r="AW172" s="165"/>
      <c r="AX172" s="165"/>
    </row>
    <row r="173" spans="1:233" s="74" customFormat="1" ht="15" customHeight="1" x14ac:dyDescent="0.2">
      <c r="A173" s="75"/>
      <c r="B173" s="115" t="s">
        <v>236</v>
      </c>
      <c r="C173" s="77" t="s">
        <v>409</v>
      </c>
      <c r="D173" s="78" t="s">
        <v>1413</v>
      </c>
      <c r="E173" s="79">
        <v>3279</v>
      </c>
      <c r="F173" s="80" t="s">
        <v>1475</v>
      </c>
      <c r="G173" s="81">
        <v>25</v>
      </c>
      <c r="H173" s="82" t="s">
        <v>1872</v>
      </c>
      <c r="I173" s="83">
        <v>1969</v>
      </c>
      <c r="J173" s="84" t="s">
        <v>493</v>
      </c>
      <c r="K173" s="85">
        <v>1</v>
      </c>
      <c r="L173" s="86" t="s">
        <v>315</v>
      </c>
      <c r="M173" s="63">
        <v>42706</v>
      </c>
      <c r="N173" s="63">
        <v>42708</v>
      </c>
      <c r="O173" s="88">
        <v>41586</v>
      </c>
      <c r="P173" s="64">
        <v>42682</v>
      </c>
      <c r="Q173" s="64"/>
      <c r="R173" s="88" t="s">
        <v>419</v>
      </c>
      <c r="S173" s="34" t="s">
        <v>2426</v>
      </c>
      <c r="T173" s="67">
        <v>43769</v>
      </c>
      <c r="U173" s="89" t="s">
        <v>1698</v>
      </c>
      <c r="V173" s="68" t="s">
        <v>1698</v>
      </c>
      <c r="W173" s="91"/>
      <c r="X173" s="91"/>
      <c r="Y173" s="91"/>
      <c r="Z173" s="91"/>
      <c r="AA173" s="91" t="s">
        <v>227</v>
      </c>
      <c r="AB173" s="91"/>
      <c r="AC173" s="91"/>
      <c r="AD173" s="91"/>
      <c r="AE173" s="91" t="s">
        <v>227</v>
      </c>
      <c r="AF173" s="91"/>
      <c r="AG173" s="91"/>
      <c r="AH173" s="91"/>
      <c r="AI173" s="91"/>
      <c r="AJ173" s="69"/>
      <c r="AK173" s="69"/>
      <c r="AL173" s="69"/>
      <c r="AM173" s="92"/>
      <c r="AN173" s="94"/>
      <c r="AO173" s="93" t="s">
        <v>194</v>
      </c>
      <c r="AP173" s="94"/>
      <c r="AQ173" s="94"/>
      <c r="AR173" s="95">
        <v>14180</v>
      </c>
      <c r="AS173" s="96" t="s">
        <v>2095</v>
      </c>
      <c r="AT173" s="110"/>
      <c r="AU173" s="110"/>
      <c r="AV173" s="73"/>
      <c r="AW173" s="73"/>
      <c r="AX173" s="73"/>
    </row>
    <row r="174" spans="1:233" s="192" customFormat="1" ht="15" hidden="1" customHeight="1" x14ac:dyDescent="0.2">
      <c r="A174" s="290"/>
      <c r="B174" s="735" t="str">
        <f>$B$166</f>
        <v xml:space="preserve">Смена № 3 </v>
      </c>
      <c r="C174" s="126" t="s">
        <v>2620</v>
      </c>
      <c r="D174" s="127" t="s">
        <v>2621</v>
      </c>
      <c r="E174" s="274">
        <v>31110</v>
      </c>
      <c r="F174" s="275" t="s">
        <v>2622</v>
      </c>
      <c r="G174" s="276">
        <v>26</v>
      </c>
      <c r="H174" s="277" t="s">
        <v>1033</v>
      </c>
      <c r="I174" s="278">
        <v>1994</v>
      </c>
      <c r="J174" s="708" t="s">
        <v>1552</v>
      </c>
      <c r="K174" s="279"/>
      <c r="L174" s="280" t="s">
        <v>313</v>
      </c>
      <c r="M174" s="109"/>
      <c r="N174" s="109">
        <v>43554</v>
      </c>
      <c r="O174" s="101"/>
      <c r="P174" s="101"/>
      <c r="Q174" s="101"/>
      <c r="R174" s="101"/>
      <c r="S174" s="281">
        <v>4</v>
      </c>
      <c r="T174" s="67"/>
      <c r="U174" s="259"/>
      <c r="V174" s="259"/>
      <c r="W174" s="251"/>
      <c r="X174" s="251"/>
      <c r="Y174" s="251"/>
      <c r="Z174" s="251"/>
      <c r="AA174" s="251"/>
      <c r="AB174" s="251"/>
      <c r="AC174" s="251"/>
      <c r="AD174" s="251"/>
      <c r="AE174" s="251"/>
      <c r="AF174" s="251"/>
      <c r="AG174" s="251"/>
      <c r="AH174" s="251"/>
      <c r="AI174" s="251"/>
      <c r="AJ174" s="116"/>
      <c r="AK174" s="116"/>
      <c r="AL174" s="116"/>
      <c r="AM174" s="116"/>
      <c r="AN174" s="253" t="s">
        <v>2494</v>
      </c>
      <c r="AO174" s="253"/>
      <c r="AP174" s="253"/>
      <c r="AQ174" s="253"/>
      <c r="AR174" s="282"/>
      <c r="AS174" s="252">
        <v>2015</v>
      </c>
      <c r="AT174" s="191"/>
      <c r="AU174" s="191"/>
      <c r="AV174" s="191"/>
      <c r="AW174" s="191"/>
      <c r="AX174" s="191"/>
    </row>
    <row r="175" spans="1:233" s="74" customFormat="1" ht="15" hidden="1" customHeight="1" x14ac:dyDescent="0.2">
      <c r="A175" s="106">
        <v>36</v>
      </c>
      <c r="B175" s="98" t="s">
        <v>247</v>
      </c>
      <c r="C175" s="205" t="s">
        <v>28</v>
      </c>
      <c r="D175" s="78" t="s">
        <v>634</v>
      </c>
      <c r="E175" s="55">
        <v>3469</v>
      </c>
      <c r="F175" s="56" t="s">
        <v>1599</v>
      </c>
      <c r="G175" s="81">
        <v>8</v>
      </c>
      <c r="H175" s="58" t="s">
        <v>1643</v>
      </c>
      <c r="I175" s="59">
        <v>1971</v>
      </c>
      <c r="J175" s="60" t="s">
        <v>497</v>
      </c>
      <c r="K175" s="61">
        <v>1</v>
      </c>
      <c r="L175" s="62" t="s">
        <v>432</v>
      </c>
      <c r="M175" s="63">
        <v>42713</v>
      </c>
      <c r="N175" s="63">
        <v>42624</v>
      </c>
      <c r="O175" s="64">
        <v>41260</v>
      </c>
      <c r="P175" s="64">
        <v>42355</v>
      </c>
      <c r="Q175" s="64">
        <v>42354</v>
      </c>
      <c r="R175" s="64">
        <v>43450</v>
      </c>
      <c r="S175" s="66">
        <v>4</v>
      </c>
      <c r="T175" s="67">
        <v>42682</v>
      </c>
      <c r="U175" s="68">
        <v>42395</v>
      </c>
      <c r="V175" s="68">
        <v>43491</v>
      </c>
      <c r="W175" s="33"/>
      <c r="X175" s="33"/>
      <c r="Y175" s="33" t="s">
        <v>227</v>
      </c>
      <c r="Z175" s="33"/>
      <c r="AA175" s="33"/>
      <c r="AB175" s="33"/>
      <c r="AC175" s="33"/>
      <c r="AD175" s="33" t="s">
        <v>227</v>
      </c>
      <c r="AE175" s="33"/>
      <c r="AF175" s="33"/>
      <c r="AG175" s="33"/>
      <c r="AH175" s="33"/>
      <c r="AI175" s="33" t="s">
        <v>227</v>
      </c>
      <c r="AJ175" s="69"/>
      <c r="AK175" s="69" t="s">
        <v>2676</v>
      </c>
      <c r="AL175" s="69"/>
      <c r="AM175" s="92" t="s">
        <v>1142</v>
      </c>
      <c r="AN175" s="71" t="s">
        <v>34</v>
      </c>
      <c r="AO175" s="71"/>
      <c r="AP175" s="71"/>
      <c r="AQ175" s="71"/>
      <c r="AR175" s="72">
        <v>7960</v>
      </c>
      <c r="AS175" s="70">
        <v>2008</v>
      </c>
      <c r="AT175" s="73"/>
      <c r="AU175" s="73"/>
      <c r="AV175" s="110"/>
      <c r="AW175" s="110"/>
      <c r="AX175" s="110"/>
      <c r="AY175" s="105"/>
      <c r="AZ175" s="105"/>
      <c r="BA175" s="105"/>
      <c r="BB175" s="105"/>
      <c r="BC175" s="105"/>
      <c r="BD175" s="105"/>
      <c r="BE175" s="105"/>
      <c r="BF175" s="105"/>
      <c r="BG175" s="105"/>
      <c r="BH175" s="105"/>
      <c r="BI175" s="105"/>
      <c r="BJ175" s="105"/>
      <c r="BK175" s="105"/>
      <c r="BL175" s="105"/>
      <c r="BM175" s="105"/>
      <c r="BN175" s="105"/>
      <c r="BO175" s="105"/>
      <c r="BP175" s="105"/>
      <c r="BQ175" s="105"/>
      <c r="BR175" s="105"/>
      <c r="BS175" s="105"/>
      <c r="BT175" s="105"/>
      <c r="BU175" s="105"/>
      <c r="BV175" s="105"/>
      <c r="BW175" s="105"/>
      <c r="BX175" s="105"/>
      <c r="BY175" s="105"/>
      <c r="BZ175" s="105"/>
      <c r="CA175" s="105"/>
      <c r="CB175" s="105"/>
      <c r="CC175" s="105"/>
      <c r="CD175" s="105"/>
      <c r="CE175" s="105"/>
      <c r="CF175" s="105"/>
      <c r="CG175" s="105"/>
      <c r="CH175" s="105"/>
      <c r="CI175" s="105"/>
      <c r="CJ175" s="105"/>
      <c r="CK175" s="105"/>
      <c r="CL175" s="105"/>
      <c r="CM175" s="105"/>
      <c r="CN175" s="105"/>
      <c r="CO175" s="105"/>
      <c r="CP175" s="105"/>
      <c r="CQ175" s="105"/>
      <c r="CR175" s="105"/>
      <c r="CS175" s="105"/>
      <c r="CT175" s="105"/>
      <c r="CU175" s="105"/>
      <c r="CV175" s="105"/>
      <c r="CW175" s="105"/>
      <c r="CX175" s="105"/>
      <c r="CY175" s="105"/>
      <c r="CZ175" s="105"/>
      <c r="DA175" s="105"/>
      <c r="DB175" s="105"/>
      <c r="DC175" s="105"/>
      <c r="DD175" s="105"/>
      <c r="DE175" s="105"/>
      <c r="DF175" s="105"/>
      <c r="DG175" s="105"/>
      <c r="DH175" s="105"/>
      <c r="DI175" s="105"/>
      <c r="DJ175" s="105"/>
      <c r="DK175" s="105"/>
      <c r="DL175" s="105"/>
      <c r="DM175" s="105"/>
      <c r="DN175" s="105"/>
      <c r="DO175" s="105"/>
      <c r="DP175" s="105"/>
      <c r="DQ175" s="105"/>
      <c r="DR175" s="105"/>
      <c r="DS175" s="105"/>
      <c r="DT175" s="105"/>
      <c r="DU175" s="105"/>
      <c r="DV175" s="105"/>
      <c r="DW175" s="105"/>
      <c r="DX175" s="105"/>
      <c r="DY175" s="105"/>
      <c r="DZ175" s="105"/>
      <c r="EA175" s="105"/>
      <c r="EB175" s="105"/>
      <c r="EC175" s="105"/>
      <c r="ED175" s="105"/>
      <c r="EE175" s="105"/>
      <c r="EF175" s="105"/>
      <c r="EG175" s="105"/>
      <c r="EH175" s="105"/>
      <c r="EI175" s="105"/>
      <c r="EJ175" s="105"/>
      <c r="EK175" s="105"/>
      <c r="EL175" s="105"/>
      <c r="EM175" s="105"/>
      <c r="EN175" s="105"/>
      <c r="EO175" s="105"/>
      <c r="EP175" s="105"/>
      <c r="EQ175" s="105"/>
      <c r="ER175" s="105"/>
      <c r="ES175" s="105"/>
      <c r="ET175" s="105"/>
      <c r="EU175" s="105"/>
      <c r="EV175" s="105"/>
      <c r="EW175" s="105"/>
      <c r="EX175" s="105"/>
      <c r="EY175" s="105"/>
      <c r="EZ175" s="105"/>
      <c r="FA175" s="105"/>
      <c r="FB175" s="105"/>
      <c r="FC175" s="105"/>
      <c r="FD175" s="105"/>
      <c r="FE175" s="105"/>
      <c r="FF175" s="105"/>
      <c r="FG175" s="105"/>
      <c r="FH175" s="105"/>
      <c r="FI175" s="105"/>
      <c r="FJ175" s="105"/>
      <c r="FK175" s="105"/>
      <c r="FL175" s="105"/>
      <c r="FM175" s="105"/>
      <c r="FN175" s="105"/>
      <c r="FO175" s="105"/>
      <c r="FP175" s="105"/>
      <c r="FQ175" s="105"/>
      <c r="FR175" s="105"/>
      <c r="FS175" s="105"/>
      <c r="FT175" s="105"/>
      <c r="FU175" s="105"/>
      <c r="FV175" s="105"/>
      <c r="FW175" s="105"/>
      <c r="FX175" s="105"/>
      <c r="FY175" s="105"/>
      <c r="FZ175" s="105"/>
      <c r="GA175" s="105"/>
      <c r="GB175" s="105"/>
      <c r="GC175" s="105"/>
      <c r="GD175" s="105"/>
      <c r="GE175" s="105"/>
      <c r="GF175" s="105"/>
      <c r="GG175" s="105"/>
      <c r="GH175" s="105"/>
      <c r="GI175" s="105"/>
      <c r="GJ175" s="105"/>
      <c r="GK175" s="105"/>
      <c r="GL175" s="105"/>
      <c r="GM175" s="105"/>
      <c r="GN175" s="105"/>
      <c r="GO175" s="105"/>
      <c r="GP175" s="105"/>
      <c r="GQ175" s="105"/>
      <c r="GR175" s="105"/>
      <c r="GS175" s="105"/>
      <c r="GT175" s="105"/>
      <c r="GU175" s="105"/>
      <c r="GV175" s="105"/>
      <c r="GW175" s="105"/>
      <c r="GX175" s="105"/>
      <c r="GY175" s="105"/>
      <c r="GZ175" s="105"/>
      <c r="HA175" s="105"/>
      <c r="HB175" s="105"/>
      <c r="HC175" s="105"/>
      <c r="HD175" s="105"/>
      <c r="HE175" s="105"/>
      <c r="HF175" s="105"/>
      <c r="HG175" s="105"/>
      <c r="HH175" s="105"/>
      <c r="HI175" s="105"/>
      <c r="HJ175" s="105"/>
      <c r="HK175" s="105"/>
      <c r="HL175" s="105"/>
      <c r="HM175" s="105"/>
      <c r="HN175" s="105"/>
      <c r="HO175" s="105"/>
      <c r="HP175" s="105"/>
      <c r="HQ175" s="105"/>
      <c r="HR175" s="105"/>
      <c r="HS175" s="105"/>
      <c r="HT175" s="105"/>
      <c r="HU175" s="105"/>
      <c r="HV175" s="105"/>
      <c r="HW175" s="105"/>
      <c r="HX175" s="105"/>
      <c r="HY175" s="105"/>
    </row>
    <row r="176" spans="1:233" s="537" customFormat="1" ht="15" hidden="1" customHeight="1" x14ac:dyDescent="0.2">
      <c r="A176" s="75">
        <v>23</v>
      </c>
      <c r="B176" s="118" t="s">
        <v>237</v>
      </c>
      <c r="C176" s="77" t="s">
        <v>1717</v>
      </c>
      <c r="D176" s="78" t="s">
        <v>1718</v>
      </c>
      <c r="E176" s="79">
        <v>30304</v>
      </c>
      <c r="F176" s="80" t="s">
        <v>1725</v>
      </c>
      <c r="G176" s="81">
        <v>1</v>
      </c>
      <c r="H176" s="82" t="s">
        <v>1721</v>
      </c>
      <c r="I176" s="83">
        <v>1985</v>
      </c>
      <c r="J176" s="84" t="s">
        <v>497</v>
      </c>
      <c r="K176" s="85">
        <v>2</v>
      </c>
      <c r="L176" s="86" t="s">
        <v>316</v>
      </c>
      <c r="M176" s="87">
        <v>42450</v>
      </c>
      <c r="N176" s="87">
        <v>43737</v>
      </c>
      <c r="O176" s="88">
        <v>41709</v>
      </c>
      <c r="P176" s="88">
        <v>42805</v>
      </c>
      <c r="Q176" s="88"/>
      <c r="R176" s="88"/>
      <c r="S176" s="34">
        <v>4</v>
      </c>
      <c r="T176" s="129">
        <v>371683</v>
      </c>
      <c r="U176" s="89">
        <v>41709</v>
      </c>
      <c r="V176" s="89">
        <v>42805</v>
      </c>
      <c r="W176" s="91"/>
      <c r="X176" s="91"/>
      <c r="Y176" s="91"/>
      <c r="Z176" s="91"/>
      <c r="AA176" s="91"/>
      <c r="AB176" s="91"/>
      <c r="AC176" s="91"/>
      <c r="AD176" s="91"/>
      <c r="AE176" s="91"/>
      <c r="AF176" s="91">
        <f>+AF193</f>
        <v>0</v>
      </c>
      <c r="AG176" s="91" t="s">
        <v>227</v>
      </c>
      <c r="AH176" s="91"/>
      <c r="AI176" s="91"/>
      <c r="AJ176" s="69"/>
      <c r="AK176" s="69"/>
      <c r="AL176" s="69"/>
      <c r="AM176" s="92"/>
      <c r="AN176" s="93" t="s">
        <v>1720</v>
      </c>
      <c r="AO176" s="94"/>
      <c r="AP176" s="94"/>
      <c r="AQ176" s="94"/>
      <c r="AR176" s="95">
        <v>4309</v>
      </c>
      <c r="AS176" s="220">
        <v>2011</v>
      </c>
      <c r="AT176" s="110"/>
      <c r="AU176" s="110"/>
      <c r="AV176" s="73"/>
      <c r="AW176" s="73"/>
      <c r="AX176" s="73"/>
    </row>
    <row r="177" spans="1:233" s="74" customFormat="1" ht="15" hidden="1" customHeight="1" x14ac:dyDescent="0.2">
      <c r="A177" s="131">
        <v>24</v>
      </c>
      <c r="B177" s="132" t="s">
        <v>248</v>
      </c>
      <c r="C177" s="133" t="s">
        <v>1990</v>
      </c>
      <c r="D177" s="133" t="s">
        <v>1991</v>
      </c>
      <c r="E177" s="134">
        <v>30539</v>
      </c>
      <c r="F177" s="80" t="s">
        <v>1997</v>
      </c>
      <c r="G177" s="135">
        <v>15</v>
      </c>
      <c r="H177" s="136" t="s">
        <v>72</v>
      </c>
      <c r="I177" s="135">
        <v>1991</v>
      </c>
      <c r="J177" s="137" t="s">
        <v>497</v>
      </c>
      <c r="K177" s="138">
        <v>3</v>
      </c>
      <c r="L177" s="139" t="s">
        <v>312</v>
      </c>
      <c r="M177" s="141">
        <v>42539</v>
      </c>
      <c r="N177" s="141">
        <v>43488</v>
      </c>
      <c r="O177" s="435">
        <v>41456</v>
      </c>
      <c r="P177" s="435">
        <v>42552</v>
      </c>
      <c r="Q177" s="435"/>
      <c r="R177" s="142"/>
      <c r="S177" s="143">
        <v>4</v>
      </c>
      <c r="T177" s="144">
        <v>42427</v>
      </c>
      <c r="U177" s="404">
        <v>41456</v>
      </c>
      <c r="V177" s="299"/>
      <c r="W177" s="146"/>
      <c r="X177" s="147"/>
      <c r="Y177" s="147"/>
      <c r="Z177" s="147"/>
      <c r="AA177" s="147"/>
      <c r="AB177" s="147"/>
      <c r="AC177" s="147"/>
      <c r="AD177" s="147"/>
      <c r="AE177" s="147" t="s">
        <v>227</v>
      </c>
      <c r="AF177" s="147"/>
      <c r="AG177" s="147"/>
      <c r="AH177" s="147"/>
      <c r="AI177" s="147"/>
      <c r="AJ177" s="147"/>
      <c r="AK177" s="69"/>
      <c r="AL177" s="69"/>
      <c r="AM177" s="69"/>
      <c r="AN177" s="92" t="s">
        <v>1945</v>
      </c>
      <c r="AO177" s="148"/>
      <c r="AP177" s="148"/>
      <c r="AQ177" s="148"/>
      <c r="AR177" s="148">
        <v>18689</v>
      </c>
      <c r="AS177" s="149">
        <v>2013</v>
      </c>
      <c r="AT177" s="92"/>
      <c r="AU177" s="150"/>
      <c r="AV177" s="150"/>
      <c r="AW177" s="150"/>
      <c r="AX177" s="150"/>
      <c r="AY177" s="105"/>
      <c r="AZ177" s="105"/>
      <c r="BA177" s="105"/>
      <c r="BB177" s="105"/>
      <c r="BC177" s="105"/>
      <c r="BD177" s="105"/>
      <c r="BE177" s="105"/>
      <c r="BF177" s="105"/>
      <c r="BG177" s="105"/>
      <c r="BH177" s="105"/>
      <c r="BI177" s="105"/>
      <c r="BJ177" s="105"/>
      <c r="BK177" s="105"/>
      <c r="BL177" s="105"/>
      <c r="BM177" s="105"/>
      <c r="BN177" s="105"/>
      <c r="BO177" s="105"/>
      <c r="BP177" s="105"/>
      <c r="BQ177" s="105"/>
      <c r="BR177" s="105"/>
      <c r="BS177" s="105"/>
      <c r="BT177" s="105"/>
      <c r="BU177" s="105"/>
      <c r="BV177" s="105"/>
      <c r="BW177" s="105"/>
      <c r="BX177" s="105"/>
      <c r="BY177" s="105"/>
      <c r="BZ177" s="105"/>
      <c r="CA177" s="105"/>
      <c r="CB177" s="105"/>
      <c r="CC177" s="105"/>
      <c r="CD177" s="105"/>
      <c r="CE177" s="105"/>
      <c r="CF177" s="105"/>
      <c r="CG177" s="105"/>
      <c r="CH177" s="105"/>
      <c r="CI177" s="105"/>
      <c r="CJ177" s="105"/>
      <c r="CK177" s="105"/>
      <c r="CL177" s="105"/>
      <c r="CM177" s="105"/>
      <c r="CN177" s="105"/>
      <c r="CO177" s="105"/>
      <c r="CP177" s="105"/>
      <c r="CQ177" s="105"/>
      <c r="CR177" s="105"/>
      <c r="CS177" s="105"/>
      <c r="CT177" s="105"/>
      <c r="CU177" s="105"/>
      <c r="CV177" s="105"/>
      <c r="CW177" s="105"/>
      <c r="CX177" s="105"/>
      <c r="CY177" s="105"/>
      <c r="CZ177" s="105"/>
      <c r="DA177" s="105"/>
      <c r="DB177" s="105"/>
      <c r="DC177" s="105"/>
      <c r="DD177" s="105"/>
      <c r="DE177" s="105"/>
      <c r="DF177" s="105"/>
      <c r="DG177" s="105"/>
      <c r="DH177" s="105"/>
      <c r="DI177" s="105"/>
      <c r="DJ177" s="105"/>
      <c r="DK177" s="105"/>
      <c r="DL177" s="105"/>
      <c r="DM177" s="105"/>
      <c r="DN177" s="105"/>
      <c r="DO177" s="105"/>
      <c r="DP177" s="105"/>
      <c r="DQ177" s="105"/>
      <c r="DR177" s="105"/>
      <c r="DS177" s="105"/>
      <c r="DT177" s="105"/>
      <c r="DU177" s="105"/>
      <c r="DV177" s="105"/>
      <c r="DW177" s="105"/>
      <c r="DX177" s="105"/>
      <c r="DY177" s="105"/>
      <c r="DZ177" s="105"/>
      <c r="EA177" s="105"/>
      <c r="EB177" s="105"/>
      <c r="EC177" s="105"/>
      <c r="ED177" s="105"/>
      <c r="EE177" s="105"/>
      <c r="EF177" s="105"/>
      <c r="EG177" s="105"/>
      <c r="EH177" s="105"/>
      <c r="EI177" s="105"/>
      <c r="EJ177" s="105"/>
      <c r="EK177" s="105"/>
      <c r="EL177" s="105"/>
      <c r="EM177" s="105"/>
      <c r="EN177" s="105"/>
      <c r="EO177" s="105"/>
      <c r="EP177" s="105"/>
      <c r="EQ177" s="105"/>
      <c r="ER177" s="105"/>
      <c r="ES177" s="105"/>
      <c r="ET177" s="105"/>
      <c r="EU177" s="105"/>
      <c r="EV177" s="105"/>
      <c r="EW177" s="105"/>
      <c r="EX177" s="105"/>
      <c r="EY177" s="105"/>
      <c r="EZ177" s="105"/>
      <c r="FA177" s="105"/>
      <c r="FB177" s="105"/>
      <c r="FC177" s="105"/>
      <c r="FD177" s="105"/>
      <c r="FE177" s="105"/>
      <c r="FF177" s="105"/>
      <c r="FG177" s="105"/>
      <c r="FH177" s="105"/>
      <c r="FI177" s="105"/>
      <c r="FJ177" s="105"/>
      <c r="FK177" s="105"/>
      <c r="FL177" s="105"/>
      <c r="FM177" s="105"/>
      <c r="FN177" s="105"/>
      <c r="FO177" s="105"/>
      <c r="FP177" s="105"/>
      <c r="FQ177" s="105"/>
      <c r="FR177" s="105"/>
      <c r="FS177" s="105"/>
      <c r="FT177" s="105"/>
      <c r="FU177" s="105"/>
      <c r="FV177" s="105"/>
      <c r="FW177" s="105"/>
      <c r="FX177" s="105"/>
      <c r="FY177" s="105"/>
      <c r="FZ177" s="105"/>
      <c r="GA177" s="105"/>
      <c r="GB177" s="105"/>
      <c r="GC177" s="105"/>
      <c r="GD177" s="105"/>
      <c r="GE177" s="105"/>
      <c r="GF177" s="105"/>
      <c r="GG177" s="105"/>
      <c r="GH177" s="105"/>
      <c r="GI177" s="105"/>
      <c r="GJ177" s="105"/>
      <c r="GK177" s="105"/>
      <c r="GL177" s="105"/>
      <c r="GM177" s="105"/>
      <c r="GN177" s="105"/>
      <c r="GO177" s="105"/>
      <c r="GP177" s="105"/>
      <c r="GQ177" s="105"/>
      <c r="GR177" s="105"/>
      <c r="GS177" s="105"/>
      <c r="GT177" s="105"/>
      <c r="GU177" s="105"/>
      <c r="GV177" s="105"/>
      <c r="GW177" s="105"/>
      <c r="GX177" s="105"/>
      <c r="GY177" s="105"/>
      <c r="GZ177" s="105"/>
      <c r="HA177" s="105"/>
      <c r="HB177" s="105"/>
      <c r="HC177" s="105"/>
      <c r="HD177" s="105"/>
      <c r="HE177" s="105"/>
      <c r="HF177" s="105"/>
      <c r="HG177" s="105"/>
      <c r="HH177" s="105"/>
      <c r="HI177" s="105"/>
      <c r="HJ177" s="105"/>
      <c r="HK177" s="105"/>
      <c r="HL177" s="105"/>
      <c r="HM177" s="105"/>
      <c r="HN177" s="105"/>
      <c r="HO177" s="105"/>
      <c r="HP177" s="105"/>
      <c r="HQ177" s="105"/>
      <c r="HR177" s="105"/>
      <c r="HS177" s="105"/>
      <c r="HT177" s="105"/>
      <c r="HU177" s="105"/>
      <c r="HV177" s="105"/>
      <c r="HW177" s="105"/>
      <c r="HX177" s="105"/>
      <c r="HY177" s="105"/>
    </row>
    <row r="178" spans="1:233" s="74" customFormat="1" ht="15" customHeight="1" x14ac:dyDescent="0.2">
      <c r="A178" s="417"/>
      <c r="B178" s="115" t="s">
        <v>236</v>
      </c>
      <c r="C178" s="77" t="s">
        <v>411</v>
      </c>
      <c r="D178" s="78" t="s">
        <v>412</v>
      </c>
      <c r="E178" s="79">
        <v>3315</v>
      </c>
      <c r="F178" s="80" t="s">
        <v>1212</v>
      </c>
      <c r="G178" s="81">
        <v>18</v>
      </c>
      <c r="H178" s="82" t="s">
        <v>1872</v>
      </c>
      <c r="I178" s="83">
        <v>1978</v>
      </c>
      <c r="J178" s="84" t="s">
        <v>493</v>
      </c>
      <c r="K178" s="85">
        <v>1</v>
      </c>
      <c r="L178" s="86" t="s">
        <v>432</v>
      </c>
      <c r="M178" s="63">
        <v>42909</v>
      </c>
      <c r="N178" s="63">
        <v>43640</v>
      </c>
      <c r="O178" s="88">
        <v>42172</v>
      </c>
      <c r="P178" s="64">
        <v>43268</v>
      </c>
      <c r="Q178" s="64"/>
      <c r="R178" s="88" t="s">
        <v>419</v>
      </c>
      <c r="S178" s="34" t="s">
        <v>2457</v>
      </c>
      <c r="T178" s="67">
        <v>42636</v>
      </c>
      <c r="U178" s="89" t="s">
        <v>2404</v>
      </c>
      <c r="V178" s="89">
        <v>43393</v>
      </c>
      <c r="W178" s="91"/>
      <c r="X178" s="91"/>
      <c r="Y178" s="91" t="s">
        <v>227</v>
      </c>
      <c r="Z178" s="91"/>
      <c r="AA178" s="91" t="s">
        <v>227</v>
      </c>
      <c r="AB178" s="91"/>
      <c r="AC178" s="91"/>
      <c r="AD178" s="91" t="e">
        <f>+#REF!</f>
        <v>#REF!</v>
      </c>
      <c r="AE178" s="91" t="s">
        <v>227</v>
      </c>
      <c r="AF178" s="91"/>
      <c r="AG178" s="91"/>
      <c r="AH178" s="91"/>
      <c r="AI178" s="91" t="s">
        <v>227</v>
      </c>
      <c r="AJ178" s="69"/>
      <c r="AK178" s="69"/>
      <c r="AL178" s="69"/>
      <c r="AM178" s="92" t="s">
        <v>1986</v>
      </c>
      <c r="AN178" s="93" t="s">
        <v>659</v>
      </c>
      <c r="AO178" s="94"/>
      <c r="AP178" s="94" t="s">
        <v>653</v>
      </c>
      <c r="AQ178" s="93" t="s">
        <v>659</v>
      </c>
      <c r="AR178" s="95">
        <v>13954</v>
      </c>
      <c r="AS178" s="96">
        <v>2007</v>
      </c>
      <c r="AT178" s="73"/>
      <c r="AU178" s="73"/>
      <c r="AV178" s="73"/>
      <c r="AW178" s="73"/>
      <c r="AX178" s="73"/>
    </row>
    <row r="179" spans="1:233" s="74" customFormat="1" ht="15" hidden="1" customHeight="1" x14ac:dyDescent="0.2">
      <c r="A179" s="75">
        <v>25</v>
      </c>
      <c r="B179" s="118" t="s">
        <v>237</v>
      </c>
      <c r="C179" s="77" t="s">
        <v>969</v>
      </c>
      <c r="D179" s="78" t="s">
        <v>554</v>
      </c>
      <c r="E179" s="79">
        <v>298</v>
      </c>
      <c r="F179" s="80" t="s">
        <v>1226</v>
      </c>
      <c r="G179" s="81">
        <v>16</v>
      </c>
      <c r="H179" s="82" t="s">
        <v>1872</v>
      </c>
      <c r="I179" s="83">
        <v>1961</v>
      </c>
      <c r="J179" s="84" t="s">
        <v>497</v>
      </c>
      <c r="K179" s="85">
        <v>1</v>
      </c>
      <c r="L179" s="86" t="s">
        <v>313</v>
      </c>
      <c r="M179" s="87">
        <v>43211</v>
      </c>
      <c r="N179" s="87">
        <v>42636</v>
      </c>
      <c r="O179" s="88">
        <v>41677</v>
      </c>
      <c r="P179" s="88" t="s">
        <v>2061</v>
      </c>
      <c r="Q179" s="88"/>
      <c r="R179" s="88"/>
      <c r="S179" s="66">
        <v>4</v>
      </c>
      <c r="T179" s="67">
        <v>42801</v>
      </c>
      <c r="U179" s="89">
        <v>41677</v>
      </c>
      <c r="V179" s="89">
        <v>42773</v>
      </c>
      <c r="W179" s="33"/>
      <c r="X179" s="33"/>
      <c r="Y179" s="33"/>
      <c r="Z179" s="33"/>
      <c r="AA179" s="33"/>
      <c r="AB179" s="33" t="s">
        <v>227</v>
      </c>
      <c r="AC179" s="33" t="s">
        <v>227</v>
      </c>
      <c r="AD179" s="33"/>
      <c r="AE179" s="33"/>
      <c r="AF179" s="33"/>
      <c r="AG179" s="33"/>
      <c r="AH179" s="33"/>
      <c r="AI179" s="33"/>
      <c r="AJ179" s="69"/>
      <c r="AK179" s="69" t="s">
        <v>1746</v>
      </c>
      <c r="AL179" s="69"/>
      <c r="AM179" s="92"/>
      <c r="AN179" s="94"/>
      <c r="AO179" s="93" t="s">
        <v>525</v>
      </c>
      <c r="AP179" s="94"/>
      <c r="AQ179" s="94"/>
      <c r="AR179" s="95">
        <v>14630</v>
      </c>
      <c r="AS179" s="96">
        <v>1982</v>
      </c>
      <c r="AT179" s="73"/>
      <c r="AU179" s="73"/>
      <c r="AV179" s="73"/>
      <c r="AW179" s="73"/>
      <c r="AX179" s="73"/>
    </row>
    <row r="180" spans="1:233" s="74" customFormat="1" ht="15" hidden="1" customHeight="1" x14ac:dyDescent="0.2">
      <c r="A180" s="481">
        <v>23</v>
      </c>
      <c r="B180" s="155" t="s">
        <v>238</v>
      </c>
      <c r="C180" s="133" t="s">
        <v>969</v>
      </c>
      <c r="D180" s="133" t="s">
        <v>2240</v>
      </c>
      <c r="E180" s="134">
        <v>30776</v>
      </c>
      <c r="F180" s="80" t="s">
        <v>2241</v>
      </c>
      <c r="G180" s="135">
        <v>19</v>
      </c>
      <c r="H180" s="136" t="s">
        <v>1721</v>
      </c>
      <c r="I180" s="135">
        <v>1989</v>
      </c>
      <c r="J180" s="137" t="s">
        <v>1552</v>
      </c>
      <c r="K180" s="138"/>
      <c r="L180" s="139" t="s">
        <v>316</v>
      </c>
      <c r="M180" s="140"/>
      <c r="N180" s="141">
        <v>42435</v>
      </c>
      <c r="O180" s="476"/>
      <c r="P180" s="476"/>
      <c r="Q180" s="476"/>
      <c r="R180" s="142"/>
      <c r="S180" s="143">
        <v>4</v>
      </c>
      <c r="T180" s="143"/>
      <c r="U180" s="299"/>
      <c r="V180" s="299"/>
      <c r="W180" s="146"/>
      <c r="X180" s="147"/>
      <c r="Y180" s="147"/>
      <c r="Z180" s="147"/>
      <c r="AA180" s="147"/>
      <c r="AB180" s="147"/>
      <c r="AC180" s="147"/>
      <c r="AD180" s="147"/>
      <c r="AE180" s="147"/>
      <c r="AF180" s="147"/>
      <c r="AG180" s="147"/>
      <c r="AH180" s="147"/>
      <c r="AI180" s="147"/>
      <c r="AJ180" s="408"/>
      <c r="AK180" s="69"/>
      <c r="AL180" s="69"/>
      <c r="AM180" s="69"/>
      <c r="AN180" s="92"/>
      <c r="AO180" s="148"/>
      <c r="AP180" s="148"/>
      <c r="AQ180" s="486"/>
      <c r="AR180" s="486"/>
      <c r="AS180" s="487"/>
      <c r="AT180" s="486"/>
      <c r="AU180" s="486"/>
      <c r="AV180" s="486"/>
      <c r="AW180" s="486"/>
      <c r="AX180" s="486"/>
    </row>
    <row r="181" spans="1:233" s="45" customFormat="1" ht="15" hidden="1" customHeight="1" x14ac:dyDescent="0.2">
      <c r="A181" s="264">
        <v>24</v>
      </c>
      <c r="B181" s="155" t="s">
        <v>238</v>
      </c>
      <c r="C181" s="197" t="s">
        <v>976</v>
      </c>
      <c r="D181" s="78" t="s">
        <v>585</v>
      </c>
      <c r="E181" s="134">
        <v>1106</v>
      </c>
      <c r="F181" s="80" t="s">
        <v>1227</v>
      </c>
      <c r="G181" s="81">
        <v>26</v>
      </c>
      <c r="H181" s="136" t="s">
        <v>1416</v>
      </c>
      <c r="I181" s="135">
        <v>1970</v>
      </c>
      <c r="J181" s="157" t="s">
        <v>498</v>
      </c>
      <c r="K181" s="138">
        <v>1</v>
      </c>
      <c r="L181" s="139" t="s">
        <v>312</v>
      </c>
      <c r="M181" s="159">
        <v>41949</v>
      </c>
      <c r="N181" s="159">
        <v>41585</v>
      </c>
      <c r="O181" s="46">
        <v>41052</v>
      </c>
      <c r="P181" s="46">
        <v>42147</v>
      </c>
      <c r="Q181" s="46"/>
      <c r="R181" s="47" t="s">
        <v>517</v>
      </c>
      <c r="S181" s="143">
        <v>4</v>
      </c>
      <c r="T181" s="144">
        <v>41603</v>
      </c>
      <c r="U181" s="145">
        <v>41052</v>
      </c>
      <c r="V181" s="145">
        <v>42147</v>
      </c>
      <c r="W181" s="147" t="s">
        <v>227</v>
      </c>
      <c r="X181" s="161" t="s">
        <v>227</v>
      </c>
      <c r="Y181" s="161"/>
      <c r="Z181" s="161" t="s">
        <v>227</v>
      </c>
      <c r="AA181" s="161" t="s">
        <v>227</v>
      </c>
      <c r="AB181" s="161"/>
      <c r="AC181" s="161"/>
      <c r="AD181" s="161" t="s">
        <v>227</v>
      </c>
      <c r="AE181" s="161" t="s">
        <v>227</v>
      </c>
      <c r="AF181" s="161" t="s">
        <v>227</v>
      </c>
      <c r="AG181" s="161" t="s">
        <v>227</v>
      </c>
      <c r="AH181" s="161"/>
      <c r="AI181" s="161"/>
      <c r="AJ181" s="116"/>
      <c r="AK181" s="69" t="s">
        <v>2680</v>
      </c>
      <c r="AL181" s="116"/>
      <c r="AM181" s="124"/>
      <c r="AN181" s="163" t="s">
        <v>509</v>
      </c>
      <c r="AO181" s="148"/>
      <c r="AP181" s="148"/>
      <c r="AQ181" s="148"/>
      <c r="AR181" s="183" t="s">
        <v>374</v>
      </c>
      <c r="AS181" s="96">
        <v>1983</v>
      </c>
      <c r="AT181" s="150"/>
      <c r="AU181" s="150"/>
      <c r="AV181" s="165"/>
      <c r="AW181" s="165"/>
      <c r="AX181" s="165"/>
      <c r="AY181" s="151"/>
      <c r="AZ181" s="151"/>
      <c r="BA181" s="151"/>
      <c r="BB181" s="151"/>
      <c r="BC181" s="151"/>
      <c r="BD181" s="151"/>
      <c r="BE181" s="151"/>
      <c r="BF181" s="151"/>
      <c r="BG181" s="151"/>
      <c r="BH181" s="151"/>
      <c r="BI181" s="151"/>
      <c r="BJ181" s="151"/>
      <c r="BK181" s="151"/>
      <c r="BL181" s="151"/>
      <c r="BM181" s="151"/>
      <c r="BN181" s="151"/>
      <c r="BO181" s="151"/>
      <c r="BP181" s="151"/>
      <c r="BQ181" s="151"/>
      <c r="BR181" s="151"/>
      <c r="BS181" s="151"/>
      <c r="BT181" s="151"/>
      <c r="BU181" s="151"/>
      <c r="BV181" s="151"/>
      <c r="BW181" s="151"/>
      <c r="BX181" s="151"/>
      <c r="BY181" s="151"/>
      <c r="BZ181" s="151"/>
      <c r="CA181" s="151"/>
      <c r="CB181" s="151"/>
      <c r="CC181" s="151"/>
      <c r="CD181" s="151"/>
      <c r="CE181" s="151"/>
      <c r="CF181" s="151"/>
      <c r="CG181" s="151"/>
      <c r="CH181" s="151"/>
      <c r="CI181" s="151"/>
      <c r="CJ181" s="151"/>
      <c r="CK181" s="151"/>
      <c r="CL181" s="151"/>
      <c r="CM181" s="151"/>
      <c r="CN181" s="151"/>
      <c r="CO181" s="151"/>
      <c r="CP181" s="151"/>
      <c r="CQ181" s="151"/>
      <c r="CR181" s="151"/>
      <c r="CS181" s="151"/>
      <c r="CT181" s="151"/>
      <c r="CU181" s="151"/>
      <c r="CV181" s="151"/>
      <c r="CW181" s="151"/>
      <c r="CX181" s="151"/>
      <c r="CY181" s="151"/>
      <c r="CZ181" s="151"/>
      <c r="DA181" s="151"/>
      <c r="DB181" s="151"/>
      <c r="DC181" s="151"/>
      <c r="DD181" s="151"/>
      <c r="DE181" s="151"/>
      <c r="DF181" s="151"/>
      <c r="DG181" s="151"/>
      <c r="DH181" s="151"/>
      <c r="DI181" s="151"/>
      <c r="DJ181" s="151"/>
      <c r="DK181" s="151"/>
      <c r="DL181" s="151"/>
      <c r="DM181" s="151"/>
      <c r="DN181" s="151"/>
      <c r="DO181" s="151"/>
      <c r="DP181" s="151"/>
      <c r="DQ181" s="151"/>
      <c r="DR181" s="151"/>
      <c r="DS181" s="151"/>
      <c r="DT181" s="151"/>
      <c r="DU181" s="151"/>
      <c r="DV181" s="151"/>
      <c r="DW181" s="151"/>
      <c r="DX181" s="151"/>
      <c r="DY181" s="151"/>
      <c r="DZ181" s="151"/>
      <c r="EA181" s="151"/>
      <c r="EB181" s="151"/>
      <c r="EC181" s="151"/>
      <c r="ED181" s="151"/>
      <c r="EE181" s="151"/>
      <c r="EF181" s="151"/>
      <c r="EG181" s="151"/>
      <c r="EH181" s="151"/>
      <c r="EI181" s="151"/>
      <c r="EJ181" s="151"/>
      <c r="EK181" s="151"/>
      <c r="EL181" s="151"/>
      <c r="EM181" s="151"/>
      <c r="EN181" s="151"/>
      <c r="EO181" s="151"/>
      <c r="EP181" s="151"/>
      <c r="EQ181" s="151"/>
      <c r="ER181" s="151"/>
      <c r="ES181" s="151"/>
      <c r="ET181" s="151"/>
      <c r="EU181" s="151"/>
      <c r="EV181" s="151"/>
      <c r="EW181" s="151"/>
      <c r="EX181" s="151"/>
      <c r="EY181" s="151"/>
      <c r="EZ181" s="151"/>
      <c r="FA181" s="151"/>
      <c r="FB181" s="151"/>
      <c r="FC181" s="151"/>
      <c r="FD181" s="151"/>
      <c r="FE181" s="151"/>
      <c r="FF181" s="151"/>
      <c r="FG181" s="151"/>
      <c r="FH181" s="151"/>
      <c r="FI181" s="151"/>
      <c r="FJ181" s="151"/>
      <c r="FK181" s="151"/>
      <c r="FL181" s="151"/>
      <c r="FM181" s="151"/>
      <c r="FN181" s="151"/>
      <c r="FO181" s="151"/>
      <c r="FP181" s="151"/>
      <c r="FQ181" s="151"/>
      <c r="FR181" s="151"/>
      <c r="FS181" s="151"/>
      <c r="FT181" s="151"/>
      <c r="FU181" s="151"/>
      <c r="FV181" s="151"/>
      <c r="FW181" s="151"/>
      <c r="FX181" s="151"/>
      <c r="FY181" s="151"/>
      <c r="FZ181" s="151"/>
      <c r="GA181" s="151"/>
      <c r="GB181" s="151"/>
      <c r="GC181" s="151"/>
      <c r="GD181" s="151"/>
      <c r="GE181" s="151"/>
      <c r="GF181" s="151"/>
      <c r="GG181" s="151"/>
      <c r="GH181" s="151"/>
      <c r="GI181" s="151"/>
      <c r="GJ181" s="151"/>
      <c r="GK181" s="151"/>
      <c r="GL181" s="151"/>
      <c r="GM181" s="151"/>
      <c r="GN181" s="151"/>
      <c r="GO181" s="151"/>
      <c r="GP181" s="151"/>
      <c r="GQ181" s="151"/>
      <c r="GR181" s="151"/>
      <c r="GS181" s="151"/>
      <c r="GT181" s="151"/>
      <c r="GU181" s="151"/>
      <c r="GV181" s="151"/>
      <c r="GW181" s="151"/>
      <c r="GX181" s="151"/>
      <c r="GY181" s="151"/>
      <c r="GZ181" s="151"/>
      <c r="HA181" s="151"/>
      <c r="HB181" s="151"/>
      <c r="HC181" s="151"/>
      <c r="HD181" s="151"/>
      <c r="HE181" s="151"/>
      <c r="HF181" s="151"/>
      <c r="HG181" s="151"/>
      <c r="HH181" s="151"/>
      <c r="HI181" s="151"/>
      <c r="HJ181" s="151"/>
      <c r="HK181" s="151"/>
      <c r="HL181" s="151"/>
      <c r="HM181" s="151"/>
      <c r="HN181" s="151"/>
      <c r="HO181" s="151"/>
      <c r="HP181" s="151"/>
      <c r="HQ181" s="151"/>
      <c r="HR181" s="151"/>
      <c r="HS181" s="151"/>
      <c r="HT181" s="151"/>
      <c r="HU181" s="151"/>
      <c r="HV181" s="151"/>
      <c r="HW181" s="151"/>
      <c r="HX181" s="151"/>
      <c r="HY181" s="151"/>
    </row>
    <row r="182" spans="1:233" s="120" customFormat="1" ht="15" hidden="1" customHeight="1" x14ac:dyDescent="0.2">
      <c r="A182" s="166">
        <v>37</v>
      </c>
      <c r="B182" s="98" t="s">
        <v>247</v>
      </c>
      <c r="C182" s="181" t="s">
        <v>1677</v>
      </c>
      <c r="D182" s="78" t="s">
        <v>1678</v>
      </c>
      <c r="E182" s="55">
        <v>30276</v>
      </c>
      <c r="F182" s="56" t="s">
        <v>1679</v>
      </c>
      <c r="G182" s="81">
        <v>4</v>
      </c>
      <c r="H182" s="58" t="s">
        <v>84</v>
      </c>
      <c r="I182" s="59">
        <v>1988</v>
      </c>
      <c r="J182" s="107" t="s">
        <v>497</v>
      </c>
      <c r="K182" s="61">
        <v>2</v>
      </c>
      <c r="L182" s="62" t="s">
        <v>317</v>
      </c>
      <c r="M182" s="63">
        <v>43118</v>
      </c>
      <c r="N182" s="63">
        <v>42671</v>
      </c>
      <c r="O182" s="64">
        <v>41893</v>
      </c>
      <c r="P182" s="64">
        <v>42989</v>
      </c>
      <c r="Q182" s="258" t="s">
        <v>419</v>
      </c>
      <c r="R182" s="64" t="s">
        <v>419</v>
      </c>
      <c r="S182" s="66">
        <v>4</v>
      </c>
      <c r="T182" s="67">
        <v>42850</v>
      </c>
      <c r="U182" s="68">
        <v>41787</v>
      </c>
      <c r="V182" s="68">
        <v>42883</v>
      </c>
      <c r="W182" s="33"/>
      <c r="X182" s="33"/>
      <c r="Y182" s="33"/>
      <c r="Z182" s="33"/>
      <c r="AA182" s="33"/>
      <c r="AB182" s="33"/>
      <c r="AC182" s="33"/>
      <c r="AD182" s="33" t="s">
        <v>227</v>
      </c>
      <c r="AE182" s="33"/>
      <c r="AF182" s="33"/>
      <c r="AG182" s="33" t="s">
        <v>227</v>
      </c>
      <c r="AH182" s="33"/>
      <c r="AI182" s="33"/>
      <c r="AJ182" s="92"/>
      <c r="AK182" s="92"/>
      <c r="AL182" s="92"/>
      <c r="AM182" s="92"/>
      <c r="AN182" s="71" t="s">
        <v>1680</v>
      </c>
      <c r="AO182" s="71"/>
      <c r="AP182" s="71"/>
      <c r="AQ182" s="71"/>
      <c r="AR182" s="72"/>
      <c r="AS182" s="70"/>
      <c r="AT182" s="110"/>
      <c r="AU182" s="110"/>
      <c r="AV182" s="110"/>
      <c r="AW182" s="110"/>
      <c r="AX182" s="110"/>
      <c r="AY182" s="105"/>
      <c r="AZ182" s="105"/>
      <c r="BA182" s="105"/>
      <c r="BB182" s="105"/>
      <c r="BC182" s="105"/>
      <c r="BD182" s="105"/>
      <c r="BE182" s="105"/>
      <c r="BF182" s="105"/>
      <c r="BG182" s="105"/>
      <c r="BH182" s="105"/>
      <c r="BI182" s="105"/>
      <c r="BJ182" s="105"/>
      <c r="BK182" s="105"/>
      <c r="BL182" s="105"/>
      <c r="BM182" s="105"/>
      <c r="BN182" s="105"/>
      <c r="BO182" s="105"/>
      <c r="BP182" s="105"/>
      <c r="BQ182" s="105"/>
      <c r="BR182" s="105"/>
      <c r="BS182" s="105"/>
      <c r="BT182" s="105"/>
      <c r="BU182" s="105"/>
      <c r="BV182" s="105"/>
      <c r="BW182" s="105"/>
      <c r="BX182" s="105"/>
      <c r="BY182" s="105"/>
      <c r="BZ182" s="105"/>
      <c r="CA182" s="105"/>
      <c r="CB182" s="105"/>
      <c r="CC182" s="105"/>
      <c r="CD182" s="105"/>
      <c r="CE182" s="105"/>
      <c r="CF182" s="105"/>
      <c r="CG182" s="105"/>
      <c r="CH182" s="105"/>
      <c r="CI182" s="105"/>
      <c r="CJ182" s="105"/>
      <c r="CK182" s="105"/>
      <c r="CL182" s="105"/>
      <c r="CM182" s="105"/>
      <c r="CN182" s="105"/>
      <c r="CO182" s="105"/>
      <c r="CP182" s="105"/>
      <c r="CQ182" s="105"/>
      <c r="CR182" s="105"/>
      <c r="CS182" s="105"/>
      <c r="CT182" s="105"/>
      <c r="CU182" s="105"/>
      <c r="CV182" s="105"/>
      <c r="CW182" s="105"/>
      <c r="CX182" s="105"/>
      <c r="CY182" s="105"/>
      <c r="CZ182" s="105"/>
      <c r="DA182" s="105"/>
      <c r="DB182" s="105"/>
      <c r="DC182" s="105"/>
      <c r="DD182" s="105"/>
      <c r="DE182" s="105"/>
      <c r="DF182" s="105"/>
      <c r="DG182" s="105"/>
      <c r="DH182" s="105"/>
      <c r="DI182" s="105"/>
      <c r="DJ182" s="105"/>
      <c r="DK182" s="105"/>
      <c r="DL182" s="105"/>
      <c r="DM182" s="105"/>
      <c r="DN182" s="105"/>
      <c r="DO182" s="105"/>
      <c r="DP182" s="105"/>
      <c r="DQ182" s="105"/>
      <c r="DR182" s="105"/>
      <c r="DS182" s="105"/>
      <c r="DT182" s="105"/>
      <c r="DU182" s="105"/>
      <c r="DV182" s="105"/>
      <c r="DW182" s="105"/>
      <c r="DX182" s="105"/>
      <c r="DY182" s="105"/>
      <c r="DZ182" s="105"/>
      <c r="EA182" s="105"/>
      <c r="EB182" s="105"/>
      <c r="EC182" s="105"/>
      <c r="ED182" s="105"/>
      <c r="EE182" s="105"/>
      <c r="EF182" s="105"/>
      <c r="EG182" s="105"/>
      <c r="EH182" s="105"/>
      <c r="EI182" s="105"/>
      <c r="EJ182" s="105"/>
      <c r="EK182" s="105"/>
      <c r="EL182" s="105"/>
      <c r="EM182" s="105"/>
      <c r="EN182" s="105"/>
      <c r="EO182" s="105"/>
      <c r="EP182" s="105"/>
      <c r="EQ182" s="105"/>
      <c r="ER182" s="105"/>
      <c r="ES182" s="105"/>
      <c r="ET182" s="105"/>
      <c r="EU182" s="105"/>
      <c r="EV182" s="105"/>
      <c r="EW182" s="105"/>
      <c r="EX182" s="105"/>
      <c r="EY182" s="105"/>
      <c r="EZ182" s="105"/>
      <c r="FA182" s="105"/>
      <c r="FB182" s="105"/>
      <c r="FC182" s="105"/>
      <c r="FD182" s="105"/>
      <c r="FE182" s="105"/>
      <c r="FF182" s="105"/>
      <c r="FG182" s="105"/>
      <c r="FH182" s="105"/>
      <c r="FI182" s="105"/>
      <c r="FJ182" s="105"/>
      <c r="FK182" s="105"/>
      <c r="FL182" s="105"/>
      <c r="FM182" s="105"/>
      <c r="FN182" s="105"/>
      <c r="FO182" s="105"/>
      <c r="FP182" s="105"/>
      <c r="FQ182" s="105"/>
      <c r="FR182" s="105"/>
      <c r="FS182" s="105"/>
      <c r="FT182" s="105"/>
      <c r="FU182" s="105"/>
      <c r="FV182" s="105"/>
      <c r="FW182" s="105"/>
      <c r="FX182" s="105"/>
      <c r="FY182" s="105"/>
      <c r="FZ182" s="105"/>
      <c r="GA182" s="105"/>
      <c r="GB182" s="105"/>
      <c r="GC182" s="105"/>
      <c r="GD182" s="105"/>
      <c r="GE182" s="105"/>
      <c r="GF182" s="105"/>
      <c r="GG182" s="105"/>
      <c r="GH182" s="105"/>
      <c r="GI182" s="105"/>
      <c r="GJ182" s="105"/>
      <c r="GK182" s="105"/>
      <c r="GL182" s="105"/>
      <c r="GM182" s="105"/>
      <c r="GN182" s="105"/>
      <c r="GO182" s="105"/>
      <c r="GP182" s="105"/>
      <c r="GQ182" s="105"/>
      <c r="GR182" s="105"/>
      <c r="GS182" s="105"/>
      <c r="GT182" s="105"/>
      <c r="GU182" s="105"/>
      <c r="GV182" s="105"/>
      <c r="GW182" s="105"/>
      <c r="GX182" s="105"/>
      <c r="GY182" s="105"/>
      <c r="GZ182" s="105"/>
      <c r="HA182" s="105"/>
      <c r="HB182" s="105"/>
      <c r="HC182" s="105"/>
      <c r="HD182" s="105"/>
      <c r="HE182" s="105"/>
      <c r="HF182" s="105"/>
      <c r="HG182" s="105"/>
      <c r="HH182" s="105"/>
      <c r="HI182" s="105"/>
      <c r="HJ182" s="105"/>
      <c r="HK182" s="105"/>
      <c r="HL182" s="105"/>
      <c r="HM182" s="105"/>
      <c r="HN182" s="105"/>
      <c r="HO182" s="105"/>
      <c r="HP182" s="105"/>
      <c r="HQ182" s="105"/>
      <c r="HR182" s="105"/>
      <c r="HS182" s="105"/>
      <c r="HT182" s="105"/>
      <c r="HU182" s="105"/>
      <c r="HV182" s="105"/>
      <c r="HW182" s="105"/>
      <c r="HX182" s="105"/>
      <c r="HY182" s="105"/>
    </row>
    <row r="183" spans="1:233" s="120" customFormat="1" ht="15" hidden="1" customHeight="1" x14ac:dyDescent="0.2">
      <c r="A183" s="75">
        <v>28</v>
      </c>
      <c r="B183" s="175" t="s">
        <v>901</v>
      </c>
      <c r="C183" s="432" t="s">
        <v>1121</v>
      </c>
      <c r="D183" s="433" t="s">
        <v>864</v>
      </c>
      <c r="E183" s="453">
        <v>5546</v>
      </c>
      <c r="F183" s="449" t="s">
        <v>1490</v>
      </c>
      <c r="G183" s="439">
        <v>27</v>
      </c>
      <c r="H183" s="360" t="s">
        <v>1530</v>
      </c>
      <c r="I183" s="83">
        <v>1958</v>
      </c>
      <c r="J183" s="84" t="s">
        <v>493</v>
      </c>
      <c r="K183" s="85">
        <v>1</v>
      </c>
      <c r="L183" s="86" t="s">
        <v>316</v>
      </c>
      <c r="M183" s="87">
        <v>43002</v>
      </c>
      <c r="N183" s="87">
        <v>42382</v>
      </c>
      <c r="O183" s="88">
        <v>41709</v>
      </c>
      <c r="P183" s="88">
        <v>42805</v>
      </c>
      <c r="Q183" s="88"/>
      <c r="R183" s="88"/>
      <c r="S183" s="34">
        <v>4</v>
      </c>
      <c r="T183" s="129">
        <v>42660</v>
      </c>
      <c r="U183" s="89">
        <v>41709</v>
      </c>
      <c r="V183" s="89">
        <v>42805</v>
      </c>
      <c r="W183" s="91"/>
      <c r="X183" s="91"/>
      <c r="Y183" s="91" t="s">
        <v>227</v>
      </c>
      <c r="Z183" s="91"/>
      <c r="AA183" s="91"/>
      <c r="AB183" s="91"/>
      <c r="AC183" s="91"/>
      <c r="AD183" s="91" t="s">
        <v>227</v>
      </c>
      <c r="AE183" s="91" t="s">
        <v>227</v>
      </c>
      <c r="AF183" s="91" t="s">
        <v>227</v>
      </c>
      <c r="AG183" s="91" t="s">
        <v>227</v>
      </c>
      <c r="AH183" s="91"/>
      <c r="AI183" s="91" t="s">
        <v>227</v>
      </c>
      <c r="AJ183" s="69" t="s">
        <v>1812</v>
      </c>
      <c r="AK183" s="69" t="s">
        <v>1077</v>
      </c>
      <c r="AL183" s="69"/>
      <c r="AM183" s="92" t="s">
        <v>1075</v>
      </c>
      <c r="AN183" s="94"/>
      <c r="AO183" s="94" t="s">
        <v>646</v>
      </c>
      <c r="AP183" s="94"/>
      <c r="AQ183" s="94"/>
      <c r="AR183" s="95">
        <v>12999</v>
      </c>
      <c r="AS183" s="96">
        <v>1979</v>
      </c>
      <c r="AT183" s="73"/>
      <c r="AU183" s="73"/>
      <c r="AV183" s="73"/>
      <c r="AW183" s="73"/>
      <c r="AX183" s="73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105"/>
      <c r="BL183" s="105"/>
      <c r="BM183" s="105"/>
      <c r="BN183" s="105"/>
      <c r="BO183" s="105"/>
      <c r="BP183" s="105"/>
      <c r="BQ183" s="105"/>
      <c r="BR183" s="105"/>
      <c r="BS183" s="105"/>
      <c r="BT183" s="105"/>
      <c r="BU183" s="105"/>
      <c r="BV183" s="105"/>
      <c r="BW183" s="105"/>
      <c r="BX183" s="105"/>
      <c r="BY183" s="105"/>
      <c r="BZ183" s="105"/>
      <c r="CA183" s="105"/>
      <c r="CB183" s="105"/>
      <c r="CC183" s="105"/>
      <c r="CD183" s="105"/>
      <c r="CE183" s="105"/>
      <c r="CF183" s="105"/>
      <c r="CG183" s="105"/>
      <c r="CH183" s="105"/>
      <c r="CI183" s="105"/>
      <c r="CJ183" s="105"/>
      <c r="CK183" s="105"/>
      <c r="CL183" s="105"/>
      <c r="CM183" s="105"/>
      <c r="CN183" s="105"/>
      <c r="CO183" s="105"/>
      <c r="CP183" s="105"/>
      <c r="CQ183" s="105"/>
      <c r="CR183" s="105"/>
      <c r="CS183" s="105"/>
      <c r="CT183" s="105"/>
      <c r="CU183" s="105"/>
      <c r="CV183" s="105"/>
      <c r="CW183" s="105"/>
      <c r="CX183" s="105"/>
      <c r="CY183" s="105"/>
      <c r="CZ183" s="105"/>
      <c r="DA183" s="105"/>
      <c r="DB183" s="105"/>
      <c r="DC183" s="105"/>
      <c r="DD183" s="105"/>
      <c r="DE183" s="105"/>
      <c r="DF183" s="105"/>
      <c r="DG183" s="105"/>
      <c r="DH183" s="105"/>
      <c r="DI183" s="105"/>
      <c r="DJ183" s="105"/>
      <c r="DK183" s="105"/>
      <c r="DL183" s="105"/>
      <c r="DM183" s="105"/>
      <c r="DN183" s="105"/>
      <c r="DO183" s="105"/>
      <c r="DP183" s="105"/>
      <c r="DQ183" s="105"/>
      <c r="DR183" s="105"/>
      <c r="DS183" s="105"/>
      <c r="DT183" s="105"/>
      <c r="DU183" s="105"/>
      <c r="DV183" s="105"/>
      <c r="DW183" s="105"/>
      <c r="DX183" s="105"/>
      <c r="DY183" s="105"/>
      <c r="DZ183" s="105"/>
      <c r="EA183" s="105"/>
      <c r="EB183" s="105"/>
      <c r="EC183" s="105"/>
      <c r="ED183" s="105"/>
      <c r="EE183" s="105"/>
      <c r="EF183" s="105"/>
      <c r="EG183" s="105"/>
      <c r="EH183" s="105"/>
      <c r="EI183" s="105"/>
      <c r="EJ183" s="105"/>
      <c r="EK183" s="105"/>
      <c r="EL183" s="105"/>
      <c r="EM183" s="105"/>
      <c r="EN183" s="105"/>
      <c r="EO183" s="105"/>
      <c r="EP183" s="105"/>
      <c r="EQ183" s="105"/>
      <c r="ER183" s="105"/>
      <c r="ES183" s="105"/>
      <c r="ET183" s="105"/>
      <c r="EU183" s="105"/>
      <c r="EV183" s="105"/>
      <c r="EW183" s="105"/>
      <c r="EX183" s="105"/>
      <c r="EY183" s="105"/>
      <c r="EZ183" s="105"/>
      <c r="FA183" s="105"/>
      <c r="FB183" s="105"/>
      <c r="FC183" s="105"/>
      <c r="FD183" s="105"/>
      <c r="FE183" s="105"/>
      <c r="FF183" s="105"/>
      <c r="FG183" s="105"/>
      <c r="FH183" s="105"/>
      <c r="FI183" s="105"/>
      <c r="FJ183" s="105"/>
      <c r="FK183" s="105"/>
      <c r="FL183" s="105"/>
      <c r="FM183" s="105"/>
      <c r="FN183" s="105"/>
      <c r="FO183" s="105"/>
      <c r="FP183" s="105"/>
      <c r="FQ183" s="105"/>
      <c r="FR183" s="105"/>
      <c r="FS183" s="105"/>
      <c r="FT183" s="105"/>
      <c r="FU183" s="105"/>
      <c r="FV183" s="105"/>
      <c r="FW183" s="105"/>
      <c r="FX183" s="105"/>
      <c r="FY183" s="105"/>
      <c r="FZ183" s="105"/>
      <c r="GA183" s="105"/>
      <c r="GB183" s="105"/>
      <c r="GC183" s="105"/>
      <c r="GD183" s="105"/>
      <c r="GE183" s="105"/>
      <c r="GF183" s="105"/>
      <c r="GG183" s="105"/>
      <c r="GH183" s="105"/>
      <c r="GI183" s="105"/>
      <c r="GJ183" s="105"/>
      <c r="GK183" s="105"/>
      <c r="GL183" s="105"/>
      <c r="GM183" s="105"/>
      <c r="GN183" s="105"/>
      <c r="GO183" s="105"/>
      <c r="GP183" s="105"/>
      <c r="GQ183" s="105"/>
      <c r="GR183" s="105"/>
      <c r="GS183" s="105"/>
      <c r="GT183" s="105"/>
      <c r="GU183" s="105"/>
      <c r="GV183" s="105"/>
      <c r="GW183" s="105"/>
      <c r="GX183" s="105"/>
      <c r="GY183" s="105"/>
      <c r="GZ183" s="105"/>
      <c r="HA183" s="105"/>
      <c r="HB183" s="105"/>
      <c r="HC183" s="105"/>
      <c r="HD183" s="105"/>
      <c r="HE183" s="105"/>
      <c r="HF183" s="105"/>
      <c r="HG183" s="105"/>
      <c r="HH183" s="105"/>
      <c r="HI183" s="105"/>
      <c r="HJ183" s="105"/>
      <c r="HK183" s="105"/>
      <c r="HL183" s="105"/>
      <c r="HM183" s="105"/>
      <c r="HN183" s="105"/>
      <c r="HO183" s="105"/>
      <c r="HP183" s="105"/>
      <c r="HQ183" s="105"/>
      <c r="HR183" s="105"/>
      <c r="HS183" s="105"/>
      <c r="HT183" s="105"/>
      <c r="HU183" s="105"/>
      <c r="HV183" s="105"/>
      <c r="HW183" s="105"/>
      <c r="HX183" s="105"/>
      <c r="HY183" s="105"/>
    </row>
    <row r="184" spans="1:233" s="74" customFormat="1" ht="15" hidden="1" customHeight="1" x14ac:dyDescent="0.2">
      <c r="A184" s="52">
        <v>29</v>
      </c>
      <c r="B184" s="175" t="s">
        <v>901</v>
      </c>
      <c r="C184" s="432" t="s">
        <v>1037</v>
      </c>
      <c r="D184" s="433" t="s">
        <v>721</v>
      </c>
      <c r="E184" s="453">
        <v>2293</v>
      </c>
      <c r="F184" s="449" t="s">
        <v>1247</v>
      </c>
      <c r="G184" s="439">
        <v>28</v>
      </c>
      <c r="H184" s="360" t="s">
        <v>643</v>
      </c>
      <c r="I184" s="83">
        <v>1959</v>
      </c>
      <c r="J184" s="84" t="s">
        <v>493</v>
      </c>
      <c r="K184" s="85">
        <v>1</v>
      </c>
      <c r="L184" s="86" t="s">
        <v>313</v>
      </c>
      <c r="M184" s="87">
        <v>43054</v>
      </c>
      <c r="N184" s="87">
        <v>42349</v>
      </c>
      <c r="O184" s="88">
        <v>41039</v>
      </c>
      <c r="P184" s="88">
        <v>42134</v>
      </c>
      <c r="Q184" s="88"/>
      <c r="R184" s="88"/>
      <c r="S184" s="34">
        <v>4</v>
      </c>
      <c r="T184" s="129">
        <v>42570</v>
      </c>
      <c r="U184" s="89">
        <v>41039</v>
      </c>
      <c r="V184" s="89">
        <v>42134</v>
      </c>
      <c r="W184" s="91"/>
      <c r="X184" s="91"/>
      <c r="Y184" s="91" t="s">
        <v>227</v>
      </c>
      <c r="Z184" s="91" t="s">
        <v>227</v>
      </c>
      <c r="AA184" s="91" t="s">
        <v>227</v>
      </c>
      <c r="AB184" s="91" t="s">
        <v>227</v>
      </c>
      <c r="AC184" s="91" t="s">
        <v>227</v>
      </c>
      <c r="AD184" s="91"/>
      <c r="AE184" s="91"/>
      <c r="AF184" s="91"/>
      <c r="AG184" s="91"/>
      <c r="AH184" s="91"/>
      <c r="AI184" s="91" t="s">
        <v>227</v>
      </c>
      <c r="AJ184" s="69" t="s">
        <v>1812</v>
      </c>
      <c r="AK184" s="69" t="s">
        <v>1811</v>
      </c>
      <c r="AL184" s="69"/>
      <c r="AM184" s="92"/>
      <c r="AN184" s="94"/>
      <c r="AO184" s="94" t="s">
        <v>646</v>
      </c>
      <c r="AP184" s="94"/>
      <c r="AQ184" s="94"/>
      <c r="AR184" s="95">
        <v>14608</v>
      </c>
      <c r="AS184" s="211">
        <v>1979</v>
      </c>
      <c r="AT184" s="110"/>
      <c r="AU184" s="110"/>
      <c r="AV184" s="110"/>
      <c r="AW184" s="110"/>
      <c r="AX184" s="110"/>
      <c r="AY184" s="105"/>
      <c r="AZ184" s="105"/>
      <c r="BA184" s="105"/>
    </row>
    <row r="185" spans="1:233" s="45" customFormat="1" ht="15" hidden="1" customHeight="1" x14ac:dyDescent="0.2">
      <c r="A185" s="206">
        <v>31</v>
      </c>
      <c r="B185" s="607" t="s">
        <v>240</v>
      </c>
      <c r="C185" s="443" t="s">
        <v>670</v>
      </c>
      <c r="D185" s="123" t="s">
        <v>672</v>
      </c>
      <c r="E185" s="210">
        <v>3362</v>
      </c>
      <c r="F185" s="56" t="s">
        <v>1229</v>
      </c>
      <c r="G185" s="81">
        <v>26</v>
      </c>
      <c r="H185" s="224" t="s">
        <v>1872</v>
      </c>
      <c r="I185" s="215">
        <v>1970</v>
      </c>
      <c r="J185" s="157" t="s">
        <v>493</v>
      </c>
      <c r="K185" s="217">
        <v>1</v>
      </c>
      <c r="L185" s="139" t="s">
        <v>432</v>
      </c>
      <c r="M185" s="159">
        <v>42891</v>
      </c>
      <c r="N185" s="159">
        <v>42875</v>
      </c>
      <c r="O185" s="46">
        <v>42082</v>
      </c>
      <c r="P185" s="46" t="s">
        <v>2401</v>
      </c>
      <c r="Q185" s="46"/>
      <c r="R185" s="47" t="s">
        <v>419</v>
      </c>
      <c r="S185" s="358">
        <v>4</v>
      </c>
      <c r="T185" s="129">
        <v>42633</v>
      </c>
      <c r="U185" s="145">
        <v>42082</v>
      </c>
      <c r="V185" s="145" t="s">
        <v>2401</v>
      </c>
      <c r="W185" s="147"/>
      <c r="X185" s="147"/>
      <c r="Y185" s="147" t="s">
        <v>345</v>
      </c>
      <c r="Z185" s="147"/>
      <c r="AA185" s="147"/>
      <c r="AB185" s="147"/>
      <c r="AC185" s="147"/>
      <c r="AD185" s="147"/>
      <c r="AE185" s="147" t="s">
        <v>227</v>
      </c>
      <c r="AF185" s="147"/>
      <c r="AG185" s="147"/>
      <c r="AH185" s="147"/>
      <c r="AI185" s="161" t="s">
        <v>227</v>
      </c>
      <c r="AJ185" s="116"/>
      <c r="AK185" s="116"/>
      <c r="AL185" s="69" t="s">
        <v>2640</v>
      </c>
      <c r="AM185" s="124" t="s">
        <v>1914</v>
      </c>
      <c r="AN185" s="165"/>
      <c r="AO185" s="163"/>
      <c r="AP185" s="163"/>
      <c r="AQ185" s="163" t="s">
        <v>767</v>
      </c>
      <c r="AR185" s="183">
        <v>13988</v>
      </c>
      <c r="AS185" s="70">
        <v>1991</v>
      </c>
      <c r="AT185" s="163">
        <v>1991</v>
      </c>
      <c r="AU185" s="150"/>
      <c r="AV185" s="150"/>
      <c r="AW185" s="150"/>
      <c r="AX185" s="150"/>
    </row>
    <row r="186" spans="1:233" s="74" customFormat="1" ht="15.75" hidden="1" customHeight="1" x14ac:dyDescent="0.2">
      <c r="A186" s="166">
        <v>36</v>
      </c>
      <c r="B186" s="118" t="s">
        <v>250</v>
      </c>
      <c r="C186" s="77" t="s">
        <v>102</v>
      </c>
      <c r="D186" s="78" t="s">
        <v>717</v>
      </c>
      <c r="E186" s="79">
        <v>926</v>
      </c>
      <c r="F186" s="80"/>
      <c r="G186" s="81"/>
      <c r="H186" s="82"/>
      <c r="I186" s="83"/>
      <c r="J186" s="84" t="s">
        <v>502</v>
      </c>
      <c r="K186" s="85">
        <v>1</v>
      </c>
      <c r="L186" s="86"/>
      <c r="M186" s="179"/>
      <c r="N186" s="179"/>
      <c r="O186" s="170"/>
      <c r="P186" s="170"/>
      <c r="Q186" s="170"/>
      <c r="R186" s="170"/>
      <c r="S186" s="34"/>
      <c r="T186" s="34"/>
      <c r="U186" s="103"/>
      <c r="V186" s="103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69"/>
      <c r="AK186" s="69"/>
      <c r="AL186" s="69"/>
      <c r="AM186" s="70"/>
      <c r="AN186" s="94"/>
      <c r="AO186" s="94"/>
      <c r="AP186" s="94"/>
      <c r="AQ186" s="94"/>
      <c r="AR186" s="95"/>
      <c r="AS186" s="220"/>
      <c r="AT186" s="73"/>
      <c r="AU186" s="73"/>
      <c r="AV186" s="73"/>
      <c r="AW186" s="73"/>
      <c r="AX186" s="73"/>
      <c r="AY186" s="105"/>
      <c r="AZ186" s="105"/>
      <c r="BA186" s="105"/>
      <c r="BB186" s="105"/>
      <c r="BC186" s="105"/>
      <c r="BD186" s="105"/>
      <c r="BE186" s="105"/>
      <c r="BF186" s="105"/>
      <c r="BG186" s="105"/>
      <c r="BH186" s="105"/>
      <c r="BI186" s="105"/>
      <c r="BJ186" s="105"/>
      <c r="BK186" s="105"/>
      <c r="BL186" s="105"/>
      <c r="BM186" s="105"/>
      <c r="BN186" s="105"/>
      <c r="BO186" s="105"/>
      <c r="BP186" s="105"/>
      <c r="BQ186" s="105"/>
      <c r="BR186" s="105"/>
      <c r="BS186" s="105"/>
      <c r="BT186" s="105"/>
      <c r="BU186" s="105"/>
      <c r="BV186" s="105"/>
      <c r="BW186" s="105"/>
      <c r="BX186" s="105"/>
      <c r="BY186" s="105"/>
      <c r="BZ186" s="105"/>
      <c r="CA186" s="105"/>
      <c r="CB186" s="105"/>
      <c r="CC186" s="105"/>
      <c r="CD186" s="105"/>
      <c r="CE186" s="105"/>
      <c r="CF186" s="105"/>
      <c r="CG186" s="105"/>
      <c r="CH186" s="105"/>
      <c r="CI186" s="105"/>
      <c r="CJ186" s="105"/>
      <c r="CK186" s="105"/>
      <c r="CL186" s="105"/>
      <c r="CM186" s="105"/>
      <c r="CN186" s="105"/>
      <c r="CO186" s="105"/>
      <c r="CP186" s="105"/>
      <c r="CQ186" s="105"/>
      <c r="CR186" s="105"/>
      <c r="CS186" s="105"/>
      <c r="CT186" s="105"/>
      <c r="CU186" s="105"/>
      <c r="CV186" s="105"/>
      <c r="CW186" s="105"/>
      <c r="CX186" s="105"/>
      <c r="CY186" s="105"/>
      <c r="CZ186" s="105"/>
      <c r="DA186" s="105"/>
      <c r="DB186" s="105"/>
      <c r="DC186" s="105"/>
      <c r="DD186" s="105"/>
      <c r="DE186" s="105"/>
      <c r="DF186" s="105"/>
      <c r="DG186" s="105"/>
      <c r="DH186" s="105"/>
      <c r="DI186" s="105"/>
      <c r="DJ186" s="105"/>
      <c r="DK186" s="105"/>
      <c r="DL186" s="105"/>
      <c r="DM186" s="105"/>
      <c r="DN186" s="105"/>
      <c r="DO186" s="105"/>
      <c r="DP186" s="105"/>
      <c r="DQ186" s="105"/>
      <c r="DR186" s="105"/>
      <c r="DS186" s="105"/>
      <c r="DT186" s="105"/>
      <c r="DU186" s="105"/>
      <c r="DV186" s="105"/>
      <c r="DW186" s="105"/>
      <c r="DX186" s="105"/>
      <c r="DY186" s="105"/>
      <c r="DZ186" s="105"/>
      <c r="EA186" s="105"/>
      <c r="EB186" s="105"/>
      <c r="EC186" s="105"/>
      <c r="ED186" s="105"/>
      <c r="EE186" s="105"/>
      <c r="EF186" s="105"/>
      <c r="EG186" s="105"/>
      <c r="EH186" s="105"/>
      <c r="EI186" s="105"/>
      <c r="EJ186" s="105"/>
      <c r="EK186" s="105"/>
      <c r="EL186" s="105"/>
      <c r="EM186" s="105"/>
      <c r="EN186" s="105"/>
      <c r="EO186" s="105"/>
      <c r="EP186" s="105"/>
      <c r="EQ186" s="105"/>
      <c r="ER186" s="105"/>
      <c r="ES186" s="105"/>
      <c r="ET186" s="105"/>
      <c r="EU186" s="105"/>
      <c r="EV186" s="105"/>
      <c r="EW186" s="105"/>
      <c r="EX186" s="105"/>
      <c r="EY186" s="105"/>
      <c r="EZ186" s="105"/>
      <c r="FA186" s="105"/>
      <c r="FB186" s="105"/>
      <c r="FC186" s="105"/>
      <c r="FD186" s="105"/>
      <c r="FE186" s="105"/>
      <c r="FF186" s="105"/>
      <c r="FG186" s="105"/>
      <c r="FH186" s="105"/>
      <c r="FI186" s="105"/>
      <c r="FJ186" s="105"/>
      <c r="FK186" s="105"/>
      <c r="FL186" s="105"/>
      <c r="FM186" s="105"/>
      <c r="FN186" s="105"/>
      <c r="FO186" s="105"/>
      <c r="FP186" s="105"/>
      <c r="FQ186" s="105"/>
      <c r="FR186" s="105"/>
      <c r="FS186" s="105"/>
      <c r="FT186" s="105"/>
      <c r="FU186" s="105"/>
      <c r="FV186" s="105"/>
      <c r="FW186" s="105"/>
      <c r="FX186" s="105"/>
      <c r="FY186" s="105"/>
      <c r="FZ186" s="105"/>
      <c r="GA186" s="105"/>
      <c r="GB186" s="105"/>
      <c r="GC186" s="105"/>
      <c r="GD186" s="105"/>
      <c r="GE186" s="105"/>
      <c r="GF186" s="105"/>
      <c r="GG186" s="105"/>
      <c r="GH186" s="105"/>
      <c r="GI186" s="105"/>
      <c r="GJ186" s="105"/>
      <c r="GK186" s="105"/>
      <c r="GL186" s="105"/>
      <c r="GM186" s="105"/>
      <c r="GN186" s="105"/>
      <c r="GO186" s="105"/>
      <c r="GP186" s="105"/>
      <c r="GQ186" s="105"/>
      <c r="GR186" s="105"/>
      <c r="GS186" s="105"/>
      <c r="GT186" s="105"/>
      <c r="GU186" s="105"/>
      <c r="GV186" s="105"/>
      <c r="GW186" s="105"/>
      <c r="GX186" s="105"/>
      <c r="GY186" s="105"/>
      <c r="GZ186" s="105"/>
      <c r="HA186" s="105"/>
      <c r="HB186" s="105"/>
      <c r="HC186" s="105"/>
      <c r="HD186" s="105"/>
      <c r="HE186" s="105"/>
      <c r="HF186" s="105"/>
      <c r="HG186" s="105"/>
      <c r="HH186" s="105"/>
      <c r="HI186" s="105"/>
      <c r="HJ186" s="105"/>
      <c r="HK186" s="105"/>
      <c r="HL186" s="105"/>
      <c r="HM186" s="105"/>
      <c r="HN186" s="105"/>
      <c r="HO186" s="105"/>
      <c r="HP186" s="105"/>
      <c r="HQ186" s="105"/>
      <c r="HR186" s="105"/>
      <c r="HS186" s="105"/>
      <c r="HT186" s="105"/>
      <c r="HU186" s="105"/>
      <c r="HV186" s="105"/>
      <c r="HW186" s="105"/>
      <c r="HX186" s="105"/>
      <c r="HY186" s="105"/>
    </row>
    <row r="187" spans="1:233" s="105" customFormat="1" ht="15" hidden="1" customHeight="1" x14ac:dyDescent="0.2">
      <c r="A187" s="75">
        <v>26</v>
      </c>
      <c r="B187" s="118" t="s">
        <v>237</v>
      </c>
      <c r="C187" s="168" t="s">
        <v>1743</v>
      </c>
      <c r="D187" s="123" t="s">
        <v>633</v>
      </c>
      <c r="E187" s="79">
        <v>30316</v>
      </c>
      <c r="F187" s="80" t="s">
        <v>2077</v>
      </c>
      <c r="G187" s="81">
        <v>24</v>
      </c>
      <c r="H187" s="82" t="s">
        <v>1033</v>
      </c>
      <c r="I187" s="83">
        <v>1986</v>
      </c>
      <c r="J187" s="84" t="s">
        <v>497</v>
      </c>
      <c r="K187" s="85">
        <v>3</v>
      </c>
      <c r="L187" s="86" t="s">
        <v>1661</v>
      </c>
      <c r="M187" s="87">
        <v>42758</v>
      </c>
      <c r="N187" s="87">
        <v>43775</v>
      </c>
      <c r="O187" s="88">
        <v>42314</v>
      </c>
      <c r="P187" s="88">
        <v>43410</v>
      </c>
      <c r="Q187" s="88"/>
      <c r="R187" s="88"/>
      <c r="S187" s="34">
        <v>4</v>
      </c>
      <c r="T187" s="129">
        <v>42965</v>
      </c>
      <c r="U187" s="89">
        <v>42314</v>
      </c>
      <c r="V187" s="89">
        <v>43410</v>
      </c>
      <c r="W187" s="91"/>
      <c r="X187" s="91"/>
      <c r="Y187" s="91"/>
      <c r="Z187" s="91"/>
      <c r="AA187" s="91">
        <f>+AA198</f>
        <v>0</v>
      </c>
      <c r="AB187" s="91"/>
      <c r="AC187" s="91"/>
      <c r="AD187" s="91"/>
      <c r="AE187" s="91"/>
      <c r="AF187" s="91"/>
      <c r="AG187" s="91"/>
      <c r="AH187" s="91"/>
      <c r="AI187" s="91"/>
      <c r="AJ187" s="191"/>
      <c r="AK187" s="119"/>
      <c r="AL187" s="119"/>
      <c r="AM187" s="92"/>
      <c r="AN187" s="94" t="s">
        <v>1745</v>
      </c>
      <c r="AO187" s="94" t="s">
        <v>1744</v>
      </c>
      <c r="AP187" s="94"/>
      <c r="AQ187" s="94"/>
      <c r="AR187" s="95">
        <v>4345</v>
      </c>
      <c r="AS187" s="172">
        <v>2011</v>
      </c>
      <c r="AT187" s="125"/>
      <c r="AU187" s="110"/>
      <c r="AV187" s="110"/>
      <c r="AW187" s="110"/>
      <c r="AX187" s="110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  <c r="DQ187" s="74"/>
      <c r="DR187" s="74"/>
      <c r="DS187" s="74"/>
      <c r="DT187" s="74"/>
      <c r="DU187" s="74"/>
      <c r="DV187" s="74"/>
      <c r="DW187" s="74"/>
      <c r="DX187" s="74"/>
      <c r="DY187" s="74"/>
      <c r="DZ187" s="74"/>
      <c r="EA187" s="74"/>
      <c r="EB187" s="74"/>
      <c r="EC187" s="74"/>
      <c r="ED187" s="74"/>
      <c r="EE187" s="74"/>
      <c r="EF187" s="74"/>
      <c r="EG187" s="74"/>
      <c r="EH187" s="74"/>
      <c r="EI187" s="74"/>
      <c r="EJ187" s="74"/>
      <c r="EK187" s="74"/>
      <c r="EL187" s="74"/>
      <c r="EM187" s="74"/>
      <c r="EN187" s="74"/>
      <c r="EO187" s="74"/>
      <c r="EP187" s="74"/>
      <c r="EQ187" s="74"/>
      <c r="ER187" s="74"/>
      <c r="ES187" s="74"/>
      <c r="ET187" s="74"/>
      <c r="EU187" s="74"/>
      <c r="EV187" s="74"/>
      <c r="EW187" s="74"/>
      <c r="EX187" s="74"/>
      <c r="EY187" s="74"/>
      <c r="EZ187" s="74"/>
      <c r="FA187" s="74"/>
      <c r="FB187" s="74"/>
      <c r="FC187" s="74"/>
      <c r="FD187" s="74"/>
      <c r="FE187" s="74"/>
      <c r="FF187" s="74"/>
      <c r="FG187" s="74"/>
      <c r="FH187" s="74"/>
      <c r="FI187" s="74"/>
      <c r="FJ187" s="74"/>
      <c r="FK187" s="74"/>
      <c r="FL187" s="74"/>
      <c r="FM187" s="74"/>
      <c r="FN187" s="74"/>
      <c r="FO187" s="74"/>
      <c r="FP187" s="74"/>
      <c r="FQ187" s="74"/>
      <c r="FR187" s="74"/>
      <c r="FS187" s="74"/>
      <c r="FT187" s="74"/>
      <c r="FU187" s="74"/>
      <c r="FV187" s="74"/>
      <c r="FW187" s="74"/>
      <c r="FX187" s="74"/>
      <c r="FY187" s="74"/>
      <c r="FZ187" s="74"/>
      <c r="GA187" s="74"/>
      <c r="GB187" s="74"/>
      <c r="GC187" s="74"/>
      <c r="GD187" s="74"/>
      <c r="GE187" s="74"/>
      <c r="GF187" s="74"/>
      <c r="GG187" s="74"/>
      <c r="GH187" s="74"/>
      <c r="GI187" s="74"/>
      <c r="GJ187" s="74"/>
      <c r="GK187" s="74"/>
      <c r="GL187" s="74"/>
      <c r="GM187" s="74"/>
      <c r="GN187" s="74"/>
      <c r="GO187" s="74"/>
      <c r="GP187" s="74"/>
      <c r="GQ187" s="74"/>
      <c r="GR187" s="74"/>
      <c r="GS187" s="74"/>
      <c r="GT187" s="74"/>
      <c r="GU187" s="74"/>
      <c r="GV187" s="74"/>
      <c r="GW187" s="74"/>
      <c r="GX187" s="74"/>
      <c r="GY187" s="74"/>
      <c r="GZ187" s="74"/>
      <c r="HA187" s="74"/>
      <c r="HB187" s="74"/>
      <c r="HC187" s="74"/>
      <c r="HD187" s="74"/>
      <c r="HE187" s="74"/>
      <c r="HF187" s="74"/>
      <c r="HG187" s="74"/>
      <c r="HH187" s="74"/>
      <c r="HI187" s="74"/>
      <c r="HJ187" s="74"/>
      <c r="HK187" s="74"/>
      <c r="HL187" s="74"/>
      <c r="HM187" s="74"/>
      <c r="HN187" s="74"/>
      <c r="HO187" s="74"/>
      <c r="HP187" s="74"/>
      <c r="HQ187" s="74"/>
      <c r="HR187" s="74"/>
      <c r="HS187" s="74"/>
      <c r="HT187" s="74"/>
      <c r="HU187" s="74"/>
      <c r="HV187" s="74"/>
      <c r="HW187" s="74"/>
      <c r="HX187" s="74"/>
      <c r="HY187" s="74"/>
    </row>
    <row r="188" spans="1:233" s="120" customFormat="1" ht="15" hidden="1" customHeight="1" x14ac:dyDescent="0.2">
      <c r="A188" s="502">
        <v>32</v>
      </c>
      <c r="B188" s="512" t="s">
        <v>2316</v>
      </c>
      <c r="C188" s="513" t="s">
        <v>209</v>
      </c>
      <c r="D188" s="514" t="s">
        <v>347</v>
      </c>
      <c r="E188" s="515">
        <v>969</v>
      </c>
      <c r="F188" s="233" t="s">
        <v>1556</v>
      </c>
      <c r="G188" s="234">
        <v>29</v>
      </c>
      <c r="H188" s="516" t="s">
        <v>643</v>
      </c>
      <c r="I188" s="510">
        <v>1973</v>
      </c>
      <c r="J188" s="357" t="s">
        <v>503</v>
      </c>
      <c r="K188" s="527" t="s">
        <v>774</v>
      </c>
      <c r="L188" s="528"/>
      <c r="M188" s="529" t="s">
        <v>774</v>
      </c>
      <c r="N188" s="529" t="s">
        <v>774</v>
      </c>
      <c r="O188" s="530" t="s">
        <v>774</v>
      </c>
      <c r="P188" s="530" t="s">
        <v>774</v>
      </c>
      <c r="Q188" s="530"/>
      <c r="R188" s="530" t="s">
        <v>774</v>
      </c>
      <c r="S188" s="531" t="s">
        <v>419</v>
      </c>
      <c r="T188" s="531"/>
      <c r="U188" s="532" t="s">
        <v>774</v>
      </c>
      <c r="V188" s="532" t="s">
        <v>774</v>
      </c>
      <c r="W188" s="533"/>
      <c r="X188" s="533"/>
      <c r="Y188" s="533"/>
      <c r="Z188" s="533" t="s">
        <v>227</v>
      </c>
      <c r="AA188" s="533" t="s">
        <v>227</v>
      </c>
      <c r="AB188" s="533"/>
      <c r="AC188" s="533"/>
      <c r="AD188" s="533" t="s">
        <v>227</v>
      </c>
      <c r="AE188" s="533" t="s">
        <v>227</v>
      </c>
      <c r="AF188" s="533" t="str">
        <f>+AG188</f>
        <v>+</v>
      </c>
      <c r="AG188" s="533" t="s">
        <v>227</v>
      </c>
      <c r="AH188" s="533"/>
      <c r="AI188" s="533" t="s">
        <v>227</v>
      </c>
      <c r="AJ188" s="245"/>
      <c r="AK188" s="245"/>
      <c r="AL188" s="245" t="s">
        <v>59</v>
      </c>
      <c r="AM188" s="245"/>
      <c r="AN188" s="534"/>
      <c r="AO188" s="534"/>
      <c r="AP188" s="534"/>
      <c r="AQ188" s="534" t="s">
        <v>768</v>
      </c>
      <c r="AR188" s="535" t="s">
        <v>774</v>
      </c>
      <c r="AS188" s="294">
        <v>1991</v>
      </c>
      <c r="AT188" s="246"/>
      <c r="AU188" s="536"/>
      <c r="AV188" s="536"/>
      <c r="AW188" s="536"/>
      <c r="AX188" s="536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74"/>
      <c r="DB188" s="74"/>
      <c r="DC188" s="74"/>
      <c r="DD188" s="74"/>
      <c r="DE188" s="74"/>
      <c r="DF188" s="74"/>
      <c r="DG188" s="74"/>
      <c r="DH188" s="74"/>
      <c r="DI188" s="74"/>
      <c r="DJ188" s="74"/>
      <c r="DK188" s="74"/>
      <c r="DL188" s="74"/>
      <c r="DM188" s="74"/>
      <c r="DN188" s="74"/>
      <c r="DO188" s="74"/>
      <c r="DP188" s="74"/>
      <c r="DQ188" s="74"/>
      <c r="DR188" s="74"/>
      <c r="DS188" s="74"/>
      <c r="DT188" s="74"/>
      <c r="DU188" s="74"/>
      <c r="DV188" s="74"/>
      <c r="DW188" s="74"/>
      <c r="DX188" s="74"/>
      <c r="DY188" s="74"/>
      <c r="DZ188" s="74"/>
      <c r="EA188" s="74"/>
      <c r="EB188" s="74"/>
      <c r="EC188" s="74"/>
      <c r="ED188" s="74"/>
      <c r="EE188" s="74"/>
      <c r="EF188" s="74"/>
      <c r="EG188" s="74"/>
      <c r="EH188" s="74"/>
      <c r="EI188" s="74"/>
      <c r="EJ188" s="74"/>
      <c r="EK188" s="74"/>
      <c r="EL188" s="74"/>
      <c r="EM188" s="74"/>
      <c r="EN188" s="74"/>
      <c r="EO188" s="74"/>
      <c r="EP188" s="74"/>
      <c r="EQ188" s="74"/>
      <c r="ER188" s="74"/>
      <c r="ES188" s="74"/>
      <c r="ET188" s="74"/>
      <c r="EU188" s="74"/>
      <c r="EV188" s="74"/>
      <c r="EW188" s="74"/>
      <c r="EX188" s="74"/>
      <c r="EY188" s="74"/>
      <c r="EZ188" s="74"/>
      <c r="FA188" s="74"/>
      <c r="FB188" s="74"/>
      <c r="FC188" s="74"/>
      <c r="FD188" s="74"/>
      <c r="FE188" s="74"/>
      <c r="FF188" s="74"/>
      <c r="FG188" s="74"/>
      <c r="FH188" s="74"/>
      <c r="FI188" s="74"/>
      <c r="FJ188" s="74"/>
      <c r="FK188" s="74"/>
      <c r="FL188" s="74"/>
      <c r="FM188" s="74"/>
      <c r="FN188" s="74"/>
      <c r="FO188" s="74"/>
      <c r="FP188" s="74"/>
      <c r="FQ188" s="74"/>
      <c r="FR188" s="74"/>
      <c r="FS188" s="74"/>
      <c r="FT188" s="74"/>
      <c r="FU188" s="74"/>
      <c r="FV188" s="74"/>
      <c r="FW188" s="74"/>
      <c r="FX188" s="74"/>
      <c r="FY188" s="74"/>
      <c r="FZ188" s="74"/>
      <c r="GA188" s="74"/>
      <c r="GB188" s="74"/>
      <c r="GC188" s="74"/>
      <c r="GD188" s="74"/>
      <c r="GE188" s="74"/>
      <c r="GF188" s="74"/>
      <c r="GG188" s="74"/>
      <c r="GH188" s="74"/>
      <c r="GI188" s="74"/>
      <c r="GJ188" s="74"/>
      <c r="GK188" s="74"/>
      <c r="GL188" s="74"/>
      <c r="GM188" s="74"/>
      <c r="GN188" s="74"/>
      <c r="GO188" s="74"/>
      <c r="GP188" s="74"/>
      <c r="GQ188" s="74"/>
      <c r="GR188" s="74"/>
      <c r="GS188" s="74"/>
      <c r="GT188" s="74"/>
      <c r="GU188" s="74"/>
      <c r="GV188" s="74"/>
      <c r="GW188" s="74"/>
      <c r="GX188" s="74"/>
      <c r="GY188" s="74"/>
      <c r="GZ188" s="74"/>
      <c r="HA188" s="74"/>
      <c r="HB188" s="74"/>
      <c r="HC188" s="74"/>
      <c r="HD188" s="74"/>
      <c r="HE188" s="74"/>
      <c r="HF188" s="74"/>
      <c r="HG188" s="74"/>
      <c r="HH188" s="74"/>
      <c r="HI188" s="74"/>
      <c r="HJ188" s="74"/>
      <c r="HK188" s="74"/>
      <c r="HL188" s="74"/>
      <c r="HM188" s="74"/>
      <c r="HN188" s="74"/>
      <c r="HO188" s="74"/>
      <c r="HP188" s="74"/>
      <c r="HQ188" s="74"/>
      <c r="HR188" s="74"/>
      <c r="HS188" s="74"/>
      <c r="HT188" s="74"/>
      <c r="HU188" s="74"/>
      <c r="HV188" s="74"/>
      <c r="HW188" s="74"/>
      <c r="HX188" s="74"/>
      <c r="HY188" s="74"/>
    </row>
    <row r="189" spans="1:233" s="120" customFormat="1" ht="15" customHeight="1" x14ac:dyDescent="0.2">
      <c r="A189" s="106"/>
      <c r="B189" s="53" t="s">
        <v>245</v>
      </c>
      <c r="C189" s="54" t="s">
        <v>1</v>
      </c>
      <c r="D189" s="78" t="s">
        <v>704</v>
      </c>
      <c r="E189" s="55">
        <v>5245</v>
      </c>
      <c r="F189" s="56" t="s">
        <v>1224</v>
      </c>
      <c r="G189" s="81">
        <v>15</v>
      </c>
      <c r="H189" s="58" t="s">
        <v>1530</v>
      </c>
      <c r="I189" s="59">
        <v>1975</v>
      </c>
      <c r="J189" s="107" t="s">
        <v>495</v>
      </c>
      <c r="K189" s="61">
        <v>1</v>
      </c>
      <c r="L189" s="62" t="s">
        <v>405</v>
      </c>
      <c r="M189" s="63">
        <v>42799</v>
      </c>
      <c r="N189" s="63">
        <v>43513</v>
      </c>
      <c r="O189" s="88">
        <v>42164</v>
      </c>
      <c r="P189" s="64">
        <v>43260</v>
      </c>
      <c r="Q189" s="64"/>
      <c r="R189" s="88" t="s">
        <v>2748</v>
      </c>
      <c r="S189" s="66" t="s">
        <v>2442</v>
      </c>
      <c r="T189" s="67">
        <v>43024</v>
      </c>
      <c r="U189" s="68" t="s">
        <v>1698</v>
      </c>
      <c r="V189" s="68" t="s">
        <v>1698</v>
      </c>
      <c r="W189" s="33" t="s">
        <v>227</v>
      </c>
      <c r="X189" s="91" t="s">
        <v>227</v>
      </c>
      <c r="Y189" s="91" t="s">
        <v>227</v>
      </c>
      <c r="Z189" s="33"/>
      <c r="AA189" s="33"/>
      <c r="AB189" s="33"/>
      <c r="AC189" s="33"/>
      <c r="AD189" s="33" t="s">
        <v>16</v>
      </c>
      <c r="AE189" s="33" t="s">
        <v>227</v>
      </c>
      <c r="AF189" s="33" t="s">
        <v>16</v>
      </c>
      <c r="AG189" s="33" t="s">
        <v>227</v>
      </c>
      <c r="AH189" s="33"/>
      <c r="AI189" s="33" t="s">
        <v>227</v>
      </c>
      <c r="AJ189" s="116"/>
      <c r="AK189" s="116"/>
      <c r="AL189" s="116"/>
      <c r="AM189" s="124"/>
      <c r="AN189" s="71" t="s">
        <v>507</v>
      </c>
      <c r="AO189" s="71"/>
      <c r="AP189" s="71"/>
      <c r="AQ189" s="71"/>
      <c r="AR189" s="72">
        <v>14997</v>
      </c>
      <c r="AS189" s="70">
        <v>2001</v>
      </c>
      <c r="AT189" s="110"/>
      <c r="AU189" s="110"/>
      <c r="AV189" s="110"/>
      <c r="AW189" s="110"/>
      <c r="AX189" s="110"/>
      <c r="AY189" s="74"/>
      <c r="AZ189" s="74"/>
      <c r="BA189" s="74"/>
      <c r="BB189" s="74"/>
      <c r="BC189" s="74"/>
      <c r="BD189" s="74"/>
      <c r="BE189" s="74"/>
      <c r="BF189" s="74"/>
      <c r="BG189" s="74"/>
      <c r="BH189" s="105"/>
      <c r="BI189" s="105"/>
      <c r="BJ189" s="105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  <c r="DQ189" s="74"/>
      <c r="DR189" s="74"/>
      <c r="DS189" s="74"/>
      <c r="DT189" s="74"/>
      <c r="DU189" s="74"/>
      <c r="DV189" s="74"/>
      <c r="DW189" s="74"/>
      <c r="DX189" s="74"/>
      <c r="DY189" s="74"/>
      <c r="DZ189" s="74"/>
      <c r="EA189" s="74"/>
      <c r="EB189" s="74"/>
      <c r="EC189" s="74"/>
      <c r="ED189" s="74"/>
      <c r="EE189" s="74"/>
      <c r="EF189" s="74"/>
      <c r="EG189" s="74"/>
      <c r="EH189" s="74"/>
      <c r="EI189" s="74"/>
      <c r="EJ189" s="74"/>
      <c r="EK189" s="74"/>
      <c r="EL189" s="74"/>
      <c r="EM189" s="74"/>
      <c r="EN189" s="74"/>
      <c r="EO189" s="74"/>
      <c r="EP189" s="74"/>
      <c r="EQ189" s="74"/>
      <c r="ER189" s="74"/>
      <c r="ES189" s="74"/>
      <c r="ET189" s="74"/>
      <c r="EU189" s="74"/>
      <c r="EV189" s="74"/>
      <c r="EW189" s="74"/>
      <c r="EX189" s="74"/>
      <c r="EY189" s="74"/>
      <c r="EZ189" s="74"/>
      <c r="FA189" s="74"/>
      <c r="FB189" s="74"/>
      <c r="FC189" s="74"/>
      <c r="FD189" s="74"/>
      <c r="FE189" s="74"/>
      <c r="FF189" s="74"/>
      <c r="FG189" s="74"/>
      <c r="FH189" s="74"/>
      <c r="FI189" s="74"/>
      <c r="FJ189" s="74"/>
      <c r="FK189" s="74"/>
      <c r="FL189" s="74"/>
      <c r="FM189" s="74"/>
      <c r="FN189" s="74"/>
      <c r="FO189" s="74"/>
      <c r="FP189" s="74"/>
      <c r="FQ189" s="74"/>
      <c r="FR189" s="74"/>
      <c r="FS189" s="74"/>
      <c r="FT189" s="74"/>
      <c r="FU189" s="74"/>
      <c r="FV189" s="74"/>
      <c r="FW189" s="74"/>
      <c r="FX189" s="74"/>
      <c r="FY189" s="74"/>
      <c r="FZ189" s="74"/>
      <c r="GA189" s="74"/>
      <c r="GB189" s="74"/>
      <c r="GC189" s="74"/>
      <c r="GD189" s="74"/>
      <c r="GE189" s="74"/>
      <c r="GF189" s="74"/>
      <c r="GG189" s="74"/>
      <c r="GH189" s="74"/>
      <c r="GI189" s="74"/>
      <c r="GJ189" s="74"/>
      <c r="GK189" s="74"/>
      <c r="GL189" s="74"/>
      <c r="GM189" s="74"/>
      <c r="GN189" s="74"/>
      <c r="GO189" s="74"/>
      <c r="GP189" s="74"/>
      <c r="GQ189" s="74"/>
      <c r="GR189" s="74"/>
      <c r="GS189" s="74"/>
      <c r="GT189" s="74"/>
      <c r="GU189" s="74"/>
      <c r="GV189" s="74"/>
      <c r="GW189" s="74"/>
      <c r="GX189" s="74"/>
      <c r="GY189" s="74"/>
      <c r="GZ189" s="74"/>
      <c r="HA189" s="74"/>
      <c r="HB189" s="74"/>
      <c r="HC189" s="74"/>
      <c r="HD189" s="74"/>
      <c r="HE189" s="74"/>
      <c r="HF189" s="74"/>
      <c r="HG189" s="74"/>
      <c r="HH189" s="74"/>
      <c r="HI189" s="74"/>
      <c r="HJ189" s="74"/>
      <c r="HK189" s="74"/>
      <c r="HL189" s="74"/>
      <c r="HM189" s="74"/>
      <c r="HN189" s="74"/>
      <c r="HO189" s="74"/>
      <c r="HP189" s="74"/>
      <c r="HQ189" s="74"/>
      <c r="HR189" s="74"/>
      <c r="HS189" s="74"/>
      <c r="HT189" s="74"/>
      <c r="HU189" s="74"/>
      <c r="HV189" s="74"/>
      <c r="HW189" s="74"/>
      <c r="HX189" s="74"/>
      <c r="HY189" s="74"/>
    </row>
    <row r="190" spans="1:233" s="263" customFormat="1" ht="15" hidden="1" customHeight="1" x14ac:dyDescent="0.2">
      <c r="A190" s="106">
        <v>32</v>
      </c>
      <c r="B190" s="115" t="s">
        <v>901</v>
      </c>
      <c r="C190" s="432" t="s">
        <v>802</v>
      </c>
      <c r="D190" s="432" t="s">
        <v>835</v>
      </c>
      <c r="E190" s="453">
        <v>3227</v>
      </c>
      <c r="F190" s="449" t="s">
        <v>1237</v>
      </c>
      <c r="G190" s="83">
        <v>16</v>
      </c>
      <c r="H190" s="360" t="s">
        <v>1643</v>
      </c>
      <c r="I190" s="83">
        <v>1976</v>
      </c>
      <c r="J190" s="185" t="s">
        <v>493</v>
      </c>
      <c r="K190" s="85">
        <v>1</v>
      </c>
      <c r="L190" s="86" t="s">
        <v>432</v>
      </c>
      <c r="M190" s="87">
        <v>42826</v>
      </c>
      <c r="N190" s="87">
        <v>42778</v>
      </c>
      <c r="O190" s="88">
        <v>41586</v>
      </c>
      <c r="P190" s="88">
        <v>42682</v>
      </c>
      <c r="Q190" s="88"/>
      <c r="R190" s="170" t="s">
        <v>419</v>
      </c>
      <c r="S190" s="34">
        <v>4</v>
      </c>
      <c r="T190" s="129">
        <v>42779</v>
      </c>
      <c r="U190" s="89">
        <v>41586</v>
      </c>
      <c r="V190" s="89">
        <v>42682</v>
      </c>
      <c r="W190" s="91"/>
      <c r="X190" s="91"/>
      <c r="Y190" s="91" t="s">
        <v>227</v>
      </c>
      <c r="Z190" s="91"/>
      <c r="AA190" s="91"/>
      <c r="AB190" s="91"/>
      <c r="AC190" s="91"/>
      <c r="AD190" s="91" t="s">
        <v>227</v>
      </c>
      <c r="AE190" s="91"/>
      <c r="AF190" s="91"/>
      <c r="AG190" s="91"/>
      <c r="AH190" s="91"/>
      <c r="AI190" s="91" t="s">
        <v>227</v>
      </c>
      <c r="AJ190" s="69"/>
      <c r="AK190" s="69"/>
      <c r="AL190" s="69" t="s">
        <v>1074</v>
      </c>
      <c r="AM190" s="92" t="s">
        <v>1074</v>
      </c>
      <c r="AN190" s="94"/>
      <c r="AO190" s="94"/>
      <c r="AP190" s="94"/>
      <c r="AQ190" s="94" t="s">
        <v>782</v>
      </c>
      <c r="AR190" s="95">
        <v>13994</v>
      </c>
      <c r="AS190" s="96">
        <v>1998</v>
      </c>
      <c r="AT190" s="73"/>
      <c r="AU190" s="73"/>
      <c r="AV190" s="73"/>
      <c r="AW190" s="73"/>
      <c r="AX190" s="73"/>
      <c r="AY190" s="192"/>
      <c r="AZ190" s="192"/>
      <c r="BA190" s="192"/>
      <c r="BB190" s="192"/>
      <c r="BC190" s="192"/>
      <c r="BD190" s="192"/>
      <c r="BE190" s="192"/>
      <c r="BF190" s="192"/>
      <c r="BG190" s="192"/>
      <c r="BH190" s="192"/>
      <c r="BI190" s="192"/>
      <c r="BJ190" s="192"/>
      <c r="BK190" s="192"/>
      <c r="BL190" s="192"/>
      <c r="BM190" s="192"/>
      <c r="BN190" s="192"/>
      <c r="BO190" s="192"/>
      <c r="BP190" s="192"/>
      <c r="BQ190" s="192"/>
      <c r="BR190" s="192"/>
      <c r="BS190" s="192"/>
      <c r="BT190" s="192"/>
      <c r="BU190" s="192"/>
      <c r="BV190" s="192"/>
      <c r="BW190" s="192"/>
      <c r="BX190" s="192"/>
      <c r="BY190" s="192"/>
      <c r="BZ190" s="192"/>
      <c r="CA190" s="192"/>
      <c r="CB190" s="192"/>
      <c r="CC190" s="192"/>
      <c r="CD190" s="192"/>
      <c r="CE190" s="192"/>
      <c r="CF190" s="192"/>
      <c r="CG190" s="192"/>
      <c r="CH190" s="192"/>
      <c r="CI190" s="192"/>
      <c r="CJ190" s="192"/>
      <c r="CK190" s="192"/>
      <c r="CL190" s="192"/>
      <c r="CM190" s="192"/>
      <c r="CN190" s="192"/>
      <c r="CO190" s="192"/>
      <c r="CP190" s="192"/>
      <c r="CQ190" s="192"/>
      <c r="CR190" s="192"/>
      <c r="CS190" s="192"/>
      <c r="CT190" s="192"/>
      <c r="CU190" s="192"/>
      <c r="CV190" s="192"/>
      <c r="CW190" s="192"/>
      <c r="CX190" s="192"/>
      <c r="CY190" s="192"/>
      <c r="CZ190" s="192"/>
      <c r="DA190" s="192"/>
      <c r="DB190" s="192"/>
      <c r="DC190" s="192"/>
      <c r="DD190" s="192"/>
      <c r="DE190" s="192"/>
      <c r="DF190" s="192"/>
      <c r="DG190" s="192"/>
      <c r="DH190" s="192"/>
      <c r="DI190" s="192"/>
      <c r="DJ190" s="192"/>
      <c r="DK190" s="192"/>
      <c r="DL190" s="192"/>
      <c r="DM190" s="192"/>
      <c r="DN190" s="192"/>
      <c r="DO190" s="192"/>
      <c r="DP190" s="192"/>
      <c r="DQ190" s="192"/>
      <c r="DR190" s="192"/>
      <c r="DS190" s="192"/>
      <c r="DT190" s="192"/>
      <c r="DU190" s="192"/>
      <c r="DV190" s="192"/>
      <c r="DW190" s="192"/>
      <c r="DX190" s="192"/>
      <c r="DY190" s="192"/>
      <c r="DZ190" s="192"/>
      <c r="EA190" s="192"/>
      <c r="EB190" s="192"/>
      <c r="EC190" s="192"/>
      <c r="ED190" s="192"/>
      <c r="EE190" s="192"/>
      <c r="EF190" s="192"/>
      <c r="EG190" s="192"/>
      <c r="EH190" s="192"/>
      <c r="EI190" s="192"/>
      <c r="EJ190" s="192"/>
      <c r="EK190" s="192"/>
      <c r="EL190" s="192"/>
      <c r="EM190" s="192"/>
      <c r="EN190" s="192"/>
      <c r="EO190" s="192"/>
      <c r="EP190" s="192"/>
      <c r="EQ190" s="192"/>
      <c r="ER190" s="192"/>
      <c r="ES190" s="192"/>
      <c r="ET190" s="192"/>
      <c r="EU190" s="192"/>
      <c r="EV190" s="192"/>
      <c r="EW190" s="192"/>
      <c r="EX190" s="192"/>
      <c r="EY190" s="192"/>
      <c r="EZ190" s="192"/>
      <c r="FA190" s="192"/>
      <c r="FB190" s="192"/>
      <c r="FC190" s="192"/>
      <c r="FD190" s="192"/>
      <c r="FE190" s="192"/>
      <c r="FF190" s="192"/>
      <c r="FG190" s="192"/>
      <c r="FH190" s="192"/>
      <c r="FI190" s="192"/>
      <c r="FJ190" s="192"/>
      <c r="FK190" s="192"/>
      <c r="FL190" s="192"/>
      <c r="FM190" s="192"/>
      <c r="FN190" s="192"/>
      <c r="FO190" s="192"/>
      <c r="FP190" s="192"/>
      <c r="FQ190" s="192"/>
      <c r="FR190" s="192"/>
      <c r="FS190" s="192"/>
      <c r="FT190" s="192"/>
      <c r="FU190" s="192"/>
      <c r="FV190" s="192"/>
      <c r="FW190" s="192"/>
      <c r="FX190" s="192"/>
      <c r="FY190" s="192"/>
      <c r="FZ190" s="192"/>
      <c r="GA190" s="192"/>
      <c r="GB190" s="192"/>
      <c r="GC190" s="192"/>
      <c r="GD190" s="192"/>
      <c r="GE190" s="192"/>
      <c r="GF190" s="192"/>
      <c r="GG190" s="192"/>
      <c r="GH190" s="192"/>
      <c r="GI190" s="192"/>
      <c r="GJ190" s="192"/>
      <c r="GK190" s="192"/>
      <c r="GL190" s="192"/>
      <c r="GM190" s="192"/>
      <c r="GN190" s="192"/>
      <c r="GO190" s="192"/>
      <c r="GP190" s="192"/>
      <c r="GQ190" s="192"/>
      <c r="GR190" s="192"/>
      <c r="GS190" s="192"/>
      <c r="GT190" s="192"/>
      <c r="GU190" s="192"/>
      <c r="GV190" s="192"/>
      <c r="GW190" s="192"/>
      <c r="GX190" s="192"/>
      <c r="GY190" s="192"/>
      <c r="GZ190" s="192"/>
      <c r="HA190" s="192"/>
      <c r="HB190" s="192"/>
      <c r="HC190" s="192"/>
      <c r="HD190" s="192"/>
      <c r="HE190" s="192"/>
      <c r="HF190" s="192"/>
      <c r="HG190" s="192"/>
      <c r="HH190" s="192"/>
      <c r="HI190" s="192"/>
      <c r="HJ190" s="192"/>
      <c r="HK190" s="192"/>
      <c r="HL190" s="192"/>
      <c r="HM190" s="192"/>
      <c r="HN190" s="192"/>
      <c r="HO190" s="192"/>
      <c r="HP190" s="192"/>
      <c r="HQ190" s="192"/>
      <c r="HR190" s="192"/>
      <c r="HS190" s="192"/>
      <c r="HT190" s="192"/>
      <c r="HU190" s="192"/>
      <c r="HV190" s="192"/>
      <c r="HW190" s="192"/>
      <c r="HX190" s="192"/>
      <c r="HY190" s="192"/>
    </row>
    <row r="191" spans="1:233" s="74" customFormat="1" ht="15" hidden="1" customHeight="1" x14ac:dyDescent="0.2">
      <c r="A191" s="131">
        <v>38</v>
      </c>
      <c r="B191" s="98" t="s">
        <v>239</v>
      </c>
      <c r="C191" s="54" t="s">
        <v>309</v>
      </c>
      <c r="D191" s="78" t="s">
        <v>607</v>
      </c>
      <c r="E191" s="55">
        <v>1823</v>
      </c>
      <c r="F191" s="56" t="s">
        <v>1622</v>
      </c>
      <c r="G191" s="81">
        <v>8</v>
      </c>
      <c r="H191" s="58" t="s">
        <v>1643</v>
      </c>
      <c r="I191" s="59">
        <v>1975</v>
      </c>
      <c r="J191" s="60" t="s">
        <v>493</v>
      </c>
      <c r="K191" s="61">
        <v>1</v>
      </c>
      <c r="L191" s="62" t="s">
        <v>312</v>
      </c>
      <c r="M191" s="63">
        <v>43002</v>
      </c>
      <c r="N191" s="63">
        <v>43008</v>
      </c>
      <c r="O191" s="64">
        <v>41604</v>
      </c>
      <c r="P191" s="64">
        <v>42700</v>
      </c>
      <c r="Q191" s="64">
        <v>41604</v>
      </c>
      <c r="R191" s="64">
        <v>42700</v>
      </c>
      <c r="S191" s="66">
        <v>5</v>
      </c>
      <c r="T191" s="67">
        <v>42658</v>
      </c>
      <c r="U191" s="68" t="s">
        <v>1698</v>
      </c>
      <c r="V191" s="68" t="s">
        <v>1699</v>
      </c>
      <c r="W191" s="33"/>
      <c r="X191" s="33" t="s">
        <v>227</v>
      </c>
      <c r="Y191" s="33" t="s">
        <v>227</v>
      </c>
      <c r="Z191" s="33" t="s">
        <v>227</v>
      </c>
      <c r="AA191" s="33" t="s">
        <v>227</v>
      </c>
      <c r="AB191" s="33"/>
      <c r="AC191" s="33"/>
      <c r="AD191" s="33" t="s">
        <v>227</v>
      </c>
      <c r="AE191" s="33" t="s">
        <v>227</v>
      </c>
      <c r="AF191" s="33"/>
      <c r="AG191" s="33"/>
      <c r="AH191" s="33"/>
      <c r="AI191" s="33"/>
      <c r="AJ191" s="69"/>
      <c r="AK191" s="69"/>
      <c r="AL191" s="69"/>
      <c r="AM191" s="92"/>
      <c r="AN191" s="228" t="s">
        <v>486</v>
      </c>
      <c r="AO191" s="228"/>
      <c r="AP191" s="228"/>
      <c r="AQ191" s="228"/>
      <c r="AR191" s="72">
        <v>10378</v>
      </c>
      <c r="AS191" s="70">
        <v>1996</v>
      </c>
      <c r="AT191" s="73"/>
      <c r="AU191" s="73"/>
      <c r="AV191" s="110"/>
      <c r="AW191" s="110"/>
      <c r="AX191" s="110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5"/>
      <c r="BI191" s="105"/>
      <c r="BJ191" s="105"/>
      <c r="BK191" s="105"/>
      <c r="BL191" s="105"/>
      <c r="BM191" s="105"/>
      <c r="BN191" s="105"/>
      <c r="BO191" s="105"/>
      <c r="BP191" s="105"/>
      <c r="BQ191" s="105"/>
      <c r="BR191" s="105"/>
      <c r="BS191" s="105"/>
      <c r="BT191" s="105"/>
      <c r="BU191" s="105"/>
      <c r="BV191" s="105"/>
      <c r="BW191" s="105"/>
      <c r="BX191" s="105"/>
      <c r="BY191" s="105"/>
      <c r="BZ191" s="105"/>
      <c r="CA191" s="105"/>
      <c r="CB191" s="105"/>
      <c r="CC191" s="105"/>
      <c r="CD191" s="105"/>
      <c r="CE191" s="105"/>
      <c r="CF191" s="105"/>
      <c r="CG191" s="105"/>
      <c r="CH191" s="105"/>
      <c r="CI191" s="105"/>
      <c r="CJ191" s="105"/>
      <c r="CK191" s="105"/>
      <c r="CL191" s="105"/>
      <c r="CM191" s="105"/>
      <c r="CN191" s="105"/>
      <c r="CO191" s="105"/>
      <c r="CP191" s="105"/>
      <c r="CQ191" s="105"/>
      <c r="CR191" s="105"/>
      <c r="CS191" s="105"/>
      <c r="CT191" s="105"/>
      <c r="CU191" s="105"/>
      <c r="CV191" s="105"/>
      <c r="CW191" s="105"/>
      <c r="CX191" s="105"/>
      <c r="CY191" s="105"/>
      <c r="CZ191" s="105"/>
      <c r="DA191" s="105"/>
      <c r="DB191" s="105"/>
      <c r="DC191" s="105"/>
      <c r="DD191" s="105"/>
      <c r="DE191" s="105"/>
      <c r="DF191" s="105"/>
      <c r="DG191" s="105"/>
      <c r="DH191" s="105"/>
      <c r="DI191" s="105"/>
      <c r="DJ191" s="105"/>
      <c r="DK191" s="105"/>
      <c r="DL191" s="105"/>
      <c r="DM191" s="105"/>
      <c r="DN191" s="105"/>
      <c r="DO191" s="105"/>
      <c r="DP191" s="105"/>
      <c r="DQ191" s="105"/>
      <c r="DR191" s="105"/>
      <c r="DS191" s="105"/>
      <c r="DT191" s="105"/>
      <c r="DU191" s="105"/>
      <c r="DV191" s="105"/>
      <c r="DW191" s="105"/>
      <c r="DX191" s="105"/>
      <c r="DY191" s="105"/>
      <c r="DZ191" s="105"/>
      <c r="EA191" s="105"/>
      <c r="EB191" s="105"/>
      <c r="EC191" s="105"/>
      <c r="ED191" s="105"/>
      <c r="EE191" s="105"/>
      <c r="EF191" s="105"/>
      <c r="EG191" s="105"/>
      <c r="EH191" s="105"/>
      <c r="EI191" s="105"/>
      <c r="EJ191" s="105"/>
      <c r="EK191" s="105"/>
      <c r="EL191" s="105"/>
      <c r="EM191" s="105"/>
      <c r="EN191" s="105"/>
      <c r="EO191" s="105"/>
      <c r="EP191" s="105"/>
      <c r="EQ191" s="105"/>
      <c r="ER191" s="105"/>
      <c r="ES191" s="105"/>
      <c r="ET191" s="105"/>
      <c r="EU191" s="105"/>
      <c r="EV191" s="105"/>
      <c r="EW191" s="105"/>
      <c r="EX191" s="105"/>
      <c r="EY191" s="105"/>
      <c r="EZ191" s="105"/>
      <c r="FA191" s="105"/>
      <c r="FB191" s="105"/>
      <c r="FC191" s="105"/>
      <c r="FD191" s="105"/>
      <c r="FE191" s="105"/>
      <c r="FF191" s="105"/>
      <c r="FG191" s="105"/>
      <c r="FH191" s="105"/>
      <c r="FI191" s="105"/>
      <c r="FJ191" s="105"/>
      <c r="FK191" s="105"/>
      <c r="FL191" s="105"/>
      <c r="FM191" s="105"/>
      <c r="FN191" s="105"/>
      <c r="FO191" s="105"/>
      <c r="FP191" s="105"/>
      <c r="FQ191" s="105"/>
      <c r="FR191" s="105"/>
      <c r="FS191" s="105"/>
      <c r="FT191" s="105"/>
      <c r="FU191" s="105"/>
      <c r="FV191" s="105"/>
      <c r="FW191" s="105"/>
      <c r="FX191" s="105"/>
      <c r="FY191" s="105"/>
      <c r="FZ191" s="105"/>
      <c r="GA191" s="105"/>
      <c r="GB191" s="105"/>
      <c r="GC191" s="105"/>
      <c r="GD191" s="105"/>
      <c r="GE191" s="105"/>
      <c r="GF191" s="105"/>
      <c r="GG191" s="105"/>
      <c r="GH191" s="105"/>
      <c r="GI191" s="105"/>
      <c r="GJ191" s="105"/>
      <c r="GK191" s="105"/>
      <c r="GL191" s="105"/>
      <c r="GM191" s="105"/>
      <c r="GN191" s="105"/>
      <c r="GO191" s="105"/>
      <c r="GP191" s="105"/>
      <c r="GQ191" s="105"/>
      <c r="GR191" s="105"/>
      <c r="GS191" s="105"/>
      <c r="GT191" s="105"/>
      <c r="GU191" s="105"/>
      <c r="GV191" s="105"/>
      <c r="GW191" s="105"/>
      <c r="GX191" s="105"/>
      <c r="GY191" s="105"/>
      <c r="GZ191" s="105"/>
      <c r="HA191" s="105"/>
      <c r="HB191" s="105"/>
      <c r="HC191" s="105"/>
      <c r="HD191" s="105"/>
      <c r="HE191" s="105"/>
      <c r="HF191" s="105"/>
      <c r="HG191" s="105"/>
      <c r="HH191" s="105"/>
      <c r="HI191" s="105"/>
      <c r="HJ191" s="105"/>
      <c r="HK191" s="105"/>
      <c r="HL191" s="105"/>
      <c r="HM191" s="105"/>
      <c r="HN191" s="105"/>
      <c r="HO191" s="105"/>
      <c r="HP191" s="105"/>
      <c r="HQ191" s="105"/>
      <c r="HR191" s="105"/>
      <c r="HS191" s="105"/>
      <c r="HT191" s="105"/>
      <c r="HU191" s="105"/>
      <c r="HV191" s="105"/>
      <c r="HW191" s="105"/>
      <c r="HX191" s="105"/>
      <c r="HY191" s="105"/>
    </row>
    <row r="192" spans="1:233" s="74" customFormat="1" ht="15" hidden="1" customHeight="1" x14ac:dyDescent="0.2">
      <c r="A192" s="75">
        <v>38</v>
      </c>
      <c r="B192" s="98" t="s">
        <v>239</v>
      </c>
      <c r="C192" s="54" t="s">
        <v>309</v>
      </c>
      <c r="D192" s="78" t="s">
        <v>608</v>
      </c>
      <c r="E192" s="55">
        <v>1820</v>
      </c>
      <c r="F192" s="56" t="s">
        <v>1230</v>
      </c>
      <c r="G192" s="81">
        <v>25</v>
      </c>
      <c r="H192" s="58" t="s">
        <v>343</v>
      </c>
      <c r="I192" s="59">
        <v>1977</v>
      </c>
      <c r="J192" s="60" t="s">
        <v>493</v>
      </c>
      <c r="K192" s="61">
        <v>1</v>
      </c>
      <c r="L192" s="62" t="s">
        <v>316</v>
      </c>
      <c r="M192" s="63">
        <v>43002</v>
      </c>
      <c r="N192" s="63">
        <v>43008</v>
      </c>
      <c r="O192" s="64">
        <v>41604</v>
      </c>
      <c r="P192" s="64">
        <v>42700</v>
      </c>
      <c r="Q192" s="64">
        <v>41604</v>
      </c>
      <c r="R192" s="64">
        <v>42700</v>
      </c>
      <c r="S192" s="66">
        <v>4</v>
      </c>
      <c r="T192" s="67">
        <v>42594</v>
      </c>
      <c r="U192" s="68" t="s">
        <v>1698</v>
      </c>
      <c r="V192" s="68" t="s">
        <v>1699</v>
      </c>
      <c r="W192" s="33"/>
      <c r="X192" s="33" t="s">
        <v>227</v>
      </c>
      <c r="Y192" s="33" t="s">
        <v>227</v>
      </c>
      <c r="Z192" s="33"/>
      <c r="AA192" s="33"/>
      <c r="AB192" s="33"/>
      <c r="AC192" s="33"/>
      <c r="AD192" s="33"/>
      <c r="AE192" s="33" t="s">
        <v>227</v>
      </c>
      <c r="AF192" s="33" t="s">
        <v>227</v>
      </c>
      <c r="AG192" s="33" t="s">
        <v>227</v>
      </c>
      <c r="AH192" s="60"/>
      <c r="AI192" s="33" t="s">
        <v>227</v>
      </c>
      <c r="AJ192" s="69"/>
      <c r="AK192" s="69"/>
      <c r="AL192" s="69"/>
      <c r="AM192" s="70"/>
      <c r="AN192" s="228" t="s">
        <v>507</v>
      </c>
      <c r="AO192" s="228"/>
      <c r="AP192" s="228"/>
      <c r="AQ192" s="228"/>
      <c r="AR192" s="72">
        <v>9076</v>
      </c>
      <c r="AS192" s="70">
        <v>1999</v>
      </c>
      <c r="AT192" s="110"/>
      <c r="AU192" s="110"/>
      <c r="AV192" s="110"/>
      <c r="AW192" s="110"/>
      <c r="AX192" s="110"/>
    </row>
    <row r="193" spans="1:233" s="45" customFormat="1" ht="15" hidden="1" customHeight="1" x14ac:dyDescent="0.2">
      <c r="A193" s="75">
        <v>40</v>
      </c>
      <c r="B193" s="98" t="s">
        <v>239</v>
      </c>
      <c r="C193" s="54" t="s">
        <v>146</v>
      </c>
      <c r="D193" s="78" t="s">
        <v>609</v>
      </c>
      <c r="E193" s="55">
        <v>1850</v>
      </c>
      <c r="F193" s="56" t="s">
        <v>1231</v>
      </c>
      <c r="G193" s="81">
        <v>25</v>
      </c>
      <c r="H193" s="58" t="s">
        <v>1643</v>
      </c>
      <c r="I193" s="59">
        <v>1964</v>
      </c>
      <c r="J193" s="60" t="s">
        <v>493</v>
      </c>
      <c r="K193" s="61">
        <v>1</v>
      </c>
      <c r="L193" s="62" t="s">
        <v>312</v>
      </c>
      <c r="M193" s="109">
        <v>42834</v>
      </c>
      <c r="N193" s="63">
        <v>42518</v>
      </c>
      <c r="O193" s="64">
        <v>41382</v>
      </c>
      <c r="P193" s="64">
        <v>42478</v>
      </c>
      <c r="Q193" s="64" t="s">
        <v>419</v>
      </c>
      <c r="R193" s="64" t="s">
        <v>419</v>
      </c>
      <c r="S193" s="66">
        <v>4</v>
      </c>
      <c r="T193" s="67">
        <v>42766</v>
      </c>
      <c r="U193" s="68" t="s">
        <v>1698</v>
      </c>
      <c r="V193" s="68" t="s">
        <v>1698</v>
      </c>
      <c r="W193" s="33"/>
      <c r="X193" s="33"/>
      <c r="Y193" s="33"/>
      <c r="Z193" s="33"/>
      <c r="AA193" s="33"/>
      <c r="AB193" s="33"/>
      <c r="AC193" s="33" t="s">
        <v>227</v>
      </c>
      <c r="AD193" s="33" t="s">
        <v>227</v>
      </c>
      <c r="AE193" s="33" t="s">
        <v>227</v>
      </c>
      <c r="AF193" s="33"/>
      <c r="AG193" s="33"/>
      <c r="AH193" s="33"/>
      <c r="AI193" s="33"/>
      <c r="AJ193" s="116"/>
      <c r="AK193" s="116" t="s">
        <v>2672</v>
      </c>
      <c r="AL193" s="116"/>
      <c r="AM193" s="124"/>
      <c r="AN193" s="71"/>
      <c r="AO193" s="71" t="s">
        <v>487</v>
      </c>
      <c r="AP193" s="71"/>
      <c r="AQ193" s="71"/>
      <c r="AR193" s="72">
        <v>12813</v>
      </c>
      <c r="AS193" s="70">
        <v>1985</v>
      </c>
      <c r="AT193" s="110"/>
      <c r="AU193" s="110"/>
      <c r="AV193" s="73"/>
      <c r="AW193" s="73"/>
      <c r="AX193" s="73"/>
    </row>
    <row r="194" spans="1:233" ht="15" customHeight="1" x14ac:dyDescent="0.2">
      <c r="A194" s="75">
        <v>141</v>
      </c>
      <c r="B194" s="115" t="s">
        <v>236</v>
      </c>
      <c r="C194" s="77" t="s">
        <v>969</v>
      </c>
      <c r="D194" s="78" t="s">
        <v>698</v>
      </c>
      <c r="E194" s="79">
        <v>1955</v>
      </c>
      <c r="F194" s="80" t="s">
        <v>1225</v>
      </c>
      <c r="G194" s="81">
        <v>1</v>
      </c>
      <c r="H194" s="82" t="s">
        <v>1721</v>
      </c>
      <c r="I194" s="83">
        <v>1965</v>
      </c>
      <c r="J194" s="84" t="s">
        <v>493</v>
      </c>
      <c r="K194" s="85">
        <v>1</v>
      </c>
      <c r="L194" s="86" t="s">
        <v>315</v>
      </c>
      <c r="M194" s="63">
        <v>42839</v>
      </c>
      <c r="N194" s="63">
        <v>42825</v>
      </c>
      <c r="O194" s="88">
        <v>41204</v>
      </c>
      <c r="P194" s="101">
        <v>42299</v>
      </c>
      <c r="Q194" s="101"/>
      <c r="R194" s="88" t="s">
        <v>2747</v>
      </c>
      <c r="S194" s="34" t="s">
        <v>2427</v>
      </c>
      <c r="T194" s="67">
        <v>42421</v>
      </c>
      <c r="U194" s="89" t="s">
        <v>1698</v>
      </c>
      <c r="V194" s="89" t="s">
        <v>1699</v>
      </c>
      <c r="W194" s="91"/>
      <c r="X194" s="91" t="s">
        <v>227</v>
      </c>
      <c r="Y194" s="91">
        <f>+Y348</f>
        <v>0</v>
      </c>
      <c r="Z194" s="91" t="s">
        <v>227</v>
      </c>
      <c r="AA194" s="91" t="s">
        <v>227</v>
      </c>
      <c r="AB194" s="91">
        <f>+AC133</f>
        <v>0</v>
      </c>
      <c r="AC194" s="91" t="s">
        <v>227</v>
      </c>
      <c r="AD194" s="91"/>
      <c r="AE194" s="91"/>
      <c r="AF194" s="91"/>
      <c r="AG194" s="91"/>
      <c r="AH194" s="91"/>
      <c r="AI194" s="91"/>
      <c r="AJ194" s="69"/>
      <c r="AL194" s="69" t="s">
        <v>2765</v>
      </c>
      <c r="AM194" s="92"/>
      <c r="AN194" s="93" t="s">
        <v>857</v>
      </c>
      <c r="AO194" s="94"/>
      <c r="AP194" s="94"/>
      <c r="AQ194" s="94"/>
      <c r="AR194" s="95">
        <v>14526</v>
      </c>
      <c r="AS194" s="96">
        <v>1986</v>
      </c>
      <c r="AT194" s="110"/>
      <c r="AU194" s="110"/>
      <c r="AV194" s="73"/>
      <c r="AW194" s="73"/>
      <c r="AX194" s="73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  <c r="EZ194" s="45"/>
      <c r="FA194" s="45"/>
      <c r="FB194" s="45"/>
      <c r="FC194" s="45"/>
      <c r="FD194" s="45"/>
      <c r="FE194" s="45"/>
      <c r="FF194" s="45"/>
      <c r="FG194" s="45"/>
      <c r="FH194" s="45"/>
      <c r="FI194" s="45"/>
      <c r="FJ194" s="45"/>
      <c r="FK194" s="45"/>
      <c r="FL194" s="45"/>
      <c r="FM194" s="45"/>
      <c r="FN194" s="45"/>
      <c r="FO194" s="45"/>
      <c r="FP194" s="45"/>
      <c r="FQ194" s="45"/>
      <c r="FR194" s="45"/>
      <c r="FS194" s="45"/>
      <c r="FT194" s="45"/>
      <c r="FU194" s="45"/>
      <c r="FV194" s="45"/>
      <c r="FW194" s="45"/>
      <c r="FX194" s="45"/>
      <c r="FY194" s="45"/>
      <c r="FZ194" s="45"/>
      <c r="GA194" s="45"/>
      <c r="GB194" s="45"/>
      <c r="GC194" s="45"/>
      <c r="GD194" s="45"/>
      <c r="GE194" s="45"/>
      <c r="GF194" s="45"/>
      <c r="GG194" s="45"/>
      <c r="GH194" s="45"/>
      <c r="GI194" s="45"/>
      <c r="GJ194" s="45"/>
      <c r="GK194" s="45"/>
      <c r="GL194" s="45"/>
      <c r="GM194" s="45"/>
      <c r="GN194" s="45"/>
      <c r="GO194" s="45"/>
      <c r="GP194" s="45"/>
      <c r="GQ194" s="45"/>
      <c r="GR194" s="45"/>
      <c r="GS194" s="45"/>
      <c r="GT194" s="45"/>
      <c r="GU194" s="45"/>
      <c r="GV194" s="45"/>
      <c r="GW194" s="45"/>
      <c r="GX194" s="45"/>
      <c r="GY194" s="45"/>
      <c r="GZ194" s="45"/>
      <c r="HA194" s="45"/>
      <c r="HB194" s="45"/>
      <c r="HC194" s="45"/>
      <c r="HD194" s="45"/>
      <c r="HE194" s="45"/>
      <c r="HF194" s="45"/>
      <c r="HG194" s="45"/>
      <c r="HH194" s="45"/>
      <c r="HI194" s="45"/>
      <c r="HJ194" s="45"/>
      <c r="HK194" s="45"/>
      <c r="HL194" s="45"/>
      <c r="HM194" s="45"/>
      <c r="HN194" s="45"/>
      <c r="HO194" s="45"/>
      <c r="HP194" s="45"/>
      <c r="HQ194" s="45"/>
      <c r="HR194" s="45"/>
      <c r="HS194" s="45"/>
      <c r="HT194" s="45"/>
      <c r="HU194" s="45"/>
      <c r="HV194" s="45"/>
      <c r="HW194" s="45"/>
      <c r="HX194" s="45"/>
      <c r="HY194" s="45"/>
    </row>
    <row r="195" spans="1:233" s="74" customFormat="1" ht="15" hidden="1" customHeight="1" x14ac:dyDescent="0.2">
      <c r="A195" s="131">
        <v>27</v>
      </c>
      <c r="B195" s="132" t="s">
        <v>237</v>
      </c>
      <c r="C195" s="133" t="s">
        <v>1852</v>
      </c>
      <c r="D195" s="133" t="s">
        <v>1853</v>
      </c>
      <c r="E195" s="134">
        <v>30479</v>
      </c>
      <c r="F195" s="80" t="s">
        <v>1854</v>
      </c>
      <c r="G195" s="135">
        <v>4</v>
      </c>
      <c r="H195" s="136" t="s">
        <v>80</v>
      </c>
      <c r="I195" s="135">
        <v>1984</v>
      </c>
      <c r="J195" s="137" t="s">
        <v>497</v>
      </c>
      <c r="K195" s="138">
        <v>3</v>
      </c>
      <c r="L195" s="139" t="s">
        <v>315</v>
      </c>
      <c r="M195" s="141">
        <v>42674</v>
      </c>
      <c r="N195" s="141">
        <v>43598</v>
      </c>
      <c r="O195" s="435">
        <v>41395</v>
      </c>
      <c r="P195" s="48"/>
      <c r="Q195" s="48"/>
      <c r="R195" s="142"/>
      <c r="S195" s="143">
        <v>4</v>
      </c>
      <c r="T195" s="144">
        <v>42476</v>
      </c>
      <c r="U195" s="404">
        <v>41395</v>
      </c>
      <c r="V195" s="299"/>
      <c r="W195" s="146"/>
      <c r="X195" s="147"/>
      <c r="Y195" s="147"/>
      <c r="Z195" s="147" t="s">
        <v>227</v>
      </c>
      <c r="AA195" s="147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69"/>
      <c r="AL195" s="69"/>
      <c r="AM195" s="252"/>
      <c r="AN195" s="92"/>
      <c r="AO195" s="148" t="s">
        <v>1992</v>
      </c>
      <c r="AP195" s="148"/>
      <c r="AQ195" s="148"/>
      <c r="AR195" s="148">
        <v>16833</v>
      </c>
      <c r="AS195" s="149">
        <v>2013</v>
      </c>
      <c r="AT195" s="92"/>
      <c r="AU195" s="150"/>
      <c r="AV195" s="150"/>
      <c r="AW195" s="150"/>
      <c r="AX195" s="150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105"/>
      <c r="BV195" s="105"/>
      <c r="BW195" s="105"/>
      <c r="BX195" s="105"/>
      <c r="BY195" s="105"/>
      <c r="BZ195" s="105"/>
      <c r="CA195" s="105"/>
      <c r="CB195" s="105"/>
      <c r="CC195" s="105"/>
      <c r="CD195" s="105"/>
      <c r="CE195" s="105"/>
      <c r="CF195" s="105"/>
      <c r="CG195" s="105"/>
      <c r="CH195" s="105"/>
      <c r="CI195" s="105"/>
      <c r="CJ195" s="105"/>
      <c r="CK195" s="105"/>
      <c r="CL195" s="105"/>
      <c r="CM195" s="105"/>
      <c r="CN195" s="105"/>
      <c r="CO195" s="105"/>
      <c r="CP195" s="105"/>
      <c r="CQ195" s="105"/>
      <c r="CR195" s="105"/>
      <c r="CS195" s="105"/>
      <c r="CT195" s="105"/>
      <c r="CU195" s="105"/>
      <c r="CV195" s="105"/>
      <c r="CW195" s="105"/>
      <c r="CX195" s="105"/>
      <c r="CY195" s="105"/>
      <c r="CZ195" s="105"/>
      <c r="DA195" s="105"/>
      <c r="DB195" s="105"/>
      <c r="DC195" s="105"/>
      <c r="DD195" s="105"/>
      <c r="DE195" s="105"/>
      <c r="DF195" s="105"/>
      <c r="DG195" s="105"/>
      <c r="DH195" s="105"/>
      <c r="DI195" s="105"/>
      <c r="DJ195" s="105"/>
      <c r="DK195" s="105"/>
      <c r="DL195" s="105"/>
      <c r="DM195" s="105"/>
      <c r="DN195" s="105"/>
      <c r="DO195" s="105"/>
      <c r="DP195" s="105"/>
      <c r="DQ195" s="105"/>
      <c r="DR195" s="105"/>
      <c r="DS195" s="105"/>
      <c r="DT195" s="105"/>
      <c r="DU195" s="105"/>
      <c r="DV195" s="105"/>
      <c r="DW195" s="105"/>
      <c r="DX195" s="105"/>
      <c r="DY195" s="105"/>
      <c r="DZ195" s="105"/>
      <c r="EA195" s="105"/>
      <c r="EB195" s="105"/>
      <c r="EC195" s="105"/>
      <c r="ED195" s="105"/>
      <c r="EE195" s="105"/>
      <c r="EF195" s="105"/>
      <c r="EG195" s="105"/>
      <c r="EH195" s="105"/>
      <c r="EI195" s="105"/>
      <c r="EJ195" s="105"/>
      <c r="EK195" s="105"/>
      <c r="EL195" s="105"/>
      <c r="EM195" s="105"/>
      <c r="EN195" s="105"/>
      <c r="EO195" s="105"/>
      <c r="EP195" s="105"/>
      <c r="EQ195" s="105"/>
      <c r="ER195" s="105"/>
      <c r="ES195" s="105"/>
      <c r="ET195" s="105"/>
      <c r="EU195" s="105"/>
      <c r="EV195" s="105"/>
      <c r="EW195" s="105"/>
      <c r="EX195" s="105"/>
      <c r="EY195" s="105"/>
      <c r="EZ195" s="105"/>
      <c r="FA195" s="105"/>
      <c r="FB195" s="105"/>
      <c r="FC195" s="105"/>
      <c r="FD195" s="105"/>
      <c r="FE195" s="105"/>
      <c r="FF195" s="105"/>
      <c r="FG195" s="105"/>
      <c r="FH195" s="105"/>
      <c r="FI195" s="105"/>
      <c r="FJ195" s="105"/>
      <c r="FK195" s="105"/>
      <c r="FL195" s="105"/>
      <c r="FM195" s="105"/>
      <c r="FN195" s="105"/>
      <c r="FO195" s="105"/>
      <c r="FP195" s="105"/>
      <c r="FQ195" s="105"/>
      <c r="FR195" s="105"/>
      <c r="FS195" s="105"/>
      <c r="FT195" s="105"/>
      <c r="FU195" s="105"/>
      <c r="FV195" s="105"/>
      <c r="FW195" s="105"/>
      <c r="FX195" s="105"/>
      <c r="FY195" s="105"/>
      <c r="FZ195" s="105"/>
      <c r="GA195" s="105"/>
      <c r="GB195" s="105"/>
      <c r="GC195" s="105"/>
      <c r="GD195" s="105"/>
      <c r="GE195" s="105"/>
      <c r="GF195" s="105"/>
      <c r="GG195" s="105"/>
      <c r="GH195" s="105"/>
      <c r="GI195" s="105"/>
      <c r="GJ195" s="105"/>
      <c r="GK195" s="105"/>
      <c r="GL195" s="105"/>
      <c r="GM195" s="105"/>
      <c r="GN195" s="105"/>
      <c r="GO195" s="105"/>
      <c r="GP195" s="105"/>
      <c r="GQ195" s="105"/>
      <c r="GR195" s="105"/>
      <c r="GS195" s="105"/>
      <c r="GT195" s="105"/>
      <c r="GU195" s="105"/>
      <c r="GV195" s="105"/>
      <c r="GW195" s="105"/>
      <c r="GX195" s="105"/>
      <c r="GY195" s="105"/>
      <c r="GZ195" s="105"/>
      <c r="HA195" s="105"/>
      <c r="HB195" s="105"/>
      <c r="HC195" s="105"/>
      <c r="HD195" s="105"/>
      <c r="HE195" s="105"/>
      <c r="HF195" s="105"/>
      <c r="HG195" s="105"/>
      <c r="HH195" s="105"/>
      <c r="HI195" s="105"/>
      <c r="HJ195" s="105"/>
      <c r="HK195" s="105"/>
      <c r="HL195" s="105"/>
      <c r="HM195" s="105"/>
      <c r="HN195" s="105"/>
      <c r="HO195" s="105"/>
      <c r="HP195" s="105"/>
      <c r="HQ195" s="105"/>
      <c r="HR195" s="105"/>
      <c r="HS195" s="105"/>
      <c r="HT195" s="105"/>
      <c r="HU195" s="105"/>
      <c r="HV195" s="105"/>
      <c r="HW195" s="105"/>
      <c r="HX195" s="105"/>
      <c r="HY195" s="105"/>
    </row>
    <row r="196" spans="1:233" s="45" customFormat="1" ht="15" hidden="1" customHeight="1" x14ac:dyDescent="0.2">
      <c r="A196" s="154">
        <v>32</v>
      </c>
      <c r="B196" s="607" t="s">
        <v>240</v>
      </c>
      <c r="C196" s="133" t="s">
        <v>1051</v>
      </c>
      <c r="D196" s="123" t="s">
        <v>548</v>
      </c>
      <c r="E196" s="134">
        <v>94</v>
      </c>
      <c r="F196" s="80" t="s">
        <v>1232</v>
      </c>
      <c r="G196" s="81">
        <v>14</v>
      </c>
      <c r="H196" s="136" t="s">
        <v>72</v>
      </c>
      <c r="I196" s="135">
        <v>1958</v>
      </c>
      <c r="J196" s="157" t="s">
        <v>498</v>
      </c>
      <c r="K196" s="138">
        <v>1</v>
      </c>
      <c r="L196" s="139" t="s">
        <v>316</v>
      </c>
      <c r="M196" s="141">
        <v>42848</v>
      </c>
      <c r="N196" s="141">
        <v>42484</v>
      </c>
      <c r="O196" s="47">
        <v>41418</v>
      </c>
      <c r="P196" s="47" t="s">
        <v>1855</v>
      </c>
      <c r="Q196" s="47"/>
      <c r="R196" s="47" t="s">
        <v>1857</v>
      </c>
      <c r="S196" s="358">
        <v>5</v>
      </c>
      <c r="T196" s="129">
        <v>42530</v>
      </c>
      <c r="U196" s="145">
        <v>41418</v>
      </c>
      <c r="V196" s="145" t="s">
        <v>1855</v>
      </c>
      <c r="W196" s="161"/>
      <c r="X196" s="161" t="s">
        <v>345</v>
      </c>
      <c r="Y196" s="161" t="s">
        <v>345</v>
      </c>
      <c r="Z196" s="161"/>
      <c r="AA196" s="161"/>
      <c r="AB196" s="161"/>
      <c r="AC196" s="161"/>
      <c r="AD196" s="161" t="s">
        <v>227</v>
      </c>
      <c r="AE196" s="161"/>
      <c r="AF196" s="161" t="s">
        <v>227</v>
      </c>
      <c r="AG196" s="161" t="s">
        <v>227</v>
      </c>
      <c r="AH196" s="161"/>
      <c r="AI196" s="161" t="s">
        <v>227</v>
      </c>
      <c r="AJ196" s="643"/>
      <c r="AK196" s="467" t="s">
        <v>2113</v>
      </c>
      <c r="AL196" s="467" t="s">
        <v>2648</v>
      </c>
      <c r="AM196" s="70"/>
      <c r="AN196" s="148" t="s">
        <v>189</v>
      </c>
      <c r="AO196" s="148"/>
      <c r="AP196" s="148"/>
      <c r="AQ196" s="148"/>
      <c r="AR196" s="183">
        <v>12948</v>
      </c>
      <c r="AS196" s="270">
        <v>29691</v>
      </c>
      <c r="AT196" s="125">
        <v>29068</v>
      </c>
      <c r="AU196" s="165"/>
      <c r="AV196" s="150"/>
      <c r="AW196" s="150"/>
      <c r="AX196" s="150"/>
      <c r="AY196" s="151"/>
      <c r="AZ196" s="151"/>
      <c r="BA196" s="151"/>
      <c r="BB196" s="151"/>
      <c r="BC196" s="151"/>
      <c r="BD196" s="151"/>
      <c r="BE196" s="151"/>
      <c r="BF196" s="151"/>
      <c r="BG196" s="151"/>
      <c r="BH196" s="151"/>
      <c r="BI196" s="151"/>
      <c r="BJ196" s="151"/>
      <c r="BK196" s="151"/>
      <c r="BL196" s="151"/>
      <c r="BM196" s="151"/>
      <c r="BN196" s="151"/>
      <c r="BO196" s="151"/>
      <c r="BP196" s="151"/>
      <c r="BQ196" s="151"/>
      <c r="BR196" s="151"/>
      <c r="BS196" s="151"/>
      <c r="BT196" s="151"/>
      <c r="BU196" s="151"/>
      <c r="BV196" s="151"/>
      <c r="BW196" s="151"/>
      <c r="BX196" s="151"/>
      <c r="BY196" s="151"/>
      <c r="BZ196" s="151"/>
      <c r="CA196" s="151"/>
      <c r="CB196" s="151"/>
      <c r="CC196" s="151"/>
      <c r="CD196" s="151"/>
      <c r="CE196" s="151"/>
      <c r="CF196" s="151"/>
      <c r="CG196" s="151"/>
      <c r="CH196" s="151"/>
      <c r="CI196" s="151"/>
      <c r="CJ196" s="151"/>
      <c r="CK196" s="151"/>
      <c r="CL196" s="151"/>
      <c r="CM196" s="151"/>
      <c r="CN196" s="151"/>
      <c r="CO196" s="151"/>
      <c r="CP196" s="151"/>
      <c r="CQ196" s="151"/>
      <c r="CR196" s="151"/>
      <c r="CS196" s="151"/>
      <c r="CT196" s="151"/>
      <c r="CU196" s="151"/>
      <c r="CV196" s="151"/>
      <c r="CW196" s="151"/>
      <c r="CX196" s="151"/>
      <c r="CY196" s="151"/>
      <c r="CZ196" s="151"/>
      <c r="DA196" s="151"/>
      <c r="DB196" s="151"/>
      <c r="DC196" s="151"/>
      <c r="DD196" s="151"/>
      <c r="DE196" s="151"/>
      <c r="DF196" s="151"/>
      <c r="DG196" s="151"/>
      <c r="DH196" s="151"/>
      <c r="DI196" s="151"/>
      <c r="DJ196" s="151"/>
      <c r="DK196" s="151"/>
      <c r="DL196" s="151"/>
      <c r="DM196" s="151"/>
      <c r="DN196" s="151"/>
      <c r="DO196" s="151"/>
      <c r="DP196" s="151"/>
      <c r="DQ196" s="151"/>
      <c r="DR196" s="151"/>
      <c r="DS196" s="151"/>
      <c r="DT196" s="151"/>
      <c r="DU196" s="151"/>
      <c r="DV196" s="151"/>
      <c r="DW196" s="151"/>
      <c r="DX196" s="151"/>
      <c r="DY196" s="151"/>
      <c r="DZ196" s="151"/>
      <c r="EA196" s="151"/>
      <c r="EB196" s="151"/>
      <c r="EC196" s="151"/>
      <c r="ED196" s="151"/>
      <c r="EE196" s="151"/>
      <c r="EF196" s="151"/>
      <c r="EG196" s="151"/>
      <c r="EH196" s="151"/>
      <c r="EI196" s="151"/>
      <c r="EJ196" s="151"/>
      <c r="EK196" s="151"/>
      <c r="EL196" s="151"/>
      <c r="EM196" s="151"/>
      <c r="EN196" s="151"/>
      <c r="EO196" s="151"/>
      <c r="EP196" s="151"/>
      <c r="EQ196" s="151"/>
      <c r="ER196" s="151"/>
      <c r="ES196" s="151"/>
      <c r="ET196" s="151"/>
      <c r="EU196" s="151"/>
      <c r="EV196" s="151"/>
      <c r="EW196" s="151"/>
      <c r="EX196" s="151"/>
      <c r="EY196" s="151"/>
      <c r="EZ196" s="151"/>
      <c r="FA196" s="151"/>
      <c r="FB196" s="151"/>
      <c r="FC196" s="151"/>
      <c r="FD196" s="151"/>
      <c r="FE196" s="151"/>
      <c r="FF196" s="151"/>
      <c r="FG196" s="151"/>
      <c r="FH196" s="151"/>
      <c r="FI196" s="151"/>
      <c r="FJ196" s="151"/>
      <c r="FK196" s="151"/>
      <c r="FL196" s="151"/>
      <c r="FM196" s="151"/>
      <c r="FN196" s="151"/>
      <c r="FO196" s="151"/>
      <c r="FP196" s="151"/>
      <c r="FQ196" s="151"/>
      <c r="FR196" s="151"/>
      <c r="FS196" s="151"/>
      <c r="FT196" s="151"/>
      <c r="FU196" s="151"/>
      <c r="FV196" s="151"/>
      <c r="FW196" s="151"/>
      <c r="FX196" s="151"/>
      <c r="FY196" s="151"/>
      <c r="FZ196" s="151"/>
      <c r="GA196" s="151"/>
      <c r="GB196" s="151"/>
      <c r="GC196" s="151"/>
      <c r="GD196" s="151"/>
      <c r="GE196" s="151"/>
      <c r="GF196" s="151"/>
      <c r="GG196" s="151"/>
      <c r="GH196" s="151"/>
      <c r="GI196" s="151"/>
      <c r="GJ196" s="151"/>
      <c r="GK196" s="151"/>
      <c r="GL196" s="151"/>
      <c r="GM196" s="151"/>
      <c r="GN196" s="151"/>
      <c r="GO196" s="151"/>
      <c r="GP196" s="151"/>
      <c r="GQ196" s="151"/>
      <c r="GR196" s="151"/>
      <c r="GS196" s="151"/>
      <c r="GT196" s="151"/>
      <c r="GU196" s="151"/>
      <c r="GV196" s="151"/>
      <c r="GW196" s="151"/>
      <c r="GX196" s="151"/>
      <c r="GY196" s="151"/>
      <c r="GZ196" s="151"/>
      <c r="HA196" s="151"/>
      <c r="HB196" s="151"/>
      <c r="HC196" s="151"/>
      <c r="HD196" s="151"/>
      <c r="HE196" s="151"/>
      <c r="HF196" s="151"/>
      <c r="HG196" s="151"/>
      <c r="HH196" s="151"/>
      <c r="HI196" s="151"/>
      <c r="HJ196" s="151"/>
      <c r="HK196" s="151"/>
      <c r="HL196" s="151"/>
      <c r="HM196" s="151"/>
      <c r="HN196" s="151"/>
      <c r="HO196" s="151"/>
      <c r="HP196" s="151"/>
      <c r="HQ196" s="151"/>
      <c r="HR196" s="151"/>
      <c r="HS196" s="151"/>
      <c r="HT196" s="151"/>
      <c r="HU196" s="151"/>
      <c r="HV196" s="151"/>
      <c r="HW196" s="151"/>
      <c r="HX196" s="151"/>
      <c r="HY196" s="151"/>
    </row>
    <row r="197" spans="1:233" s="105" customFormat="1" ht="15" hidden="1" customHeight="1" x14ac:dyDescent="0.2">
      <c r="A197" s="106">
        <v>40</v>
      </c>
      <c r="B197" s="53" t="s">
        <v>239</v>
      </c>
      <c r="C197" s="54" t="s">
        <v>1051</v>
      </c>
      <c r="D197" s="78" t="s">
        <v>610</v>
      </c>
      <c r="E197" s="55">
        <v>1750</v>
      </c>
      <c r="F197" s="56" t="s">
        <v>1529</v>
      </c>
      <c r="G197" s="81">
        <v>18</v>
      </c>
      <c r="H197" s="58" t="s">
        <v>84</v>
      </c>
      <c r="I197" s="59">
        <v>1967</v>
      </c>
      <c r="J197" s="107" t="s">
        <v>493</v>
      </c>
      <c r="K197" s="61">
        <v>1</v>
      </c>
      <c r="L197" s="62" t="s">
        <v>315</v>
      </c>
      <c r="M197" s="63">
        <v>43015</v>
      </c>
      <c r="N197" s="63">
        <v>42469</v>
      </c>
      <c r="O197" s="64">
        <v>42132</v>
      </c>
      <c r="P197" s="64">
        <v>43228</v>
      </c>
      <c r="Q197" s="64" t="s">
        <v>419</v>
      </c>
      <c r="R197" s="64" t="s">
        <v>419</v>
      </c>
      <c r="S197" s="66">
        <v>4</v>
      </c>
      <c r="T197" s="67">
        <v>42673</v>
      </c>
      <c r="U197" s="68" t="s">
        <v>1698</v>
      </c>
      <c r="V197" s="68" t="s">
        <v>1698</v>
      </c>
      <c r="W197" s="33"/>
      <c r="X197" s="33"/>
      <c r="Y197" s="33"/>
      <c r="Z197" s="33" t="s">
        <v>227</v>
      </c>
      <c r="AA197" s="33" t="s">
        <v>227</v>
      </c>
      <c r="AB197" s="33" t="s">
        <v>227</v>
      </c>
      <c r="AC197" s="33" t="s">
        <v>227</v>
      </c>
      <c r="AD197" s="33"/>
      <c r="AE197" s="33"/>
      <c r="AF197" s="33"/>
      <c r="AG197" s="33"/>
      <c r="AH197" s="33"/>
      <c r="AI197" s="33" t="s">
        <v>227</v>
      </c>
      <c r="AJ197" s="116"/>
      <c r="AK197" s="116" t="s">
        <v>2668</v>
      </c>
      <c r="AL197" s="116"/>
      <c r="AM197" s="124"/>
      <c r="AN197" s="71" t="s">
        <v>508</v>
      </c>
      <c r="AO197" s="71"/>
      <c r="AP197" s="71"/>
      <c r="AQ197" s="71"/>
      <c r="AR197" s="72">
        <v>12817</v>
      </c>
      <c r="AS197" s="70">
        <v>1991</v>
      </c>
      <c r="AT197" s="73"/>
      <c r="AU197" s="73"/>
      <c r="AV197" s="110"/>
      <c r="AW197" s="110"/>
      <c r="AX197" s="110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  <c r="DU197" s="74"/>
      <c r="DV197" s="74"/>
      <c r="DW197" s="74"/>
      <c r="DX197" s="74"/>
      <c r="DY197" s="74"/>
      <c r="DZ197" s="74"/>
      <c r="EA197" s="74"/>
      <c r="EB197" s="74"/>
      <c r="EC197" s="74"/>
      <c r="ED197" s="74"/>
      <c r="EE197" s="74"/>
      <c r="EF197" s="74"/>
      <c r="EG197" s="74"/>
      <c r="EH197" s="74"/>
      <c r="EI197" s="74"/>
      <c r="EJ197" s="74"/>
      <c r="EK197" s="74"/>
      <c r="EL197" s="74"/>
      <c r="EM197" s="74"/>
      <c r="EN197" s="74"/>
      <c r="EO197" s="74"/>
      <c r="EP197" s="74"/>
      <c r="EQ197" s="74"/>
      <c r="ER197" s="74"/>
      <c r="ES197" s="74"/>
      <c r="ET197" s="74"/>
      <c r="EU197" s="74"/>
      <c r="EV197" s="74"/>
      <c r="EW197" s="74"/>
      <c r="EX197" s="74"/>
      <c r="EY197" s="74"/>
      <c r="EZ197" s="74"/>
      <c r="FA197" s="74"/>
      <c r="FB197" s="74"/>
      <c r="FC197" s="74"/>
      <c r="FD197" s="74"/>
      <c r="FE197" s="74"/>
      <c r="FF197" s="74"/>
      <c r="FG197" s="74"/>
      <c r="FH197" s="74"/>
      <c r="FI197" s="74"/>
      <c r="FJ197" s="74"/>
      <c r="FK197" s="74"/>
      <c r="FL197" s="74"/>
      <c r="FM197" s="74"/>
      <c r="FN197" s="74"/>
      <c r="FO197" s="74"/>
      <c r="FP197" s="74"/>
      <c r="FQ197" s="74"/>
      <c r="FR197" s="74"/>
      <c r="FS197" s="74"/>
      <c r="FT197" s="74"/>
      <c r="FU197" s="74"/>
      <c r="FV197" s="74"/>
      <c r="FW197" s="74"/>
      <c r="FX197" s="74"/>
      <c r="FY197" s="74"/>
      <c r="FZ197" s="74"/>
      <c r="GA197" s="74"/>
      <c r="GB197" s="74"/>
      <c r="GC197" s="74"/>
      <c r="GD197" s="74"/>
      <c r="GE197" s="74"/>
      <c r="GF197" s="74"/>
      <c r="GG197" s="74"/>
      <c r="GH197" s="74"/>
      <c r="GI197" s="74"/>
      <c r="GJ197" s="74"/>
      <c r="GK197" s="74"/>
      <c r="GL197" s="74"/>
      <c r="GM197" s="74"/>
      <c r="GN197" s="74"/>
      <c r="GO197" s="74"/>
      <c r="GP197" s="74"/>
      <c r="GQ197" s="74"/>
      <c r="GR197" s="74"/>
      <c r="GS197" s="74"/>
      <c r="GT197" s="74"/>
      <c r="GU197" s="74"/>
      <c r="GV197" s="74"/>
      <c r="GW197" s="74"/>
      <c r="GX197" s="74"/>
      <c r="GY197" s="74"/>
      <c r="GZ197" s="74"/>
      <c r="HA197" s="74"/>
      <c r="HB197" s="74"/>
      <c r="HC197" s="74"/>
      <c r="HD197" s="74"/>
      <c r="HE197" s="74"/>
      <c r="HF197" s="74"/>
      <c r="HG197" s="74"/>
      <c r="HH197" s="74"/>
      <c r="HI197" s="74"/>
      <c r="HJ197" s="74"/>
      <c r="HK197" s="74"/>
      <c r="HL197" s="74"/>
      <c r="HM197" s="74"/>
      <c r="HN197" s="74"/>
      <c r="HO197" s="74"/>
      <c r="HP197" s="74"/>
      <c r="HQ197" s="74"/>
      <c r="HR197" s="74"/>
      <c r="HS197" s="74"/>
      <c r="HT197" s="74"/>
      <c r="HU197" s="74"/>
      <c r="HV197" s="74"/>
      <c r="HW197" s="74"/>
      <c r="HX197" s="74"/>
      <c r="HY197" s="74"/>
    </row>
    <row r="198" spans="1:233" s="74" customFormat="1" ht="15" hidden="1" customHeight="1" x14ac:dyDescent="0.2">
      <c r="A198" s="75">
        <v>28</v>
      </c>
      <c r="B198" s="118" t="s">
        <v>237</v>
      </c>
      <c r="C198" s="77" t="s">
        <v>1051</v>
      </c>
      <c r="D198" s="78" t="s">
        <v>715</v>
      </c>
      <c r="E198" s="79">
        <v>3355</v>
      </c>
      <c r="F198" s="80" t="s">
        <v>2075</v>
      </c>
      <c r="G198" s="81">
        <v>28</v>
      </c>
      <c r="H198" s="82" t="s">
        <v>343</v>
      </c>
      <c r="I198" s="83">
        <v>1982</v>
      </c>
      <c r="J198" s="84" t="s">
        <v>497</v>
      </c>
      <c r="K198" s="85">
        <v>2</v>
      </c>
      <c r="L198" s="86" t="s">
        <v>735</v>
      </c>
      <c r="M198" s="87">
        <v>43085</v>
      </c>
      <c r="N198" s="87">
        <v>42680</v>
      </c>
      <c r="O198" s="88">
        <v>41940</v>
      </c>
      <c r="P198" s="88">
        <v>43036</v>
      </c>
      <c r="Q198" s="88"/>
      <c r="R198" s="88"/>
      <c r="S198" s="66">
        <v>4</v>
      </c>
      <c r="T198" s="67">
        <v>42490</v>
      </c>
      <c r="U198" s="68">
        <v>41940</v>
      </c>
      <c r="V198" s="68">
        <v>43036</v>
      </c>
      <c r="W198" s="91"/>
      <c r="X198" s="91"/>
      <c r="Y198" s="91"/>
      <c r="Z198" s="91"/>
      <c r="AA198" s="91"/>
      <c r="AB198" s="91"/>
      <c r="AC198" s="91"/>
      <c r="AD198" s="91" t="s">
        <v>227</v>
      </c>
      <c r="AE198" s="91"/>
      <c r="AF198" s="91" t="s">
        <v>227</v>
      </c>
      <c r="AG198" s="91" t="s">
        <v>227</v>
      </c>
      <c r="AH198" s="91"/>
      <c r="AI198" s="91"/>
      <c r="AJ198" s="69"/>
      <c r="AK198" s="69" t="s">
        <v>2664</v>
      </c>
      <c r="AL198" s="69"/>
      <c r="AM198" s="92"/>
      <c r="AN198" s="52" t="s">
        <v>2400</v>
      </c>
      <c r="AO198" s="94" t="s">
        <v>24</v>
      </c>
      <c r="AP198" s="271"/>
      <c r="AQ198" s="271"/>
      <c r="AR198" s="95">
        <v>7965</v>
      </c>
      <c r="AS198" s="96">
        <v>2008</v>
      </c>
      <c r="AT198" s="73"/>
      <c r="AU198" s="73"/>
      <c r="AV198" s="110"/>
      <c r="AW198" s="110"/>
      <c r="AX198" s="110"/>
    </row>
    <row r="199" spans="1:233" s="74" customFormat="1" ht="15" customHeight="1" x14ac:dyDescent="0.2">
      <c r="A199" s="75">
        <v>22</v>
      </c>
      <c r="B199" s="115" t="s">
        <v>245</v>
      </c>
      <c r="C199" s="77" t="s">
        <v>939</v>
      </c>
      <c r="D199" s="78" t="s">
        <v>258</v>
      </c>
      <c r="E199" s="79">
        <v>2009</v>
      </c>
      <c r="F199" s="80" t="s">
        <v>1233</v>
      </c>
      <c r="G199" s="81">
        <v>5</v>
      </c>
      <c r="H199" s="82" t="s">
        <v>84</v>
      </c>
      <c r="I199" s="83">
        <v>1966</v>
      </c>
      <c r="J199" s="84" t="s">
        <v>503</v>
      </c>
      <c r="K199" s="85"/>
      <c r="L199" s="86" t="s">
        <v>871</v>
      </c>
      <c r="M199" s="87" t="s">
        <v>654</v>
      </c>
      <c r="N199" s="179" t="s">
        <v>231</v>
      </c>
      <c r="O199" s="170" t="s">
        <v>231</v>
      </c>
      <c r="P199" s="170" t="s">
        <v>231</v>
      </c>
      <c r="Q199" s="170"/>
      <c r="R199" s="170" t="s">
        <v>419</v>
      </c>
      <c r="S199" s="34" t="s">
        <v>419</v>
      </c>
      <c r="T199" s="34"/>
      <c r="U199" s="103" t="s">
        <v>231</v>
      </c>
      <c r="V199" s="103" t="s">
        <v>231</v>
      </c>
      <c r="W199" s="91"/>
      <c r="X199" s="91"/>
      <c r="Y199" s="91"/>
      <c r="Z199" s="91" t="s">
        <v>227</v>
      </c>
      <c r="AA199" s="91" t="s">
        <v>227</v>
      </c>
      <c r="AB199" s="91"/>
      <c r="AC199" s="91" t="s">
        <v>227</v>
      </c>
      <c r="AD199" s="91"/>
      <c r="AE199" s="91" t="s">
        <v>227</v>
      </c>
      <c r="AF199" s="91" t="s">
        <v>227</v>
      </c>
      <c r="AG199" s="91" t="s">
        <v>227</v>
      </c>
      <c r="AH199" s="33"/>
      <c r="AI199" s="91"/>
      <c r="AJ199" s="69"/>
      <c r="AK199" s="69"/>
      <c r="AL199" s="69" t="s">
        <v>59</v>
      </c>
      <c r="AM199" s="92"/>
      <c r="AN199" s="94"/>
      <c r="AO199" s="94"/>
      <c r="AP199" s="94" t="s">
        <v>775</v>
      </c>
      <c r="AQ199" s="94" t="s">
        <v>780</v>
      </c>
      <c r="AR199" s="95" t="s">
        <v>654</v>
      </c>
      <c r="AS199" s="96">
        <v>1993</v>
      </c>
      <c r="AT199" s="73"/>
      <c r="AU199" s="73"/>
      <c r="AV199" s="73"/>
      <c r="AW199" s="73"/>
      <c r="AX199" s="73"/>
    </row>
    <row r="200" spans="1:233" s="74" customFormat="1" ht="15" hidden="1" customHeight="1" x14ac:dyDescent="0.2">
      <c r="A200" s="106">
        <v>156</v>
      </c>
      <c r="B200" s="118" t="s">
        <v>250</v>
      </c>
      <c r="C200" s="77" t="s">
        <v>939</v>
      </c>
      <c r="D200" s="78" t="s">
        <v>164</v>
      </c>
      <c r="E200" s="79"/>
      <c r="F200" s="80"/>
      <c r="G200" s="81">
        <v>3</v>
      </c>
      <c r="H200" s="82" t="s">
        <v>1530</v>
      </c>
      <c r="I200" s="83">
        <v>1954</v>
      </c>
      <c r="J200" s="84" t="s">
        <v>744</v>
      </c>
      <c r="K200" s="85"/>
      <c r="L200" s="86" t="s">
        <v>743</v>
      </c>
      <c r="M200" s="179"/>
      <c r="N200" s="179"/>
      <c r="O200" s="170"/>
      <c r="P200" s="170"/>
      <c r="Q200" s="170"/>
      <c r="R200" s="170"/>
      <c r="S200" s="34" t="s">
        <v>419</v>
      </c>
      <c r="T200" s="34"/>
      <c r="U200" s="103"/>
      <c r="V200" s="103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69" t="s">
        <v>63</v>
      </c>
      <c r="AK200" s="69"/>
      <c r="AL200" s="69"/>
      <c r="AM200" s="70" t="s">
        <v>55</v>
      </c>
      <c r="AN200" s="94"/>
      <c r="AO200" s="94"/>
      <c r="AP200" s="94"/>
      <c r="AQ200" s="94"/>
      <c r="AR200" s="95"/>
      <c r="AS200" s="96"/>
      <c r="AT200" s="73"/>
      <c r="AU200" s="73"/>
      <c r="AV200" s="73"/>
      <c r="AW200" s="73"/>
      <c r="AX200" s="73"/>
    </row>
    <row r="201" spans="1:233" ht="15" hidden="1" customHeight="1" x14ac:dyDescent="0.2">
      <c r="A201" s="75">
        <v>158</v>
      </c>
      <c r="B201" s="53" t="s">
        <v>244</v>
      </c>
      <c r="C201" s="54" t="s">
        <v>939</v>
      </c>
      <c r="D201" s="78" t="s">
        <v>205</v>
      </c>
      <c r="E201" s="55">
        <v>5504</v>
      </c>
      <c r="F201" s="56" t="s">
        <v>1234</v>
      </c>
      <c r="G201" s="81">
        <v>6</v>
      </c>
      <c r="H201" s="58" t="s">
        <v>1456</v>
      </c>
      <c r="I201" s="59">
        <v>1955</v>
      </c>
      <c r="J201" s="107" t="s">
        <v>494</v>
      </c>
      <c r="K201" s="61">
        <v>2</v>
      </c>
      <c r="L201" s="62" t="s">
        <v>328</v>
      </c>
      <c r="M201" s="63">
        <v>40867</v>
      </c>
      <c r="N201" s="186" t="s">
        <v>231</v>
      </c>
      <c r="O201" s="64">
        <v>40960</v>
      </c>
      <c r="P201" s="64">
        <v>40960</v>
      </c>
      <c r="Q201" s="64"/>
      <c r="R201" s="65"/>
      <c r="S201" s="66" t="s">
        <v>419</v>
      </c>
      <c r="T201" s="66"/>
      <c r="U201" s="113" t="s">
        <v>419</v>
      </c>
      <c r="V201" s="113" t="s">
        <v>419</v>
      </c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 t="s">
        <v>227</v>
      </c>
      <c r="AI201" s="33"/>
      <c r="AJ201" s="69"/>
      <c r="AM201" s="92"/>
      <c r="AN201" s="71"/>
      <c r="AO201" s="71"/>
      <c r="AP201" s="71" t="s">
        <v>233</v>
      </c>
      <c r="AQ201" s="71"/>
      <c r="AR201" s="72" t="s">
        <v>396</v>
      </c>
      <c r="AS201" s="70">
        <v>1976</v>
      </c>
      <c r="AT201" s="73"/>
      <c r="AU201" s="73"/>
      <c r="AV201" s="73"/>
      <c r="AW201" s="73"/>
      <c r="AX201" s="73"/>
    </row>
    <row r="202" spans="1:233" s="45" customFormat="1" ht="15" hidden="1" customHeight="1" x14ac:dyDescent="0.2">
      <c r="A202" s="131">
        <v>25</v>
      </c>
      <c r="B202" s="736" t="s">
        <v>242</v>
      </c>
      <c r="C202" s="737" t="s">
        <v>2577</v>
      </c>
      <c r="D202" s="737" t="s">
        <v>2578</v>
      </c>
      <c r="E202" s="689">
        <v>30983</v>
      </c>
      <c r="F202" s="682" t="s">
        <v>2579</v>
      </c>
      <c r="G202" s="683">
        <v>18</v>
      </c>
      <c r="H202" s="684" t="s">
        <v>1530</v>
      </c>
      <c r="I202" s="683">
        <v>1993</v>
      </c>
      <c r="J202" s="685" t="s">
        <v>1767</v>
      </c>
      <c r="K202" s="686"/>
      <c r="L202" s="687" t="s">
        <v>313</v>
      </c>
      <c r="M202" s="140"/>
      <c r="N202" s="140"/>
      <c r="O202" s="48"/>
      <c r="P202" s="48"/>
      <c r="Q202" s="48"/>
      <c r="R202" s="142"/>
      <c r="S202" s="143">
        <v>4</v>
      </c>
      <c r="T202" s="143"/>
      <c r="U202" s="299"/>
      <c r="V202" s="299"/>
      <c r="W202" s="146"/>
      <c r="X202" s="147"/>
      <c r="Y202" s="147"/>
      <c r="Z202" s="147"/>
      <c r="AA202" s="147"/>
      <c r="AB202" s="147"/>
      <c r="AC202" s="147"/>
      <c r="AD202" s="147"/>
      <c r="AE202" s="147"/>
      <c r="AF202" s="147"/>
      <c r="AG202" s="147"/>
      <c r="AH202" s="147"/>
      <c r="AI202" s="147"/>
      <c r="AJ202" s="147"/>
      <c r="AK202" s="69"/>
      <c r="AL202" s="69"/>
      <c r="AM202" s="69"/>
      <c r="AN202" s="92"/>
      <c r="AO202" s="148"/>
      <c r="AP202" s="148"/>
      <c r="AQ202" s="148"/>
      <c r="AR202" s="148"/>
      <c r="AS202" s="498"/>
      <c r="AT202" s="92"/>
      <c r="AU202" s="150"/>
      <c r="AV202" s="150"/>
      <c r="AW202" s="150"/>
      <c r="AX202" s="150"/>
    </row>
    <row r="203" spans="1:233" s="537" customFormat="1" ht="15" hidden="1" customHeight="1" x14ac:dyDescent="0.2">
      <c r="A203" s="75">
        <v>29</v>
      </c>
      <c r="B203" s="118" t="s">
        <v>237</v>
      </c>
      <c r="C203" s="54" t="s">
        <v>1550</v>
      </c>
      <c r="D203" s="78" t="s">
        <v>1551</v>
      </c>
      <c r="E203" s="55">
        <v>30150</v>
      </c>
      <c r="F203" s="56" t="s">
        <v>1553</v>
      </c>
      <c r="G203" s="81">
        <v>17</v>
      </c>
      <c r="H203" s="58" t="s">
        <v>1456</v>
      </c>
      <c r="I203" s="59">
        <v>1986</v>
      </c>
      <c r="J203" s="84" t="s">
        <v>497</v>
      </c>
      <c r="K203" s="61">
        <v>2</v>
      </c>
      <c r="L203" s="86" t="s">
        <v>313</v>
      </c>
      <c r="M203" s="63">
        <v>43020</v>
      </c>
      <c r="N203" s="63">
        <v>43732</v>
      </c>
      <c r="O203" s="64">
        <v>41190</v>
      </c>
      <c r="P203" s="64">
        <v>42285</v>
      </c>
      <c r="Q203" s="64"/>
      <c r="R203" s="88" t="s">
        <v>2475</v>
      </c>
      <c r="S203" s="66">
        <v>4</v>
      </c>
      <c r="T203" s="67">
        <v>42787</v>
      </c>
      <c r="U203" s="68">
        <v>42278</v>
      </c>
      <c r="V203" s="68">
        <v>43374</v>
      </c>
      <c r="W203" s="33"/>
      <c r="X203" s="33"/>
      <c r="Y203" s="33"/>
      <c r="Z203" s="33"/>
      <c r="AA203" s="33"/>
      <c r="AB203" s="33">
        <f>AB207</f>
        <v>0</v>
      </c>
      <c r="AC203" s="33" t="s">
        <v>227</v>
      </c>
      <c r="AD203" s="33"/>
      <c r="AE203" s="33"/>
      <c r="AF203" s="33"/>
      <c r="AG203" s="33"/>
      <c r="AH203" s="33"/>
      <c r="AI203" s="33"/>
      <c r="AJ203" s="116"/>
      <c r="AK203" s="116"/>
      <c r="AL203" s="116"/>
      <c r="AM203" s="124"/>
      <c r="AN203" s="94" t="s">
        <v>1561</v>
      </c>
      <c r="AO203" s="71"/>
      <c r="AP203" s="71"/>
      <c r="AQ203" s="71"/>
      <c r="AR203" s="72">
        <v>4290</v>
      </c>
      <c r="AS203" s="226">
        <v>2011</v>
      </c>
      <c r="AT203" s="110"/>
      <c r="AU203" s="110"/>
      <c r="AV203" s="110"/>
      <c r="AW203" s="110"/>
      <c r="AX203" s="110"/>
    </row>
    <row r="204" spans="1:233" s="105" customFormat="1" ht="15" hidden="1" customHeight="1" x14ac:dyDescent="0.2">
      <c r="A204" s="229">
        <v>34</v>
      </c>
      <c r="B204" s="265"/>
      <c r="C204" s="231" t="s">
        <v>265</v>
      </c>
      <c r="D204" s="178" t="s">
        <v>866</v>
      </c>
      <c r="E204" s="232">
        <v>989</v>
      </c>
      <c r="F204" s="233" t="s">
        <v>1628</v>
      </c>
      <c r="G204" s="234">
        <v>4</v>
      </c>
      <c r="H204" s="235" t="s">
        <v>1033</v>
      </c>
      <c r="I204" s="236">
        <v>1972</v>
      </c>
      <c r="J204" s="237" t="s">
        <v>503</v>
      </c>
      <c r="K204" s="238"/>
      <c r="L204" s="239" t="s">
        <v>867</v>
      </c>
      <c r="M204" s="266"/>
      <c r="N204" s="266"/>
      <c r="O204" s="50"/>
      <c r="P204" s="50"/>
      <c r="Q204" s="50"/>
      <c r="R204" s="50" t="s">
        <v>419</v>
      </c>
      <c r="S204" s="241">
        <v>4</v>
      </c>
      <c r="T204" s="242">
        <v>41684</v>
      </c>
      <c r="U204" s="267"/>
      <c r="V204" s="267"/>
      <c r="W204" s="244"/>
      <c r="X204" s="244"/>
      <c r="Y204" s="244"/>
      <c r="Z204" s="244" t="s">
        <v>227</v>
      </c>
      <c r="AA204" s="244" t="s">
        <v>227</v>
      </c>
      <c r="AB204" s="244" t="s">
        <v>227</v>
      </c>
      <c r="AC204" s="244" t="s">
        <v>227</v>
      </c>
      <c r="AD204" s="244" t="s">
        <v>227</v>
      </c>
      <c r="AE204" s="244" t="s">
        <v>227</v>
      </c>
      <c r="AF204" s="244" t="s">
        <v>227</v>
      </c>
      <c r="AG204" s="244" t="s">
        <v>227</v>
      </c>
      <c r="AH204" s="244"/>
      <c r="AI204" s="244"/>
      <c r="AJ204" s="245"/>
      <c r="AK204" s="245"/>
      <c r="AL204" s="245"/>
      <c r="AM204" s="245" t="s">
        <v>1692</v>
      </c>
      <c r="AN204" s="246" t="s">
        <v>199</v>
      </c>
      <c r="AO204" s="246"/>
      <c r="AP204" s="246"/>
      <c r="AQ204" s="246"/>
      <c r="AR204" s="247" t="s">
        <v>353</v>
      </c>
      <c r="AS204" s="294">
        <v>1997</v>
      </c>
      <c r="AT204" s="248"/>
      <c r="AU204" s="248"/>
      <c r="AV204" s="248"/>
      <c r="AW204" s="248"/>
      <c r="AX204" s="248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5"/>
      <c r="CU204" s="45"/>
      <c r="CV204" s="45"/>
      <c r="CW204" s="45"/>
      <c r="CX204" s="45"/>
      <c r="CY204" s="45"/>
      <c r="CZ204" s="45"/>
      <c r="DA204" s="45"/>
      <c r="DB204" s="45"/>
      <c r="DC204" s="45"/>
      <c r="DD204" s="45"/>
      <c r="DE204" s="45"/>
      <c r="DF204" s="45"/>
      <c r="DG204" s="45"/>
      <c r="DH204" s="45"/>
      <c r="DI204" s="45"/>
      <c r="DJ204" s="45"/>
      <c r="DK204" s="45"/>
      <c r="DL204" s="45"/>
      <c r="DM204" s="45"/>
      <c r="DN204" s="45"/>
      <c r="DO204" s="45"/>
      <c r="DP204" s="45"/>
      <c r="DQ204" s="45"/>
      <c r="DR204" s="45"/>
      <c r="DS204" s="45"/>
      <c r="DT204" s="45"/>
      <c r="DU204" s="45"/>
      <c r="DV204" s="45"/>
      <c r="DW204" s="45"/>
      <c r="DX204" s="45"/>
      <c r="DY204" s="45"/>
      <c r="DZ204" s="45"/>
      <c r="EA204" s="45"/>
      <c r="EB204" s="45"/>
      <c r="EC204" s="45"/>
      <c r="ED204" s="45"/>
      <c r="EE204" s="45"/>
      <c r="EF204" s="45"/>
      <c r="EG204" s="45"/>
      <c r="EH204" s="45"/>
      <c r="EI204" s="45"/>
      <c r="EJ204" s="45"/>
      <c r="EK204" s="45"/>
      <c r="EL204" s="45"/>
      <c r="EM204" s="45"/>
      <c r="EN204" s="45"/>
      <c r="EO204" s="45"/>
      <c r="EP204" s="45"/>
      <c r="EQ204" s="45"/>
      <c r="ER204" s="45"/>
      <c r="ES204" s="45"/>
      <c r="ET204" s="45"/>
      <c r="EU204" s="45"/>
      <c r="EV204" s="45"/>
      <c r="EW204" s="45"/>
      <c r="EX204" s="45"/>
      <c r="EY204" s="45"/>
      <c r="EZ204" s="45"/>
      <c r="FA204" s="45"/>
      <c r="FB204" s="45"/>
      <c r="FC204" s="45"/>
      <c r="FD204" s="45"/>
      <c r="FE204" s="45"/>
      <c r="FF204" s="45"/>
      <c r="FG204" s="45"/>
      <c r="FH204" s="45"/>
      <c r="FI204" s="45"/>
      <c r="FJ204" s="45"/>
      <c r="FK204" s="45"/>
      <c r="FL204" s="45"/>
      <c r="FM204" s="45"/>
      <c r="FN204" s="45"/>
      <c r="FO204" s="45"/>
      <c r="FP204" s="45"/>
      <c r="FQ204" s="45"/>
      <c r="FR204" s="45"/>
      <c r="FS204" s="45"/>
      <c r="FT204" s="45"/>
      <c r="FU204" s="45"/>
      <c r="FV204" s="45"/>
      <c r="FW204" s="45"/>
      <c r="FX204" s="45"/>
      <c r="FY204" s="45"/>
      <c r="FZ204" s="45"/>
      <c r="GA204" s="45"/>
      <c r="GB204" s="45"/>
      <c r="GC204" s="45"/>
      <c r="GD204" s="45"/>
      <c r="GE204" s="45"/>
      <c r="GF204" s="45"/>
      <c r="GG204" s="45"/>
      <c r="GH204" s="45"/>
      <c r="GI204" s="45"/>
      <c r="GJ204" s="45"/>
      <c r="GK204" s="45"/>
      <c r="GL204" s="45"/>
      <c r="GM204" s="45"/>
      <c r="GN204" s="45"/>
      <c r="GO204" s="45"/>
      <c r="GP204" s="45"/>
      <c r="GQ204" s="45"/>
      <c r="GR204" s="45"/>
      <c r="GS204" s="45"/>
      <c r="GT204" s="45"/>
      <c r="GU204" s="45"/>
      <c r="GV204" s="45"/>
      <c r="GW204" s="45"/>
      <c r="GX204" s="45"/>
      <c r="GY204" s="45"/>
      <c r="GZ204" s="45"/>
      <c r="HA204" s="45"/>
      <c r="HB204" s="45"/>
      <c r="HC204" s="45"/>
      <c r="HD204" s="45"/>
      <c r="HE204" s="45"/>
      <c r="HF204" s="45"/>
      <c r="HG204" s="45"/>
      <c r="HH204" s="45"/>
      <c r="HI204" s="45"/>
      <c r="HJ204" s="45"/>
      <c r="HK204" s="45"/>
      <c r="HL204" s="45"/>
      <c r="HM204" s="45"/>
      <c r="HN204" s="45"/>
      <c r="HO204" s="45"/>
      <c r="HP204" s="45"/>
      <c r="HQ204" s="45"/>
      <c r="HR204" s="45"/>
      <c r="HS204" s="45"/>
      <c r="HT204" s="45"/>
      <c r="HU204" s="45"/>
      <c r="HV204" s="45"/>
      <c r="HW204" s="45"/>
      <c r="HX204" s="45"/>
      <c r="HY204" s="45"/>
    </row>
    <row r="205" spans="1:233" s="74" customFormat="1" ht="15" hidden="1" customHeight="1" x14ac:dyDescent="0.2">
      <c r="A205" s="75">
        <v>34</v>
      </c>
      <c r="B205" s="118" t="s">
        <v>235</v>
      </c>
      <c r="C205" s="437" t="s">
        <v>86</v>
      </c>
      <c r="D205" s="437" t="s">
        <v>727</v>
      </c>
      <c r="E205" s="454">
        <v>3383</v>
      </c>
      <c r="F205" s="450" t="s">
        <v>1403</v>
      </c>
      <c r="G205" s="303">
        <v>22</v>
      </c>
      <c r="H205" s="442" t="s">
        <v>1530</v>
      </c>
      <c r="I205" s="303">
        <v>1985</v>
      </c>
      <c r="J205" s="169" t="s">
        <v>1459</v>
      </c>
      <c r="K205" s="304">
        <v>2</v>
      </c>
      <c r="L205" s="305" t="s">
        <v>315</v>
      </c>
      <c r="M205" s="152">
        <v>42593</v>
      </c>
      <c r="N205" s="152">
        <v>42412</v>
      </c>
      <c r="O205" s="306">
        <v>41366</v>
      </c>
      <c r="P205" s="306">
        <v>42462</v>
      </c>
      <c r="Q205" s="306"/>
      <c r="R205" s="307" t="s">
        <v>2069</v>
      </c>
      <c r="S205" s="308">
        <v>4</v>
      </c>
      <c r="T205" s="309">
        <v>42479</v>
      </c>
      <c r="U205" s="90">
        <v>41366</v>
      </c>
      <c r="V205" s="90">
        <v>42462</v>
      </c>
      <c r="W205" s="310"/>
      <c r="X205" s="310"/>
      <c r="Y205" s="310"/>
      <c r="Z205" s="310" t="s">
        <v>227</v>
      </c>
      <c r="AA205" s="310" t="s">
        <v>227</v>
      </c>
      <c r="AB205" s="310" t="s">
        <v>227</v>
      </c>
      <c r="AC205" s="310"/>
      <c r="AD205" s="310"/>
      <c r="AE205" s="310"/>
      <c r="AF205" s="310"/>
      <c r="AG205" s="310"/>
      <c r="AH205" s="310"/>
      <c r="AI205" s="310"/>
      <c r="AJ205" s="311"/>
      <c r="AK205" s="311"/>
      <c r="AL205" s="311"/>
      <c r="AM205" s="311"/>
      <c r="AN205" s="312" t="s">
        <v>87</v>
      </c>
      <c r="AO205" s="312"/>
      <c r="AP205" s="312"/>
      <c r="AQ205" s="312"/>
      <c r="AR205" s="313">
        <v>599</v>
      </c>
      <c r="AS205" s="699">
        <v>2007</v>
      </c>
      <c r="AT205" s="73"/>
      <c r="AU205" s="73"/>
      <c r="AV205" s="73"/>
      <c r="AW205" s="73"/>
      <c r="AX205" s="73"/>
      <c r="BB205" s="105"/>
      <c r="BC205" s="105"/>
      <c r="BD205" s="105"/>
      <c r="BE205" s="105"/>
      <c r="BF205" s="105"/>
      <c r="BG205" s="105"/>
    </row>
    <row r="206" spans="1:233" s="45" customFormat="1" ht="15" hidden="1" customHeight="1" x14ac:dyDescent="0.2">
      <c r="A206" s="163">
        <v>33</v>
      </c>
      <c r="B206" s="608" t="s">
        <v>240</v>
      </c>
      <c r="C206" s="443" t="s">
        <v>214</v>
      </c>
      <c r="D206" s="123" t="s">
        <v>215</v>
      </c>
      <c r="E206" s="210">
        <v>30111</v>
      </c>
      <c r="F206" s="56" t="s">
        <v>2081</v>
      </c>
      <c r="G206" s="81">
        <v>17</v>
      </c>
      <c r="H206" s="224" t="s">
        <v>1033</v>
      </c>
      <c r="I206" s="215">
        <v>1984</v>
      </c>
      <c r="J206" s="364" t="s">
        <v>497</v>
      </c>
      <c r="K206" s="217">
        <v>2</v>
      </c>
      <c r="L206" s="218" t="s">
        <v>316</v>
      </c>
      <c r="M206" s="159">
        <v>42838</v>
      </c>
      <c r="N206" s="159">
        <v>42330</v>
      </c>
      <c r="O206" s="46">
        <v>41449</v>
      </c>
      <c r="P206" s="46" t="s">
        <v>1932</v>
      </c>
      <c r="Q206" s="46"/>
      <c r="R206" s="47" t="s">
        <v>419</v>
      </c>
      <c r="S206" s="143">
        <v>4</v>
      </c>
      <c r="T206" s="129">
        <v>42643</v>
      </c>
      <c r="U206" s="189">
        <v>41449</v>
      </c>
      <c r="V206" s="189" t="s">
        <v>1931</v>
      </c>
      <c r="W206" s="147"/>
      <c r="X206" s="147"/>
      <c r="Y206" s="147"/>
      <c r="Z206" s="147"/>
      <c r="AA206" s="147"/>
      <c r="AB206" s="147"/>
      <c r="AC206" s="147"/>
      <c r="AD206" s="147"/>
      <c r="AE206" s="147"/>
      <c r="AF206" s="147">
        <f>+AG36</f>
        <v>0</v>
      </c>
      <c r="AG206" s="147" t="s">
        <v>227</v>
      </c>
      <c r="AH206" s="147"/>
      <c r="AI206" s="147"/>
      <c r="AJ206" s="124"/>
      <c r="AK206" s="124"/>
      <c r="AL206" s="124"/>
      <c r="AM206" s="124"/>
      <c r="AN206" s="163" t="s">
        <v>1577</v>
      </c>
      <c r="AO206" s="163"/>
      <c r="AP206" s="163" t="s">
        <v>1576</v>
      </c>
      <c r="AQ206" s="163"/>
      <c r="AR206" s="164">
        <v>4272</v>
      </c>
      <c r="AS206" s="117">
        <v>40654</v>
      </c>
      <c r="AT206" s="125">
        <v>40156</v>
      </c>
      <c r="AU206" s="165"/>
      <c r="AV206" s="165"/>
      <c r="AW206" s="165"/>
      <c r="AX206" s="165"/>
      <c r="AY206" s="151"/>
      <c r="AZ206" s="151"/>
      <c r="BA206" s="151"/>
      <c r="BB206" s="151"/>
      <c r="BC206" s="151"/>
      <c r="BD206" s="151"/>
      <c r="BE206" s="151"/>
      <c r="BF206" s="151"/>
      <c r="BG206" s="151"/>
    </row>
    <row r="207" spans="1:233" s="74" customFormat="1" ht="15" hidden="1" customHeight="1" x14ac:dyDescent="0.2">
      <c r="A207" s="75">
        <v>24</v>
      </c>
      <c r="B207" s="98" t="s">
        <v>416</v>
      </c>
      <c r="C207" s="54" t="s">
        <v>20</v>
      </c>
      <c r="D207" s="54" t="s">
        <v>1088</v>
      </c>
      <c r="E207" s="55">
        <v>5337</v>
      </c>
      <c r="F207" s="56" t="s">
        <v>1238</v>
      </c>
      <c r="G207" s="57">
        <v>10</v>
      </c>
      <c r="H207" s="58" t="s">
        <v>1721</v>
      </c>
      <c r="I207" s="59">
        <v>1984</v>
      </c>
      <c r="J207" s="107" t="s">
        <v>494</v>
      </c>
      <c r="K207" s="61">
        <v>3</v>
      </c>
      <c r="L207" s="62" t="s">
        <v>93</v>
      </c>
      <c r="M207" s="63">
        <v>40436</v>
      </c>
      <c r="N207" s="186" t="s">
        <v>231</v>
      </c>
      <c r="O207" s="64">
        <v>40329</v>
      </c>
      <c r="P207" s="64">
        <v>40329</v>
      </c>
      <c r="Q207" s="64"/>
      <c r="R207" s="65"/>
      <c r="S207" s="66" t="s">
        <v>419</v>
      </c>
      <c r="T207" s="66"/>
      <c r="U207" s="113" t="s">
        <v>419</v>
      </c>
      <c r="V207" s="113" t="s">
        <v>419</v>
      </c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 t="s">
        <v>345</v>
      </c>
      <c r="AI207" s="33"/>
      <c r="AJ207" s="69"/>
      <c r="AK207" s="69"/>
      <c r="AL207" s="69"/>
      <c r="AM207" s="70"/>
      <c r="AN207" s="71"/>
      <c r="AO207" s="71" t="s">
        <v>108</v>
      </c>
      <c r="AP207" s="71"/>
      <c r="AQ207" s="71"/>
      <c r="AR207" s="72">
        <v>7954</v>
      </c>
      <c r="AS207" s="70">
        <v>2008</v>
      </c>
      <c r="AT207" s="73"/>
      <c r="AU207" s="73"/>
      <c r="AV207" s="110"/>
      <c r="AW207" s="110"/>
      <c r="AX207" s="110"/>
    </row>
    <row r="208" spans="1:233" s="74" customFormat="1" ht="15" hidden="1" customHeight="1" x14ac:dyDescent="0.2">
      <c r="A208" s="106">
        <v>30</v>
      </c>
      <c r="B208" s="118" t="s">
        <v>237</v>
      </c>
      <c r="C208" s="77" t="s">
        <v>1022</v>
      </c>
      <c r="D208" s="78" t="s">
        <v>712</v>
      </c>
      <c r="E208" s="79">
        <v>5294</v>
      </c>
      <c r="F208" s="80" t="s">
        <v>1506</v>
      </c>
      <c r="G208" s="81">
        <v>1</v>
      </c>
      <c r="H208" s="82" t="s">
        <v>1530</v>
      </c>
      <c r="I208" s="83">
        <v>1976</v>
      </c>
      <c r="J208" s="84" t="s">
        <v>497</v>
      </c>
      <c r="K208" s="85">
        <v>1</v>
      </c>
      <c r="L208" s="86" t="s">
        <v>316</v>
      </c>
      <c r="M208" s="87">
        <v>42956</v>
      </c>
      <c r="N208" s="87">
        <v>43617</v>
      </c>
      <c r="O208" s="88"/>
      <c r="P208" s="88">
        <v>41989</v>
      </c>
      <c r="Q208" s="88"/>
      <c r="R208" s="88">
        <v>41726</v>
      </c>
      <c r="S208" s="66">
        <v>4</v>
      </c>
      <c r="T208" s="67">
        <v>42997</v>
      </c>
      <c r="U208" s="89">
        <v>42044</v>
      </c>
      <c r="V208" s="89">
        <v>43140</v>
      </c>
      <c r="W208" s="91" t="s">
        <v>227</v>
      </c>
      <c r="X208" s="91">
        <f>+X218</f>
        <v>0</v>
      </c>
      <c r="Y208" s="91" t="s">
        <v>227</v>
      </c>
      <c r="Z208" s="91"/>
      <c r="AA208" s="91"/>
      <c r="AB208" s="91" t="s">
        <v>227</v>
      </c>
      <c r="AC208" s="91"/>
      <c r="AD208" s="91" t="s">
        <v>227</v>
      </c>
      <c r="AE208" s="91" t="s">
        <v>227</v>
      </c>
      <c r="AF208" s="91" t="s">
        <v>227</v>
      </c>
      <c r="AG208" s="91" t="s">
        <v>227</v>
      </c>
      <c r="AH208" s="91"/>
      <c r="AI208" s="91" t="s">
        <v>227</v>
      </c>
      <c r="AJ208" s="116"/>
      <c r="AK208" s="116" t="s">
        <v>2664</v>
      </c>
      <c r="AL208" s="116"/>
      <c r="AM208" s="117"/>
      <c r="AN208" s="586" t="s">
        <v>694</v>
      </c>
      <c r="AO208" s="286"/>
      <c r="AP208" s="94"/>
      <c r="AQ208" s="94"/>
      <c r="AR208" s="95">
        <v>1380</v>
      </c>
      <c r="AS208" s="96">
        <v>1998</v>
      </c>
      <c r="AT208" s="73"/>
      <c r="AU208" s="73"/>
      <c r="AV208" s="73"/>
      <c r="AW208" s="73"/>
      <c r="AX208" s="73"/>
    </row>
    <row r="209" spans="1:233" ht="15" hidden="1" customHeight="1" x14ac:dyDescent="0.2">
      <c r="A209" s="106">
        <v>41</v>
      </c>
      <c r="B209" s="132" t="s">
        <v>247</v>
      </c>
      <c r="C209" s="443" t="s">
        <v>2014</v>
      </c>
      <c r="D209" s="443" t="s">
        <v>2015</v>
      </c>
      <c r="E209" s="134">
        <v>30557</v>
      </c>
      <c r="F209" s="80" t="s">
        <v>2018</v>
      </c>
      <c r="G209" s="135">
        <v>28</v>
      </c>
      <c r="H209" s="136" t="s">
        <v>1872</v>
      </c>
      <c r="I209" s="135">
        <v>1991</v>
      </c>
      <c r="J209" s="84" t="s">
        <v>493</v>
      </c>
      <c r="K209" s="138">
        <v>3</v>
      </c>
      <c r="L209" s="218" t="s">
        <v>313</v>
      </c>
      <c r="M209" s="141">
        <v>42531</v>
      </c>
      <c r="N209" s="159">
        <v>43528</v>
      </c>
      <c r="O209" s="46">
        <v>41479</v>
      </c>
      <c r="P209" s="46">
        <v>42575</v>
      </c>
      <c r="Q209" s="46" t="s">
        <v>419</v>
      </c>
      <c r="R209" s="142" t="s">
        <v>419</v>
      </c>
      <c r="S209" s="143">
        <v>4</v>
      </c>
      <c r="T209" s="144">
        <v>42548</v>
      </c>
      <c r="U209" s="299" t="s">
        <v>1698</v>
      </c>
      <c r="V209" s="299" t="s">
        <v>1698</v>
      </c>
      <c r="AB209" s="147" t="s">
        <v>227</v>
      </c>
      <c r="AC209" s="147" t="s">
        <v>227</v>
      </c>
      <c r="AM209" s="252"/>
      <c r="AN209" s="283"/>
      <c r="AO209" s="284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</row>
    <row r="210" spans="1:233" ht="15" hidden="1" customHeight="1" x14ac:dyDescent="0.2">
      <c r="A210" s="75">
        <v>35</v>
      </c>
      <c r="B210" s="118" t="s">
        <v>235</v>
      </c>
      <c r="C210" s="432" t="s">
        <v>1047</v>
      </c>
      <c r="D210" s="433" t="s">
        <v>728</v>
      </c>
      <c r="E210" s="453">
        <v>879</v>
      </c>
      <c r="F210" s="449" t="s">
        <v>1275</v>
      </c>
      <c r="G210" s="439">
        <v>27</v>
      </c>
      <c r="H210" s="360" t="s">
        <v>1033</v>
      </c>
      <c r="I210" s="83">
        <v>1973</v>
      </c>
      <c r="J210" s="84" t="s">
        <v>493</v>
      </c>
      <c r="K210" s="85">
        <v>1</v>
      </c>
      <c r="L210" s="86" t="s">
        <v>317</v>
      </c>
      <c r="M210" s="87">
        <v>42873</v>
      </c>
      <c r="N210" s="87">
        <v>42835</v>
      </c>
      <c r="O210" s="88">
        <v>41743</v>
      </c>
      <c r="P210" s="88">
        <v>42839</v>
      </c>
      <c r="Q210" s="88"/>
      <c r="R210" s="88" t="s">
        <v>1415</v>
      </c>
      <c r="S210" s="34">
        <v>4</v>
      </c>
      <c r="T210" s="129">
        <v>42701</v>
      </c>
      <c r="U210" s="89">
        <v>41743</v>
      </c>
      <c r="V210" s="89">
        <v>42839</v>
      </c>
      <c r="W210" s="91"/>
      <c r="X210" s="91" t="s">
        <v>227</v>
      </c>
      <c r="Y210" s="91" t="s">
        <v>227</v>
      </c>
      <c r="Z210" s="91"/>
      <c r="AA210" s="91"/>
      <c r="AB210" s="91"/>
      <c r="AC210" s="91"/>
      <c r="AD210" s="91" t="s">
        <v>227</v>
      </c>
      <c r="AE210" s="91" t="s">
        <v>227</v>
      </c>
      <c r="AF210" s="91" t="s">
        <v>227</v>
      </c>
      <c r="AG210" s="91"/>
      <c r="AH210" s="91"/>
      <c r="AI210" s="91"/>
      <c r="AJ210" s="69"/>
      <c r="AL210" s="92" t="s">
        <v>1894</v>
      </c>
      <c r="AM210" s="70" t="s">
        <v>1885</v>
      </c>
      <c r="AN210" s="286" t="s">
        <v>813</v>
      </c>
      <c r="AO210" s="286"/>
      <c r="AP210" s="94"/>
      <c r="AQ210" s="94"/>
      <c r="AR210" s="95">
        <v>14615</v>
      </c>
      <c r="AS210" s="96">
        <v>1994</v>
      </c>
      <c r="AT210" s="73"/>
      <c r="AU210" s="73"/>
      <c r="AV210" s="110"/>
      <c r="AW210" s="110"/>
      <c r="AX210" s="110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  <c r="DU210" s="74"/>
      <c r="DV210" s="74"/>
      <c r="DW210" s="74"/>
      <c r="DX210" s="74"/>
      <c r="DY210" s="74"/>
      <c r="DZ210" s="74"/>
      <c r="EA210" s="74"/>
      <c r="EB210" s="74"/>
      <c r="EC210" s="74"/>
      <c r="ED210" s="74"/>
      <c r="EE210" s="74"/>
      <c r="EF210" s="74"/>
      <c r="EG210" s="74"/>
      <c r="EH210" s="74"/>
      <c r="EI210" s="74"/>
      <c r="EJ210" s="74"/>
      <c r="EK210" s="74"/>
      <c r="EL210" s="74"/>
      <c r="EM210" s="74"/>
      <c r="EN210" s="74"/>
      <c r="EO210" s="74"/>
      <c r="EP210" s="74"/>
      <c r="EQ210" s="74"/>
      <c r="ER210" s="74"/>
      <c r="ES210" s="74"/>
      <c r="ET210" s="74"/>
      <c r="EU210" s="74"/>
      <c r="EV210" s="74"/>
      <c r="EW210" s="74"/>
      <c r="EX210" s="74"/>
      <c r="EY210" s="74"/>
      <c r="EZ210" s="74"/>
      <c r="FA210" s="74"/>
      <c r="FB210" s="74"/>
      <c r="FC210" s="74"/>
      <c r="FD210" s="74"/>
      <c r="FE210" s="74"/>
      <c r="FF210" s="74"/>
      <c r="FG210" s="74"/>
      <c r="FH210" s="74"/>
      <c r="FI210" s="74"/>
      <c r="FJ210" s="74"/>
      <c r="FK210" s="74"/>
      <c r="FL210" s="74"/>
      <c r="FM210" s="74"/>
      <c r="FN210" s="74"/>
      <c r="FO210" s="74"/>
      <c r="FP210" s="74"/>
      <c r="FQ210" s="74"/>
      <c r="FR210" s="74"/>
      <c r="FS210" s="74"/>
      <c r="FT210" s="74"/>
      <c r="FU210" s="74"/>
      <c r="FV210" s="74"/>
      <c r="FW210" s="74"/>
      <c r="FX210" s="74"/>
      <c r="FY210" s="74"/>
      <c r="FZ210" s="74"/>
      <c r="GA210" s="74"/>
      <c r="GB210" s="74"/>
      <c r="GC210" s="74"/>
      <c r="GD210" s="74"/>
      <c r="GE210" s="74"/>
      <c r="GF210" s="74"/>
      <c r="GG210" s="74"/>
      <c r="GH210" s="74"/>
      <c r="GI210" s="74"/>
      <c r="GJ210" s="74"/>
      <c r="GK210" s="74"/>
      <c r="GL210" s="74"/>
      <c r="GM210" s="74"/>
      <c r="GN210" s="74"/>
      <c r="GO210" s="74"/>
      <c r="GP210" s="74"/>
      <c r="GQ210" s="74"/>
      <c r="GR210" s="74"/>
      <c r="GS210" s="74"/>
      <c r="GT210" s="74"/>
      <c r="GU210" s="74"/>
      <c r="GV210" s="74"/>
      <c r="GW210" s="74"/>
      <c r="GX210" s="74"/>
      <c r="GY210" s="74"/>
      <c r="GZ210" s="74"/>
      <c r="HA210" s="74"/>
      <c r="HB210" s="74"/>
      <c r="HC210" s="74"/>
      <c r="HD210" s="74"/>
      <c r="HE210" s="74"/>
      <c r="HF210" s="74"/>
      <c r="HG210" s="74"/>
      <c r="HH210" s="74"/>
      <c r="HI210" s="74"/>
      <c r="HJ210" s="74"/>
      <c r="HK210" s="74"/>
      <c r="HL210" s="74"/>
      <c r="HM210" s="74"/>
      <c r="HN210" s="74"/>
      <c r="HO210" s="74"/>
      <c r="HP210" s="74"/>
      <c r="HQ210" s="74"/>
      <c r="HR210" s="74"/>
      <c r="HS210" s="74"/>
      <c r="HT210" s="74"/>
      <c r="HU210" s="74"/>
      <c r="HV210" s="74"/>
      <c r="HW210" s="74"/>
      <c r="HX210" s="74"/>
      <c r="HY210" s="74"/>
    </row>
    <row r="211" spans="1:233" s="249" customFormat="1" ht="15" hidden="1" customHeight="1" x14ac:dyDescent="0.2">
      <c r="A211" s="206">
        <v>34</v>
      </c>
      <c r="B211" s="214" t="s">
        <v>249</v>
      </c>
      <c r="C211" s="181" t="s">
        <v>430</v>
      </c>
      <c r="D211" s="78" t="s">
        <v>431</v>
      </c>
      <c r="E211" s="210">
        <v>3350</v>
      </c>
      <c r="F211" s="56" t="s">
        <v>2102</v>
      </c>
      <c r="G211" s="81">
        <v>21</v>
      </c>
      <c r="H211" s="224" t="s">
        <v>1530</v>
      </c>
      <c r="I211" s="215">
        <v>1971</v>
      </c>
      <c r="J211" s="216" t="s">
        <v>493</v>
      </c>
      <c r="K211" s="217">
        <v>1</v>
      </c>
      <c r="L211" s="218" t="s">
        <v>432</v>
      </c>
      <c r="M211" s="158">
        <v>42893</v>
      </c>
      <c r="N211" s="159">
        <v>42882</v>
      </c>
      <c r="O211" s="46">
        <v>41725</v>
      </c>
      <c r="P211" s="46" t="s">
        <v>2064</v>
      </c>
      <c r="Q211" s="46"/>
      <c r="R211" s="46">
        <v>42821</v>
      </c>
      <c r="S211" s="143">
        <v>4</v>
      </c>
      <c r="T211" s="67">
        <v>42685</v>
      </c>
      <c r="U211" s="189">
        <v>41725</v>
      </c>
      <c r="V211" s="189" t="s">
        <v>2064</v>
      </c>
      <c r="W211" s="644"/>
      <c r="X211" s="644"/>
      <c r="Y211" s="147" t="s">
        <v>227</v>
      </c>
      <c r="Z211" s="644"/>
      <c r="AA211" s="644"/>
      <c r="AB211" s="644"/>
      <c r="AC211" s="644"/>
      <c r="AD211" s="644"/>
      <c r="AE211" s="644"/>
      <c r="AF211" s="644"/>
      <c r="AG211" s="147" t="s">
        <v>227</v>
      </c>
      <c r="AH211" s="644"/>
      <c r="AI211" s="147" t="s">
        <v>227</v>
      </c>
      <c r="AJ211" s="406"/>
      <c r="AK211" s="406"/>
      <c r="AL211" s="69" t="s">
        <v>2640</v>
      </c>
      <c r="AM211" s="406"/>
      <c r="AN211" s="645"/>
      <c r="AO211" s="645"/>
      <c r="AP211" s="645"/>
      <c r="AQ211" s="646" t="s">
        <v>473</v>
      </c>
      <c r="AR211" s="164">
        <v>13999</v>
      </c>
      <c r="AS211" s="70">
        <v>2007</v>
      </c>
      <c r="AT211" s="125">
        <v>39268</v>
      </c>
      <c r="AU211" s="647"/>
      <c r="AV211" s="647"/>
      <c r="AW211" s="647"/>
      <c r="AX211" s="647"/>
    </row>
    <row r="212" spans="1:233" s="287" customFormat="1" ht="15" hidden="1" customHeight="1" x14ac:dyDescent="0.2">
      <c r="A212" s="154">
        <v>26</v>
      </c>
      <c r="B212" s="155" t="s">
        <v>238</v>
      </c>
      <c r="C212" s="197" t="s">
        <v>928</v>
      </c>
      <c r="D212" s="78" t="s">
        <v>611</v>
      </c>
      <c r="E212" s="134">
        <v>1938</v>
      </c>
      <c r="F212" s="80" t="s">
        <v>1235</v>
      </c>
      <c r="G212" s="81">
        <v>29</v>
      </c>
      <c r="H212" s="136" t="s">
        <v>1643</v>
      </c>
      <c r="I212" s="135">
        <v>1968</v>
      </c>
      <c r="J212" s="157" t="s">
        <v>499</v>
      </c>
      <c r="K212" s="138">
        <v>1</v>
      </c>
      <c r="L212" s="139" t="s">
        <v>315</v>
      </c>
      <c r="M212" s="158">
        <v>41573</v>
      </c>
      <c r="N212" s="158">
        <v>41928</v>
      </c>
      <c r="O212" s="46">
        <v>39806</v>
      </c>
      <c r="P212" s="46">
        <v>40901</v>
      </c>
      <c r="Q212" s="46"/>
      <c r="R212" s="47" t="s">
        <v>518</v>
      </c>
      <c r="S212" s="143">
        <v>4</v>
      </c>
      <c r="T212" s="144">
        <v>41609</v>
      </c>
      <c r="U212" s="145">
        <v>40338</v>
      </c>
      <c r="V212" s="145">
        <v>41434</v>
      </c>
      <c r="W212" s="161" t="s">
        <v>227</v>
      </c>
      <c r="X212" s="161" t="s">
        <v>227</v>
      </c>
      <c r="Y212" s="161" t="s">
        <v>227</v>
      </c>
      <c r="Z212" s="161" t="s">
        <v>227</v>
      </c>
      <c r="AA212" s="161" t="s">
        <v>227</v>
      </c>
      <c r="AB212" s="161" t="s">
        <v>227</v>
      </c>
      <c r="AC212" s="161" t="s">
        <v>227</v>
      </c>
      <c r="AD212" s="161"/>
      <c r="AE212" s="161"/>
      <c r="AF212" s="161"/>
      <c r="AG212" s="161"/>
      <c r="AH212" s="161"/>
      <c r="AI212" s="161"/>
      <c r="AJ212" s="116"/>
      <c r="AK212" s="116" t="s">
        <v>2679</v>
      </c>
      <c r="AL212" s="116"/>
      <c r="AM212" s="124"/>
      <c r="AN212" s="163" t="s">
        <v>679</v>
      </c>
      <c r="AO212" s="139"/>
      <c r="AP212" s="148"/>
      <c r="AQ212" s="148"/>
      <c r="AR212" s="164" t="s">
        <v>375</v>
      </c>
      <c r="AS212" s="96">
        <v>1991</v>
      </c>
      <c r="AT212" s="150"/>
      <c r="AU212" s="150"/>
      <c r="AV212" s="150"/>
      <c r="AW212" s="150"/>
      <c r="AX212" s="150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  <c r="DU212" s="74"/>
      <c r="DV212" s="74"/>
      <c r="DW212" s="74"/>
      <c r="DX212" s="74"/>
      <c r="DY212" s="74"/>
      <c r="DZ212" s="74"/>
      <c r="EA212" s="74"/>
      <c r="EB212" s="74"/>
      <c r="EC212" s="74"/>
      <c r="ED212" s="74"/>
      <c r="EE212" s="74"/>
      <c r="EF212" s="74"/>
      <c r="EG212" s="74"/>
      <c r="EH212" s="74"/>
      <c r="EI212" s="74"/>
      <c r="EJ212" s="74"/>
      <c r="EK212" s="74"/>
      <c r="EL212" s="74"/>
      <c r="EM212" s="74"/>
      <c r="EN212" s="74"/>
      <c r="EO212" s="74"/>
      <c r="EP212" s="74"/>
      <c r="EQ212" s="74"/>
      <c r="ER212" s="74"/>
      <c r="ES212" s="74"/>
      <c r="ET212" s="74"/>
      <c r="EU212" s="74"/>
      <c r="EV212" s="74"/>
      <c r="EW212" s="74"/>
      <c r="EX212" s="74"/>
      <c r="EY212" s="74"/>
      <c r="EZ212" s="74"/>
      <c r="FA212" s="74"/>
      <c r="FB212" s="74"/>
      <c r="FC212" s="74"/>
      <c r="FD212" s="74"/>
      <c r="FE212" s="74"/>
      <c r="FF212" s="74"/>
      <c r="FG212" s="74"/>
      <c r="FH212" s="74"/>
      <c r="FI212" s="74"/>
      <c r="FJ212" s="74"/>
      <c r="FK212" s="74"/>
      <c r="FL212" s="74"/>
      <c r="FM212" s="74"/>
      <c r="FN212" s="74"/>
      <c r="FO212" s="74"/>
      <c r="FP212" s="74"/>
      <c r="FQ212" s="74"/>
      <c r="FR212" s="74"/>
      <c r="FS212" s="74"/>
      <c r="FT212" s="74"/>
      <c r="FU212" s="74"/>
      <c r="FV212" s="74"/>
      <c r="FW212" s="74"/>
      <c r="FX212" s="74"/>
      <c r="FY212" s="74"/>
      <c r="FZ212" s="74"/>
      <c r="GA212" s="74"/>
      <c r="GB212" s="74"/>
      <c r="GC212" s="74"/>
      <c r="GD212" s="74"/>
      <c r="GE212" s="74"/>
      <c r="GF212" s="74"/>
      <c r="GG212" s="74"/>
      <c r="GH212" s="74"/>
      <c r="GI212" s="74"/>
      <c r="GJ212" s="74"/>
      <c r="GK212" s="74"/>
      <c r="GL212" s="74"/>
      <c r="GM212" s="74"/>
      <c r="GN212" s="74"/>
      <c r="GO212" s="74"/>
      <c r="GP212" s="74"/>
      <c r="GQ212" s="74"/>
      <c r="GR212" s="74"/>
      <c r="GS212" s="74"/>
      <c r="GT212" s="74"/>
      <c r="GU212" s="74"/>
      <c r="GV212" s="74"/>
      <c r="GW212" s="74"/>
      <c r="GX212" s="74"/>
      <c r="GY212" s="74"/>
      <c r="GZ212" s="74"/>
      <c r="HA212" s="74"/>
      <c r="HB212" s="74"/>
      <c r="HC212" s="74"/>
      <c r="HD212" s="74"/>
      <c r="HE212" s="74"/>
      <c r="HF212" s="74"/>
      <c r="HG212" s="74"/>
      <c r="HH212" s="74"/>
      <c r="HI212" s="74"/>
      <c r="HJ212" s="74"/>
      <c r="HK212" s="74"/>
      <c r="HL212" s="74"/>
      <c r="HM212" s="74"/>
      <c r="HN212" s="74"/>
      <c r="HO212" s="74"/>
      <c r="HP212" s="74"/>
      <c r="HQ212" s="74"/>
      <c r="HR212" s="74"/>
      <c r="HS212" s="74"/>
      <c r="HT212" s="74"/>
      <c r="HU212" s="74"/>
      <c r="HV212" s="74"/>
      <c r="HW212" s="74"/>
      <c r="HX212" s="74"/>
      <c r="HY212" s="74"/>
    </row>
    <row r="213" spans="1:233" s="74" customFormat="1" ht="15" customHeight="1" x14ac:dyDescent="0.2">
      <c r="A213" s="75">
        <v>164</v>
      </c>
      <c r="B213" s="115" t="s">
        <v>236</v>
      </c>
      <c r="C213" s="77" t="s">
        <v>321</v>
      </c>
      <c r="D213" s="78" t="s">
        <v>706</v>
      </c>
      <c r="E213" s="79">
        <v>1952</v>
      </c>
      <c r="F213" s="80" t="s">
        <v>1476</v>
      </c>
      <c r="G213" s="81">
        <v>9</v>
      </c>
      <c r="H213" s="82" t="s">
        <v>1721</v>
      </c>
      <c r="I213" s="83">
        <v>1976</v>
      </c>
      <c r="J213" s="84" t="s">
        <v>1062</v>
      </c>
      <c r="K213" s="85">
        <v>1</v>
      </c>
      <c r="L213" s="86" t="s">
        <v>405</v>
      </c>
      <c r="M213" s="63">
        <v>42509</v>
      </c>
      <c r="N213" s="63">
        <v>42498</v>
      </c>
      <c r="O213" s="88">
        <v>41374</v>
      </c>
      <c r="P213" s="88">
        <v>42470</v>
      </c>
      <c r="Q213" s="88"/>
      <c r="R213" s="88" t="s">
        <v>2290</v>
      </c>
      <c r="S213" s="34" t="s">
        <v>2443</v>
      </c>
      <c r="T213" s="129">
        <v>42713</v>
      </c>
      <c r="U213" s="89">
        <v>41911</v>
      </c>
      <c r="V213" s="68">
        <v>43007</v>
      </c>
      <c r="W213" s="91"/>
      <c r="X213" s="91" t="s">
        <v>227</v>
      </c>
      <c r="Y213" s="91" t="s">
        <v>227</v>
      </c>
      <c r="Z213" s="91" t="s">
        <v>227</v>
      </c>
      <c r="AA213" s="91" t="s">
        <v>227</v>
      </c>
      <c r="AB213" s="91" t="s">
        <v>227</v>
      </c>
      <c r="AC213" s="91" t="s">
        <v>227</v>
      </c>
      <c r="AD213" s="91"/>
      <c r="AE213" s="91"/>
      <c r="AF213" s="91"/>
      <c r="AG213" s="91"/>
      <c r="AH213" s="91"/>
      <c r="AI213" s="33" t="s">
        <v>227</v>
      </c>
      <c r="AJ213" s="69"/>
      <c r="AK213" s="69"/>
      <c r="AL213" s="69" t="s">
        <v>2643</v>
      </c>
      <c r="AM213" s="92" t="s">
        <v>1439</v>
      </c>
      <c r="AN213" s="52" t="s">
        <v>707</v>
      </c>
      <c r="AO213" s="94"/>
      <c r="AP213" s="94"/>
      <c r="AQ213" s="94"/>
      <c r="AR213" s="95">
        <v>7814</v>
      </c>
      <c r="AS213" s="96">
        <v>1999</v>
      </c>
      <c r="AT213" s="73"/>
      <c r="AU213" s="73"/>
      <c r="AV213" s="73"/>
      <c r="AW213" s="73"/>
      <c r="AX213" s="73"/>
      <c r="BB213" s="105"/>
      <c r="BC213" s="105"/>
      <c r="BD213" s="105"/>
      <c r="BE213" s="105"/>
      <c r="BF213" s="105"/>
      <c r="BG213" s="105"/>
    </row>
    <row r="214" spans="1:233" s="120" customFormat="1" ht="15" hidden="1" customHeight="1" x14ac:dyDescent="0.2">
      <c r="A214" s="481">
        <v>27</v>
      </c>
      <c r="B214" s="155" t="s">
        <v>238</v>
      </c>
      <c r="C214" s="133" t="s">
        <v>2242</v>
      </c>
      <c r="D214" s="133" t="s">
        <v>2243</v>
      </c>
      <c r="E214" s="134">
        <v>30730</v>
      </c>
      <c r="F214" s="80" t="s">
        <v>2244</v>
      </c>
      <c r="G214" s="135">
        <v>12</v>
      </c>
      <c r="H214" s="136" t="s">
        <v>72</v>
      </c>
      <c r="I214" s="135">
        <v>1993</v>
      </c>
      <c r="J214" s="137" t="s">
        <v>1552</v>
      </c>
      <c r="K214" s="138"/>
      <c r="L214" s="139" t="s">
        <v>315</v>
      </c>
      <c r="M214" s="140"/>
      <c r="N214" s="141">
        <v>42298</v>
      </c>
      <c r="O214" s="476"/>
      <c r="P214" s="476"/>
      <c r="Q214" s="476"/>
      <c r="R214" s="142"/>
      <c r="S214" s="143">
        <v>4</v>
      </c>
      <c r="T214" s="143"/>
      <c r="U214" s="299"/>
      <c r="V214" s="299"/>
      <c r="W214" s="146"/>
      <c r="X214" s="147"/>
      <c r="Y214" s="147"/>
      <c r="Z214" s="147"/>
      <c r="AA214" s="147"/>
      <c r="AB214" s="147"/>
      <c r="AC214" s="147"/>
      <c r="AD214" s="147"/>
      <c r="AE214" s="147"/>
      <c r="AF214" s="147"/>
      <c r="AG214" s="147"/>
      <c r="AH214" s="147"/>
      <c r="AI214" s="147"/>
      <c r="AJ214" s="408"/>
      <c r="AK214" s="69"/>
      <c r="AL214" s="69"/>
      <c r="AM214" s="69"/>
      <c r="AN214" s="92"/>
      <c r="AO214" s="148"/>
      <c r="AP214" s="148"/>
      <c r="AQ214" s="486"/>
      <c r="AR214" s="486"/>
      <c r="AS214" s="487"/>
      <c r="AT214" s="486"/>
      <c r="AU214" s="486"/>
      <c r="AV214" s="486"/>
      <c r="AW214" s="486"/>
      <c r="AX214" s="486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  <c r="DU214" s="74"/>
      <c r="DV214" s="74"/>
      <c r="DW214" s="74"/>
      <c r="DX214" s="74"/>
      <c r="DY214" s="74"/>
      <c r="DZ214" s="74"/>
      <c r="EA214" s="74"/>
      <c r="EB214" s="74"/>
      <c r="EC214" s="74"/>
      <c r="ED214" s="74"/>
      <c r="EE214" s="74"/>
      <c r="EF214" s="74"/>
      <c r="EG214" s="74"/>
      <c r="EH214" s="74"/>
      <c r="EI214" s="74"/>
      <c r="EJ214" s="74"/>
      <c r="EK214" s="74"/>
      <c r="EL214" s="74"/>
      <c r="EM214" s="74"/>
      <c r="EN214" s="74"/>
      <c r="EO214" s="74"/>
      <c r="EP214" s="74"/>
      <c r="EQ214" s="74"/>
      <c r="ER214" s="74"/>
      <c r="ES214" s="74"/>
      <c r="ET214" s="74"/>
      <c r="EU214" s="74"/>
      <c r="EV214" s="74"/>
      <c r="EW214" s="74"/>
      <c r="EX214" s="74"/>
      <c r="EY214" s="74"/>
      <c r="EZ214" s="74"/>
      <c r="FA214" s="74"/>
      <c r="FB214" s="74"/>
      <c r="FC214" s="74"/>
      <c r="FD214" s="74"/>
      <c r="FE214" s="74"/>
      <c r="FF214" s="74"/>
      <c r="FG214" s="74"/>
      <c r="FH214" s="74"/>
      <c r="FI214" s="74"/>
      <c r="FJ214" s="74"/>
      <c r="FK214" s="74"/>
      <c r="FL214" s="74"/>
      <c r="FM214" s="74"/>
      <c r="FN214" s="74"/>
      <c r="FO214" s="74"/>
      <c r="FP214" s="74"/>
      <c r="FQ214" s="74"/>
      <c r="FR214" s="74"/>
      <c r="FS214" s="74"/>
      <c r="FT214" s="74"/>
      <c r="FU214" s="74"/>
      <c r="FV214" s="74"/>
      <c r="FW214" s="74"/>
      <c r="FX214" s="74"/>
      <c r="FY214" s="74"/>
      <c r="FZ214" s="74"/>
      <c r="GA214" s="74"/>
      <c r="GB214" s="74"/>
      <c r="GC214" s="74"/>
      <c r="GD214" s="74"/>
      <c r="GE214" s="74"/>
      <c r="GF214" s="74"/>
      <c r="GG214" s="74"/>
      <c r="GH214" s="74"/>
      <c r="GI214" s="74"/>
      <c r="GJ214" s="74"/>
      <c r="GK214" s="74"/>
      <c r="GL214" s="74"/>
      <c r="GM214" s="74"/>
      <c r="GN214" s="74"/>
      <c r="GO214" s="74"/>
      <c r="GP214" s="74"/>
      <c r="GQ214" s="74"/>
      <c r="GR214" s="74"/>
      <c r="GS214" s="74"/>
      <c r="GT214" s="74"/>
      <c r="GU214" s="74"/>
      <c r="GV214" s="74"/>
      <c r="GW214" s="74"/>
      <c r="GX214" s="74"/>
      <c r="GY214" s="74"/>
      <c r="GZ214" s="74"/>
      <c r="HA214" s="74"/>
      <c r="HB214" s="74"/>
      <c r="HC214" s="74"/>
      <c r="HD214" s="74"/>
      <c r="HE214" s="74"/>
      <c r="HF214" s="74"/>
      <c r="HG214" s="74"/>
      <c r="HH214" s="74"/>
      <c r="HI214" s="74"/>
      <c r="HJ214" s="74"/>
      <c r="HK214" s="74"/>
      <c r="HL214" s="74"/>
      <c r="HM214" s="74"/>
      <c r="HN214" s="74"/>
      <c r="HO214" s="74"/>
      <c r="HP214" s="74"/>
      <c r="HQ214" s="74"/>
      <c r="HR214" s="74"/>
      <c r="HS214" s="74"/>
      <c r="HT214" s="74"/>
      <c r="HU214" s="74"/>
      <c r="HV214" s="74"/>
      <c r="HW214" s="74"/>
      <c r="HX214" s="74"/>
      <c r="HY214" s="74"/>
    </row>
    <row r="215" spans="1:233" s="120" customFormat="1" ht="15" hidden="1" customHeight="1" x14ac:dyDescent="0.2">
      <c r="A215" s="75">
        <v>36</v>
      </c>
      <c r="B215" s="118" t="s">
        <v>235</v>
      </c>
      <c r="C215" s="432" t="s">
        <v>1056</v>
      </c>
      <c r="D215" s="433" t="s">
        <v>726</v>
      </c>
      <c r="E215" s="453">
        <v>68</v>
      </c>
      <c r="F215" s="449" t="s">
        <v>1267</v>
      </c>
      <c r="G215" s="439">
        <v>2</v>
      </c>
      <c r="H215" s="360" t="s">
        <v>1530</v>
      </c>
      <c r="I215" s="83">
        <v>1958</v>
      </c>
      <c r="J215" s="84" t="s">
        <v>498</v>
      </c>
      <c r="K215" s="85">
        <v>1</v>
      </c>
      <c r="L215" s="86" t="s">
        <v>315</v>
      </c>
      <c r="M215" s="87">
        <v>43090</v>
      </c>
      <c r="N215" s="87">
        <v>42357</v>
      </c>
      <c r="O215" s="88">
        <v>41780</v>
      </c>
      <c r="P215" s="88">
        <v>42876</v>
      </c>
      <c r="Q215" s="88"/>
      <c r="R215" s="88" t="s">
        <v>1579</v>
      </c>
      <c r="S215" s="34">
        <v>4</v>
      </c>
      <c r="T215" s="129">
        <v>42486</v>
      </c>
      <c r="U215" s="89">
        <v>41780</v>
      </c>
      <c r="V215" s="89">
        <v>42876</v>
      </c>
      <c r="W215" s="33" t="s">
        <v>227</v>
      </c>
      <c r="X215" s="91" t="s">
        <v>227</v>
      </c>
      <c r="Y215" s="91" t="s">
        <v>227</v>
      </c>
      <c r="Z215" s="91" t="s">
        <v>227</v>
      </c>
      <c r="AA215" s="91" t="s">
        <v>227</v>
      </c>
      <c r="AB215" s="91"/>
      <c r="AC215" s="91"/>
      <c r="AD215" s="91"/>
      <c r="AE215" s="91"/>
      <c r="AF215" s="91"/>
      <c r="AG215" s="91"/>
      <c r="AH215" s="91"/>
      <c r="AI215" s="91" t="s">
        <v>227</v>
      </c>
      <c r="AJ215" s="116" t="s">
        <v>1812</v>
      </c>
      <c r="AK215" s="116" t="s">
        <v>1911</v>
      </c>
      <c r="AL215" s="116" t="s">
        <v>1905</v>
      </c>
      <c r="AM215" s="124" t="s">
        <v>1880</v>
      </c>
      <c r="AN215" s="94" t="s">
        <v>189</v>
      </c>
      <c r="AO215" s="94"/>
      <c r="AP215" s="94"/>
      <c r="AQ215" s="94"/>
      <c r="AR215" s="95">
        <v>12986</v>
      </c>
      <c r="AS215" s="96">
        <v>1979</v>
      </c>
      <c r="AT215" s="110"/>
      <c r="AU215" s="110"/>
      <c r="AV215" s="201"/>
      <c r="AW215" s="201"/>
      <c r="AX215" s="201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  <c r="DU215" s="74"/>
      <c r="DV215" s="74"/>
      <c r="DW215" s="74"/>
      <c r="DX215" s="74"/>
      <c r="DY215" s="74"/>
      <c r="DZ215" s="74"/>
      <c r="EA215" s="74"/>
      <c r="EB215" s="74"/>
      <c r="EC215" s="74"/>
      <c r="ED215" s="74"/>
      <c r="EE215" s="74"/>
      <c r="EF215" s="74"/>
      <c r="EG215" s="74"/>
      <c r="EH215" s="74"/>
      <c r="EI215" s="74"/>
      <c r="EJ215" s="74"/>
      <c r="EK215" s="74"/>
      <c r="EL215" s="74"/>
      <c r="EM215" s="74"/>
      <c r="EN215" s="74"/>
      <c r="EO215" s="74"/>
      <c r="EP215" s="74"/>
      <c r="EQ215" s="74"/>
      <c r="ER215" s="74"/>
      <c r="ES215" s="74"/>
      <c r="ET215" s="74"/>
      <c r="EU215" s="74"/>
      <c r="EV215" s="74"/>
      <c r="EW215" s="74"/>
      <c r="EX215" s="74"/>
      <c r="EY215" s="74"/>
      <c r="EZ215" s="74"/>
      <c r="FA215" s="74"/>
      <c r="FB215" s="74"/>
      <c r="FC215" s="74"/>
      <c r="FD215" s="74"/>
      <c r="FE215" s="74"/>
      <c r="FF215" s="74"/>
      <c r="FG215" s="74"/>
      <c r="FH215" s="74"/>
      <c r="FI215" s="74"/>
      <c r="FJ215" s="74"/>
      <c r="FK215" s="74"/>
      <c r="FL215" s="74"/>
      <c r="FM215" s="74"/>
      <c r="FN215" s="74"/>
      <c r="FO215" s="74"/>
      <c r="FP215" s="74"/>
      <c r="FQ215" s="74"/>
      <c r="FR215" s="74"/>
      <c r="FS215" s="74"/>
      <c r="FT215" s="74"/>
      <c r="FU215" s="74"/>
      <c r="FV215" s="74"/>
      <c r="FW215" s="74"/>
      <c r="FX215" s="74"/>
      <c r="FY215" s="74"/>
      <c r="FZ215" s="74"/>
      <c r="GA215" s="74"/>
      <c r="GB215" s="74"/>
      <c r="GC215" s="74"/>
      <c r="GD215" s="74"/>
      <c r="GE215" s="74"/>
      <c r="GF215" s="74"/>
      <c r="GG215" s="74"/>
      <c r="GH215" s="74"/>
      <c r="GI215" s="74"/>
      <c r="GJ215" s="74"/>
      <c r="GK215" s="74"/>
      <c r="GL215" s="74"/>
      <c r="GM215" s="74"/>
      <c r="GN215" s="74"/>
      <c r="GO215" s="74"/>
      <c r="GP215" s="74"/>
      <c r="GQ215" s="74"/>
      <c r="GR215" s="74"/>
      <c r="GS215" s="74"/>
      <c r="GT215" s="74"/>
      <c r="GU215" s="74"/>
      <c r="GV215" s="74"/>
      <c r="GW215" s="74"/>
      <c r="GX215" s="74"/>
      <c r="GY215" s="74"/>
      <c r="GZ215" s="74"/>
      <c r="HA215" s="74"/>
      <c r="HB215" s="74"/>
      <c r="HC215" s="74"/>
      <c r="HD215" s="74"/>
      <c r="HE215" s="74"/>
      <c r="HF215" s="74"/>
      <c r="HG215" s="74"/>
      <c r="HH215" s="74"/>
      <c r="HI215" s="74"/>
      <c r="HJ215" s="74"/>
      <c r="HK215" s="74"/>
      <c r="HL215" s="74"/>
      <c r="HM215" s="74"/>
      <c r="HN215" s="74"/>
      <c r="HO215" s="74"/>
      <c r="HP215" s="74"/>
      <c r="HQ215" s="74"/>
      <c r="HR215" s="74"/>
      <c r="HS215" s="74"/>
      <c r="HT215" s="74"/>
      <c r="HU215" s="74"/>
      <c r="HV215" s="74"/>
      <c r="HW215" s="74"/>
      <c r="HX215" s="74"/>
      <c r="HY215" s="74"/>
    </row>
    <row r="216" spans="1:233" s="105" customFormat="1" ht="15" hidden="1" customHeight="1" x14ac:dyDescent="0.2">
      <c r="A216" s="131">
        <v>28</v>
      </c>
      <c r="B216" s="155" t="s">
        <v>238</v>
      </c>
      <c r="C216" s="156" t="s">
        <v>1055</v>
      </c>
      <c r="D216" s="78" t="s">
        <v>447</v>
      </c>
      <c r="E216" s="210">
        <v>54</v>
      </c>
      <c r="F216" s="80" t="s">
        <v>1239</v>
      </c>
      <c r="G216" s="81">
        <v>21</v>
      </c>
      <c r="H216" s="136" t="s">
        <v>1416</v>
      </c>
      <c r="I216" s="135">
        <v>1960</v>
      </c>
      <c r="J216" s="157" t="s">
        <v>493</v>
      </c>
      <c r="K216" s="138">
        <v>1</v>
      </c>
      <c r="L216" s="139" t="s">
        <v>312</v>
      </c>
      <c r="M216" s="159">
        <v>41738</v>
      </c>
      <c r="N216" s="159">
        <v>41740</v>
      </c>
      <c r="O216" s="46">
        <v>40982</v>
      </c>
      <c r="P216" s="46">
        <v>42077</v>
      </c>
      <c r="Q216" s="46"/>
      <c r="R216" s="47" t="s">
        <v>514</v>
      </c>
      <c r="S216" s="143">
        <v>4</v>
      </c>
      <c r="T216" s="144">
        <v>41609</v>
      </c>
      <c r="U216" s="145">
        <v>40982</v>
      </c>
      <c r="V216" s="145">
        <v>42077</v>
      </c>
      <c r="W216" s="161"/>
      <c r="X216" s="161" t="s">
        <v>227</v>
      </c>
      <c r="Y216" s="161" t="s">
        <v>227</v>
      </c>
      <c r="Z216" s="161"/>
      <c r="AA216" s="161"/>
      <c r="AB216" s="161"/>
      <c r="AC216" s="161"/>
      <c r="AD216" s="161" t="s">
        <v>227</v>
      </c>
      <c r="AE216" s="161" t="s">
        <v>227</v>
      </c>
      <c r="AF216" s="147"/>
      <c r="AG216" s="147"/>
      <c r="AH216" s="147"/>
      <c r="AI216" s="147"/>
      <c r="AJ216" s="147"/>
      <c r="AK216" s="69"/>
      <c r="AL216" s="69"/>
      <c r="AM216" s="69"/>
      <c r="AN216" s="92"/>
      <c r="AO216" s="148"/>
      <c r="AP216" s="148"/>
      <c r="AQ216" s="148"/>
      <c r="AR216" s="148"/>
      <c r="AS216" s="149"/>
      <c r="AT216" s="92"/>
      <c r="AU216" s="150"/>
      <c r="AV216" s="165"/>
      <c r="AW216" s="165"/>
      <c r="AX216" s="165"/>
    </row>
    <row r="217" spans="1:233" s="45" customFormat="1" ht="15" hidden="1" customHeight="1" x14ac:dyDescent="0.2">
      <c r="A217" s="154">
        <v>29</v>
      </c>
      <c r="B217" s="214" t="s">
        <v>238</v>
      </c>
      <c r="C217" s="156" t="s">
        <v>831</v>
      </c>
      <c r="D217" s="78" t="s">
        <v>442</v>
      </c>
      <c r="E217" s="134">
        <v>3339</v>
      </c>
      <c r="F217" s="80" t="s">
        <v>1638</v>
      </c>
      <c r="G217" s="81">
        <v>7</v>
      </c>
      <c r="H217" s="224" t="s">
        <v>1643</v>
      </c>
      <c r="I217" s="215">
        <v>1969</v>
      </c>
      <c r="J217" s="216" t="s">
        <v>497</v>
      </c>
      <c r="K217" s="217">
        <v>1</v>
      </c>
      <c r="L217" s="218" t="s">
        <v>432</v>
      </c>
      <c r="M217" s="158">
        <v>41786</v>
      </c>
      <c r="N217" s="159">
        <v>42141</v>
      </c>
      <c r="O217" s="46">
        <v>39932</v>
      </c>
      <c r="P217" s="46">
        <v>41028</v>
      </c>
      <c r="Q217" s="46"/>
      <c r="R217" s="46" t="s">
        <v>516</v>
      </c>
      <c r="S217" s="143">
        <v>4</v>
      </c>
      <c r="T217" s="144">
        <v>41609</v>
      </c>
      <c r="U217" s="189">
        <v>40508</v>
      </c>
      <c r="V217" s="189">
        <v>41604</v>
      </c>
      <c r="W217" s="162"/>
      <c r="X217" s="162"/>
      <c r="Y217" s="162"/>
      <c r="Z217" s="162"/>
      <c r="AA217" s="162"/>
      <c r="AB217" s="162"/>
      <c r="AC217" s="272" t="s">
        <v>227</v>
      </c>
      <c r="AD217" s="162"/>
      <c r="AE217" s="162"/>
      <c r="AF217" s="161"/>
      <c r="AG217" s="161"/>
      <c r="AH217" s="161"/>
      <c r="AI217" s="161"/>
      <c r="AJ217" s="116"/>
      <c r="AK217" s="116" t="s">
        <v>2681</v>
      </c>
      <c r="AL217" s="116"/>
      <c r="AM217" s="124"/>
      <c r="AN217" s="148"/>
      <c r="AO217" s="163" t="s">
        <v>666</v>
      </c>
      <c r="AP217" s="148"/>
      <c r="AQ217" s="148"/>
      <c r="AR217" s="183" t="s">
        <v>376</v>
      </c>
      <c r="AS217" s="96">
        <v>1984</v>
      </c>
      <c r="AT217" s="150"/>
      <c r="AU217" s="150"/>
      <c r="AV217" s="165"/>
      <c r="AW217" s="165"/>
      <c r="AX217" s="165"/>
    </row>
    <row r="218" spans="1:233" s="105" customFormat="1" ht="15" hidden="1" customHeight="1" x14ac:dyDescent="0.2">
      <c r="A218" s="502">
        <v>37</v>
      </c>
      <c r="B218" s="512" t="s">
        <v>2316</v>
      </c>
      <c r="C218" s="513" t="s">
        <v>263</v>
      </c>
      <c r="D218" s="514" t="s">
        <v>259</v>
      </c>
      <c r="E218" s="515">
        <v>1967</v>
      </c>
      <c r="F218" s="233" t="s">
        <v>1241</v>
      </c>
      <c r="G218" s="234">
        <v>28</v>
      </c>
      <c r="H218" s="516" t="s">
        <v>1416</v>
      </c>
      <c r="I218" s="510">
        <v>1968</v>
      </c>
      <c r="J218" s="357" t="s">
        <v>503</v>
      </c>
      <c r="K218" s="527" t="s">
        <v>774</v>
      </c>
      <c r="L218" s="528"/>
      <c r="M218" s="529" t="s">
        <v>774</v>
      </c>
      <c r="N218" s="529" t="s">
        <v>774</v>
      </c>
      <c r="O218" s="530" t="s">
        <v>774</v>
      </c>
      <c r="P218" s="530" t="s">
        <v>774</v>
      </c>
      <c r="Q218" s="530"/>
      <c r="R218" s="530" t="s">
        <v>774</v>
      </c>
      <c r="S218" s="531" t="s">
        <v>419</v>
      </c>
      <c r="T218" s="531"/>
      <c r="U218" s="532" t="s">
        <v>774</v>
      </c>
      <c r="V218" s="532" t="s">
        <v>774</v>
      </c>
      <c r="W218" s="533"/>
      <c r="X218" s="533"/>
      <c r="Y218" s="533"/>
      <c r="Z218" s="533" t="s">
        <v>227</v>
      </c>
      <c r="AA218" s="533" t="s">
        <v>227</v>
      </c>
      <c r="AB218" s="533"/>
      <c r="AC218" s="533"/>
      <c r="AD218" s="533" t="s">
        <v>227</v>
      </c>
      <c r="AE218" s="533" t="s">
        <v>227</v>
      </c>
      <c r="AF218" s="533"/>
      <c r="AG218" s="533" t="s">
        <v>345</v>
      </c>
      <c r="AH218" s="533"/>
      <c r="AI218" s="533" t="s">
        <v>345</v>
      </c>
      <c r="AJ218" s="245"/>
      <c r="AK218" s="245"/>
      <c r="AL218" s="245" t="s">
        <v>794</v>
      </c>
      <c r="AM218" s="245"/>
      <c r="AN218" s="534"/>
      <c r="AO218" s="534"/>
      <c r="AP218" s="534"/>
      <c r="AQ218" s="534" t="s">
        <v>770</v>
      </c>
      <c r="AR218" s="535" t="s">
        <v>774</v>
      </c>
      <c r="AS218" s="294">
        <v>1993</v>
      </c>
      <c r="AT218" s="246"/>
      <c r="AU218" s="536"/>
      <c r="AV218" s="536"/>
      <c r="AW218" s="536"/>
      <c r="AX218" s="536"/>
    </row>
    <row r="219" spans="1:233" ht="15" customHeight="1" x14ac:dyDescent="0.2">
      <c r="A219" s="502">
        <v>25</v>
      </c>
      <c r="B219" s="511" t="s">
        <v>245</v>
      </c>
      <c r="C219" s="374" t="s">
        <v>217</v>
      </c>
      <c r="D219" s="178" t="s">
        <v>347</v>
      </c>
      <c r="E219" s="515">
        <v>988</v>
      </c>
      <c r="F219" s="233" t="s">
        <v>1242</v>
      </c>
      <c r="G219" s="234">
        <v>17</v>
      </c>
      <c r="H219" s="516" t="s">
        <v>1643</v>
      </c>
      <c r="I219" s="510">
        <v>1967</v>
      </c>
      <c r="J219" s="357" t="s">
        <v>503</v>
      </c>
      <c r="K219" s="85"/>
      <c r="L219" s="86" t="s">
        <v>871</v>
      </c>
      <c r="M219" s="87" t="s">
        <v>654</v>
      </c>
      <c r="N219" s="186" t="s">
        <v>231</v>
      </c>
      <c r="O219" s="170" t="s">
        <v>231</v>
      </c>
      <c r="P219" s="170" t="s">
        <v>231</v>
      </c>
      <c r="Q219" s="170"/>
      <c r="R219" s="170" t="s">
        <v>419</v>
      </c>
      <c r="S219" s="34" t="s">
        <v>419</v>
      </c>
      <c r="T219" s="34"/>
      <c r="U219" s="103" t="s">
        <v>231</v>
      </c>
      <c r="V219" s="103" t="s">
        <v>231</v>
      </c>
      <c r="W219" s="91"/>
      <c r="X219" s="91"/>
      <c r="Y219" s="91"/>
      <c r="Z219" s="91"/>
      <c r="AA219" s="91"/>
      <c r="AB219" s="91"/>
      <c r="AC219" s="91" t="s">
        <v>227</v>
      </c>
      <c r="AD219" s="91" t="s">
        <v>227</v>
      </c>
      <c r="AE219" s="91" t="s">
        <v>227</v>
      </c>
      <c r="AF219" s="91" t="s">
        <v>227</v>
      </c>
      <c r="AG219" s="91" t="s">
        <v>227</v>
      </c>
      <c r="AH219" s="91"/>
      <c r="AI219" s="91"/>
      <c r="AJ219" s="69"/>
      <c r="AM219" s="92" t="s">
        <v>1142</v>
      </c>
      <c r="AN219" s="94"/>
      <c r="AO219" s="94"/>
      <c r="AP219" s="94" t="s">
        <v>777</v>
      </c>
      <c r="AQ219" s="94"/>
      <c r="AR219" s="95" t="s">
        <v>654</v>
      </c>
      <c r="AS219" s="96">
        <v>1992</v>
      </c>
      <c r="AT219" s="73"/>
      <c r="AU219" s="73"/>
      <c r="AV219" s="73"/>
      <c r="AW219" s="73"/>
      <c r="AX219" s="73"/>
    </row>
    <row r="220" spans="1:233" s="105" customFormat="1" ht="15" hidden="1" customHeight="1" x14ac:dyDescent="0.2">
      <c r="A220" s="97">
        <v>31</v>
      </c>
      <c r="B220" s="118" t="s">
        <v>237</v>
      </c>
      <c r="C220" s="77" t="s">
        <v>124</v>
      </c>
      <c r="D220" s="78" t="s">
        <v>555</v>
      </c>
      <c r="E220" s="79">
        <v>2294</v>
      </c>
      <c r="F220" s="80" t="s">
        <v>1243</v>
      </c>
      <c r="G220" s="81">
        <v>12</v>
      </c>
      <c r="H220" s="82" t="s">
        <v>1872</v>
      </c>
      <c r="I220" s="83">
        <v>1959</v>
      </c>
      <c r="J220" s="185" t="s">
        <v>493</v>
      </c>
      <c r="K220" s="85">
        <v>2</v>
      </c>
      <c r="L220" s="86" t="s">
        <v>317</v>
      </c>
      <c r="M220" s="87">
        <v>42767</v>
      </c>
      <c r="N220" s="87">
        <v>42754</v>
      </c>
      <c r="O220" s="88">
        <v>41709</v>
      </c>
      <c r="P220" s="88">
        <v>42805</v>
      </c>
      <c r="Q220" s="88"/>
      <c r="R220" s="88"/>
      <c r="S220" s="66">
        <v>4</v>
      </c>
      <c r="T220" s="67">
        <v>42814</v>
      </c>
      <c r="U220" s="89">
        <v>41709</v>
      </c>
      <c r="V220" s="89">
        <v>42805</v>
      </c>
      <c r="W220" s="33"/>
      <c r="X220" s="33"/>
      <c r="Y220" s="33" t="s">
        <v>227</v>
      </c>
      <c r="Z220" s="33"/>
      <c r="AA220" s="33"/>
      <c r="AB220" s="33"/>
      <c r="AC220" s="33"/>
      <c r="AD220" s="33" t="s">
        <v>227</v>
      </c>
      <c r="AE220" s="33" t="s">
        <v>227</v>
      </c>
      <c r="AF220" s="33"/>
      <c r="AG220" s="33"/>
      <c r="AH220" s="33"/>
      <c r="AI220" s="33"/>
      <c r="AJ220" s="69"/>
      <c r="AK220" s="69" t="s">
        <v>1746</v>
      </c>
      <c r="AL220" s="69"/>
      <c r="AM220" s="92" t="s">
        <v>1075</v>
      </c>
      <c r="AN220" s="94"/>
      <c r="AO220" s="93" t="s">
        <v>646</v>
      </c>
      <c r="AP220" s="94"/>
      <c r="AQ220" s="94"/>
      <c r="AR220" s="95">
        <v>14674</v>
      </c>
      <c r="AS220" s="96">
        <v>1980</v>
      </c>
      <c r="AT220" s="73"/>
      <c r="AU220" s="73"/>
      <c r="AV220" s="73"/>
      <c r="AW220" s="73"/>
      <c r="AX220" s="73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  <c r="DU220" s="74"/>
      <c r="DV220" s="74"/>
      <c r="DW220" s="74"/>
      <c r="DX220" s="74"/>
      <c r="DY220" s="74"/>
      <c r="DZ220" s="74"/>
      <c r="EA220" s="74"/>
      <c r="EB220" s="74"/>
      <c r="EC220" s="74"/>
      <c r="ED220" s="74"/>
      <c r="EE220" s="74"/>
      <c r="EF220" s="74"/>
      <c r="EG220" s="74"/>
      <c r="EH220" s="74"/>
      <c r="EI220" s="74"/>
      <c r="EJ220" s="74"/>
      <c r="EK220" s="74"/>
      <c r="EL220" s="74"/>
      <c r="EM220" s="74"/>
      <c r="EN220" s="74"/>
      <c r="EO220" s="74"/>
      <c r="EP220" s="74"/>
      <c r="EQ220" s="74"/>
      <c r="ER220" s="74"/>
      <c r="ES220" s="74"/>
      <c r="ET220" s="74"/>
      <c r="EU220" s="74"/>
      <c r="EV220" s="74"/>
      <c r="EW220" s="74"/>
      <c r="EX220" s="74"/>
      <c r="EY220" s="74"/>
      <c r="EZ220" s="74"/>
      <c r="FA220" s="74"/>
      <c r="FB220" s="74"/>
      <c r="FC220" s="74"/>
      <c r="FD220" s="74"/>
      <c r="FE220" s="74"/>
      <c r="FF220" s="74"/>
      <c r="FG220" s="74"/>
      <c r="FH220" s="74"/>
      <c r="FI220" s="74"/>
      <c r="FJ220" s="74"/>
      <c r="FK220" s="74"/>
      <c r="FL220" s="74"/>
      <c r="FM220" s="74"/>
      <c r="FN220" s="74"/>
      <c r="FO220" s="74"/>
      <c r="FP220" s="74"/>
      <c r="FQ220" s="74"/>
      <c r="FR220" s="74"/>
      <c r="FS220" s="74"/>
      <c r="FT220" s="74"/>
      <c r="FU220" s="74"/>
      <c r="FV220" s="74"/>
      <c r="FW220" s="74"/>
      <c r="FX220" s="74"/>
      <c r="FY220" s="74"/>
      <c r="FZ220" s="74"/>
      <c r="GA220" s="74"/>
      <c r="GB220" s="74"/>
      <c r="GC220" s="74"/>
      <c r="GD220" s="74"/>
      <c r="GE220" s="74"/>
      <c r="GF220" s="74"/>
      <c r="GG220" s="74"/>
      <c r="GH220" s="74"/>
      <c r="GI220" s="74"/>
      <c r="GJ220" s="74"/>
      <c r="GK220" s="74"/>
      <c r="GL220" s="74"/>
      <c r="GM220" s="74"/>
      <c r="GN220" s="74"/>
      <c r="GO220" s="74"/>
      <c r="GP220" s="74"/>
      <c r="GQ220" s="74"/>
      <c r="GR220" s="74"/>
      <c r="GS220" s="74"/>
      <c r="GT220" s="74"/>
      <c r="GU220" s="74"/>
      <c r="GV220" s="74"/>
      <c r="GW220" s="74"/>
      <c r="GX220" s="74"/>
      <c r="GY220" s="74"/>
      <c r="GZ220" s="74"/>
      <c r="HA220" s="74"/>
      <c r="HB220" s="74"/>
      <c r="HC220" s="74"/>
      <c r="HD220" s="74"/>
      <c r="HE220" s="74"/>
      <c r="HF220" s="74"/>
      <c r="HG220" s="74"/>
      <c r="HH220" s="74"/>
      <c r="HI220" s="74"/>
      <c r="HJ220" s="74"/>
      <c r="HK220" s="74"/>
      <c r="HL220" s="74"/>
      <c r="HM220" s="74"/>
      <c r="HN220" s="74"/>
      <c r="HO220" s="74"/>
      <c r="HP220" s="74"/>
      <c r="HQ220" s="74"/>
      <c r="HR220" s="74"/>
      <c r="HS220" s="74"/>
      <c r="HT220" s="74"/>
      <c r="HU220" s="74"/>
      <c r="HV220" s="74"/>
      <c r="HW220" s="74"/>
      <c r="HX220" s="74"/>
      <c r="HY220" s="74"/>
    </row>
    <row r="221" spans="1:233" s="74" customFormat="1" ht="15" customHeight="1" x14ac:dyDescent="0.2">
      <c r="A221" s="93">
        <v>20</v>
      </c>
      <c r="B221" s="175" t="s">
        <v>245</v>
      </c>
      <c r="C221" s="99" t="s">
        <v>1664</v>
      </c>
      <c r="D221" s="99" t="s">
        <v>1665</v>
      </c>
      <c r="E221" s="55">
        <v>30291</v>
      </c>
      <c r="F221" s="56" t="s">
        <v>1673</v>
      </c>
      <c r="G221" s="57">
        <v>1</v>
      </c>
      <c r="H221" s="58" t="s">
        <v>1033</v>
      </c>
      <c r="I221" s="59">
        <v>1989</v>
      </c>
      <c r="J221" s="60" t="s">
        <v>497</v>
      </c>
      <c r="K221" s="85">
        <v>2</v>
      </c>
      <c r="L221" s="62" t="s">
        <v>313</v>
      </c>
      <c r="M221" s="63">
        <v>42781</v>
      </c>
      <c r="N221" s="63">
        <v>43570</v>
      </c>
      <c r="O221" s="64">
        <v>41759</v>
      </c>
      <c r="P221" s="64">
        <v>42855</v>
      </c>
      <c r="Q221" s="64"/>
      <c r="R221" s="65" t="s">
        <v>419</v>
      </c>
      <c r="S221" s="66" t="s">
        <v>2413</v>
      </c>
      <c r="T221" s="67">
        <v>42913</v>
      </c>
      <c r="U221" s="89" t="s">
        <v>1698</v>
      </c>
      <c r="V221" s="68" t="s">
        <v>1698</v>
      </c>
      <c r="W221" s="288"/>
      <c r="X221" s="33"/>
      <c r="Y221" s="33"/>
      <c r="Z221" s="33"/>
      <c r="AA221" s="33"/>
      <c r="AB221" s="33" t="s">
        <v>227</v>
      </c>
      <c r="AC221" s="33" t="s">
        <v>227</v>
      </c>
      <c r="AD221" s="33"/>
      <c r="AE221" s="33"/>
      <c r="AF221" s="33"/>
      <c r="AG221" s="33"/>
      <c r="AH221" s="33"/>
      <c r="AI221" s="33"/>
      <c r="AJ221" s="289"/>
      <c r="AK221" s="69"/>
      <c r="AL221" s="69"/>
      <c r="AM221" s="69"/>
      <c r="AN221" s="92" t="s">
        <v>1666</v>
      </c>
      <c r="AO221" s="94"/>
      <c r="AP221" s="94"/>
      <c r="AQ221" s="94"/>
      <c r="AR221" s="72">
        <v>4285</v>
      </c>
      <c r="AS221" s="70">
        <v>2011</v>
      </c>
      <c r="AT221" s="92"/>
      <c r="AU221" s="73"/>
      <c r="AV221" s="110"/>
      <c r="AW221" s="110"/>
      <c r="AX221" s="110"/>
    </row>
    <row r="222" spans="1:233" s="45" customFormat="1" ht="15" hidden="1" customHeight="1" x14ac:dyDescent="0.2">
      <c r="A222" s="206">
        <v>35</v>
      </c>
      <c r="B222" s="214" t="s">
        <v>249</v>
      </c>
      <c r="C222" s="181" t="s">
        <v>2165</v>
      </c>
      <c r="D222" s="78" t="s">
        <v>2407</v>
      </c>
      <c r="E222" s="210">
        <v>30737</v>
      </c>
      <c r="F222" s="56" t="s">
        <v>2166</v>
      </c>
      <c r="G222" s="81">
        <v>27</v>
      </c>
      <c r="H222" s="224" t="s">
        <v>1872</v>
      </c>
      <c r="I222" s="215">
        <v>1992</v>
      </c>
      <c r="J222" s="216" t="s">
        <v>493</v>
      </c>
      <c r="K222" s="217">
        <v>3</v>
      </c>
      <c r="L222" s="218" t="s">
        <v>315</v>
      </c>
      <c r="M222" s="159">
        <v>42473</v>
      </c>
      <c r="N222" s="159">
        <v>42441</v>
      </c>
      <c r="O222" s="46">
        <v>41822</v>
      </c>
      <c r="P222" s="46" t="s">
        <v>2134</v>
      </c>
      <c r="Q222" s="46"/>
      <c r="R222" s="48" t="s">
        <v>419</v>
      </c>
      <c r="S222" s="143">
        <v>4</v>
      </c>
      <c r="T222" s="464">
        <v>42890</v>
      </c>
      <c r="U222" s="189">
        <v>41822</v>
      </c>
      <c r="V222" s="189" t="s">
        <v>2134</v>
      </c>
      <c r="W222" s="147"/>
      <c r="X222" s="147"/>
      <c r="Y222" s="147"/>
      <c r="Z222" s="147" t="s">
        <v>227</v>
      </c>
      <c r="AA222" s="147"/>
      <c r="AB222" s="147"/>
      <c r="AC222" s="147"/>
      <c r="AD222" s="147"/>
      <c r="AE222" s="147"/>
      <c r="AF222" s="147"/>
      <c r="AG222" s="147"/>
      <c r="AH222" s="147"/>
      <c r="AI222" s="147"/>
      <c r="AJ222" s="124"/>
      <c r="AK222" s="124"/>
      <c r="AL222" s="124"/>
      <c r="AM222" s="117"/>
      <c r="AN222" s="163" t="s">
        <v>2167</v>
      </c>
      <c r="AO222" s="163"/>
      <c r="AP222" s="163"/>
      <c r="AQ222" s="163"/>
      <c r="AR222" s="164">
        <v>883</v>
      </c>
      <c r="AS222" s="117">
        <v>42114</v>
      </c>
      <c r="AT222" s="125">
        <v>41860</v>
      </c>
      <c r="AU222" s="165"/>
      <c r="AV222" s="165"/>
      <c r="AW222" s="165"/>
      <c r="AX222" s="165"/>
      <c r="AY222" s="151"/>
      <c r="AZ222" s="151"/>
      <c r="BA222" s="151"/>
      <c r="BB222" s="151"/>
      <c r="BC222" s="151"/>
      <c r="BD222" s="151"/>
      <c r="BE222" s="151"/>
      <c r="BF222" s="151"/>
      <c r="BG222" s="151"/>
      <c r="BH222" s="151"/>
      <c r="BI222" s="151"/>
      <c r="BJ222" s="151"/>
      <c r="BK222" s="151"/>
      <c r="BL222" s="151"/>
      <c r="BM222" s="151"/>
      <c r="BN222" s="151"/>
      <c r="BO222" s="151"/>
      <c r="BP222" s="151"/>
      <c r="BQ222" s="151"/>
      <c r="BR222" s="151"/>
      <c r="BS222" s="151"/>
      <c r="BT222" s="151"/>
      <c r="BU222" s="151"/>
      <c r="BV222" s="151"/>
      <c r="BW222" s="151"/>
      <c r="BX222" s="151"/>
      <c r="BY222" s="151"/>
      <c r="BZ222" s="151"/>
      <c r="CA222" s="151"/>
      <c r="CB222" s="151"/>
      <c r="CC222" s="151"/>
      <c r="CD222" s="151"/>
      <c r="CE222" s="151"/>
      <c r="CF222" s="151"/>
      <c r="CG222" s="151"/>
      <c r="CH222" s="151"/>
      <c r="CI222" s="151"/>
      <c r="CJ222" s="151"/>
      <c r="CK222" s="151"/>
      <c r="CL222" s="151"/>
      <c r="CM222" s="151"/>
      <c r="CN222" s="151"/>
      <c r="CO222" s="151"/>
      <c r="CP222" s="151"/>
      <c r="CQ222" s="151"/>
      <c r="CR222" s="151"/>
      <c r="CS222" s="151"/>
      <c r="CT222" s="151"/>
      <c r="CU222" s="151"/>
      <c r="CV222" s="151"/>
      <c r="CW222" s="151"/>
      <c r="CX222" s="151"/>
      <c r="CY222" s="151"/>
      <c r="CZ222" s="151"/>
      <c r="DA222" s="151"/>
      <c r="DB222" s="151"/>
      <c r="DC222" s="151"/>
      <c r="DD222" s="151"/>
      <c r="DE222" s="151"/>
      <c r="DF222" s="151"/>
      <c r="DG222" s="151"/>
      <c r="DH222" s="151"/>
      <c r="DI222" s="151"/>
      <c r="DJ222" s="151"/>
      <c r="DK222" s="151"/>
      <c r="DL222" s="151"/>
      <c r="DM222" s="151"/>
      <c r="DN222" s="151"/>
      <c r="DO222" s="151"/>
      <c r="DP222" s="151"/>
      <c r="DQ222" s="151"/>
      <c r="DR222" s="151"/>
      <c r="DS222" s="151"/>
      <c r="DT222" s="151"/>
      <c r="DU222" s="151"/>
      <c r="DV222" s="151"/>
      <c r="DW222" s="151"/>
      <c r="DX222" s="151"/>
      <c r="DY222" s="151"/>
      <c r="DZ222" s="151"/>
      <c r="EA222" s="151"/>
      <c r="EB222" s="151"/>
      <c r="EC222" s="151"/>
      <c r="ED222" s="151"/>
      <c r="EE222" s="151"/>
      <c r="EF222" s="151"/>
      <c r="EG222" s="151"/>
      <c r="EH222" s="151"/>
      <c r="EI222" s="151"/>
      <c r="EJ222" s="151"/>
      <c r="EK222" s="151"/>
      <c r="EL222" s="151"/>
      <c r="EM222" s="151"/>
      <c r="EN222" s="151"/>
      <c r="EO222" s="151"/>
      <c r="EP222" s="151"/>
      <c r="EQ222" s="151"/>
      <c r="ER222" s="151"/>
      <c r="ES222" s="151"/>
      <c r="ET222" s="151"/>
      <c r="EU222" s="151"/>
      <c r="EV222" s="151"/>
      <c r="EW222" s="151"/>
      <c r="EX222" s="151"/>
      <c r="EY222" s="151"/>
      <c r="EZ222" s="151"/>
      <c r="FA222" s="151"/>
      <c r="FB222" s="151"/>
      <c r="FC222" s="151"/>
      <c r="FD222" s="151"/>
      <c r="FE222" s="151"/>
      <c r="FF222" s="151"/>
      <c r="FG222" s="151"/>
      <c r="FH222" s="151"/>
      <c r="FI222" s="151"/>
      <c r="FJ222" s="151"/>
      <c r="FK222" s="151"/>
      <c r="FL222" s="151"/>
      <c r="FM222" s="151"/>
      <c r="FN222" s="151"/>
      <c r="FO222" s="151"/>
      <c r="FP222" s="151"/>
      <c r="FQ222" s="151"/>
      <c r="FR222" s="151"/>
      <c r="FS222" s="151"/>
      <c r="FT222" s="151"/>
      <c r="FU222" s="151"/>
      <c r="FV222" s="151"/>
      <c r="FW222" s="151"/>
      <c r="FX222" s="151"/>
      <c r="FY222" s="151"/>
      <c r="FZ222" s="151"/>
      <c r="GA222" s="151"/>
      <c r="GB222" s="151"/>
      <c r="GC222" s="151"/>
      <c r="GD222" s="151"/>
      <c r="GE222" s="151"/>
      <c r="GF222" s="151"/>
      <c r="GG222" s="151"/>
      <c r="GH222" s="151"/>
      <c r="GI222" s="151"/>
      <c r="GJ222" s="151"/>
      <c r="GK222" s="151"/>
      <c r="GL222" s="151"/>
      <c r="GM222" s="151"/>
      <c r="GN222" s="151"/>
      <c r="GO222" s="151"/>
      <c r="GP222" s="151"/>
      <c r="GQ222" s="151"/>
      <c r="GR222" s="151"/>
      <c r="GS222" s="151"/>
      <c r="GT222" s="151"/>
      <c r="GU222" s="151"/>
      <c r="GV222" s="151"/>
      <c r="GW222" s="151"/>
      <c r="GX222" s="151"/>
      <c r="GY222" s="151"/>
      <c r="GZ222" s="151"/>
      <c r="HA222" s="151"/>
      <c r="HB222" s="151"/>
      <c r="HC222" s="151"/>
      <c r="HD222" s="151"/>
      <c r="HE222" s="151"/>
      <c r="HF222" s="151"/>
      <c r="HG222" s="151"/>
      <c r="HH222" s="151"/>
      <c r="HI222" s="151"/>
      <c r="HJ222" s="151"/>
      <c r="HK222" s="151"/>
      <c r="HL222" s="151"/>
      <c r="HM222" s="151"/>
      <c r="HN222" s="151"/>
      <c r="HO222" s="151"/>
      <c r="HP222" s="151"/>
      <c r="HQ222" s="151"/>
      <c r="HR222" s="151"/>
      <c r="HS222" s="151"/>
      <c r="HT222" s="151"/>
      <c r="HU222" s="151"/>
      <c r="HV222" s="151"/>
      <c r="HW222" s="151"/>
      <c r="HX222" s="151"/>
      <c r="HY222" s="151"/>
    </row>
    <row r="223" spans="1:233" s="74" customFormat="1" ht="15" hidden="1" customHeight="1" x14ac:dyDescent="0.2">
      <c r="A223" s="502">
        <v>36</v>
      </c>
      <c r="B223" s="503" t="s">
        <v>235</v>
      </c>
      <c r="C223" s="504" t="s">
        <v>1018</v>
      </c>
      <c r="D223" s="505" t="s">
        <v>429</v>
      </c>
      <c r="E223" s="506">
        <v>555</v>
      </c>
      <c r="F223" s="507" t="s">
        <v>2301</v>
      </c>
      <c r="G223" s="508">
        <v>22</v>
      </c>
      <c r="H223" s="509" t="s">
        <v>1872</v>
      </c>
      <c r="I223" s="510">
        <v>1958</v>
      </c>
      <c r="J223" s="357" t="s">
        <v>503</v>
      </c>
      <c r="K223" s="85">
        <v>3</v>
      </c>
      <c r="L223" s="86" t="s">
        <v>870</v>
      </c>
      <c r="M223" s="179" t="s">
        <v>654</v>
      </c>
      <c r="N223" s="179" t="s">
        <v>231</v>
      </c>
      <c r="O223" s="170" t="s">
        <v>231</v>
      </c>
      <c r="P223" s="170" t="s">
        <v>231</v>
      </c>
      <c r="Q223" s="170"/>
      <c r="R223" s="170"/>
      <c r="S223" s="34" t="s">
        <v>419</v>
      </c>
      <c r="T223" s="34"/>
      <c r="U223" s="103" t="s">
        <v>231</v>
      </c>
      <c r="V223" s="103" t="s">
        <v>231</v>
      </c>
      <c r="W223" s="91"/>
      <c r="X223" s="91"/>
      <c r="Y223" s="91"/>
      <c r="Z223" s="91" t="s">
        <v>227</v>
      </c>
      <c r="AA223" s="91" t="s">
        <v>227</v>
      </c>
      <c r="AB223" s="91"/>
      <c r="AC223" s="91" t="s">
        <v>227</v>
      </c>
      <c r="AD223" s="91"/>
      <c r="AE223" s="91" t="s">
        <v>227</v>
      </c>
      <c r="AF223" s="91" t="s">
        <v>227</v>
      </c>
      <c r="AG223" s="91" t="s">
        <v>227</v>
      </c>
      <c r="AH223" s="91"/>
      <c r="AI223" s="91"/>
      <c r="AJ223" s="315" t="s">
        <v>1812</v>
      </c>
      <c r="AK223" s="315" t="s">
        <v>1077</v>
      </c>
      <c r="AL223" s="315"/>
      <c r="AM223" s="581"/>
      <c r="AN223" s="93"/>
      <c r="AO223" s="93"/>
      <c r="AP223" s="93" t="s">
        <v>202</v>
      </c>
      <c r="AQ223" s="93"/>
      <c r="AR223" s="95" t="s">
        <v>654</v>
      </c>
      <c r="AS223" s="316">
        <v>1975</v>
      </c>
      <c r="AT223" s="73"/>
      <c r="AU223" s="73"/>
      <c r="AV223" s="73"/>
      <c r="AW223" s="73"/>
      <c r="AX223" s="73"/>
    </row>
    <row r="224" spans="1:233" s="74" customFormat="1" ht="15" customHeight="1" x14ac:dyDescent="0.2">
      <c r="A224" s="290"/>
      <c r="B224" s="115" t="s">
        <v>236</v>
      </c>
      <c r="C224" s="77" t="s">
        <v>114</v>
      </c>
      <c r="D224" s="78" t="s">
        <v>708</v>
      </c>
      <c r="E224" s="79">
        <v>1647</v>
      </c>
      <c r="F224" s="80" t="s">
        <v>1245</v>
      </c>
      <c r="G224" s="81">
        <v>29</v>
      </c>
      <c r="H224" s="82" t="s">
        <v>1721</v>
      </c>
      <c r="I224" s="83">
        <v>1975</v>
      </c>
      <c r="J224" s="84" t="s">
        <v>493</v>
      </c>
      <c r="K224" s="85">
        <v>1</v>
      </c>
      <c r="L224" s="62" t="s">
        <v>316</v>
      </c>
      <c r="M224" s="63">
        <v>42643</v>
      </c>
      <c r="N224" s="63">
        <v>42637</v>
      </c>
      <c r="O224" s="88">
        <v>42091</v>
      </c>
      <c r="P224" s="88">
        <v>43187</v>
      </c>
      <c r="Q224" s="88"/>
      <c r="R224" s="65" t="s">
        <v>2749</v>
      </c>
      <c r="S224" s="34" t="s">
        <v>2436</v>
      </c>
      <c r="T224" s="475">
        <v>42155</v>
      </c>
      <c r="U224" s="68">
        <v>42091</v>
      </c>
      <c r="V224" s="68" t="s">
        <v>2387</v>
      </c>
      <c r="W224" s="91"/>
      <c r="X224" s="91" t="s">
        <v>227</v>
      </c>
      <c r="Y224" s="91" t="s">
        <v>227</v>
      </c>
      <c r="Z224" s="91"/>
      <c r="AA224" s="91"/>
      <c r="AB224" s="91" t="s">
        <v>227</v>
      </c>
      <c r="AC224" s="91" t="s">
        <v>227</v>
      </c>
      <c r="AD224" s="91"/>
      <c r="AE224" s="91" t="s">
        <v>227</v>
      </c>
      <c r="AF224" s="91" t="s">
        <v>227</v>
      </c>
      <c r="AG224" s="91">
        <f>+AH224</f>
        <v>0</v>
      </c>
      <c r="AH224" s="91"/>
      <c r="AI224" s="91"/>
      <c r="AJ224" s="69"/>
      <c r="AK224" s="69"/>
      <c r="AL224" s="69"/>
      <c r="AM224" s="92"/>
      <c r="AN224" s="93" t="s">
        <v>709</v>
      </c>
      <c r="AO224" s="94"/>
      <c r="AP224" s="94"/>
      <c r="AQ224" s="94"/>
      <c r="AR224" s="72">
        <v>8418</v>
      </c>
      <c r="AS224" s="96">
        <v>2000</v>
      </c>
      <c r="AT224" s="73"/>
      <c r="AU224" s="73"/>
      <c r="AV224" s="73"/>
      <c r="AW224" s="73"/>
      <c r="AX224" s="73"/>
      <c r="BH224" s="105"/>
      <c r="BI224" s="105"/>
      <c r="BJ224" s="105"/>
      <c r="BK224" s="105"/>
      <c r="BL224" s="105"/>
      <c r="BM224" s="105"/>
      <c r="BN224" s="105"/>
      <c r="BO224" s="105"/>
      <c r="BP224" s="105"/>
      <c r="BQ224" s="105"/>
      <c r="BR224" s="105"/>
      <c r="BS224" s="105"/>
      <c r="BT224" s="105"/>
      <c r="BU224" s="105"/>
      <c r="BV224" s="105"/>
      <c r="BW224" s="105"/>
      <c r="BX224" s="105"/>
      <c r="BY224" s="105"/>
      <c r="BZ224" s="105"/>
      <c r="CA224" s="105"/>
      <c r="CB224" s="105"/>
      <c r="CC224" s="105"/>
      <c r="CD224" s="105"/>
      <c r="CE224" s="105"/>
      <c r="CF224" s="105"/>
      <c r="CG224" s="105"/>
      <c r="CH224" s="105"/>
      <c r="CI224" s="105"/>
      <c r="CJ224" s="105"/>
      <c r="CK224" s="105"/>
      <c r="CL224" s="105"/>
      <c r="CM224" s="105"/>
      <c r="CN224" s="105"/>
      <c r="CO224" s="105"/>
      <c r="CP224" s="105"/>
      <c r="CQ224" s="105"/>
      <c r="CR224" s="105"/>
      <c r="CS224" s="105"/>
      <c r="CT224" s="105"/>
      <c r="CU224" s="105"/>
      <c r="CV224" s="105"/>
      <c r="CW224" s="105"/>
      <c r="CX224" s="105"/>
      <c r="CY224" s="105"/>
      <c r="CZ224" s="105"/>
      <c r="DA224" s="105"/>
      <c r="DB224" s="105"/>
      <c r="DC224" s="105"/>
      <c r="DD224" s="105"/>
      <c r="DE224" s="105"/>
      <c r="DF224" s="105"/>
      <c r="DG224" s="105"/>
      <c r="DH224" s="105"/>
      <c r="DI224" s="105"/>
      <c r="DJ224" s="105"/>
      <c r="DK224" s="105"/>
      <c r="DL224" s="105"/>
      <c r="DM224" s="105"/>
      <c r="DN224" s="105"/>
      <c r="DO224" s="105"/>
      <c r="DP224" s="105"/>
      <c r="DQ224" s="105"/>
      <c r="DR224" s="105"/>
      <c r="DS224" s="105"/>
      <c r="DT224" s="105"/>
      <c r="DU224" s="105"/>
      <c r="DV224" s="105"/>
      <c r="DW224" s="105"/>
      <c r="DX224" s="105"/>
      <c r="DY224" s="105"/>
      <c r="DZ224" s="105"/>
      <c r="EA224" s="105"/>
      <c r="EB224" s="105"/>
      <c r="EC224" s="105"/>
      <c r="ED224" s="105"/>
      <c r="EE224" s="105"/>
      <c r="EF224" s="105"/>
      <c r="EG224" s="105"/>
      <c r="EH224" s="105"/>
      <c r="EI224" s="105"/>
      <c r="EJ224" s="105"/>
      <c r="EK224" s="105"/>
      <c r="EL224" s="105"/>
      <c r="EM224" s="105"/>
      <c r="EN224" s="105"/>
      <c r="EO224" s="105"/>
      <c r="EP224" s="105"/>
      <c r="EQ224" s="105"/>
      <c r="ER224" s="105"/>
      <c r="ES224" s="105"/>
      <c r="ET224" s="105"/>
      <c r="EU224" s="105"/>
      <c r="EV224" s="105"/>
      <c r="EW224" s="105"/>
      <c r="EX224" s="105"/>
      <c r="EY224" s="105"/>
      <c r="EZ224" s="105"/>
      <c r="FA224" s="105"/>
      <c r="FB224" s="105"/>
      <c r="FC224" s="105"/>
      <c r="FD224" s="105"/>
      <c r="FE224" s="105"/>
      <c r="FF224" s="105"/>
      <c r="FG224" s="105"/>
      <c r="FH224" s="105"/>
      <c r="FI224" s="105"/>
      <c r="FJ224" s="105"/>
      <c r="FK224" s="105"/>
      <c r="FL224" s="105"/>
      <c r="FM224" s="105"/>
      <c r="FN224" s="105"/>
      <c r="FO224" s="105"/>
      <c r="FP224" s="105"/>
      <c r="FQ224" s="105"/>
      <c r="FR224" s="105"/>
      <c r="FS224" s="105"/>
      <c r="FT224" s="105"/>
      <c r="FU224" s="105"/>
      <c r="FV224" s="105"/>
      <c r="FW224" s="105"/>
      <c r="FX224" s="105"/>
      <c r="FY224" s="105"/>
      <c r="FZ224" s="105"/>
      <c r="GA224" s="105"/>
      <c r="GB224" s="105"/>
      <c r="GC224" s="105"/>
      <c r="GD224" s="105"/>
      <c r="GE224" s="105"/>
      <c r="GF224" s="105"/>
      <c r="GG224" s="105"/>
      <c r="GH224" s="105"/>
      <c r="GI224" s="105"/>
      <c r="GJ224" s="105"/>
      <c r="GK224" s="105"/>
      <c r="GL224" s="105"/>
      <c r="GM224" s="105"/>
      <c r="GN224" s="105"/>
      <c r="GO224" s="105"/>
      <c r="GP224" s="105"/>
      <c r="GQ224" s="105"/>
      <c r="GR224" s="105"/>
      <c r="GS224" s="105"/>
      <c r="GT224" s="105"/>
      <c r="GU224" s="105"/>
      <c r="GV224" s="105"/>
      <c r="GW224" s="105"/>
      <c r="GX224" s="105"/>
      <c r="GY224" s="105"/>
      <c r="GZ224" s="105"/>
      <c r="HA224" s="105"/>
      <c r="HB224" s="105"/>
      <c r="HC224" s="105"/>
      <c r="HD224" s="105"/>
      <c r="HE224" s="105"/>
      <c r="HF224" s="105"/>
      <c r="HG224" s="105"/>
      <c r="HH224" s="105"/>
      <c r="HI224" s="105"/>
      <c r="HJ224" s="105"/>
      <c r="HK224" s="105"/>
      <c r="HL224" s="105"/>
      <c r="HM224" s="105"/>
      <c r="HN224" s="105"/>
      <c r="HO224" s="105"/>
      <c r="HP224" s="105"/>
      <c r="HQ224" s="105"/>
      <c r="HR224" s="105"/>
      <c r="HS224" s="105"/>
      <c r="HT224" s="105"/>
      <c r="HU224" s="105"/>
      <c r="HV224" s="105"/>
      <c r="HW224" s="105"/>
      <c r="HX224" s="105"/>
      <c r="HY224" s="105"/>
    </row>
    <row r="225" spans="1:233" s="74" customFormat="1" ht="15" hidden="1" customHeight="1" x14ac:dyDescent="0.2">
      <c r="A225" s="154">
        <v>30</v>
      </c>
      <c r="B225" s="155" t="s">
        <v>238</v>
      </c>
      <c r="C225" s="156" t="s">
        <v>1519</v>
      </c>
      <c r="D225" s="78" t="s">
        <v>448</v>
      </c>
      <c r="E225" s="134">
        <v>159</v>
      </c>
      <c r="F225" s="80" t="s">
        <v>1240</v>
      </c>
      <c r="G225" s="81">
        <v>28</v>
      </c>
      <c r="H225" s="136" t="s">
        <v>1721</v>
      </c>
      <c r="I225" s="135">
        <v>1958</v>
      </c>
      <c r="J225" s="157" t="s">
        <v>493</v>
      </c>
      <c r="K225" s="138">
        <v>1</v>
      </c>
      <c r="L225" s="139" t="s">
        <v>312</v>
      </c>
      <c r="M225" s="159">
        <v>41965</v>
      </c>
      <c r="N225" s="159">
        <v>41592</v>
      </c>
      <c r="O225" s="46">
        <v>40499</v>
      </c>
      <c r="P225" s="46">
        <v>41595</v>
      </c>
      <c r="Q225" s="46"/>
      <c r="R225" s="47" t="s">
        <v>25</v>
      </c>
      <c r="S225" s="143">
        <v>4</v>
      </c>
      <c r="T225" s="144">
        <v>41610</v>
      </c>
      <c r="U225" s="145">
        <v>40592</v>
      </c>
      <c r="V225" s="145">
        <v>41688</v>
      </c>
      <c r="W225" s="161"/>
      <c r="X225" s="161" t="s">
        <v>227</v>
      </c>
      <c r="Y225" s="161" t="s">
        <v>227</v>
      </c>
      <c r="Z225" s="161"/>
      <c r="AA225" s="161"/>
      <c r="AB225" s="161"/>
      <c r="AC225" s="161"/>
      <c r="AD225" s="161" t="s">
        <v>227</v>
      </c>
      <c r="AE225" s="161" t="s">
        <v>227</v>
      </c>
      <c r="AF225" s="161"/>
      <c r="AG225" s="161"/>
      <c r="AH225" s="161"/>
      <c r="AI225" s="161"/>
      <c r="AJ225" s="69"/>
      <c r="AK225" s="69" t="s">
        <v>1735</v>
      </c>
      <c r="AL225" s="69"/>
      <c r="AM225" s="92"/>
      <c r="AN225" s="148"/>
      <c r="AO225" s="148"/>
      <c r="AP225" s="148"/>
      <c r="AQ225" s="148"/>
      <c r="AR225" s="183" t="s">
        <v>654</v>
      </c>
      <c r="AS225" s="96">
        <v>1992</v>
      </c>
      <c r="AT225" s="165"/>
      <c r="AU225" s="165"/>
      <c r="AV225" s="165"/>
      <c r="AW225" s="165"/>
      <c r="AX225" s="165"/>
    </row>
    <row r="226" spans="1:233" s="74" customFormat="1" ht="15" hidden="1" customHeight="1" x14ac:dyDescent="0.2">
      <c r="A226" s="502">
        <v>38</v>
      </c>
      <c r="B226" s="512" t="s">
        <v>2317</v>
      </c>
      <c r="C226" s="513" t="s">
        <v>207</v>
      </c>
      <c r="D226" s="514" t="s">
        <v>228</v>
      </c>
      <c r="E226" s="515">
        <v>766</v>
      </c>
      <c r="F226" s="233" t="s">
        <v>1246</v>
      </c>
      <c r="G226" s="234">
        <v>29</v>
      </c>
      <c r="H226" s="516" t="s">
        <v>643</v>
      </c>
      <c r="I226" s="510">
        <v>1963</v>
      </c>
      <c r="J226" s="357" t="s">
        <v>503</v>
      </c>
      <c r="K226" s="527" t="s">
        <v>774</v>
      </c>
      <c r="L226" s="528"/>
      <c r="M226" s="529" t="s">
        <v>774</v>
      </c>
      <c r="N226" s="529" t="s">
        <v>774</v>
      </c>
      <c r="O226" s="530" t="s">
        <v>774</v>
      </c>
      <c r="P226" s="530" t="s">
        <v>774</v>
      </c>
      <c r="Q226" s="530"/>
      <c r="R226" s="530" t="s">
        <v>774</v>
      </c>
      <c r="S226" s="531" t="s">
        <v>419</v>
      </c>
      <c r="T226" s="531"/>
      <c r="U226" s="532" t="s">
        <v>774</v>
      </c>
      <c r="V226" s="532" t="s">
        <v>774</v>
      </c>
      <c r="W226" s="533"/>
      <c r="X226" s="533"/>
      <c r="Y226" s="533"/>
      <c r="Z226" s="533"/>
      <c r="AA226" s="533"/>
      <c r="AB226" s="533"/>
      <c r="AC226" s="533"/>
      <c r="AD226" s="533" t="s">
        <v>345</v>
      </c>
      <c r="AE226" s="533" t="s">
        <v>227</v>
      </c>
      <c r="AF226" s="533" t="s">
        <v>227</v>
      </c>
      <c r="AG226" s="533" t="s">
        <v>345</v>
      </c>
      <c r="AH226" s="533"/>
      <c r="AI226" s="533"/>
      <c r="AJ226" s="245"/>
      <c r="AK226" s="245"/>
      <c r="AL226" s="245"/>
      <c r="AM226" s="245" t="s">
        <v>1075</v>
      </c>
      <c r="AN226" s="534"/>
      <c r="AO226" s="534"/>
      <c r="AP226" s="534"/>
      <c r="AQ226" s="534" t="s">
        <v>771</v>
      </c>
      <c r="AR226" s="535" t="s">
        <v>774</v>
      </c>
      <c r="AS226" s="294">
        <v>1991</v>
      </c>
      <c r="AT226" s="246"/>
      <c r="AU226" s="536"/>
      <c r="AV226" s="536"/>
      <c r="AW226" s="536"/>
      <c r="AX226" s="536"/>
      <c r="AY226" s="105"/>
      <c r="AZ226" s="105"/>
      <c r="BA226" s="105"/>
      <c r="BB226" s="105"/>
      <c r="BC226" s="105"/>
      <c r="BD226" s="105"/>
      <c r="BE226" s="105"/>
      <c r="BF226" s="105"/>
      <c r="BG226" s="105"/>
    </row>
    <row r="227" spans="1:233" s="105" customFormat="1" ht="15" hidden="1" customHeight="1" x14ac:dyDescent="0.2">
      <c r="A227" s="75">
        <v>37</v>
      </c>
      <c r="B227" s="98" t="s">
        <v>235</v>
      </c>
      <c r="C227" s="432" t="s">
        <v>1032</v>
      </c>
      <c r="D227" s="432" t="s">
        <v>572</v>
      </c>
      <c r="E227" s="453">
        <v>30035</v>
      </c>
      <c r="F227" s="449" t="s">
        <v>2047</v>
      </c>
      <c r="G227" s="83">
        <v>19</v>
      </c>
      <c r="H227" s="360" t="s">
        <v>1033</v>
      </c>
      <c r="I227" s="83">
        <v>1967</v>
      </c>
      <c r="J227" s="185" t="s">
        <v>493</v>
      </c>
      <c r="K227" s="85">
        <v>1</v>
      </c>
      <c r="L227" s="86" t="s">
        <v>312</v>
      </c>
      <c r="M227" s="87">
        <v>43024</v>
      </c>
      <c r="N227" s="87">
        <v>43017</v>
      </c>
      <c r="O227" s="88">
        <v>41709</v>
      </c>
      <c r="P227" s="88">
        <v>42805</v>
      </c>
      <c r="Q227" s="88"/>
      <c r="R227" s="170"/>
      <c r="S227" s="34">
        <v>4</v>
      </c>
      <c r="T227" s="129">
        <v>42755</v>
      </c>
      <c r="U227" s="89">
        <v>41709</v>
      </c>
      <c r="V227" s="89">
        <v>42805</v>
      </c>
      <c r="W227" s="33"/>
      <c r="X227" s="33"/>
      <c r="Y227" s="33"/>
      <c r="Z227" s="33"/>
      <c r="AA227" s="33"/>
      <c r="AB227" s="33"/>
      <c r="AC227" s="33"/>
      <c r="AD227" s="33" t="s">
        <v>227</v>
      </c>
      <c r="AE227" s="33" t="s">
        <v>227</v>
      </c>
      <c r="AF227" s="33"/>
      <c r="AG227" s="33"/>
      <c r="AH227" s="33"/>
      <c r="AI227" s="33"/>
      <c r="AJ227" s="69"/>
      <c r="AK227" s="69"/>
      <c r="AL227" s="69"/>
      <c r="AM227" s="92" t="s">
        <v>1884</v>
      </c>
      <c r="AN227" s="94" t="s">
        <v>197</v>
      </c>
      <c r="AO227" s="94"/>
      <c r="AP227" s="94"/>
      <c r="AQ227" s="94"/>
      <c r="AR227" s="95">
        <v>11586</v>
      </c>
      <c r="AS227" s="211">
        <v>1987</v>
      </c>
      <c r="AT227" s="73"/>
      <c r="AU227" s="73"/>
      <c r="AV227" s="73"/>
      <c r="AW227" s="73"/>
      <c r="AX227" s="73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  <c r="DQ227" s="74"/>
      <c r="DR227" s="74"/>
      <c r="DS227" s="74"/>
      <c r="DT227" s="74"/>
      <c r="DU227" s="74"/>
      <c r="DV227" s="74"/>
      <c r="DW227" s="74"/>
      <c r="DX227" s="74"/>
      <c r="DY227" s="74"/>
      <c r="DZ227" s="74"/>
      <c r="EA227" s="74"/>
      <c r="EB227" s="74"/>
      <c r="EC227" s="74"/>
      <c r="ED227" s="74"/>
      <c r="EE227" s="74"/>
      <c r="EF227" s="74"/>
      <c r="EG227" s="74"/>
      <c r="EH227" s="74"/>
      <c r="EI227" s="74"/>
      <c r="EJ227" s="74"/>
      <c r="EK227" s="74"/>
      <c r="EL227" s="74"/>
      <c r="EM227" s="74"/>
      <c r="EN227" s="74"/>
      <c r="EO227" s="74"/>
      <c r="EP227" s="74"/>
      <c r="EQ227" s="74"/>
      <c r="ER227" s="74"/>
      <c r="ES227" s="74"/>
      <c r="ET227" s="74"/>
      <c r="EU227" s="74"/>
      <c r="EV227" s="74"/>
      <c r="EW227" s="74"/>
      <c r="EX227" s="74"/>
      <c r="EY227" s="74"/>
      <c r="EZ227" s="74"/>
      <c r="FA227" s="74"/>
      <c r="FB227" s="74"/>
      <c r="FC227" s="74"/>
      <c r="FD227" s="74"/>
      <c r="FE227" s="74"/>
      <c r="FF227" s="74"/>
      <c r="FG227" s="74"/>
      <c r="FH227" s="74"/>
      <c r="FI227" s="74"/>
      <c r="FJ227" s="74"/>
      <c r="FK227" s="74"/>
      <c r="FL227" s="74"/>
      <c r="FM227" s="74"/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4"/>
      <c r="GK227" s="74"/>
      <c r="GL227" s="74"/>
      <c r="GM227" s="74"/>
      <c r="GN227" s="74"/>
      <c r="GO227" s="74"/>
      <c r="GP227" s="74"/>
      <c r="GQ227" s="74"/>
      <c r="GR227" s="74"/>
      <c r="GS227" s="74"/>
      <c r="GT227" s="74"/>
      <c r="GU227" s="74"/>
      <c r="GV227" s="74"/>
      <c r="GW227" s="74"/>
      <c r="GX227" s="74"/>
      <c r="GY227" s="74"/>
      <c r="GZ227" s="74"/>
      <c r="HA227" s="74"/>
      <c r="HB227" s="74"/>
      <c r="HC227" s="74"/>
      <c r="HD227" s="74"/>
      <c r="HE227" s="74"/>
      <c r="HF227" s="74"/>
      <c r="HG227" s="74"/>
      <c r="HH227" s="74"/>
      <c r="HI227" s="74"/>
      <c r="HJ227" s="74"/>
      <c r="HK227" s="74"/>
      <c r="HL227" s="74"/>
      <c r="HM227" s="74"/>
      <c r="HN227" s="74"/>
      <c r="HO227" s="74"/>
      <c r="HP227" s="74"/>
      <c r="HQ227" s="74"/>
      <c r="HR227" s="74"/>
      <c r="HS227" s="74"/>
      <c r="HT227" s="74"/>
      <c r="HU227" s="74"/>
      <c r="HV227" s="74"/>
      <c r="HW227" s="74"/>
      <c r="HX227" s="74"/>
      <c r="HY227" s="74"/>
    </row>
    <row r="228" spans="1:233" s="756" customFormat="1" ht="15" hidden="1" customHeight="1" x14ac:dyDescent="0.2">
      <c r="A228" s="206">
        <v>36</v>
      </c>
      <c r="B228" s="214" t="s">
        <v>249</v>
      </c>
      <c r="C228" s="181" t="s">
        <v>2483</v>
      </c>
      <c r="D228" s="78" t="s">
        <v>2484</v>
      </c>
      <c r="E228" s="210">
        <v>30957</v>
      </c>
      <c r="F228" s="56" t="s">
        <v>2485</v>
      </c>
      <c r="G228" s="81">
        <v>23</v>
      </c>
      <c r="H228" s="224" t="s">
        <v>72</v>
      </c>
      <c r="I228" s="215">
        <v>1993</v>
      </c>
      <c r="J228" s="216" t="s">
        <v>493</v>
      </c>
      <c r="K228" s="217">
        <v>3</v>
      </c>
      <c r="L228" s="218" t="s">
        <v>317</v>
      </c>
      <c r="M228" s="159">
        <v>42750</v>
      </c>
      <c r="N228" s="159">
        <v>43491</v>
      </c>
      <c r="O228" s="46">
        <v>42187</v>
      </c>
      <c r="P228" s="46" t="s">
        <v>2486</v>
      </c>
      <c r="Q228" s="46"/>
      <c r="R228" s="48" t="s">
        <v>419</v>
      </c>
      <c r="S228" s="143">
        <v>4</v>
      </c>
      <c r="T228" s="189"/>
      <c r="U228" s="189">
        <v>42187</v>
      </c>
      <c r="V228" s="147" t="s">
        <v>2486</v>
      </c>
      <c r="W228" s="147"/>
      <c r="X228" s="147"/>
      <c r="Y228" s="147"/>
      <c r="Z228" s="147"/>
      <c r="AA228" s="147"/>
      <c r="AB228" s="147"/>
      <c r="AC228" s="147"/>
      <c r="AD228" s="147" t="s">
        <v>227</v>
      </c>
      <c r="AE228" s="147"/>
      <c r="AF228" s="147"/>
      <c r="AG228" s="147"/>
      <c r="AH228" s="147"/>
      <c r="AI228" s="124"/>
      <c r="AJ228" s="124"/>
      <c r="AK228" s="124"/>
      <c r="AL228" s="117"/>
      <c r="AM228" s="163"/>
      <c r="AN228" s="163" t="s">
        <v>2487</v>
      </c>
      <c r="AO228" s="163"/>
      <c r="AP228" s="163"/>
      <c r="AQ228" s="164"/>
      <c r="AR228" s="117">
        <v>775</v>
      </c>
      <c r="AS228" s="125">
        <v>42391</v>
      </c>
      <c r="AT228" s="165" t="s">
        <v>2535</v>
      </c>
      <c r="AU228" s="165"/>
      <c r="AV228" s="165"/>
      <c r="AW228" s="165"/>
      <c r="AX228" s="151"/>
      <c r="AY228" s="151"/>
      <c r="AZ228" s="151"/>
      <c r="BA228" s="151"/>
      <c r="BB228" s="151"/>
    </row>
    <row r="229" spans="1:233" s="120" customFormat="1" ht="15" hidden="1" customHeight="1" x14ac:dyDescent="0.2">
      <c r="A229" s="131">
        <v>34</v>
      </c>
      <c r="B229" s="132" t="s">
        <v>248</v>
      </c>
      <c r="C229" s="133" t="s">
        <v>1802</v>
      </c>
      <c r="D229" s="133" t="s">
        <v>833</v>
      </c>
      <c r="E229" s="134">
        <v>30389</v>
      </c>
      <c r="F229" s="80" t="s">
        <v>1804</v>
      </c>
      <c r="G229" s="135">
        <v>2</v>
      </c>
      <c r="H229" s="136" t="s">
        <v>1416</v>
      </c>
      <c r="I229" s="135">
        <v>1984</v>
      </c>
      <c r="J229" s="137" t="s">
        <v>497</v>
      </c>
      <c r="K229" s="138">
        <v>3</v>
      </c>
      <c r="L229" s="139" t="s">
        <v>313</v>
      </c>
      <c r="M229" s="141">
        <v>42757</v>
      </c>
      <c r="N229" s="141">
        <v>42426</v>
      </c>
      <c r="O229" s="46">
        <v>42314</v>
      </c>
      <c r="P229" s="46">
        <v>43410</v>
      </c>
      <c r="Q229" s="46"/>
      <c r="R229" s="142"/>
      <c r="S229" s="143">
        <v>4</v>
      </c>
      <c r="T229" s="144">
        <v>43129</v>
      </c>
      <c r="U229" s="145">
        <v>42314</v>
      </c>
      <c r="V229" s="145">
        <v>43410</v>
      </c>
      <c r="W229" s="146"/>
      <c r="X229" s="147"/>
      <c r="Y229" s="147"/>
      <c r="Z229" s="147"/>
      <c r="AA229" s="147"/>
      <c r="AB229" s="147"/>
      <c r="AC229" s="147" t="s">
        <v>227</v>
      </c>
      <c r="AD229" s="147"/>
      <c r="AE229" s="147"/>
      <c r="AF229" s="147"/>
      <c r="AG229" s="147"/>
      <c r="AH229" s="147"/>
      <c r="AI229" s="147"/>
      <c r="AJ229" s="147"/>
      <c r="AK229" s="69"/>
      <c r="AL229" s="69"/>
      <c r="AM229" s="69"/>
      <c r="AN229" s="92"/>
      <c r="AO229" s="148" t="s">
        <v>2049</v>
      </c>
      <c r="AP229" s="148"/>
      <c r="AQ229" s="148"/>
      <c r="AR229" s="148">
        <v>3276</v>
      </c>
      <c r="AS229" s="273">
        <v>2014</v>
      </c>
      <c r="AT229" s="92"/>
      <c r="AU229" s="150"/>
      <c r="AV229" s="150"/>
      <c r="AW229" s="150"/>
      <c r="AX229" s="150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  <c r="DU229" s="74"/>
      <c r="DV229" s="74"/>
      <c r="DW229" s="74"/>
      <c r="DX229" s="74"/>
      <c r="DY229" s="74"/>
      <c r="DZ229" s="74"/>
      <c r="EA229" s="74"/>
      <c r="EB229" s="74"/>
      <c r="EC229" s="74"/>
      <c r="ED229" s="74"/>
      <c r="EE229" s="74"/>
      <c r="EF229" s="74"/>
      <c r="EG229" s="74"/>
      <c r="EH229" s="74"/>
      <c r="EI229" s="74"/>
      <c r="EJ229" s="74"/>
      <c r="EK229" s="74"/>
      <c r="EL229" s="74"/>
      <c r="EM229" s="74"/>
      <c r="EN229" s="74"/>
      <c r="EO229" s="74"/>
      <c r="EP229" s="74"/>
      <c r="EQ229" s="74"/>
      <c r="ER229" s="74"/>
      <c r="ES229" s="74"/>
      <c r="ET229" s="74"/>
      <c r="EU229" s="74"/>
      <c r="EV229" s="74"/>
      <c r="EW229" s="74"/>
      <c r="EX229" s="74"/>
      <c r="EY229" s="74"/>
      <c r="EZ229" s="74"/>
      <c r="FA229" s="74"/>
      <c r="FB229" s="74"/>
      <c r="FC229" s="74"/>
      <c r="FD229" s="74"/>
      <c r="FE229" s="74"/>
      <c r="FF229" s="74"/>
      <c r="FG229" s="74"/>
      <c r="FH229" s="74"/>
      <c r="FI229" s="74"/>
      <c r="FJ229" s="74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4"/>
      <c r="GK229" s="74"/>
      <c r="GL229" s="74"/>
      <c r="GM229" s="74"/>
      <c r="GN229" s="74"/>
      <c r="GO229" s="74"/>
      <c r="GP229" s="74"/>
      <c r="GQ229" s="74"/>
      <c r="GR229" s="74"/>
      <c r="GS229" s="74"/>
      <c r="GT229" s="74"/>
      <c r="GU229" s="74"/>
      <c r="GV229" s="74"/>
      <c r="GW229" s="74"/>
      <c r="GX229" s="74"/>
      <c r="GY229" s="74"/>
      <c r="GZ229" s="74"/>
      <c r="HA229" s="74"/>
      <c r="HB229" s="74"/>
      <c r="HC229" s="74"/>
      <c r="HD229" s="74"/>
      <c r="HE229" s="74"/>
      <c r="HF229" s="74"/>
      <c r="HG229" s="74"/>
      <c r="HH229" s="74"/>
      <c r="HI229" s="74"/>
      <c r="HJ229" s="74"/>
      <c r="HK229" s="74"/>
      <c r="HL229" s="74"/>
      <c r="HM229" s="74"/>
      <c r="HN229" s="74"/>
      <c r="HO229" s="74"/>
      <c r="HP229" s="74"/>
      <c r="HQ229" s="74"/>
      <c r="HR229" s="74"/>
      <c r="HS229" s="74"/>
      <c r="HT229" s="74"/>
      <c r="HU229" s="74"/>
      <c r="HV229" s="74"/>
      <c r="HW229" s="74"/>
      <c r="HX229" s="74"/>
      <c r="HY229" s="74"/>
    </row>
    <row r="230" spans="1:233" s="45" customFormat="1" ht="15" hidden="1" customHeight="1" x14ac:dyDescent="0.2">
      <c r="A230" s="93">
        <v>35</v>
      </c>
      <c r="B230" s="115" t="s">
        <v>237</v>
      </c>
      <c r="C230" s="196" t="s">
        <v>913</v>
      </c>
      <c r="D230" s="78" t="s">
        <v>557</v>
      </c>
      <c r="E230" s="79">
        <v>1852</v>
      </c>
      <c r="F230" s="80" t="s">
        <v>1669</v>
      </c>
      <c r="G230" s="81">
        <v>2</v>
      </c>
      <c r="H230" s="82" t="s">
        <v>1416</v>
      </c>
      <c r="I230" s="83">
        <v>1965</v>
      </c>
      <c r="J230" s="185" t="s">
        <v>493</v>
      </c>
      <c r="K230" s="85">
        <v>1</v>
      </c>
      <c r="L230" s="86" t="s">
        <v>316</v>
      </c>
      <c r="M230" s="87">
        <v>43004</v>
      </c>
      <c r="N230" s="87">
        <v>42623</v>
      </c>
      <c r="O230" s="88">
        <v>41759</v>
      </c>
      <c r="P230" s="88">
        <v>42855</v>
      </c>
      <c r="Q230" s="88"/>
      <c r="R230" s="88"/>
      <c r="S230" s="66">
        <v>4</v>
      </c>
      <c r="T230" s="67">
        <v>42563</v>
      </c>
      <c r="U230" s="89">
        <v>41759</v>
      </c>
      <c r="V230" s="89">
        <v>42855</v>
      </c>
      <c r="W230" s="33"/>
      <c r="X230" s="33"/>
      <c r="Y230" s="33" t="s">
        <v>227</v>
      </c>
      <c r="Z230" s="33" t="s">
        <v>227</v>
      </c>
      <c r="AA230" s="33"/>
      <c r="AB230" s="33"/>
      <c r="AC230" s="33"/>
      <c r="AD230" s="33"/>
      <c r="AE230" s="33"/>
      <c r="AF230" s="33" t="s">
        <v>227</v>
      </c>
      <c r="AG230" s="33" t="s">
        <v>227</v>
      </c>
      <c r="AH230" s="33"/>
      <c r="AI230" s="33" t="s">
        <v>227</v>
      </c>
      <c r="AJ230" s="69"/>
      <c r="AK230" s="69" t="s">
        <v>1746</v>
      </c>
      <c r="AL230" s="69"/>
      <c r="AM230" s="92" t="s">
        <v>65</v>
      </c>
      <c r="AN230" s="94"/>
      <c r="AO230" s="93" t="s">
        <v>815</v>
      </c>
      <c r="AP230" s="94"/>
      <c r="AQ230" s="94"/>
      <c r="AR230" s="95">
        <v>14662</v>
      </c>
      <c r="AS230" s="96">
        <v>1987</v>
      </c>
      <c r="AT230" s="73"/>
      <c r="AU230" s="73"/>
      <c r="AV230" s="73"/>
      <c r="AW230" s="73"/>
      <c r="AX230" s="73"/>
      <c r="AY230" s="151"/>
      <c r="AZ230" s="151"/>
      <c r="BA230" s="151"/>
      <c r="BB230" s="151"/>
      <c r="BC230" s="151"/>
      <c r="BD230" s="151"/>
      <c r="BE230" s="151"/>
      <c r="BF230" s="151"/>
      <c r="BG230" s="151"/>
      <c r="BH230" s="151"/>
      <c r="BI230" s="151"/>
      <c r="BJ230" s="151"/>
      <c r="BK230" s="151"/>
      <c r="BL230" s="151"/>
      <c r="BM230" s="151"/>
      <c r="BN230" s="151"/>
      <c r="BO230" s="151"/>
      <c r="BP230" s="151"/>
      <c r="BQ230" s="151"/>
      <c r="BR230" s="151"/>
      <c r="BS230" s="151"/>
      <c r="BT230" s="151"/>
      <c r="BU230" s="151"/>
      <c r="BV230" s="151"/>
      <c r="BW230" s="151"/>
      <c r="BX230" s="151"/>
      <c r="BY230" s="151"/>
      <c r="BZ230" s="151"/>
      <c r="CA230" s="151"/>
      <c r="CB230" s="151"/>
      <c r="CC230" s="151"/>
      <c r="CD230" s="151"/>
      <c r="CE230" s="151"/>
      <c r="CF230" s="151"/>
      <c r="CG230" s="151"/>
      <c r="CH230" s="151"/>
      <c r="CI230" s="151"/>
      <c r="CJ230" s="151"/>
      <c r="CK230" s="151"/>
      <c r="CL230" s="151"/>
      <c r="CM230" s="151"/>
      <c r="CN230" s="151"/>
      <c r="CO230" s="151"/>
      <c r="CP230" s="151"/>
      <c r="CQ230" s="151"/>
      <c r="CR230" s="151"/>
      <c r="CS230" s="151"/>
      <c r="CT230" s="151"/>
      <c r="CU230" s="151"/>
      <c r="CV230" s="151"/>
      <c r="CW230" s="151"/>
      <c r="CX230" s="151"/>
      <c r="CY230" s="151"/>
      <c r="CZ230" s="151"/>
      <c r="DA230" s="151"/>
      <c r="DB230" s="151"/>
      <c r="DC230" s="151"/>
      <c r="DD230" s="151"/>
      <c r="DE230" s="151"/>
      <c r="DF230" s="151"/>
      <c r="DG230" s="151"/>
      <c r="DH230" s="151"/>
      <c r="DI230" s="151"/>
      <c r="DJ230" s="151"/>
      <c r="DK230" s="151"/>
      <c r="DL230" s="151"/>
      <c r="DM230" s="151"/>
      <c r="DN230" s="151"/>
      <c r="DO230" s="151"/>
      <c r="DP230" s="151"/>
      <c r="DQ230" s="151"/>
      <c r="DR230" s="151"/>
      <c r="DS230" s="151"/>
      <c r="DT230" s="151"/>
      <c r="DU230" s="151"/>
      <c r="DV230" s="151"/>
      <c r="DW230" s="151"/>
      <c r="DX230" s="151"/>
      <c r="DY230" s="151"/>
      <c r="DZ230" s="151"/>
      <c r="EA230" s="151"/>
      <c r="EB230" s="151"/>
      <c r="EC230" s="151"/>
      <c r="ED230" s="151"/>
      <c r="EE230" s="151"/>
      <c r="EF230" s="151"/>
      <c r="EG230" s="151"/>
      <c r="EH230" s="151"/>
      <c r="EI230" s="151"/>
      <c r="EJ230" s="151"/>
      <c r="EK230" s="151"/>
      <c r="EL230" s="151"/>
      <c r="EM230" s="151"/>
      <c r="EN230" s="151"/>
      <c r="EO230" s="151"/>
      <c r="EP230" s="151"/>
      <c r="EQ230" s="151"/>
      <c r="ER230" s="151"/>
      <c r="ES230" s="151"/>
      <c r="ET230" s="151"/>
      <c r="EU230" s="151"/>
      <c r="EV230" s="151"/>
      <c r="EW230" s="151"/>
      <c r="EX230" s="151"/>
      <c r="EY230" s="151"/>
      <c r="EZ230" s="151"/>
      <c r="FA230" s="151"/>
      <c r="FB230" s="151"/>
      <c r="FC230" s="151"/>
      <c r="FD230" s="151"/>
      <c r="FE230" s="151"/>
      <c r="FF230" s="151"/>
      <c r="FG230" s="151"/>
      <c r="FH230" s="151"/>
      <c r="FI230" s="151"/>
      <c r="FJ230" s="151"/>
      <c r="FK230" s="151"/>
      <c r="FL230" s="151"/>
      <c r="FM230" s="151"/>
      <c r="FN230" s="151"/>
      <c r="FO230" s="151"/>
      <c r="FP230" s="151"/>
      <c r="FQ230" s="151"/>
      <c r="FR230" s="151"/>
      <c r="FS230" s="151"/>
      <c r="FT230" s="151"/>
      <c r="FU230" s="151"/>
      <c r="FV230" s="151"/>
      <c r="FW230" s="151"/>
      <c r="FX230" s="151"/>
      <c r="FY230" s="151"/>
      <c r="FZ230" s="151"/>
      <c r="GA230" s="151"/>
      <c r="GB230" s="151"/>
      <c r="GC230" s="151"/>
      <c r="GD230" s="151"/>
      <c r="GE230" s="151"/>
      <c r="GF230" s="151"/>
      <c r="GG230" s="151"/>
      <c r="GH230" s="151"/>
      <c r="GI230" s="151"/>
      <c r="GJ230" s="151"/>
      <c r="GK230" s="151"/>
      <c r="GL230" s="151"/>
      <c r="GM230" s="151"/>
      <c r="GN230" s="151"/>
      <c r="GO230" s="151"/>
      <c r="GP230" s="151"/>
      <c r="GQ230" s="151"/>
      <c r="GR230" s="151"/>
      <c r="GS230" s="151"/>
      <c r="GT230" s="151"/>
      <c r="GU230" s="151"/>
      <c r="GV230" s="151"/>
      <c r="GW230" s="151"/>
      <c r="GX230" s="151"/>
      <c r="GY230" s="151"/>
      <c r="GZ230" s="151"/>
      <c r="HA230" s="151"/>
      <c r="HB230" s="151"/>
      <c r="HC230" s="151"/>
      <c r="HD230" s="151"/>
      <c r="HE230" s="151"/>
      <c r="HF230" s="151"/>
      <c r="HG230" s="151"/>
      <c r="HH230" s="151"/>
      <c r="HI230" s="151"/>
      <c r="HJ230" s="151"/>
      <c r="HK230" s="151"/>
      <c r="HL230" s="151"/>
      <c r="HM230" s="151"/>
      <c r="HN230" s="151"/>
      <c r="HO230" s="151"/>
      <c r="HP230" s="151"/>
      <c r="HQ230" s="151"/>
      <c r="HR230" s="151"/>
      <c r="HS230" s="151"/>
      <c r="HT230" s="151"/>
      <c r="HU230" s="151"/>
      <c r="HV230" s="151"/>
      <c r="HW230" s="151"/>
      <c r="HX230" s="151"/>
      <c r="HY230" s="151"/>
    </row>
    <row r="231" spans="1:233" ht="15" hidden="1" customHeight="1" x14ac:dyDescent="0.2">
      <c r="A231" s="206">
        <v>37</v>
      </c>
      <c r="B231" s="553" t="s">
        <v>249</v>
      </c>
      <c r="C231" s="181" t="s">
        <v>2138</v>
      </c>
      <c r="D231" s="181" t="s">
        <v>2139</v>
      </c>
      <c r="E231" s="210">
        <v>30689</v>
      </c>
      <c r="F231" s="56" t="s">
        <v>2140</v>
      </c>
      <c r="G231" s="215">
        <v>12</v>
      </c>
      <c r="H231" s="224" t="s">
        <v>80</v>
      </c>
      <c r="I231" s="215">
        <v>1987</v>
      </c>
      <c r="J231" s="216" t="s">
        <v>497</v>
      </c>
      <c r="K231" s="217">
        <v>3</v>
      </c>
      <c r="L231" s="218" t="s">
        <v>313</v>
      </c>
      <c r="M231" s="159">
        <v>42715</v>
      </c>
      <c r="N231" s="159">
        <v>42442</v>
      </c>
      <c r="O231" s="46" t="s">
        <v>2141</v>
      </c>
      <c r="P231" s="46" t="s">
        <v>2134</v>
      </c>
      <c r="Q231" s="46"/>
      <c r="R231" s="48" t="s">
        <v>419</v>
      </c>
      <c r="S231" s="143">
        <v>4</v>
      </c>
      <c r="T231" s="67">
        <v>42895</v>
      </c>
      <c r="U231" s="189">
        <v>41814</v>
      </c>
      <c r="V231" s="551" t="s">
        <v>2111</v>
      </c>
      <c r="W231" s="147"/>
      <c r="AB231" s="147" t="s">
        <v>227</v>
      </c>
      <c r="AC231" s="147" t="s">
        <v>874</v>
      </c>
      <c r="AJ231" s="92"/>
      <c r="AK231" s="92"/>
      <c r="AL231" s="92"/>
      <c r="AM231" s="70"/>
      <c r="AN231" s="163" t="s">
        <v>2135</v>
      </c>
      <c r="AO231" s="163"/>
      <c r="AP231" s="163"/>
      <c r="AQ231" s="163"/>
      <c r="AR231" s="164">
        <v>804</v>
      </c>
      <c r="AS231" s="117">
        <v>41984</v>
      </c>
      <c r="AT231" s="125">
        <v>41837</v>
      </c>
      <c r="AU231" s="165"/>
      <c r="AV231" s="165"/>
      <c r="AW231" s="165"/>
      <c r="AX231" s="165"/>
    </row>
    <row r="232" spans="1:233" s="45" customFormat="1" ht="15" hidden="1" customHeight="1" x14ac:dyDescent="0.2">
      <c r="A232" s="75">
        <v>22</v>
      </c>
      <c r="B232" s="115" t="s">
        <v>89</v>
      </c>
      <c r="C232" s="77" t="s">
        <v>1419</v>
      </c>
      <c r="D232" s="77" t="s">
        <v>630</v>
      </c>
      <c r="E232" s="79">
        <v>134</v>
      </c>
      <c r="F232" s="80" t="s">
        <v>1420</v>
      </c>
      <c r="G232" s="184">
        <v>7</v>
      </c>
      <c r="H232" s="82" t="s">
        <v>643</v>
      </c>
      <c r="I232" s="83">
        <v>1960</v>
      </c>
      <c r="J232" s="185" t="s">
        <v>494</v>
      </c>
      <c r="K232" s="85">
        <v>2</v>
      </c>
      <c r="L232" s="86" t="s">
        <v>330</v>
      </c>
      <c r="M232" s="87">
        <v>40836</v>
      </c>
      <c r="N232" s="186" t="s">
        <v>231</v>
      </c>
      <c r="O232" s="64">
        <v>39721</v>
      </c>
      <c r="P232" s="64">
        <v>39721</v>
      </c>
      <c r="Q232" s="64"/>
      <c r="R232" s="170"/>
      <c r="S232" s="34"/>
      <c r="T232" s="34"/>
      <c r="U232" s="103" t="s">
        <v>419</v>
      </c>
      <c r="V232" s="103" t="s">
        <v>419</v>
      </c>
      <c r="W232" s="33"/>
      <c r="X232" s="33" t="s">
        <v>227</v>
      </c>
      <c r="Y232" s="33"/>
      <c r="Z232" s="33"/>
      <c r="AA232" s="33"/>
      <c r="AB232" s="33"/>
      <c r="AC232" s="33"/>
      <c r="AD232" s="33"/>
      <c r="AE232" s="33"/>
      <c r="AF232" s="33"/>
      <c r="AG232" s="33"/>
      <c r="AH232" s="33" t="s">
        <v>227</v>
      </c>
      <c r="AI232" s="33"/>
      <c r="AJ232" s="69"/>
      <c r="AK232" s="69"/>
      <c r="AL232" s="69"/>
      <c r="AM232" s="70"/>
      <c r="AN232" s="94" t="s">
        <v>1421</v>
      </c>
      <c r="AO232" s="94"/>
      <c r="AP232" s="94"/>
      <c r="AQ232" s="94"/>
      <c r="AR232" s="95">
        <v>13634</v>
      </c>
      <c r="AS232" s="96">
        <v>2009</v>
      </c>
      <c r="AT232" s="110"/>
      <c r="AU232" s="110"/>
      <c r="AV232" s="73"/>
      <c r="AW232" s="73"/>
      <c r="AX232" s="73"/>
      <c r="AY232" s="151"/>
      <c r="AZ232" s="151"/>
      <c r="BA232" s="151"/>
      <c r="BB232" s="151"/>
      <c r="BC232" s="151"/>
      <c r="BD232" s="151"/>
      <c r="BE232" s="151"/>
      <c r="BF232" s="151"/>
      <c r="BG232" s="151"/>
      <c r="BH232" s="151"/>
      <c r="BI232" s="151"/>
      <c r="BJ232" s="151"/>
      <c r="BK232" s="151"/>
      <c r="BL232" s="151"/>
      <c r="BM232" s="151"/>
      <c r="BN232" s="151"/>
      <c r="BO232" s="151"/>
      <c r="BP232" s="151"/>
      <c r="BQ232" s="151"/>
      <c r="BR232" s="151"/>
      <c r="BS232" s="151"/>
      <c r="BT232" s="151"/>
      <c r="BU232" s="151"/>
      <c r="BV232" s="151"/>
      <c r="BW232" s="151"/>
      <c r="BX232" s="151"/>
      <c r="BY232" s="151"/>
      <c r="BZ232" s="151"/>
      <c r="CA232" s="151"/>
      <c r="CB232" s="151"/>
      <c r="CC232" s="151"/>
      <c r="CD232" s="151"/>
      <c r="CE232" s="151"/>
      <c r="CF232" s="151"/>
      <c r="CG232" s="151"/>
      <c r="CH232" s="151"/>
      <c r="CI232" s="151"/>
      <c r="CJ232" s="151"/>
      <c r="CK232" s="151"/>
      <c r="CL232" s="151"/>
      <c r="CM232" s="151"/>
      <c r="CN232" s="151"/>
      <c r="CO232" s="151"/>
      <c r="CP232" s="151"/>
      <c r="CQ232" s="151"/>
      <c r="CR232" s="151"/>
      <c r="CS232" s="151"/>
      <c r="CT232" s="151"/>
      <c r="CU232" s="151"/>
      <c r="CV232" s="151"/>
      <c r="CW232" s="151"/>
      <c r="CX232" s="151"/>
      <c r="CY232" s="151"/>
      <c r="CZ232" s="151"/>
      <c r="DA232" s="151"/>
      <c r="DB232" s="151"/>
      <c r="DC232" s="151"/>
      <c r="DD232" s="151"/>
      <c r="DE232" s="151"/>
      <c r="DF232" s="151"/>
      <c r="DG232" s="151"/>
      <c r="DH232" s="151"/>
      <c r="DI232" s="151"/>
      <c r="DJ232" s="151"/>
      <c r="DK232" s="151"/>
      <c r="DL232" s="151"/>
      <c r="DM232" s="151"/>
      <c r="DN232" s="151"/>
      <c r="DO232" s="151"/>
      <c r="DP232" s="151"/>
      <c r="DQ232" s="151"/>
      <c r="DR232" s="151"/>
      <c r="DS232" s="151"/>
      <c r="DT232" s="151"/>
      <c r="DU232" s="151"/>
      <c r="DV232" s="151"/>
      <c r="DW232" s="151"/>
      <c r="DX232" s="151"/>
      <c r="DY232" s="151"/>
      <c r="DZ232" s="151"/>
      <c r="EA232" s="151"/>
      <c r="EB232" s="151"/>
      <c r="EC232" s="151"/>
      <c r="ED232" s="151"/>
      <c r="EE232" s="151"/>
      <c r="EF232" s="151"/>
      <c r="EG232" s="151"/>
      <c r="EH232" s="151"/>
      <c r="EI232" s="151"/>
      <c r="EJ232" s="151"/>
      <c r="EK232" s="151"/>
      <c r="EL232" s="151"/>
      <c r="EM232" s="151"/>
      <c r="EN232" s="151"/>
      <c r="EO232" s="151"/>
      <c r="EP232" s="151"/>
      <c r="EQ232" s="151"/>
      <c r="ER232" s="151"/>
      <c r="ES232" s="151"/>
      <c r="ET232" s="151"/>
      <c r="EU232" s="151"/>
      <c r="EV232" s="151"/>
      <c r="EW232" s="151"/>
      <c r="EX232" s="151"/>
      <c r="EY232" s="151"/>
      <c r="EZ232" s="151"/>
      <c r="FA232" s="151"/>
      <c r="FB232" s="151"/>
      <c r="FC232" s="151"/>
      <c r="FD232" s="151"/>
      <c r="FE232" s="151"/>
      <c r="FF232" s="151"/>
      <c r="FG232" s="151"/>
      <c r="FH232" s="151"/>
      <c r="FI232" s="151"/>
      <c r="FJ232" s="151"/>
      <c r="FK232" s="151"/>
      <c r="FL232" s="151"/>
      <c r="FM232" s="151"/>
      <c r="FN232" s="151"/>
      <c r="FO232" s="151"/>
      <c r="FP232" s="151"/>
      <c r="FQ232" s="151"/>
      <c r="FR232" s="151"/>
      <c r="FS232" s="151"/>
      <c r="FT232" s="151"/>
      <c r="FU232" s="151"/>
      <c r="FV232" s="151"/>
      <c r="FW232" s="151"/>
      <c r="FX232" s="151"/>
      <c r="FY232" s="151"/>
      <c r="FZ232" s="151"/>
      <c r="GA232" s="151"/>
      <c r="GB232" s="151"/>
      <c r="GC232" s="151"/>
      <c r="GD232" s="151"/>
      <c r="GE232" s="151"/>
      <c r="GF232" s="151"/>
      <c r="GG232" s="151"/>
      <c r="GH232" s="151"/>
      <c r="GI232" s="151"/>
      <c r="GJ232" s="151"/>
      <c r="GK232" s="151"/>
      <c r="GL232" s="151"/>
      <c r="GM232" s="151"/>
      <c r="GN232" s="151"/>
      <c r="GO232" s="151"/>
      <c r="GP232" s="151"/>
      <c r="GQ232" s="151"/>
      <c r="GR232" s="151"/>
      <c r="GS232" s="151"/>
      <c r="GT232" s="151"/>
      <c r="GU232" s="151"/>
      <c r="GV232" s="151"/>
      <c r="GW232" s="151"/>
      <c r="GX232" s="151"/>
      <c r="GY232" s="151"/>
      <c r="GZ232" s="151"/>
      <c r="HA232" s="151"/>
      <c r="HB232" s="151"/>
      <c r="HC232" s="151"/>
      <c r="HD232" s="151"/>
      <c r="HE232" s="151"/>
      <c r="HF232" s="151"/>
      <c r="HG232" s="151"/>
      <c r="HH232" s="151"/>
      <c r="HI232" s="151"/>
      <c r="HJ232" s="151"/>
      <c r="HK232" s="151"/>
      <c r="HL232" s="151"/>
      <c r="HM232" s="151"/>
      <c r="HN232" s="151"/>
      <c r="HO232" s="151"/>
      <c r="HP232" s="151"/>
      <c r="HQ232" s="151"/>
      <c r="HR232" s="151"/>
      <c r="HS232" s="151"/>
      <c r="HT232" s="151"/>
      <c r="HU232" s="151"/>
      <c r="HV232" s="151"/>
      <c r="HW232" s="151"/>
      <c r="HX232" s="151"/>
      <c r="HY232" s="151"/>
    </row>
    <row r="233" spans="1:233" s="45" customFormat="1" ht="15" hidden="1" customHeight="1" x14ac:dyDescent="0.2">
      <c r="A233" s="75"/>
      <c r="B233" s="115"/>
      <c r="C233" s="77"/>
      <c r="D233" s="77"/>
      <c r="E233" s="79"/>
      <c r="F233" s="80"/>
      <c r="G233" s="184"/>
      <c r="H233" s="82"/>
      <c r="I233" s="83"/>
      <c r="J233" s="185"/>
      <c r="K233" s="85"/>
      <c r="L233" s="86"/>
      <c r="M233" s="87"/>
      <c r="N233" s="186"/>
      <c r="O233" s="64"/>
      <c r="P233" s="64"/>
      <c r="Q233" s="64"/>
      <c r="R233" s="170"/>
      <c r="S233" s="34"/>
      <c r="T233" s="34"/>
      <c r="U233" s="103"/>
      <c r="V233" s="10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69"/>
      <c r="AK233" s="69"/>
      <c r="AL233" s="69"/>
      <c r="AM233" s="70"/>
      <c r="AN233" s="94"/>
      <c r="AO233" s="94"/>
      <c r="AP233" s="94"/>
      <c r="AQ233" s="94"/>
      <c r="AR233" s="95"/>
      <c r="AS233" s="96"/>
      <c r="AT233" s="110"/>
      <c r="AU233" s="110"/>
      <c r="AV233" s="73"/>
      <c r="AW233" s="73"/>
      <c r="AX233" s="73"/>
      <c r="AY233" s="151"/>
      <c r="AZ233" s="151"/>
      <c r="BA233" s="151"/>
      <c r="BB233" s="151"/>
      <c r="BC233" s="151"/>
      <c r="BD233" s="151"/>
      <c r="BE233" s="151"/>
      <c r="BF233" s="151"/>
      <c r="BG233" s="151"/>
      <c r="BH233" s="151"/>
      <c r="BI233" s="151"/>
      <c r="BJ233" s="151"/>
      <c r="BK233" s="151"/>
      <c r="BL233" s="151"/>
      <c r="BM233" s="151"/>
      <c r="BN233" s="151"/>
      <c r="BO233" s="151"/>
      <c r="BP233" s="151"/>
      <c r="BQ233" s="151"/>
      <c r="BR233" s="151"/>
      <c r="BS233" s="151"/>
      <c r="BT233" s="151"/>
      <c r="BU233" s="151"/>
      <c r="BV233" s="151"/>
      <c r="BW233" s="151"/>
      <c r="BX233" s="151"/>
      <c r="BY233" s="151"/>
      <c r="BZ233" s="151"/>
      <c r="CA233" s="151"/>
      <c r="CB233" s="151"/>
      <c r="CC233" s="151"/>
      <c r="CD233" s="151"/>
      <c r="CE233" s="151"/>
      <c r="CF233" s="151"/>
      <c r="CG233" s="151"/>
      <c r="CH233" s="151"/>
      <c r="CI233" s="151"/>
      <c r="CJ233" s="151"/>
      <c r="CK233" s="151"/>
      <c r="CL233" s="151"/>
      <c r="CM233" s="151"/>
      <c r="CN233" s="151"/>
      <c r="CO233" s="151"/>
      <c r="CP233" s="151"/>
      <c r="CQ233" s="151"/>
      <c r="CR233" s="151"/>
      <c r="CS233" s="151"/>
      <c r="CT233" s="151"/>
      <c r="CU233" s="151"/>
      <c r="CV233" s="151"/>
      <c r="CW233" s="151"/>
      <c r="CX233" s="151"/>
      <c r="CY233" s="151"/>
      <c r="CZ233" s="151"/>
      <c r="DA233" s="151"/>
      <c r="DB233" s="151"/>
      <c r="DC233" s="151"/>
      <c r="DD233" s="151"/>
      <c r="DE233" s="151"/>
      <c r="DF233" s="151"/>
      <c r="DG233" s="151"/>
      <c r="DH233" s="151"/>
      <c r="DI233" s="151"/>
      <c r="DJ233" s="151"/>
      <c r="DK233" s="151"/>
      <c r="DL233" s="151"/>
      <c r="DM233" s="151"/>
      <c r="DN233" s="151"/>
      <c r="DO233" s="151"/>
      <c r="DP233" s="151"/>
      <c r="DQ233" s="151"/>
      <c r="DR233" s="151"/>
      <c r="DS233" s="151"/>
      <c r="DT233" s="151"/>
      <c r="DU233" s="151"/>
      <c r="DV233" s="151"/>
      <c r="DW233" s="151"/>
      <c r="DX233" s="151"/>
      <c r="DY233" s="151"/>
      <c r="DZ233" s="151"/>
      <c r="EA233" s="151"/>
      <c r="EB233" s="151"/>
      <c r="EC233" s="151"/>
      <c r="ED233" s="151"/>
      <c r="EE233" s="151"/>
      <c r="EF233" s="151"/>
      <c r="EG233" s="151"/>
      <c r="EH233" s="151"/>
      <c r="EI233" s="151"/>
      <c r="EJ233" s="151"/>
      <c r="EK233" s="151"/>
      <c r="EL233" s="151"/>
      <c r="EM233" s="151"/>
      <c r="EN233" s="151"/>
      <c r="EO233" s="151"/>
      <c r="EP233" s="151"/>
      <c r="EQ233" s="151"/>
      <c r="ER233" s="151"/>
      <c r="ES233" s="151"/>
      <c r="ET233" s="151"/>
      <c r="EU233" s="151"/>
      <c r="EV233" s="151"/>
      <c r="EW233" s="151"/>
      <c r="EX233" s="151"/>
      <c r="EY233" s="151"/>
      <c r="EZ233" s="151"/>
      <c r="FA233" s="151"/>
      <c r="FB233" s="151"/>
      <c r="FC233" s="151"/>
      <c r="FD233" s="151"/>
      <c r="FE233" s="151"/>
      <c r="FF233" s="151"/>
      <c r="FG233" s="151"/>
      <c r="FH233" s="151"/>
      <c r="FI233" s="151"/>
      <c r="FJ233" s="151"/>
      <c r="FK233" s="151"/>
      <c r="FL233" s="151"/>
      <c r="FM233" s="151"/>
      <c r="FN233" s="151"/>
      <c r="FO233" s="151"/>
      <c r="FP233" s="151"/>
      <c r="FQ233" s="151"/>
      <c r="FR233" s="151"/>
      <c r="FS233" s="151"/>
      <c r="FT233" s="151"/>
      <c r="FU233" s="151"/>
      <c r="FV233" s="151"/>
      <c r="FW233" s="151"/>
      <c r="FX233" s="151"/>
      <c r="FY233" s="151"/>
      <c r="FZ233" s="151"/>
      <c r="GA233" s="151"/>
      <c r="GB233" s="151"/>
      <c r="GC233" s="151"/>
      <c r="GD233" s="151"/>
      <c r="GE233" s="151"/>
      <c r="GF233" s="151"/>
      <c r="GG233" s="151"/>
      <c r="GH233" s="151"/>
      <c r="GI233" s="151"/>
      <c r="GJ233" s="151"/>
      <c r="GK233" s="151"/>
      <c r="GL233" s="151"/>
      <c r="GM233" s="151"/>
      <c r="GN233" s="151"/>
      <c r="GO233" s="151"/>
      <c r="GP233" s="151"/>
      <c r="GQ233" s="151"/>
      <c r="GR233" s="151"/>
      <c r="GS233" s="151"/>
      <c r="GT233" s="151"/>
      <c r="GU233" s="151"/>
      <c r="GV233" s="151"/>
      <c r="GW233" s="151"/>
      <c r="GX233" s="151"/>
      <c r="GY233" s="151"/>
      <c r="GZ233" s="151"/>
      <c r="HA233" s="151"/>
      <c r="HB233" s="151"/>
      <c r="HC233" s="151"/>
      <c r="HD233" s="151"/>
      <c r="HE233" s="151"/>
      <c r="HF233" s="151"/>
      <c r="HG233" s="151"/>
      <c r="HH233" s="151"/>
      <c r="HI233" s="151"/>
      <c r="HJ233" s="151"/>
      <c r="HK233" s="151"/>
      <c r="HL233" s="151"/>
      <c r="HM233" s="151"/>
      <c r="HN233" s="151"/>
      <c r="HO233" s="151"/>
      <c r="HP233" s="151"/>
      <c r="HQ233" s="151"/>
      <c r="HR233" s="151"/>
      <c r="HS233" s="151"/>
      <c r="HT233" s="151"/>
      <c r="HU233" s="151"/>
      <c r="HV233" s="151"/>
      <c r="HW233" s="151"/>
      <c r="HX233" s="151"/>
      <c r="HY233" s="151"/>
    </row>
    <row r="234" spans="1:233" s="777" customFormat="1" ht="15" hidden="1" customHeight="1" x14ac:dyDescent="0.2">
      <c r="A234" s="770">
        <v>38</v>
      </c>
      <c r="B234" s="565" t="s">
        <v>249</v>
      </c>
      <c r="C234" s="197" t="s">
        <v>2750</v>
      </c>
      <c r="D234" s="197" t="s">
        <v>2600</v>
      </c>
      <c r="E234" s="456">
        <v>31131</v>
      </c>
      <c r="F234" s="275" t="s">
        <v>2751</v>
      </c>
      <c r="G234" s="458">
        <v>14</v>
      </c>
      <c r="H234" s="457" t="s">
        <v>1721</v>
      </c>
      <c r="I234" s="458">
        <v>1992</v>
      </c>
      <c r="J234" s="459" t="s">
        <v>1552</v>
      </c>
      <c r="K234" s="460"/>
      <c r="L234" s="461" t="s">
        <v>317</v>
      </c>
      <c r="M234" s="219"/>
      <c r="N234" s="219">
        <v>43701</v>
      </c>
      <c r="O234" s="462">
        <v>42187</v>
      </c>
      <c r="P234" s="462" t="s">
        <v>2486</v>
      </c>
      <c r="Q234" s="462"/>
      <c r="R234" s="568"/>
      <c r="S234" s="463">
        <v>4</v>
      </c>
      <c r="T234" s="34"/>
      <c r="U234" s="465">
        <v>42187</v>
      </c>
      <c r="V234" s="569" t="s">
        <v>2486</v>
      </c>
      <c r="W234" s="466"/>
      <c r="X234" s="466"/>
      <c r="Y234" s="466"/>
      <c r="Z234" s="466"/>
      <c r="AA234" s="466"/>
      <c r="AB234" s="466"/>
      <c r="AC234" s="466"/>
      <c r="AD234" s="466" t="s">
        <v>874</v>
      </c>
      <c r="AE234" s="466"/>
      <c r="AF234" s="466"/>
      <c r="AG234" s="466"/>
      <c r="AH234" s="466"/>
      <c r="AI234" s="466"/>
      <c r="AJ234" s="705"/>
      <c r="AK234" s="705"/>
      <c r="AL234" s="705"/>
      <c r="AM234" s="773"/>
      <c r="AN234" s="774" t="s">
        <v>2487</v>
      </c>
      <c r="AO234" s="772"/>
      <c r="AP234" s="772"/>
      <c r="AQ234" s="772"/>
      <c r="AR234" s="775"/>
      <c r="AS234" s="773"/>
      <c r="AT234" s="771">
        <v>42311</v>
      </c>
      <c r="AU234" s="776"/>
      <c r="AV234" s="776"/>
      <c r="AW234" s="776"/>
      <c r="AX234" s="776"/>
    </row>
    <row r="235" spans="1:233" ht="15" hidden="1" customHeight="1" x14ac:dyDescent="0.2">
      <c r="A235" s="131">
        <v>39</v>
      </c>
      <c r="B235" s="214" t="s">
        <v>249</v>
      </c>
      <c r="C235" s="156" t="s">
        <v>1933</v>
      </c>
      <c r="D235" s="181" t="s">
        <v>464</v>
      </c>
      <c r="E235" s="134">
        <v>30489</v>
      </c>
      <c r="F235" s="80" t="s">
        <v>1937</v>
      </c>
      <c r="G235" s="215">
        <v>12</v>
      </c>
      <c r="H235" s="224" t="s">
        <v>1872</v>
      </c>
      <c r="I235" s="215">
        <v>1987</v>
      </c>
      <c r="J235" s="422" t="s">
        <v>497</v>
      </c>
      <c r="K235" s="217">
        <v>3</v>
      </c>
      <c r="L235" s="218" t="s">
        <v>315</v>
      </c>
      <c r="M235" s="159">
        <v>42784</v>
      </c>
      <c r="N235" s="159">
        <v>43576</v>
      </c>
      <c r="O235" s="46">
        <v>41407</v>
      </c>
      <c r="P235" s="46" t="s">
        <v>1855</v>
      </c>
      <c r="Q235" s="46"/>
      <c r="R235" s="48" t="s">
        <v>419</v>
      </c>
      <c r="S235" s="143">
        <v>5</v>
      </c>
      <c r="T235" s="144">
        <v>43602</v>
      </c>
      <c r="U235" s="189">
        <v>41407</v>
      </c>
      <c r="V235" s="189" t="s">
        <v>1855</v>
      </c>
      <c r="W235" s="162"/>
      <c r="X235" s="162"/>
      <c r="Y235" s="162"/>
      <c r="Z235" s="272"/>
      <c r="AA235" s="272" t="s">
        <v>227</v>
      </c>
      <c r="AB235" s="162"/>
      <c r="AC235" s="162"/>
      <c r="AD235" s="162"/>
      <c r="AE235" s="272"/>
      <c r="AJ235" s="705"/>
      <c r="AO235" s="148" t="s">
        <v>2330</v>
      </c>
      <c r="AR235" s="444" t="s">
        <v>2054</v>
      </c>
      <c r="AS235" s="445">
        <v>41690</v>
      </c>
      <c r="AT235" s="124">
        <v>41431</v>
      </c>
      <c r="AV235" s="165"/>
      <c r="AW235" s="165"/>
      <c r="AX235" s="165"/>
      <c r="AY235" s="332"/>
      <c r="AZ235" s="332"/>
      <c r="BA235" s="332"/>
      <c r="BB235" s="332"/>
      <c r="BC235" s="332"/>
      <c r="BD235" s="332"/>
      <c r="BE235" s="332"/>
      <c r="BF235" s="332"/>
      <c r="BG235" s="332"/>
      <c r="BH235" s="332"/>
      <c r="BI235" s="332"/>
      <c r="BJ235" s="332"/>
      <c r="BK235" s="332"/>
      <c r="BL235" s="332"/>
      <c r="BM235" s="332"/>
      <c r="BN235" s="332"/>
      <c r="BO235" s="332"/>
      <c r="BP235" s="332"/>
      <c r="BQ235" s="332"/>
      <c r="BR235" s="332"/>
      <c r="BS235" s="332"/>
      <c r="BT235" s="332"/>
      <c r="BU235" s="332"/>
      <c r="BV235" s="332"/>
      <c r="BW235" s="332"/>
      <c r="BX235" s="332"/>
      <c r="BY235" s="332"/>
      <c r="BZ235" s="332"/>
      <c r="CA235" s="332"/>
      <c r="CB235" s="332"/>
      <c r="CC235" s="332"/>
      <c r="CD235" s="332"/>
      <c r="CE235" s="332"/>
      <c r="CF235" s="332"/>
      <c r="CG235" s="332"/>
      <c r="CH235" s="332"/>
      <c r="CI235" s="332"/>
      <c r="CJ235" s="332"/>
      <c r="CK235" s="332"/>
      <c r="CL235" s="332"/>
      <c r="CM235" s="332"/>
      <c r="CN235" s="332"/>
      <c r="CO235" s="332"/>
      <c r="CP235" s="332"/>
      <c r="CQ235" s="332"/>
      <c r="CR235" s="332"/>
      <c r="CS235" s="332"/>
      <c r="CT235" s="332"/>
      <c r="CU235" s="332"/>
      <c r="CV235" s="332"/>
      <c r="CW235" s="332"/>
      <c r="CX235" s="332"/>
      <c r="CY235" s="332"/>
      <c r="CZ235" s="332"/>
      <c r="DA235" s="332"/>
      <c r="DB235" s="332"/>
      <c r="DC235" s="332"/>
      <c r="DD235" s="332"/>
      <c r="DE235" s="332"/>
      <c r="DF235" s="332"/>
      <c r="DG235" s="332"/>
      <c r="DH235" s="332"/>
      <c r="DI235" s="332"/>
      <c r="DJ235" s="332"/>
      <c r="DK235" s="332"/>
      <c r="DL235" s="332"/>
      <c r="DM235" s="332"/>
      <c r="DN235" s="332"/>
      <c r="DO235" s="332"/>
      <c r="DP235" s="332"/>
      <c r="DQ235" s="332"/>
      <c r="DR235" s="332"/>
      <c r="DS235" s="332"/>
      <c r="DT235" s="332"/>
      <c r="DU235" s="332"/>
      <c r="DV235" s="332"/>
      <c r="DW235" s="332"/>
      <c r="DX235" s="332"/>
      <c r="DY235" s="332"/>
      <c r="DZ235" s="332"/>
      <c r="EA235" s="332"/>
      <c r="EB235" s="332"/>
      <c r="EC235" s="332"/>
      <c r="ED235" s="332"/>
      <c r="EE235" s="332"/>
      <c r="EF235" s="332"/>
      <c r="EG235" s="332"/>
      <c r="EH235" s="332"/>
      <c r="EI235" s="332"/>
      <c r="EJ235" s="332"/>
      <c r="EK235" s="332"/>
      <c r="EL235" s="332"/>
      <c r="EM235" s="332"/>
      <c r="EN235" s="332"/>
      <c r="EO235" s="332"/>
      <c r="EP235" s="332"/>
      <c r="EQ235" s="332"/>
      <c r="ER235" s="332"/>
      <c r="ES235" s="332"/>
      <c r="ET235" s="332"/>
      <c r="EU235" s="332"/>
      <c r="EV235" s="332"/>
      <c r="EW235" s="332"/>
      <c r="EX235" s="332"/>
      <c r="EY235" s="332"/>
      <c r="EZ235" s="332"/>
      <c r="FA235" s="332"/>
      <c r="FB235" s="332"/>
      <c r="FC235" s="332"/>
      <c r="FD235" s="332"/>
      <c r="FE235" s="332"/>
      <c r="FF235" s="332"/>
      <c r="FG235" s="332"/>
      <c r="FH235" s="332"/>
      <c r="FI235" s="332"/>
      <c r="FJ235" s="332"/>
      <c r="FK235" s="332"/>
      <c r="FL235" s="332"/>
      <c r="FM235" s="332"/>
      <c r="FN235" s="332"/>
      <c r="FO235" s="332"/>
      <c r="FP235" s="332"/>
      <c r="FQ235" s="332"/>
      <c r="FR235" s="332"/>
      <c r="FS235" s="332"/>
      <c r="FT235" s="332"/>
      <c r="FU235" s="332"/>
      <c r="FV235" s="332"/>
      <c r="FW235" s="332"/>
      <c r="FX235" s="332"/>
      <c r="FY235" s="332"/>
      <c r="FZ235" s="332"/>
      <c r="GA235" s="332"/>
      <c r="GB235" s="332"/>
      <c r="GC235" s="332"/>
      <c r="GD235" s="332"/>
      <c r="GE235" s="332"/>
      <c r="GF235" s="332"/>
      <c r="GG235" s="332"/>
      <c r="GH235" s="332"/>
      <c r="GI235" s="332"/>
      <c r="GJ235" s="332"/>
      <c r="GK235" s="332"/>
      <c r="GL235" s="332"/>
      <c r="GM235" s="332"/>
      <c r="GN235" s="332"/>
      <c r="GO235" s="332"/>
      <c r="GP235" s="332"/>
      <c r="GQ235" s="332"/>
      <c r="GR235" s="332"/>
      <c r="GS235" s="332"/>
      <c r="GT235" s="332"/>
      <c r="GU235" s="332"/>
      <c r="GV235" s="332"/>
      <c r="GW235" s="332"/>
      <c r="GX235" s="332"/>
      <c r="GY235" s="332"/>
      <c r="GZ235" s="332"/>
      <c r="HA235" s="332"/>
      <c r="HB235" s="332"/>
      <c r="HC235" s="332"/>
      <c r="HD235" s="332"/>
      <c r="HE235" s="332"/>
      <c r="HF235" s="332"/>
      <c r="HG235" s="332"/>
      <c r="HH235" s="332"/>
      <c r="HI235" s="332"/>
      <c r="HJ235" s="332"/>
      <c r="HK235" s="332"/>
      <c r="HL235" s="332"/>
      <c r="HM235" s="332"/>
      <c r="HN235" s="332"/>
      <c r="HO235" s="332"/>
      <c r="HP235" s="332"/>
      <c r="HQ235" s="332"/>
      <c r="HR235" s="332"/>
      <c r="HS235" s="332"/>
      <c r="HT235" s="332"/>
      <c r="HU235" s="332"/>
      <c r="HV235" s="332"/>
      <c r="HW235" s="332"/>
      <c r="HX235" s="332"/>
      <c r="HY235" s="332"/>
    </row>
    <row r="236" spans="1:233" s="45" customFormat="1" ht="15" hidden="1" customHeight="1" x14ac:dyDescent="0.2">
      <c r="A236" s="154">
        <v>40</v>
      </c>
      <c r="B236" s="188" t="s">
        <v>249</v>
      </c>
      <c r="C236" s="156" t="s">
        <v>1037</v>
      </c>
      <c r="D236" s="78" t="s">
        <v>612</v>
      </c>
      <c r="E236" s="134">
        <v>702</v>
      </c>
      <c r="F236" s="80" t="s">
        <v>1249</v>
      </c>
      <c r="G236" s="81">
        <v>23</v>
      </c>
      <c r="H236" s="136" t="s">
        <v>343</v>
      </c>
      <c r="I236" s="135">
        <v>1961</v>
      </c>
      <c r="J236" s="157" t="s">
        <v>493</v>
      </c>
      <c r="K236" s="138">
        <v>1</v>
      </c>
      <c r="L236" s="139" t="s">
        <v>315</v>
      </c>
      <c r="M236" s="141">
        <v>43023</v>
      </c>
      <c r="N236" s="159">
        <v>42523</v>
      </c>
      <c r="O236" s="47">
        <v>42044</v>
      </c>
      <c r="P236" s="47" t="s">
        <v>2350</v>
      </c>
      <c r="Q236" s="47"/>
      <c r="R236" s="48" t="s">
        <v>419</v>
      </c>
      <c r="S236" s="358">
        <v>4</v>
      </c>
      <c r="T236" s="67">
        <v>42688</v>
      </c>
      <c r="U236" s="189">
        <v>42044</v>
      </c>
      <c r="V236" s="551" t="s">
        <v>2354</v>
      </c>
      <c r="W236" s="161"/>
      <c r="X236" s="161"/>
      <c r="Y236" s="161"/>
      <c r="Z236" s="161" t="s">
        <v>227</v>
      </c>
      <c r="AA236" s="161" t="s">
        <v>227</v>
      </c>
      <c r="AB236" s="161"/>
      <c r="AC236" s="161"/>
      <c r="AD236" s="161"/>
      <c r="AE236" s="161"/>
      <c r="AF236" s="161"/>
      <c r="AG236" s="161"/>
      <c r="AH236" s="161"/>
      <c r="AI236" s="161"/>
      <c r="AJ236" s="69"/>
      <c r="AK236" s="69"/>
      <c r="AL236" s="69" t="s">
        <v>2759</v>
      </c>
      <c r="AM236" s="92" t="s">
        <v>1829</v>
      </c>
      <c r="AN236" s="148" t="s">
        <v>195</v>
      </c>
      <c r="AO236" s="148"/>
      <c r="AP236" s="148"/>
      <c r="AQ236" s="148"/>
      <c r="AR236" s="183">
        <v>14527</v>
      </c>
      <c r="AS236" s="270">
        <v>30197</v>
      </c>
      <c r="AT236" s="446">
        <v>29955</v>
      </c>
      <c r="AU236" s="150"/>
      <c r="AV236" s="150"/>
      <c r="AW236" s="150"/>
      <c r="AX236" s="150"/>
      <c r="AY236" s="151"/>
      <c r="AZ236" s="151"/>
      <c r="BA236" s="151"/>
      <c r="BB236" s="151"/>
      <c r="BC236" s="151"/>
      <c r="BD236" s="151"/>
      <c r="BE236" s="151"/>
      <c r="BF236" s="151"/>
      <c r="BG236" s="151"/>
      <c r="BH236" s="151"/>
      <c r="BI236" s="151"/>
      <c r="BJ236" s="151"/>
      <c r="BK236" s="151"/>
      <c r="BL236" s="151"/>
      <c r="BM236" s="151"/>
      <c r="BN236" s="151"/>
      <c r="BO236" s="151"/>
      <c r="BP236" s="151"/>
      <c r="BQ236" s="151"/>
      <c r="BR236" s="151"/>
      <c r="BS236" s="151"/>
      <c r="BT236" s="151"/>
      <c r="BU236" s="151"/>
      <c r="BV236" s="151"/>
      <c r="BW236" s="151"/>
      <c r="BX236" s="151"/>
      <c r="BY236" s="151"/>
      <c r="BZ236" s="151"/>
      <c r="CA236" s="151"/>
      <c r="CB236" s="151"/>
      <c r="CC236" s="151"/>
      <c r="CD236" s="151"/>
      <c r="CE236" s="151"/>
      <c r="CF236" s="151"/>
      <c r="CG236" s="151"/>
      <c r="CH236" s="151"/>
      <c r="CI236" s="151"/>
      <c r="CJ236" s="151"/>
      <c r="CK236" s="151"/>
      <c r="CL236" s="151"/>
      <c r="CM236" s="151"/>
      <c r="CN236" s="151"/>
      <c r="CO236" s="151"/>
      <c r="CP236" s="151"/>
      <c r="CQ236" s="151"/>
      <c r="CR236" s="151"/>
      <c r="CS236" s="151"/>
      <c r="CT236" s="151"/>
      <c r="CU236" s="151"/>
      <c r="CV236" s="151"/>
      <c r="CW236" s="151"/>
      <c r="CX236" s="151"/>
      <c r="CY236" s="151"/>
      <c r="CZ236" s="151"/>
      <c r="DA236" s="151"/>
      <c r="DB236" s="151"/>
      <c r="DC236" s="151"/>
      <c r="DD236" s="151"/>
      <c r="DE236" s="151"/>
      <c r="DF236" s="151"/>
      <c r="DG236" s="151"/>
      <c r="DH236" s="151"/>
      <c r="DI236" s="151"/>
      <c r="DJ236" s="151"/>
      <c r="DK236" s="151"/>
      <c r="DL236" s="151"/>
      <c r="DM236" s="151"/>
      <c r="DN236" s="151"/>
      <c r="DO236" s="151"/>
      <c r="DP236" s="151"/>
      <c r="DQ236" s="151"/>
      <c r="DR236" s="151"/>
      <c r="DS236" s="151"/>
      <c r="DT236" s="151"/>
      <c r="DU236" s="151"/>
      <c r="DV236" s="151"/>
      <c r="DW236" s="151"/>
      <c r="DX236" s="151"/>
      <c r="DY236" s="151"/>
      <c r="DZ236" s="151"/>
      <c r="EA236" s="151"/>
      <c r="EB236" s="151"/>
      <c r="EC236" s="151"/>
      <c r="ED236" s="151"/>
      <c r="EE236" s="151"/>
      <c r="EF236" s="151"/>
      <c r="EG236" s="151"/>
      <c r="EH236" s="151"/>
      <c r="EI236" s="151"/>
      <c r="EJ236" s="151"/>
      <c r="EK236" s="151"/>
      <c r="EL236" s="151"/>
      <c r="EM236" s="151"/>
      <c r="EN236" s="151"/>
      <c r="EO236" s="151"/>
      <c r="EP236" s="151"/>
      <c r="EQ236" s="151"/>
      <c r="ER236" s="151"/>
      <c r="ES236" s="151"/>
      <c r="ET236" s="151"/>
      <c r="EU236" s="151"/>
      <c r="EV236" s="151"/>
      <c r="EW236" s="151"/>
      <c r="EX236" s="151"/>
      <c r="EY236" s="151"/>
      <c r="EZ236" s="151"/>
      <c r="FA236" s="151"/>
      <c r="FB236" s="151"/>
      <c r="FC236" s="151"/>
      <c r="FD236" s="151"/>
      <c r="FE236" s="151"/>
      <c r="FF236" s="151"/>
      <c r="FG236" s="151"/>
      <c r="FH236" s="151"/>
      <c r="FI236" s="151"/>
      <c r="FJ236" s="151"/>
      <c r="FK236" s="151"/>
      <c r="FL236" s="151"/>
      <c r="FM236" s="151"/>
      <c r="FN236" s="151"/>
      <c r="FO236" s="151"/>
      <c r="FP236" s="151"/>
      <c r="FQ236" s="151"/>
      <c r="FR236" s="151"/>
      <c r="FS236" s="151"/>
      <c r="FT236" s="151"/>
      <c r="FU236" s="151"/>
      <c r="FV236" s="151"/>
      <c r="FW236" s="151"/>
      <c r="FX236" s="151"/>
      <c r="FY236" s="151"/>
      <c r="FZ236" s="151"/>
      <c r="GA236" s="151"/>
      <c r="GB236" s="151"/>
      <c r="GC236" s="151"/>
      <c r="GD236" s="151"/>
      <c r="GE236" s="151"/>
      <c r="GF236" s="151"/>
      <c r="GG236" s="151"/>
      <c r="GH236" s="151"/>
      <c r="GI236" s="151"/>
      <c r="GJ236" s="151"/>
      <c r="GK236" s="151"/>
      <c r="GL236" s="151"/>
      <c r="GM236" s="151"/>
      <c r="GN236" s="151"/>
      <c r="GO236" s="151"/>
      <c r="GP236" s="151"/>
      <c r="GQ236" s="151"/>
      <c r="GR236" s="151"/>
      <c r="GS236" s="151"/>
      <c r="GT236" s="151"/>
      <c r="GU236" s="151"/>
      <c r="GV236" s="151"/>
      <c r="GW236" s="151"/>
      <c r="GX236" s="151"/>
      <c r="GY236" s="151"/>
      <c r="GZ236" s="151"/>
      <c r="HA236" s="151"/>
      <c r="HB236" s="151"/>
      <c r="HC236" s="151"/>
      <c r="HD236" s="151"/>
      <c r="HE236" s="151"/>
      <c r="HF236" s="151"/>
      <c r="HG236" s="151"/>
      <c r="HH236" s="151"/>
      <c r="HI236" s="151"/>
      <c r="HJ236" s="151"/>
      <c r="HK236" s="151"/>
      <c r="HL236" s="151"/>
      <c r="HM236" s="151"/>
      <c r="HN236" s="151"/>
      <c r="HO236" s="151"/>
      <c r="HP236" s="151"/>
      <c r="HQ236" s="151"/>
      <c r="HR236" s="151"/>
      <c r="HS236" s="151"/>
      <c r="HT236" s="151"/>
      <c r="HU236" s="151"/>
      <c r="HV236" s="151"/>
      <c r="HW236" s="151"/>
      <c r="HX236" s="151"/>
      <c r="HY236" s="151"/>
    </row>
    <row r="237" spans="1:233" s="74" customFormat="1" ht="15" hidden="1" customHeight="1" x14ac:dyDescent="0.2">
      <c r="A237" s="119">
        <v>37</v>
      </c>
      <c r="B237" s="115" t="s">
        <v>235</v>
      </c>
      <c r="C237" s="432" t="s">
        <v>891</v>
      </c>
      <c r="D237" s="433" t="s">
        <v>3</v>
      </c>
      <c r="E237" s="453">
        <v>1546</v>
      </c>
      <c r="F237" s="449" t="s">
        <v>1278</v>
      </c>
      <c r="G237" s="439">
        <v>18</v>
      </c>
      <c r="H237" s="360" t="s">
        <v>643</v>
      </c>
      <c r="I237" s="83">
        <v>1957</v>
      </c>
      <c r="J237" s="84" t="s">
        <v>496</v>
      </c>
      <c r="K237" s="85">
        <v>1</v>
      </c>
      <c r="L237" s="86" t="s">
        <v>318</v>
      </c>
      <c r="M237" s="87">
        <v>43029</v>
      </c>
      <c r="N237" s="87">
        <v>42641</v>
      </c>
      <c r="O237" s="88">
        <v>40635</v>
      </c>
      <c r="P237" s="88">
        <v>42462</v>
      </c>
      <c r="Q237" s="88"/>
      <c r="R237" s="88" t="s">
        <v>1580</v>
      </c>
      <c r="S237" s="34">
        <v>4</v>
      </c>
      <c r="T237" s="129">
        <v>42644</v>
      </c>
      <c r="U237" s="89">
        <v>40635</v>
      </c>
      <c r="V237" s="89">
        <v>41731</v>
      </c>
      <c r="W237" s="33" t="s">
        <v>227</v>
      </c>
      <c r="X237" s="91" t="s">
        <v>227</v>
      </c>
      <c r="Y237" s="91" t="s">
        <v>227</v>
      </c>
      <c r="Z237" s="91"/>
      <c r="AA237" s="91"/>
      <c r="AB237" s="91" t="s">
        <v>227</v>
      </c>
      <c r="AC237" s="91" t="s">
        <v>227</v>
      </c>
      <c r="AD237" s="91" t="s">
        <v>227</v>
      </c>
      <c r="AE237" s="91"/>
      <c r="AF237" s="91"/>
      <c r="AG237" s="91"/>
      <c r="AH237" s="91"/>
      <c r="AI237" s="91" t="s">
        <v>227</v>
      </c>
      <c r="AJ237" s="69" t="s">
        <v>1812</v>
      </c>
      <c r="AK237" s="69" t="s">
        <v>1082</v>
      </c>
      <c r="AL237" s="69" t="s">
        <v>1898</v>
      </c>
      <c r="AM237" s="70"/>
      <c r="AN237" s="94" t="s">
        <v>193</v>
      </c>
      <c r="AO237" s="94"/>
      <c r="AP237" s="94"/>
      <c r="AQ237" s="94"/>
      <c r="AR237" s="95">
        <v>10444</v>
      </c>
      <c r="AS237" s="96">
        <v>1977</v>
      </c>
      <c r="AT237" s="73"/>
      <c r="AU237" s="73"/>
      <c r="AV237" s="73"/>
      <c r="AW237" s="73"/>
      <c r="AX237" s="73"/>
      <c r="AY237" s="105"/>
      <c r="AZ237" s="105"/>
      <c r="BA237" s="105"/>
      <c r="BB237" s="105"/>
      <c r="BC237" s="105"/>
      <c r="BD237" s="105"/>
      <c r="BE237" s="105"/>
      <c r="BF237" s="105"/>
      <c r="BG237" s="105"/>
      <c r="BH237" s="105"/>
      <c r="BI237" s="105"/>
      <c r="BJ237" s="105"/>
      <c r="BK237" s="105"/>
      <c r="BL237" s="105"/>
      <c r="BM237" s="105"/>
      <c r="BN237" s="105"/>
      <c r="BO237" s="105"/>
      <c r="BP237" s="105"/>
      <c r="BQ237" s="105"/>
      <c r="BR237" s="105"/>
      <c r="BS237" s="105"/>
      <c r="BT237" s="105"/>
      <c r="BU237" s="105"/>
      <c r="BV237" s="105"/>
      <c r="BW237" s="105"/>
      <c r="BX237" s="105"/>
      <c r="BY237" s="105"/>
      <c r="BZ237" s="105"/>
      <c r="CA237" s="105"/>
      <c r="CB237" s="105"/>
      <c r="CC237" s="105"/>
      <c r="CD237" s="105"/>
      <c r="CE237" s="105"/>
      <c r="CF237" s="105"/>
      <c r="CG237" s="105"/>
      <c r="CH237" s="105"/>
      <c r="CI237" s="105"/>
      <c r="CJ237" s="105"/>
      <c r="CK237" s="105"/>
      <c r="CL237" s="105"/>
      <c r="CM237" s="105"/>
      <c r="CN237" s="105"/>
      <c r="CO237" s="105"/>
      <c r="CP237" s="105"/>
      <c r="CQ237" s="105"/>
      <c r="CR237" s="105"/>
      <c r="CS237" s="105"/>
      <c r="CT237" s="105"/>
      <c r="CU237" s="105"/>
      <c r="CV237" s="105"/>
      <c r="CW237" s="105"/>
      <c r="CX237" s="105"/>
      <c r="CY237" s="105"/>
      <c r="CZ237" s="105"/>
      <c r="DA237" s="105"/>
      <c r="DB237" s="105"/>
      <c r="DC237" s="105"/>
      <c r="DD237" s="105"/>
      <c r="DE237" s="105"/>
      <c r="DF237" s="105"/>
      <c r="DG237" s="105"/>
      <c r="DH237" s="105"/>
      <c r="DI237" s="105"/>
      <c r="DJ237" s="105"/>
      <c r="DK237" s="105"/>
      <c r="DL237" s="105"/>
      <c r="DM237" s="105"/>
      <c r="DN237" s="105"/>
      <c r="DO237" s="105"/>
      <c r="DP237" s="105"/>
      <c r="DQ237" s="105"/>
      <c r="DR237" s="105"/>
      <c r="DS237" s="105"/>
      <c r="DT237" s="105"/>
      <c r="DU237" s="105"/>
      <c r="DV237" s="105"/>
      <c r="DW237" s="105"/>
      <c r="DX237" s="105"/>
      <c r="DY237" s="105"/>
      <c r="DZ237" s="105"/>
      <c r="EA237" s="105"/>
      <c r="EB237" s="105"/>
      <c r="EC237" s="105"/>
      <c r="ED237" s="105"/>
      <c r="EE237" s="105"/>
      <c r="EF237" s="105"/>
      <c r="EG237" s="105"/>
      <c r="EH237" s="105"/>
      <c r="EI237" s="105"/>
      <c r="EJ237" s="105"/>
      <c r="EK237" s="105"/>
      <c r="EL237" s="105"/>
      <c r="EM237" s="105"/>
      <c r="EN237" s="105"/>
      <c r="EO237" s="105"/>
      <c r="EP237" s="105"/>
      <c r="EQ237" s="105"/>
      <c r="ER237" s="105"/>
      <c r="ES237" s="105"/>
      <c r="ET237" s="105"/>
      <c r="EU237" s="105"/>
      <c r="EV237" s="105"/>
      <c r="EW237" s="105"/>
      <c r="EX237" s="105"/>
      <c r="EY237" s="105"/>
      <c r="EZ237" s="105"/>
      <c r="FA237" s="105"/>
      <c r="FB237" s="105"/>
      <c r="FC237" s="105"/>
      <c r="FD237" s="105"/>
      <c r="FE237" s="105"/>
      <c r="FF237" s="105"/>
      <c r="FG237" s="105"/>
      <c r="FH237" s="105"/>
      <c r="FI237" s="105"/>
      <c r="FJ237" s="105"/>
      <c r="FK237" s="105"/>
      <c r="FL237" s="105"/>
      <c r="FM237" s="105"/>
      <c r="FN237" s="105"/>
      <c r="FO237" s="105"/>
      <c r="FP237" s="105"/>
      <c r="FQ237" s="105"/>
      <c r="FR237" s="105"/>
      <c r="FS237" s="105"/>
      <c r="FT237" s="105"/>
      <c r="FU237" s="105"/>
      <c r="FV237" s="105"/>
      <c r="FW237" s="105"/>
      <c r="FX237" s="105"/>
      <c r="FY237" s="105"/>
      <c r="FZ237" s="105"/>
      <c r="GA237" s="105"/>
      <c r="GB237" s="105"/>
      <c r="GC237" s="105"/>
      <c r="GD237" s="105"/>
      <c r="GE237" s="105"/>
      <c r="GF237" s="105"/>
      <c r="GG237" s="105"/>
      <c r="GH237" s="105"/>
      <c r="GI237" s="105"/>
      <c r="GJ237" s="105"/>
      <c r="GK237" s="105"/>
      <c r="GL237" s="105"/>
      <c r="GM237" s="105"/>
      <c r="GN237" s="105"/>
      <c r="GO237" s="105"/>
      <c r="GP237" s="105"/>
      <c r="GQ237" s="105"/>
      <c r="GR237" s="105"/>
      <c r="GS237" s="105"/>
      <c r="GT237" s="105"/>
      <c r="GU237" s="105"/>
      <c r="GV237" s="105"/>
      <c r="GW237" s="105"/>
      <c r="GX237" s="105"/>
      <c r="GY237" s="105"/>
      <c r="GZ237" s="105"/>
      <c r="HA237" s="105"/>
      <c r="HB237" s="105"/>
      <c r="HC237" s="105"/>
      <c r="HD237" s="105"/>
      <c r="HE237" s="105"/>
      <c r="HF237" s="105"/>
      <c r="HG237" s="105"/>
      <c r="HH237" s="105"/>
      <c r="HI237" s="105"/>
      <c r="HJ237" s="105"/>
      <c r="HK237" s="105"/>
      <c r="HL237" s="105"/>
      <c r="HM237" s="105"/>
      <c r="HN237" s="105"/>
      <c r="HO237" s="105"/>
      <c r="HP237" s="105"/>
      <c r="HQ237" s="105"/>
      <c r="HR237" s="105"/>
      <c r="HS237" s="105"/>
      <c r="HT237" s="105"/>
      <c r="HU237" s="105"/>
      <c r="HV237" s="105"/>
      <c r="HW237" s="105"/>
      <c r="HX237" s="105"/>
      <c r="HY237" s="105"/>
    </row>
    <row r="238" spans="1:233" s="74" customFormat="1" ht="15" hidden="1" customHeight="1" x14ac:dyDescent="0.2">
      <c r="A238" s="154">
        <v>31</v>
      </c>
      <c r="B238" s="188" t="s">
        <v>242</v>
      </c>
      <c r="C238" s="156" t="s">
        <v>1111</v>
      </c>
      <c r="D238" s="156" t="s">
        <v>823</v>
      </c>
      <c r="E238" s="134">
        <v>5411</v>
      </c>
      <c r="F238" s="80" t="s">
        <v>1631</v>
      </c>
      <c r="G238" s="135">
        <v>1</v>
      </c>
      <c r="H238" s="136" t="s">
        <v>1643</v>
      </c>
      <c r="I238" s="135">
        <v>1978</v>
      </c>
      <c r="J238" s="137" t="s">
        <v>497</v>
      </c>
      <c r="K238" s="138">
        <v>3</v>
      </c>
      <c r="L238" s="139" t="s">
        <v>317</v>
      </c>
      <c r="M238" s="159">
        <v>41562</v>
      </c>
      <c r="N238" s="159">
        <v>41830</v>
      </c>
      <c r="O238" s="46">
        <v>40837</v>
      </c>
      <c r="P238" s="46">
        <v>41933</v>
      </c>
      <c r="Q238" s="46"/>
      <c r="R238" s="142" t="s">
        <v>419</v>
      </c>
      <c r="S238" s="143">
        <v>4</v>
      </c>
      <c r="T238" s="144">
        <v>41618</v>
      </c>
      <c r="U238" s="145">
        <v>40837</v>
      </c>
      <c r="V238" s="145">
        <v>41933</v>
      </c>
      <c r="W238" s="147"/>
      <c r="X238" s="147"/>
      <c r="Y238" s="147"/>
      <c r="Z238" s="147"/>
      <c r="AA238" s="147"/>
      <c r="AB238" s="147"/>
      <c r="AC238" s="147"/>
      <c r="AD238" s="147" t="s">
        <v>227</v>
      </c>
      <c r="AE238" s="147" t="s">
        <v>227</v>
      </c>
      <c r="AF238" s="161"/>
      <c r="AG238" s="161"/>
      <c r="AH238" s="161"/>
      <c r="AI238" s="161"/>
      <c r="AJ238" s="116"/>
      <c r="AK238" s="116"/>
      <c r="AL238" s="116"/>
      <c r="AM238" s="124"/>
      <c r="AN238" s="148"/>
      <c r="AO238" s="163" t="s">
        <v>646</v>
      </c>
      <c r="AP238" s="148"/>
      <c r="AQ238" s="148"/>
      <c r="AR238" s="164" t="s">
        <v>350</v>
      </c>
      <c r="AS238" s="211">
        <v>1979</v>
      </c>
      <c r="AT238" s="150"/>
      <c r="AU238" s="150"/>
      <c r="AV238" s="150"/>
      <c r="AW238" s="150"/>
      <c r="AX238" s="150"/>
      <c r="AY238" s="105"/>
      <c r="AZ238" s="105"/>
      <c r="BA238" s="105"/>
      <c r="BB238" s="105"/>
      <c r="BC238" s="105"/>
      <c r="BD238" s="105"/>
      <c r="BE238" s="105"/>
      <c r="BF238" s="105"/>
      <c r="BG238" s="105"/>
    </row>
    <row r="239" spans="1:233" ht="15" hidden="1" customHeight="1" x14ac:dyDescent="0.2">
      <c r="A239" s="131">
        <v>32</v>
      </c>
      <c r="B239" s="214" t="s">
        <v>238</v>
      </c>
      <c r="C239" s="156" t="s">
        <v>1037</v>
      </c>
      <c r="D239" s="181" t="s">
        <v>557</v>
      </c>
      <c r="E239" s="134">
        <v>3341</v>
      </c>
      <c r="F239" s="80" t="s">
        <v>1248</v>
      </c>
      <c r="G239" s="215">
        <v>26</v>
      </c>
      <c r="H239" s="224" t="s">
        <v>1033</v>
      </c>
      <c r="I239" s="215">
        <v>1968</v>
      </c>
      <c r="J239" s="216" t="s">
        <v>493</v>
      </c>
      <c r="K239" s="217">
        <v>1</v>
      </c>
      <c r="L239" s="218" t="s">
        <v>432</v>
      </c>
      <c r="M239" s="159">
        <v>41752</v>
      </c>
      <c r="N239" s="159">
        <v>42112</v>
      </c>
      <c r="O239" s="46">
        <v>41039</v>
      </c>
      <c r="P239" s="46">
        <v>42134</v>
      </c>
      <c r="Q239" s="46"/>
      <c r="R239" s="48" t="s">
        <v>25</v>
      </c>
      <c r="S239" s="143">
        <v>4</v>
      </c>
      <c r="T239" s="144">
        <v>41622</v>
      </c>
      <c r="U239" s="189">
        <v>41039</v>
      </c>
      <c r="V239" s="189">
        <v>42134</v>
      </c>
      <c r="W239" s="162"/>
      <c r="X239" s="162"/>
      <c r="Y239" s="162"/>
      <c r="Z239" s="162"/>
      <c r="AA239" s="162"/>
      <c r="AB239" s="162"/>
      <c r="AC239" s="162"/>
      <c r="AD239" s="162"/>
      <c r="AE239" s="272" t="s">
        <v>227</v>
      </c>
      <c r="AK239" s="69" t="s">
        <v>2681</v>
      </c>
      <c r="AS239" s="273"/>
      <c r="AV239" s="165"/>
      <c r="AW239" s="165"/>
      <c r="AX239" s="165"/>
    </row>
    <row r="240" spans="1:233" s="45" customFormat="1" ht="15" hidden="1" customHeight="1" x14ac:dyDescent="0.2">
      <c r="A240" s="75">
        <v>36</v>
      </c>
      <c r="B240" s="118" t="s">
        <v>237</v>
      </c>
      <c r="C240" s="126" t="s">
        <v>881</v>
      </c>
      <c r="D240" s="127" t="s">
        <v>558</v>
      </c>
      <c r="E240" s="79">
        <v>706</v>
      </c>
      <c r="F240" s="80" t="s">
        <v>1558</v>
      </c>
      <c r="G240" s="81">
        <v>29</v>
      </c>
      <c r="H240" s="82" t="s">
        <v>72</v>
      </c>
      <c r="I240" s="83">
        <v>1962</v>
      </c>
      <c r="J240" s="84" t="s">
        <v>499</v>
      </c>
      <c r="K240" s="85">
        <v>1</v>
      </c>
      <c r="L240" s="86" t="s">
        <v>315</v>
      </c>
      <c r="M240" s="87">
        <v>43012</v>
      </c>
      <c r="N240" s="87">
        <v>42629</v>
      </c>
      <c r="O240" s="88"/>
      <c r="P240" s="88">
        <v>42147</v>
      </c>
      <c r="Q240" s="88"/>
      <c r="R240" s="88">
        <v>42096</v>
      </c>
      <c r="S240" s="66">
        <v>4</v>
      </c>
      <c r="T240" s="67">
        <v>42520</v>
      </c>
      <c r="U240" s="89">
        <v>42096</v>
      </c>
      <c r="V240" s="89">
        <v>43192</v>
      </c>
      <c r="W240" s="33"/>
      <c r="X240" s="33" t="s">
        <v>227</v>
      </c>
      <c r="Y240" s="33" t="s">
        <v>227</v>
      </c>
      <c r="Z240" s="33" t="s">
        <v>227</v>
      </c>
      <c r="AA240" s="33" t="s">
        <v>227</v>
      </c>
      <c r="AB240" s="33"/>
      <c r="AC240" s="33"/>
      <c r="AD240" s="33" t="s">
        <v>227</v>
      </c>
      <c r="AE240" s="33"/>
      <c r="AF240" s="33" t="s">
        <v>227</v>
      </c>
      <c r="AG240" s="33"/>
      <c r="AH240" s="33"/>
      <c r="AI240" s="33" t="s">
        <v>227</v>
      </c>
      <c r="AJ240" s="69"/>
      <c r="AK240" s="69" t="s">
        <v>1746</v>
      </c>
      <c r="AL240" s="171"/>
      <c r="AM240" s="70" t="s">
        <v>65</v>
      </c>
      <c r="AN240" s="94"/>
      <c r="AO240" s="93" t="s">
        <v>809</v>
      </c>
      <c r="AP240" s="94"/>
      <c r="AQ240" s="94"/>
      <c r="AR240" s="95">
        <v>14647</v>
      </c>
      <c r="AS240" s="96">
        <v>1983</v>
      </c>
      <c r="AT240" s="73"/>
      <c r="AU240" s="73"/>
      <c r="AV240" s="110"/>
      <c r="AW240" s="110"/>
      <c r="AX240" s="110"/>
      <c r="AY240" s="151"/>
      <c r="AZ240" s="151"/>
      <c r="BA240" s="151"/>
      <c r="BB240" s="151"/>
      <c r="BC240" s="151"/>
      <c r="BD240" s="151"/>
      <c r="BE240" s="151"/>
      <c r="BF240" s="151"/>
      <c r="BG240" s="151"/>
      <c r="BH240" s="151"/>
      <c r="BI240" s="151"/>
      <c r="BJ240" s="151"/>
      <c r="BK240" s="151"/>
      <c r="BL240" s="151"/>
      <c r="BM240" s="151"/>
      <c r="BN240" s="151"/>
      <c r="BO240" s="151"/>
      <c r="BP240" s="151"/>
      <c r="BQ240" s="151"/>
      <c r="BR240" s="151"/>
      <c r="BS240" s="151"/>
      <c r="BT240" s="151"/>
      <c r="BU240" s="151"/>
      <c r="BV240" s="151"/>
      <c r="BW240" s="151"/>
      <c r="BX240" s="151"/>
      <c r="BY240" s="151"/>
      <c r="BZ240" s="151"/>
      <c r="CA240" s="151"/>
      <c r="CB240" s="151"/>
      <c r="CC240" s="151"/>
      <c r="CD240" s="151"/>
      <c r="CE240" s="151"/>
      <c r="CF240" s="151"/>
      <c r="CG240" s="151"/>
      <c r="CH240" s="151"/>
      <c r="CI240" s="151"/>
      <c r="CJ240" s="151"/>
      <c r="CK240" s="151"/>
      <c r="CL240" s="151"/>
      <c r="CM240" s="151"/>
      <c r="CN240" s="151"/>
      <c r="CO240" s="151"/>
      <c r="CP240" s="151"/>
      <c r="CQ240" s="151"/>
      <c r="CR240" s="151"/>
      <c r="CS240" s="151"/>
      <c r="CT240" s="151"/>
      <c r="CU240" s="151"/>
      <c r="CV240" s="151"/>
      <c r="CW240" s="151"/>
      <c r="CX240" s="151"/>
      <c r="CY240" s="151"/>
      <c r="CZ240" s="151"/>
      <c r="DA240" s="151"/>
      <c r="DB240" s="151"/>
      <c r="DC240" s="151"/>
      <c r="DD240" s="151"/>
      <c r="DE240" s="151"/>
      <c r="DF240" s="151"/>
      <c r="DG240" s="151"/>
      <c r="DH240" s="151"/>
      <c r="DI240" s="151"/>
      <c r="DJ240" s="151"/>
      <c r="DK240" s="151"/>
      <c r="DL240" s="151"/>
      <c r="DM240" s="151"/>
      <c r="DN240" s="151"/>
      <c r="DO240" s="151"/>
      <c r="DP240" s="151"/>
      <c r="DQ240" s="151"/>
      <c r="DR240" s="151"/>
      <c r="DS240" s="151"/>
      <c r="DT240" s="151"/>
      <c r="DU240" s="151"/>
      <c r="DV240" s="151"/>
      <c r="DW240" s="151"/>
      <c r="DX240" s="151"/>
      <c r="DY240" s="151"/>
      <c r="DZ240" s="151"/>
      <c r="EA240" s="151"/>
      <c r="EB240" s="151"/>
      <c r="EC240" s="151"/>
      <c r="ED240" s="151"/>
      <c r="EE240" s="151"/>
      <c r="EF240" s="151"/>
      <c r="EG240" s="151"/>
      <c r="EH240" s="151"/>
      <c r="EI240" s="151"/>
      <c r="EJ240" s="151"/>
      <c r="EK240" s="151"/>
      <c r="EL240" s="151"/>
      <c r="EM240" s="151"/>
      <c r="EN240" s="151"/>
      <c r="EO240" s="151"/>
      <c r="EP240" s="151"/>
      <c r="EQ240" s="151"/>
      <c r="ER240" s="151"/>
      <c r="ES240" s="151"/>
      <c r="ET240" s="151"/>
      <c r="EU240" s="151"/>
      <c r="EV240" s="151"/>
      <c r="EW240" s="151"/>
      <c r="EX240" s="151"/>
      <c r="EY240" s="151"/>
      <c r="EZ240" s="151"/>
      <c r="FA240" s="151"/>
      <c r="FB240" s="151"/>
      <c r="FC240" s="151"/>
      <c r="FD240" s="151"/>
      <c r="FE240" s="151"/>
      <c r="FF240" s="151"/>
      <c r="FG240" s="151"/>
      <c r="FH240" s="151"/>
      <c r="FI240" s="151"/>
      <c r="FJ240" s="151"/>
      <c r="FK240" s="151"/>
      <c r="FL240" s="151"/>
      <c r="FM240" s="151"/>
      <c r="FN240" s="151"/>
      <c r="FO240" s="151"/>
      <c r="FP240" s="151"/>
      <c r="FQ240" s="151"/>
      <c r="FR240" s="151"/>
      <c r="FS240" s="151"/>
      <c r="FT240" s="151"/>
      <c r="FU240" s="151"/>
      <c r="FV240" s="151"/>
      <c r="FW240" s="151"/>
      <c r="FX240" s="151"/>
      <c r="FY240" s="151"/>
      <c r="FZ240" s="151"/>
      <c r="GA240" s="151"/>
      <c r="GB240" s="151"/>
      <c r="GC240" s="151"/>
      <c r="GD240" s="151"/>
      <c r="GE240" s="151"/>
      <c r="GF240" s="151"/>
      <c r="GG240" s="151"/>
      <c r="GH240" s="151"/>
      <c r="GI240" s="151"/>
      <c r="GJ240" s="151"/>
      <c r="GK240" s="151"/>
      <c r="GL240" s="151"/>
      <c r="GM240" s="151"/>
      <c r="GN240" s="151"/>
      <c r="GO240" s="151"/>
      <c r="GP240" s="151"/>
      <c r="GQ240" s="151"/>
      <c r="GR240" s="151"/>
      <c r="GS240" s="151"/>
      <c r="GT240" s="151"/>
      <c r="GU240" s="151"/>
      <c r="GV240" s="151"/>
      <c r="GW240" s="151"/>
      <c r="GX240" s="151"/>
      <c r="GY240" s="151"/>
      <c r="GZ240" s="151"/>
      <c r="HA240" s="151"/>
      <c r="HB240" s="151"/>
      <c r="HC240" s="151"/>
      <c r="HD240" s="151"/>
      <c r="HE240" s="151"/>
      <c r="HF240" s="151"/>
      <c r="HG240" s="151"/>
      <c r="HH240" s="151"/>
      <c r="HI240" s="151"/>
      <c r="HJ240" s="151"/>
      <c r="HK240" s="151"/>
      <c r="HL240" s="151"/>
      <c r="HM240" s="151"/>
      <c r="HN240" s="151"/>
      <c r="HO240" s="151"/>
      <c r="HP240" s="151"/>
      <c r="HQ240" s="151"/>
      <c r="HR240" s="151"/>
      <c r="HS240" s="151"/>
      <c r="HT240" s="151"/>
      <c r="HU240" s="151"/>
      <c r="HV240" s="151"/>
      <c r="HW240" s="151"/>
      <c r="HX240" s="151"/>
      <c r="HY240" s="151"/>
    </row>
    <row r="241" spans="1:233" s="105" customFormat="1" ht="15" hidden="1" customHeight="1" x14ac:dyDescent="0.2">
      <c r="A241" s="122">
        <v>38</v>
      </c>
      <c r="B241" s="115" t="s">
        <v>901</v>
      </c>
      <c r="C241" s="432" t="s">
        <v>1013</v>
      </c>
      <c r="D241" s="433" t="s">
        <v>704</v>
      </c>
      <c r="E241" s="453">
        <v>1158</v>
      </c>
      <c r="F241" s="449" t="s">
        <v>1236</v>
      </c>
      <c r="G241" s="439">
        <v>4</v>
      </c>
      <c r="H241" s="360" t="s">
        <v>1872</v>
      </c>
      <c r="I241" s="83">
        <v>1961</v>
      </c>
      <c r="J241" s="84" t="s">
        <v>493</v>
      </c>
      <c r="K241" s="85">
        <v>1</v>
      </c>
      <c r="L241" s="86" t="s">
        <v>313</v>
      </c>
      <c r="M241" s="87">
        <v>43030</v>
      </c>
      <c r="N241" s="87">
        <v>42659</v>
      </c>
      <c r="O241" s="88">
        <v>41759</v>
      </c>
      <c r="P241" s="88">
        <v>42855</v>
      </c>
      <c r="Q241" s="88"/>
      <c r="R241" s="88"/>
      <c r="S241" s="34">
        <v>4</v>
      </c>
      <c r="T241" s="129">
        <v>42689</v>
      </c>
      <c r="U241" s="89">
        <v>41759</v>
      </c>
      <c r="V241" s="89">
        <v>42855</v>
      </c>
      <c r="W241" s="91"/>
      <c r="X241" s="91" t="s">
        <v>227</v>
      </c>
      <c r="Y241" s="91" t="s">
        <v>227</v>
      </c>
      <c r="Z241" s="91"/>
      <c r="AA241" s="91"/>
      <c r="AB241" s="91" t="s">
        <v>227</v>
      </c>
      <c r="AC241" s="91" t="s">
        <v>227</v>
      </c>
      <c r="AD241" s="91"/>
      <c r="AE241" s="91"/>
      <c r="AF241" s="91"/>
      <c r="AG241" s="91"/>
      <c r="AH241" s="91"/>
      <c r="AI241" s="91" t="s">
        <v>227</v>
      </c>
      <c r="AJ241" s="116" t="s">
        <v>1812</v>
      </c>
      <c r="AK241" s="116" t="s">
        <v>1809</v>
      </c>
      <c r="AL241" s="116" t="s">
        <v>1810</v>
      </c>
      <c r="AM241" s="124" t="s">
        <v>1957</v>
      </c>
      <c r="AN241" s="94" t="s">
        <v>509</v>
      </c>
      <c r="AO241" s="94"/>
      <c r="AP241" s="94"/>
      <c r="AQ241" s="94"/>
      <c r="AR241" s="95">
        <v>12956</v>
      </c>
      <c r="AS241" s="96">
        <v>1983</v>
      </c>
      <c r="AT241" s="73"/>
      <c r="AU241" s="73"/>
      <c r="AV241" s="110"/>
      <c r="AW241" s="110"/>
      <c r="AX241" s="110"/>
      <c r="AY241" s="74"/>
      <c r="AZ241" s="74"/>
      <c r="BA241" s="74"/>
      <c r="BK241" s="120"/>
      <c r="BL241" s="120"/>
      <c r="BM241" s="120"/>
      <c r="BN241" s="120"/>
      <c r="BO241" s="120"/>
      <c r="BP241" s="120"/>
      <c r="BQ241" s="120"/>
      <c r="BR241" s="120"/>
      <c r="BS241" s="120"/>
      <c r="BT241" s="120"/>
      <c r="BU241" s="120"/>
      <c r="BV241" s="120"/>
      <c r="BW241" s="120"/>
      <c r="BX241" s="120"/>
      <c r="BY241" s="120"/>
      <c r="BZ241" s="120"/>
      <c r="CA241" s="120"/>
      <c r="CB241" s="120"/>
      <c r="CC241" s="120"/>
      <c r="CD241" s="120"/>
      <c r="CE241" s="120"/>
      <c r="CF241" s="120"/>
      <c r="CG241" s="120"/>
      <c r="CH241" s="120"/>
      <c r="CI241" s="120"/>
      <c r="CJ241" s="120"/>
      <c r="CK241" s="120"/>
      <c r="CL241" s="120"/>
      <c r="CM241" s="120"/>
      <c r="CN241" s="120"/>
      <c r="CO241" s="120"/>
      <c r="CP241" s="120"/>
      <c r="CQ241" s="120"/>
      <c r="CR241" s="120"/>
      <c r="CS241" s="120"/>
      <c r="CT241" s="120"/>
      <c r="CU241" s="120"/>
      <c r="CV241" s="120"/>
      <c r="CW241" s="120"/>
      <c r="CX241" s="120"/>
      <c r="CY241" s="120"/>
      <c r="CZ241" s="120"/>
      <c r="DA241" s="120"/>
      <c r="DB241" s="120"/>
      <c r="DC241" s="120"/>
      <c r="DD241" s="120"/>
      <c r="DE241" s="120"/>
      <c r="DF241" s="120"/>
      <c r="DG241" s="120"/>
      <c r="DH241" s="120"/>
      <c r="DI241" s="120"/>
      <c r="DJ241" s="120"/>
      <c r="DK241" s="120"/>
      <c r="DL241" s="120"/>
      <c r="DM241" s="120"/>
      <c r="DN241" s="120"/>
      <c r="DO241" s="120"/>
      <c r="DP241" s="120"/>
      <c r="DQ241" s="120"/>
      <c r="DR241" s="120"/>
      <c r="DS241" s="120"/>
      <c r="DT241" s="120"/>
      <c r="DU241" s="120"/>
      <c r="DV241" s="120"/>
      <c r="DW241" s="120"/>
      <c r="DX241" s="120"/>
      <c r="DY241" s="120"/>
      <c r="DZ241" s="120"/>
      <c r="EA241" s="120"/>
      <c r="EB241" s="120"/>
      <c r="EC241" s="120"/>
      <c r="ED241" s="120"/>
      <c r="EE241" s="120"/>
      <c r="EF241" s="120"/>
      <c r="EG241" s="120"/>
      <c r="EH241" s="120"/>
      <c r="EI241" s="120"/>
      <c r="EJ241" s="120"/>
      <c r="EK241" s="120"/>
      <c r="EL241" s="120"/>
      <c r="EM241" s="120"/>
      <c r="EN241" s="120"/>
      <c r="EO241" s="120"/>
      <c r="EP241" s="120"/>
      <c r="EQ241" s="120"/>
      <c r="ER241" s="120"/>
      <c r="ES241" s="120"/>
      <c r="ET241" s="120"/>
      <c r="EU241" s="120"/>
      <c r="EV241" s="120"/>
      <c r="EW241" s="120"/>
      <c r="EX241" s="120"/>
      <c r="EY241" s="120"/>
      <c r="EZ241" s="120"/>
      <c r="FA241" s="120"/>
      <c r="FB241" s="120"/>
      <c r="FC241" s="120"/>
      <c r="FD241" s="120"/>
      <c r="FE241" s="120"/>
      <c r="FF241" s="120"/>
      <c r="FG241" s="120"/>
      <c r="FH241" s="120"/>
      <c r="FI241" s="120"/>
      <c r="FJ241" s="120"/>
      <c r="FK241" s="120"/>
      <c r="FL241" s="120"/>
      <c r="FM241" s="120"/>
      <c r="FN241" s="120"/>
      <c r="FO241" s="120"/>
      <c r="FP241" s="120"/>
      <c r="FQ241" s="120"/>
      <c r="FR241" s="120"/>
      <c r="FS241" s="120"/>
      <c r="FT241" s="120"/>
      <c r="FU241" s="120"/>
      <c r="FV241" s="120"/>
      <c r="FW241" s="120"/>
      <c r="FX241" s="120"/>
      <c r="FY241" s="120"/>
      <c r="FZ241" s="120"/>
      <c r="GA241" s="120"/>
      <c r="GB241" s="120"/>
      <c r="GC241" s="120"/>
      <c r="GD241" s="120"/>
      <c r="GE241" s="120"/>
      <c r="GF241" s="120"/>
      <c r="GG241" s="120"/>
      <c r="GH241" s="120"/>
      <c r="GI241" s="120"/>
      <c r="GJ241" s="120"/>
      <c r="GK241" s="120"/>
      <c r="GL241" s="120"/>
      <c r="GM241" s="120"/>
      <c r="GN241" s="120"/>
      <c r="GO241" s="120"/>
      <c r="GP241" s="120"/>
      <c r="GQ241" s="120"/>
      <c r="GR241" s="120"/>
      <c r="GS241" s="120"/>
      <c r="GT241" s="120"/>
      <c r="GU241" s="120"/>
      <c r="GV241" s="120"/>
      <c r="GW241" s="120"/>
      <c r="GX241" s="120"/>
      <c r="GY241" s="120"/>
      <c r="GZ241" s="120"/>
      <c r="HA241" s="120"/>
      <c r="HB241" s="120"/>
      <c r="HC241" s="120"/>
      <c r="HD241" s="120"/>
      <c r="HE241" s="120"/>
      <c r="HF241" s="120"/>
      <c r="HG241" s="120"/>
      <c r="HH241" s="120"/>
      <c r="HI241" s="120"/>
      <c r="HJ241" s="120"/>
      <c r="HK241" s="120"/>
      <c r="HL241" s="120"/>
      <c r="HM241" s="120"/>
      <c r="HN241" s="120"/>
      <c r="HO241" s="120"/>
      <c r="HP241" s="120"/>
      <c r="HQ241" s="120"/>
      <c r="HR241" s="120"/>
      <c r="HS241" s="120"/>
      <c r="HT241" s="120"/>
      <c r="HU241" s="120"/>
      <c r="HV241" s="120"/>
      <c r="HW241" s="120"/>
      <c r="HX241" s="120"/>
      <c r="HY241" s="120"/>
    </row>
    <row r="242" spans="1:233" s="208" customFormat="1" ht="15" hidden="1" customHeight="1" x14ac:dyDescent="0.2">
      <c r="A242" s="75">
        <v>38</v>
      </c>
      <c r="B242" s="118" t="s">
        <v>235</v>
      </c>
      <c r="C242" s="432" t="s">
        <v>981</v>
      </c>
      <c r="D242" s="433" t="s">
        <v>647</v>
      </c>
      <c r="E242" s="453">
        <v>1159</v>
      </c>
      <c r="F242" s="449" t="s">
        <v>1269</v>
      </c>
      <c r="G242" s="439">
        <v>30</v>
      </c>
      <c r="H242" s="360" t="s">
        <v>80</v>
      </c>
      <c r="I242" s="83">
        <v>1957</v>
      </c>
      <c r="J242" s="84" t="s">
        <v>493</v>
      </c>
      <c r="K242" s="85">
        <v>1</v>
      </c>
      <c r="L242" s="86" t="s">
        <v>317</v>
      </c>
      <c r="M242" s="87">
        <v>43049</v>
      </c>
      <c r="N242" s="87">
        <v>42687</v>
      </c>
      <c r="O242" s="88">
        <v>40967</v>
      </c>
      <c r="P242" s="88">
        <v>42063</v>
      </c>
      <c r="Q242" s="88" t="s">
        <v>2761</v>
      </c>
      <c r="R242" s="88" t="s">
        <v>419</v>
      </c>
      <c r="S242" s="34">
        <v>4</v>
      </c>
      <c r="T242" s="129">
        <v>42716</v>
      </c>
      <c r="U242" s="89">
        <v>40967</v>
      </c>
      <c r="V242" s="89">
        <v>42063</v>
      </c>
      <c r="W242" s="91"/>
      <c r="X242" s="91"/>
      <c r="Y242" s="91" t="s">
        <v>227</v>
      </c>
      <c r="Z242" s="91"/>
      <c r="AA242" s="91"/>
      <c r="AB242" s="91"/>
      <c r="AC242" s="91"/>
      <c r="AD242" s="91" t="s">
        <v>227</v>
      </c>
      <c r="AE242" s="91" t="s">
        <v>227</v>
      </c>
      <c r="AF242" s="91" t="s">
        <v>227</v>
      </c>
      <c r="AG242" s="91"/>
      <c r="AH242" s="91"/>
      <c r="AI242" s="91"/>
      <c r="AJ242" s="69" t="s">
        <v>1813</v>
      </c>
      <c r="AK242" s="69" t="s">
        <v>1443</v>
      </c>
      <c r="AL242" s="69" t="s">
        <v>1892</v>
      </c>
      <c r="AM242" s="92"/>
      <c r="AN242" s="94"/>
      <c r="AO242" s="94" t="s">
        <v>812</v>
      </c>
      <c r="AP242" s="94"/>
      <c r="AQ242" s="94"/>
      <c r="AR242" s="95">
        <v>14620</v>
      </c>
      <c r="AS242" s="211">
        <v>1983</v>
      </c>
      <c r="AT242" s="110"/>
      <c r="AU242" s="110"/>
      <c r="AV242" s="73"/>
      <c r="AW242" s="73"/>
      <c r="AX242" s="73"/>
      <c r="AY242" s="151"/>
      <c r="AZ242" s="151"/>
      <c r="BA242" s="151"/>
      <c r="BB242" s="151"/>
      <c r="BC242" s="151"/>
      <c r="BD242" s="151"/>
      <c r="BE242" s="151"/>
      <c r="BF242" s="151"/>
      <c r="BG242" s="151"/>
      <c r="BH242" s="151"/>
      <c r="BI242" s="151"/>
      <c r="BJ242" s="151"/>
      <c r="BK242" s="151"/>
      <c r="BL242" s="151"/>
      <c r="BM242" s="151"/>
      <c r="BN242" s="151"/>
      <c r="BO242" s="151"/>
      <c r="BP242" s="151"/>
      <c r="BQ242" s="151"/>
      <c r="BR242" s="151"/>
      <c r="BS242" s="151"/>
      <c r="BT242" s="151"/>
      <c r="BU242" s="151"/>
      <c r="BV242" s="151"/>
      <c r="BW242" s="151"/>
      <c r="BX242" s="151"/>
      <c r="BY242" s="151"/>
      <c r="BZ242" s="151"/>
      <c r="CA242" s="151"/>
      <c r="CB242" s="151"/>
      <c r="CC242" s="151"/>
      <c r="CD242" s="151"/>
      <c r="CE242" s="151"/>
      <c r="CF242" s="151"/>
      <c r="CG242" s="151"/>
      <c r="CH242" s="151"/>
      <c r="CI242" s="151"/>
      <c r="CJ242" s="151"/>
      <c r="CK242" s="151"/>
      <c r="CL242" s="151"/>
      <c r="CM242" s="151"/>
      <c r="CN242" s="151"/>
      <c r="CO242" s="151"/>
      <c r="CP242" s="151"/>
      <c r="CQ242" s="151"/>
      <c r="CR242" s="151"/>
      <c r="CS242" s="151"/>
      <c r="CT242" s="151"/>
      <c r="CU242" s="151"/>
      <c r="CV242" s="151"/>
      <c r="CW242" s="151"/>
      <c r="CX242" s="151"/>
      <c r="CY242" s="151"/>
      <c r="CZ242" s="151"/>
      <c r="DA242" s="151"/>
      <c r="DB242" s="151"/>
      <c r="DC242" s="151"/>
      <c r="DD242" s="151"/>
      <c r="DE242" s="151"/>
      <c r="DF242" s="151"/>
      <c r="DG242" s="151"/>
      <c r="DH242" s="151"/>
      <c r="DI242" s="151"/>
      <c r="DJ242" s="151"/>
      <c r="DK242" s="151"/>
      <c r="DL242" s="151"/>
      <c r="DM242" s="151"/>
      <c r="DN242" s="151"/>
      <c r="DO242" s="151"/>
      <c r="DP242" s="151"/>
      <c r="DQ242" s="151"/>
      <c r="DR242" s="151"/>
      <c r="DS242" s="151"/>
      <c r="DT242" s="151"/>
      <c r="DU242" s="151"/>
      <c r="DV242" s="151"/>
      <c r="DW242" s="151"/>
      <c r="DX242" s="151"/>
      <c r="DY242" s="151"/>
      <c r="DZ242" s="151"/>
      <c r="EA242" s="151"/>
      <c r="EB242" s="151"/>
      <c r="EC242" s="151"/>
      <c r="ED242" s="151"/>
      <c r="EE242" s="151"/>
      <c r="EF242" s="151"/>
      <c r="EG242" s="151"/>
      <c r="EH242" s="151"/>
      <c r="EI242" s="151"/>
      <c r="EJ242" s="151"/>
      <c r="EK242" s="151"/>
      <c r="EL242" s="151"/>
      <c r="EM242" s="151"/>
      <c r="EN242" s="151"/>
      <c r="EO242" s="151"/>
      <c r="EP242" s="151"/>
      <c r="EQ242" s="151"/>
      <c r="ER242" s="151"/>
      <c r="ES242" s="151"/>
      <c r="ET242" s="151"/>
      <c r="EU242" s="151"/>
      <c r="EV242" s="151"/>
      <c r="EW242" s="151"/>
      <c r="EX242" s="151"/>
      <c r="EY242" s="151"/>
      <c r="EZ242" s="151"/>
      <c r="FA242" s="151"/>
      <c r="FB242" s="151"/>
      <c r="FC242" s="151"/>
      <c r="FD242" s="151"/>
      <c r="FE242" s="151"/>
      <c r="FF242" s="151"/>
      <c r="FG242" s="151"/>
      <c r="FH242" s="151"/>
      <c r="FI242" s="151"/>
      <c r="FJ242" s="151"/>
      <c r="FK242" s="151"/>
      <c r="FL242" s="151"/>
      <c r="FM242" s="151"/>
      <c r="FN242" s="151"/>
      <c r="FO242" s="151"/>
      <c r="FP242" s="151"/>
      <c r="FQ242" s="151"/>
      <c r="FR242" s="151"/>
      <c r="FS242" s="151"/>
      <c r="FT242" s="151"/>
      <c r="FU242" s="151"/>
      <c r="FV242" s="151"/>
      <c r="FW242" s="151"/>
      <c r="FX242" s="151"/>
      <c r="FY242" s="151"/>
      <c r="FZ242" s="151"/>
      <c r="GA242" s="151"/>
      <c r="GB242" s="151"/>
      <c r="GC242" s="151"/>
      <c r="GD242" s="151"/>
      <c r="GE242" s="151"/>
      <c r="GF242" s="151"/>
      <c r="GG242" s="151"/>
      <c r="GH242" s="151"/>
      <c r="GI242" s="151"/>
      <c r="GJ242" s="151"/>
      <c r="GK242" s="151"/>
      <c r="GL242" s="151"/>
      <c r="GM242" s="151"/>
      <c r="GN242" s="151"/>
      <c r="GO242" s="151"/>
      <c r="GP242" s="151"/>
      <c r="GQ242" s="151"/>
      <c r="GR242" s="151"/>
      <c r="GS242" s="151"/>
      <c r="GT242" s="151"/>
      <c r="GU242" s="151"/>
      <c r="GV242" s="151"/>
      <c r="GW242" s="151"/>
      <c r="GX242" s="151"/>
      <c r="GY242" s="151"/>
      <c r="GZ242" s="151"/>
      <c r="HA242" s="151"/>
      <c r="HB242" s="151"/>
      <c r="HC242" s="151"/>
      <c r="HD242" s="151"/>
      <c r="HE242" s="151"/>
      <c r="HF242" s="151"/>
      <c r="HG242" s="151"/>
      <c r="HH242" s="151"/>
      <c r="HI242" s="151"/>
      <c r="HJ242" s="151"/>
      <c r="HK242" s="151"/>
      <c r="HL242" s="151"/>
      <c r="HM242" s="151"/>
      <c r="HN242" s="151"/>
      <c r="HO242" s="151"/>
      <c r="HP242" s="151"/>
      <c r="HQ242" s="151"/>
      <c r="HR242" s="151"/>
      <c r="HS242" s="151"/>
      <c r="HT242" s="151"/>
      <c r="HU242" s="151"/>
      <c r="HV242" s="151"/>
      <c r="HW242" s="151"/>
      <c r="HX242" s="151"/>
      <c r="HY242" s="151"/>
    </row>
    <row r="243" spans="1:233" s="74" customFormat="1" ht="15" hidden="1" customHeight="1" x14ac:dyDescent="0.2">
      <c r="A243" s="481">
        <v>33</v>
      </c>
      <c r="B243" s="132" t="s">
        <v>242</v>
      </c>
      <c r="C243" s="133" t="s">
        <v>2245</v>
      </c>
      <c r="D243" s="133" t="s">
        <v>2246</v>
      </c>
      <c r="E243" s="134">
        <v>30775</v>
      </c>
      <c r="F243" s="80" t="s">
        <v>2247</v>
      </c>
      <c r="G243" s="135">
        <v>14</v>
      </c>
      <c r="H243" s="136" t="s">
        <v>1416</v>
      </c>
      <c r="I243" s="135">
        <v>1992</v>
      </c>
      <c r="J243" s="137" t="s">
        <v>1552</v>
      </c>
      <c r="K243" s="138"/>
      <c r="L243" s="139" t="s">
        <v>312</v>
      </c>
      <c r="M243" s="141"/>
      <c r="N243" s="141">
        <v>42538</v>
      </c>
      <c r="O243" s="476"/>
      <c r="P243" s="476"/>
      <c r="Q243" s="476"/>
      <c r="R243" s="142"/>
      <c r="S243" s="143">
        <v>4</v>
      </c>
      <c r="T243" s="144">
        <v>42974</v>
      </c>
      <c r="U243" s="299"/>
      <c r="V243" s="299"/>
      <c r="W243" s="146"/>
      <c r="X243" s="147"/>
      <c r="Y243" s="147"/>
      <c r="Z243" s="147"/>
      <c r="AA243" s="147"/>
      <c r="AB243" s="147"/>
      <c r="AC243" s="147"/>
      <c r="AD243" s="147"/>
      <c r="AE243" s="147"/>
      <c r="AF243" s="147"/>
      <c r="AG243" s="147"/>
      <c r="AH243" s="147"/>
      <c r="AI243" s="147"/>
      <c r="AJ243" s="147"/>
      <c r="AK243" s="69"/>
      <c r="AL243" s="69"/>
      <c r="AM243" s="69"/>
      <c r="AN243" s="92"/>
      <c r="AO243" s="148"/>
      <c r="AP243" s="148"/>
      <c r="AQ243" s="486"/>
      <c r="AR243" s="486"/>
      <c r="AS243" s="487"/>
      <c r="AT243" s="486"/>
      <c r="AU243" s="486"/>
      <c r="AV243" s="486"/>
      <c r="AW243" s="486"/>
      <c r="AX243" s="486"/>
    </row>
    <row r="244" spans="1:233" s="120" customFormat="1" ht="15" hidden="1" customHeight="1" x14ac:dyDescent="0.2">
      <c r="A244" s="75">
        <v>38</v>
      </c>
      <c r="B244" s="115" t="s">
        <v>235</v>
      </c>
      <c r="C244" s="430" t="s">
        <v>1433</v>
      </c>
      <c r="D244" s="430" t="s">
        <v>552</v>
      </c>
      <c r="E244" s="452">
        <v>5442</v>
      </c>
      <c r="F244" s="448" t="s">
        <v>1540</v>
      </c>
      <c r="G244" s="59">
        <v>28</v>
      </c>
      <c r="H244" s="441" t="s">
        <v>80</v>
      </c>
      <c r="I244" s="59">
        <v>1976</v>
      </c>
      <c r="J244" s="60" t="s">
        <v>1453</v>
      </c>
      <c r="K244" s="61">
        <v>1</v>
      </c>
      <c r="L244" s="62" t="s">
        <v>432</v>
      </c>
      <c r="M244" s="63">
        <v>42778</v>
      </c>
      <c r="N244" s="63">
        <v>43747</v>
      </c>
      <c r="O244" s="64">
        <v>41316</v>
      </c>
      <c r="P244" s="64">
        <v>42411</v>
      </c>
      <c r="Q244" s="64"/>
      <c r="R244" s="100"/>
      <c r="S244" s="66">
        <v>4</v>
      </c>
      <c r="T244" s="67">
        <v>42819</v>
      </c>
      <c r="U244" s="68">
        <v>41316</v>
      </c>
      <c r="V244" s="68">
        <v>42411</v>
      </c>
      <c r="W244" s="251"/>
      <c r="X244" s="251"/>
      <c r="Y244" s="251"/>
      <c r="Z244" s="251"/>
      <c r="AA244" s="33"/>
      <c r="AB244" s="33"/>
      <c r="AC244" s="33"/>
      <c r="AD244" s="33" t="s">
        <v>227</v>
      </c>
      <c r="AE244" s="33" t="s">
        <v>227</v>
      </c>
      <c r="AF244" s="33"/>
      <c r="AG244" s="33"/>
      <c r="AH244" s="33"/>
      <c r="AI244" s="33" t="s">
        <v>227</v>
      </c>
      <c r="AJ244" s="69"/>
      <c r="AK244" s="69" t="s">
        <v>1808</v>
      </c>
      <c r="AL244" s="69"/>
      <c r="AM244" s="92"/>
      <c r="AN244" s="94"/>
      <c r="AO244" s="94"/>
      <c r="AP244" s="94"/>
      <c r="AQ244" s="94"/>
      <c r="AR244" s="95"/>
      <c r="AS244" s="96"/>
      <c r="AT244" s="110"/>
      <c r="AU244" s="110"/>
      <c r="AV244" s="73"/>
      <c r="AW244" s="73"/>
      <c r="AX244" s="73"/>
      <c r="AY244" s="74"/>
      <c r="AZ244" s="74"/>
      <c r="BA244" s="74"/>
      <c r="BB244" s="74"/>
      <c r="BC244" s="74"/>
      <c r="BD244" s="74"/>
      <c r="BE244" s="74"/>
      <c r="BF244" s="74"/>
      <c r="BG244" s="74"/>
      <c r="BH244" s="105"/>
      <c r="BI244" s="105"/>
      <c r="BJ244" s="105"/>
      <c r="BK244" s="105"/>
      <c r="BL244" s="105"/>
      <c r="BM244" s="105"/>
      <c r="BN244" s="105"/>
      <c r="BO244" s="105"/>
      <c r="BP244" s="105"/>
      <c r="BQ244" s="105"/>
      <c r="BR244" s="105"/>
      <c r="BS244" s="105"/>
      <c r="BT244" s="105"/>
      <c r="BU244" s="105"/>
      <c r="BV244" s="105"/>
      <c r="BW244" s="105"/>
      <c r="BX244" s="105"/>
      <c r="BY244" s="105"/>
      <c r="BZ244" s="105"/>
      <c r="CA244" s="105"/>
      <c r="CB244" s="105"/>
      <c r="CC244" s="105"/>
      <c r="CD244" s="105"/>
      <c r="CE244" s="105"/>
      <c r="CF244" s="105"/>
      <c r="CG244" s="105"/>
      <c r="CH244" s="105"/>
      <c r="CI244" s="105"/>
      <c r="CJ244" s="105"/>
      <c r="CK244" s="105"/>
      <c r="CL244" s="105"/>
      <c r="CM244" s="105"/>
      <c r="CN244" s="105"/>
      <c r="CO244" s="105"/>
      <c r="CP244" s="105"/>
      <c r="CQ244" s="105"/>
      <c r="CR244" s="105"/>
      <c r="CS244" s="105"/>
      <c r="CT244" s="105"/>
      <c r="CU244" s="105"/>
      <c r="CV244" s="105"/>
      <c r="CW244" s="105"/>
      <c r="CX244" s="105"/>
      <c r="CY244" s="105"/>
      <c r="CZ244" s="105"/>
      <c r="DA244" s="105"/>
      <c r="DB244" s="105"/>
      <c r="DC244" s="105"/>
      <c r="DD244" s="105"/>
      <c r="DE244" s="105"/>
      <c r="DF244" s="105"/>
      <c r="DG244" s="105"/>
      <c r="DH244" s="105"/>
      <c r="DI244" s="105"/>
      <c r="DJ244" s="105"/>
      <c r="DK244" s="105"/>
      <c r="DL244" s="105"/>
      <c r="DM244" s="105"/>
      <c r="DN244" s="105"/>
      <c r="DO244" s="105"/>
      <c r="DP244" s="105"/>
      <c r="DQ244" s="105"/>
      <c r="DR244" s="105"/>
      <c r="DS244" s="105"/>
      <c r="DT244" s="105"/>
      <c r="DU244" s="105"/>
      <c r="DV244" s="105"/>
      <c r="DW244" s="105"/>
      <c r="DX244" s="105"/>
      <c r="DY244" s="105"/>
      <c r="DZ244" s="105"/>
      <c r="EA244" s="105"/>
      <c r="EB244" s="105"/>
      <c r="EC244" s="105"/>
      <c r="ED244" s="105"/>
      <c r="EE244" s="105"/>
      <c r="EF244" s="105"/>
      <c r="EG244" s="105"/>
      <c r="EH244" s="105"/>
      <c r="EI244" s="105"/>
      <c r="EJ244" s="105"/>
      <c r="EK244" s="105"/>
      <c r="EL244" s="105"/>
      <c r="EM244" s="105"/>
      <c r="EN244" s="105"/>
      <c r="EO244" s="105"/>
      <c r="EP244" s="105"/>
      <c r="EQ244" s="105"/>
      <c r="ER244" s="105"/>
      <c r="ES244" s="105"/>
      <c r="ET244" s="105"/>
      <c r="EU244" s="105"/>
      <c r="EV244" s="105"/>
      <c r="EW244" s="105"/>
      <c r="EX244" s="105"/>
      <c r="EY244" s="105"/>
      <c r="EZ244" s="105"/>
      <c r="FA244" s="105"/>
      <c r="FB244" s="105"/>
      <c r="FC244" s="105"/>
      <c r="FD244" s="105"/>
      <c r="FE244" s="105"/>
      <c r="FF244" s="105"/>
      <c r="FG244" s="105"/>
      <c r="FH244" s="105"/>
      <c r="FI244" s="105"/>
      <c r="FJ244" s="105"/>
      <c r="FK244" s="105"/>
      <c r="FL244" s="105"/>
      <c r="FM244" s="105"/>
      <c r="FN244" s="105"/>
      <c r="FO244" s="105"/>
      <c r="FP244" s="105"/>
      <c r="FQ244" s="105"/>
      <c r="FR244" s="105"/>
      <c r="FS244" s="105"/>
      <c r="FT244" s="105"/>
      <c r="FU244" s="105"/>
      <c r="FV244" s="105"/>
      <c r="FW244" s="105"/>
      <c r="FX244" s="105"/>
      <c r="FY244" s="105"/>
      <c r="FZ244" s="105"/>
      <c r="GA244" s="105"/>
      <c r="GB244" s="105"/>
      <c r="GC244" s="105"/>
      <c r="GD244" s="105"/>
      <c r="GE244" s="105"/>
      <c r="GF244" s="105"/>
      <c r="GG244" s="105"/>
      <c r="GH244" s="105"/>
      <c r="GI244" s="105"/>
      <c r="GJ244" s="105"/>
      <c r="GK244" s="105"/>
      <c r="GL244" s="105"/>
      <c r="GM244" s="105"/>
      <c r="GN244" s="105"/>
      <c r="GO244" s="105"/>
      <c r="GP244" s="105"/>
      <c r="GQ244" s="105"/>
      <c r="GR244" s="105"/>
      <c r="GS244" s="105"/>
      <c r="GT244" s="105"/>
      <c r="GU244" s="105"/>
      <c r="GV244" s="105"/>
      <c r="GW244" s="105"/>
      <c r="GX244" s="105"/>
      <c r="GY244" s="105"/>
      <c r="GZ244" s="105"/>
      <c r="HA244" s="105"/>
      <c r="HB244" s="105"/>
      <c r="HC244" s="105"/>
      <c r="HD244" s="105"/>
      <c r="HE244" s="105"/>
      <c r="HF244" s="105"/>
      <c r="HG244" s="105"/>
      <c r="HH244" s="105"/>
      <c r="HI244" s="105"/>
      <c r="HJ244" s="105"/>
      <c r="HK244" s="105"/>
      <c r="HL244" s="105"/>
      <c r="HM244" s="105"/>
      <c r="HN244" s="105"/>
      <c r="HO244" s="105"/>
      <c r="HP244" s="105"/>
      <c r="HQ244" s="105"/>
      <c r="HR244" s="105"/>
      <c r="HS244" s="105"/>
      <c r="HT244" s="105"/>
      <c r="HU244" s="105"/>
      <c r="HV244" s="105"/>
      <c r="HW244" s="105"/>
      <c r="HX244" s="105"/>
      <c r="HY244" s="105"/>
    </row>
    <row r="245" spans="1:233" s="120" customFormat="1" ht="15" customHeight="1" x14ac:dyDescent="0.2">
      <c r="A245" s="75">
        <v>193</v>
      </c>
      <c r="B245" s="115" t="s">
        <v>236</v>
      </c>
      <c r="C245" s="77" t="s">
        <v>407</v>
      </c>
      <c r="D245" s="78" t="s">
        <v>408</v>
      </c>
      <c r="E245" s="79">
        <v>3247</v>
      </c>
      <c r="F245" s="80" t="s">
        <v>1477</v>
      </c>
      <c r="G245" s="81">
        <v>17</v>
      </c>
      <c r="H245" s="82" t="s">
        <v>80</v>
      </c>
      <c r="I245" s="83">
        <v>1975</v>
      </c>
      <c r="J245" s="84" t="s">
        <v>493</v>
      </c>
      <c r="K245" s="85">
        <v>1</v>
      </c>
      <c r="L245" s="86" t="s">
        <v>313</v>
      </c>
      <c r="M245" s="63">
        <v>42516</v>
      </c>
      <c r="N245" s="63">
        <v>43610</v>
      </c>
      <c r="O245" s="88">
        <v>42055</v>
      </c>
      <c r="P245" s="88">
        <v>43151</v>
      </c>
      <c r="Q245" s="88"/>
      <c r="R245" s="65" t="s">
        <v>2389</v>
      </c>
      <c r="S245" s="34" t="s">
        <v>2414</v>
      </c>
      <c r="T245" s="67">
        <v>42534</v>
      </c>
      <c r="U245" s="68">
        <v>42132</v>
      </c>
      <c r="V245" s="68">
        <v>43228</v>
      </c>
      <c r="W245" s="91"/>
      <c r="X245" s="91"/>
      <c r="Y245" s="91" t="s">
        <v>227</v>
      </c>
      <c r="Z245" s="91" t="s">
        <v>227</v>
      </c>
      <c r="AA245" s="91"/>
      <c r="AB245" s="91" t="s">
        <v>227</v>
      </c>
      <c r="AC245" s="91" t="s">
        <v>227</v>
      </c>
      <c r="AD245" s="91"/>
      <c r="AE245" s="91"/>
      <c r="AF245" s="91"/>
      <c r="AG245" s="91"/>
      <c r="AH245" s="91"/>
      <c r="AI245" s="91"/>
      <c r="AJ245" s="69"/>
      <c r="AK245" s="69"/>
      <c r="AL245" s="69"/>
      <c r="AM245" s="92"/>
      <c r="AN245" s="94"/>
      <c r="AO245" s="93" t="s">
        <v>413</v>
      </c>
      <c r="AP245" s="94"/>
      <c r="AQ245" s="94"/>
      <c r="AR245" s="72">
        <v>13985</v>
      </c>
      <c r="AS245" s="96">
        <v>1996</v>
      </c>
      <c r="AT245" s="73"/>
      <c r="AU245" s="73"/>
      <c r="AV245" s="110"/>
      <c r="AW245" s="110"/>
      <c r="AX245" s="110"/>
      <c r="AY245" s="74"/>
      <c r="AZ245" s="74"/>
      <c r="BA245" s="74"/>
      <c r="BB245" s="74"/>
      <c r="BC245" s="74"/>
      <c r="BD245" s="74"/>
      <c r="BE245" s="74"/>
      <c r="BF245" s="74"/>
      <c r="BG245" s="74"/>
      <c r="BH245" s="105"/>
      <c r="BI245" s="105"/>
      <c r="BJ245" s="105"/>
      <c r="BK245" s="105"/>
      <c r="BL245" s="105"/>
      <c r="BM245" s="105"/>
      <c r="BN245" s="105"/>
      <c r="BO245" s="105"/>
      <c r="BP245" s="105"/>
      <c r="BQ245" s="105"/>
      <c r="BR245" s="105"/>
      <c r="BS245" s="105"/>
      <c r="BT245" s="105"/>
      <c r="BU245" s="105"/>
      <c r="BV245" s="105"/>
      <c r="BW245" s="105"/>
      <c r="BX245" s="105"/>
      <c r="BY245" s="105"/>
      <c r="BZ245" s="105"/>
      <c r="CA245" s="105"/>
      <c r="CB245" s="105"/>
      <c r="CC245" s="105"/>
      <c r="CD245" s="105"/>
      <c r="CE245" s="105"/>
      <c r="CF245" s="105"/>
      <c r="CG245" s="105"/>
      <c r="CH245" s="105"/>
      <c r="CI245" s="105"/>
      <c r="CJ245" s="105"/>
      <c r="CK245" s="105"/>
      <c r="CL245" s="105"/>
      <c r="CM245" s="105"/>
      <c r="CN245" s="105"/>
      <c r="CO245" s="105"/>
      <c r="CP245" s="105"/>
      <c r="CQ245" s="105"/>
      <c r="CR245" s="105"/>
      <c r="CS245" s="105"/>
      <c r="CT245" s="105"/>
      <c r="CU245" s="105"/>
      <c r="CV245" s="105"/>
      <c r="CW245" s="105"/>
      <c r="CX245" s="105"/>
      <c r="CY245" s="105"/>
      <c r="CZ245" s="105"/>
      <c r="DA245" s="105"/>
      <c r="DB245" s="105"/>
      <c r="DC245" s="105"/>
      <c r="DD245" s="105"/>
      <c r="DE245" s="105"/>
      <c r="DF245" s="105"/>
      <c r="DG245" s="105"/>
      <c r="DH245" s="105"/>
      <c r="DI245" s="105"/>
      <c r="DJ245" s="105"/>
      <c r="DK245" s="105"/>
      <c r="DL245" s="105"/>
      <c r="DM245" s="105"/>
      <c r="DN245" s="105"/>
      <c r="DO245" s="105"/>
      <c r="DP245" s="105"/>
      <c r="DQ245" s="105"/>
      <c r="DR245" s="105"/>
      <c r="DS245" s="105"/>
      <c r="DT245" s="105"/>
      <c r="DU245" s="105"/>
      <c r="DV245" s="105"/>
      <c r="DW245" s="105"/>
      <c r="DX245" s="105"/>
      <c r="DY245" s="105"/>
      <c r="DZ245" s="105"/>
      <c r="EA245" s="105"/>
      <c r="EB245" s="105"/>
      <c r="EC245" s="105"/>
      <c r="ED245" s="105"/>
      <c r="EE245" s="105"/>
      <c r="EF245" s="105"/>
      <c r="EG245" s="105"/>
      <c r="EH245" s="105"/>
      <c r="EI245" s="105"/>
      <c r="EJ245" s="105"/>
      <c r="EK245" s="105"/>
      <c r="EL245" s="105"/>
      <c r="EM245" s="105"/>
      <c r="EN245" s="105"/>
      <c r="EO245" s="105"/>
      <c r="EP245" s="105"/>
      <c r="EQ245" s="105"/>
      <c r="ER245" s="105"/>
      <c r="ES245" s="105"/>
      <c r="ET245" s="105"/>
      <c r="EU245" s="105"/>
      <c r="EV245" s="105"/>
      <c r="EW245" s="105"/>
      <c r="EX245" s="105"/>
      <c r="EY245" s="105"/>
      <c r="EZ245" s="105"/>
      <c r="FA245" s="105"/>
      <c r="FB245" s="105"/>
      <c r="FC245" s="105"/>
      <c r="FD245" s="105"/>
      <c r="FE245" s="105"/>
      <c r="FF245" s="105"/>
      <c r="FG245" s="105"/>
      <c r="FH245" s="105"/>
      <c r="FI245" s="105"/>
      <c r="FJ245" s="105"/>
      <c r="FK245" s="105"/>
      <c r="FL245" s="105"/>
      <c r="FM245" s="105"/>
      <c r="FN245" s="105"/>
      <c r="FO245" s="105"/>
      <c r="FP245" s="105"/>
      <c r="FQ245" s="105"/>
      <c r="FR245" s="105"/>
      <c r="FS245" s="105"/>
      <c r="FT245" s="105"/>
      <c r="FU245" s="105"/>
      <c r="FV245" s="105"/>
      <c r="FW245" s="105"/>
      <c r="FX245" s="105"/>
      <c r="FY245" s="105"/>
      <c r="FZ245" s="105"/>
      <c r="GA245" s="105"/>
      <c r="GB245" s="105"/>
      <c r="GC245" s="105"/>
      <c r="GD245" s="105"/>
      <c r="GE245" s="105"/>
      <c r="GF245" s="105"/>
      <c r="GG245" s="105"/>
      <c r="GH245" s="105"/>
      <c r="GI245" s="105"/>
      <c r="GJ245" s="105"/>
      <c r="GK245" s="105"/>
      <c r="GL245" s="105"/>
      <c r="GM245" s="105"/>
      <c r="GN245" s="105"/>
      <c r="GO245" s="105"/>
      <c r="GP245" s="105"/>
      <c r="GQ245" s="105"/>
      <c r="GR245" s="105"/>
      <c r="GS245" s="105"/>
      <c r="GT245" s="105"/>
      <c r="GU245" s="105"/>
      <c r="GV245" s="105"/>
      <c r="GW245" s="105"/>
      <c r="GX245" s="105"/>
      <c r="GY245" s="105"/>
      <c r="GZ245" s="105"/>
      <c r="HA245" s="105"/>
      <c r="HB245" s="105"/>
      <c r="HC245" s="105"/>
      <c r="HD245" s="105"/>
      <c r="HE245" s="105"/>
      <c r="HF245" s="105"/>
      <c r="HG245" s="105"/>
      <c r="HH245" s="105"/>
      <c r="HI245" s="105"/>
      <c r="HJ245" s="105"/>
      <c r="HK245" s="105"/>
      <c r="HL245" s="105"/>
      <c r="HM245" s="105"/>
      <c r="HN245" s="105"/>
      <c r="HO245" s="105"/>
      <c r="HP245" s="105"/>
      <c r="HQ245" s="105"/>
      <c r="HR245" s="105"/>
      <c r="HS245" s="105"/>
      <c r="HT245" s="105"/>
      <c r="HU245" s="105"/>
      <c r="HV245" s="105"/>
      <c r="HW245" s="105"/>
      <c r="HX245" s="105"/>
      <c r="HY245" s="105"/>
    </row>
    <row r="246" spans="1:233" s="74" customFormat="1" ht="15" customHeight="1" x14ac:dyDescent="0.2">
      <c r="A246" s="106">
        <v>30</v>
      </c>
      <c r="B246" s="115" t="s">
        <v>236</v>
      </c>
      <c r="C246" s="77" t="s">
        <v>920</v>
      </c>
      <c r="D246" s="78" t="s">
        <v>710</v>
      </c>
      <c r="E246" s="79">
        <v>5545</v>
      </c>
      <c r="F246" s="80" t="s">
        <v>1478</v>
      </c>
      <c r="G246" s="81">
        <v>25</v>
      </c>
      <c r="H246" s="82" t="s">
        <v>1416</v>
      </c>
      <c r="I246" s="83">
        <v>1959</v>
      </c>
      <c r="J246" s="84" t="s">
        <v>493</v>
      </c>
      <c r="K246" s="85">
        <v>1</v>
      </c>
      <c r="L246" s="86" t="s">
        <v>317</v>
      </c>
      <c r="M246" s="63">
        <v>43031</v>
      </c>
      <c r="N246" s="63">
        <v>42665</v>
      </c>
      <c r="O246" s="88">
        <v>42062</v>
      </c>
      <c r="P246" s="88">
        <v>43158</v>
      </c>
      <c r="Q246" s="88"/>
      <c r="R246" s="65" t="s">
        <v>2374</v>
      </c>
      <c r="S246" s="34" t="s">
        <v>2459</v>
      </c>
      <c r="T246" s="67">
        <v>42570</v>
      </c>
      <c r="U246" s="113" t="s">
        <v>2002</v>
      </c>
      <c r="V246" s="113" t="s">
        <v>2002</v>
      </c>
      <c r="W246" s="91"/>
      <c r="X246" s="91"/>
      <c r="Y246" s="91" t="s">
        <v>227</v>
      </c>
      <c r="Z246" s="91"/>
      <c r="AA246" s="91"/>
      <c r="AB246" s="91"/>
      <c r="AC246" s="91"/>
      <c r="AD246" s="91" t="s">
        <v>227</v>
      </c>
      <c r="AE246" s="91" t="s">
        <v>227</v>
      </c>
      <c r="AF246" s="91"/>
      <c r="AG246" s="91"/>
      <c r="AH246" s="91"/>
      <c r="AI246" s="91"/>
      <c r="AJ246" s="69"/>
      <c r="AK246" s="69"/>
      <c r="AL246" s="69" t="s">
        <v>2766</v>
      </c>
      <c r="AM246" s="92"/>
      <c r="AN246" s="94"/>
      <c r="AO246" s="93" t="s">
        <v>646</v>
      </c>
      <c r="AP246" s="94"/>
      <c r="AQ246" s="94"/>
      <c r="AR246" s="95">
        <v>14728</v>
      </c>
      <c r="AS246" s="96">
        <v>1979</v>
      </c>
      <c r="AT246" s="73"/>
      <c r="AU246" s="73"/>
      <c r="AV246" s="73"/>
      <c r="AW246" s="73"/>
      <c r="AX246" s="73"/>
    </row>
    <row r="247" spans="1:233" s="74" customFormat="1" ht="15" hidden="1" customHeight="1" x14ac:dyDescent="0.2">
      <c r="A247" s="154">
        <v>34</v>
      </c>
      <c r="B247" s="214" t="s">
        <v>242</v>
      </c>
      <c r="C247" s="156" t="s">
        <v>829</v>
      </c>
      <c r="D247" s="181" t="s">
        <v>728</v>
      </c>
      <c r="E247" s="210">
        <v>3367</v>
      </c>
      <c r="F247" s="80" t="s">
        <v>1635</v>
      </c>
      <c r="G247" s="215">
        <v>25</v>
      </c>
      <c r="H247" s="224" t="s">
        <v>643</v>
      </c>
      <c r="I247" s="215">
        <v>1985</v>
      </c>
      <c r="J247" s="216" t="s">
        <v>493</v>
      </c>
      <c r="K247" s="217">
        <v>2</v>
      </c>
      <c r="L247" s="218" t="s">
        <v>315</v>
      </c>
      <c r="M247" s="159">
        <v>41683</v>
      </c>
      <c r="N247" s="158">
        <v>41921</v>
      </c>
      <c r="O247" s="46">
        <v>41233</v>
      </c>
      <c r="P247" s="46">
        <v>42328</v>
      </c>
      <c r="Q247" s="46"/>
      <c r="R247" s="46" t="s">
        <v>419</v>
      </c>
      <c r="S247" s="143">
        <v>4</v>
      </c>
      <c r="T247" s="144">
        <v>41623</v>
      </c>
      <c r="U247" s="189">
        <v>41233</v>
      </c>
      <c r="V247" s="189">
        <v>42328</v>
      </c>
      <c r="W247" s="162"/>
      <c r="X247" s="162"/>
      <c r="Y247" s="162"/>
      <c r="Z247" s="147" t="s">
        <v>227</v>
      </c>
      <c r="AA247" s="147" t="s">
        <v>227</v>
      </c>
      <c r="AB247" s="162"/>
      <c r="AC247" s="162"/>
      <c r="AD247" s="162"/>
      <c r="AE247" s="162"/>
      <c r="AF247" s="161" t="s">
        <v>227</v>
      </c>
      <c r="AG247" s="161"/>
      <c r="AH247" s="161"/>
      <c r="AI247" s="161"/>
      <c r="AJ247" s="116"/>
      <c r="AK247" s="116" t="s">
        <v>2681</v>
      </c>
      <c r="AL247" s="116"/>
      <c r="AM247" s="124"/>
      <c r="AN247" s="148"/>
      <c r="AO247" s="163" t="s">
        <v>666</v>
      </c>
      <c r="AP247" s="148"/>
      <c r="AQ247" s="148"/>
      <c r="AR247" s="183" t="s">
        <v>351</v>
      </c>
      <c r="AS247" s="96">
        <v>1984</v>
      </c>
      <c r="AT247" s="150"/>
      <c r="AU247" s="150"/>
      <c r="AV247" s="150"/>
      <c r="AW247" s="150"/>
      <c r="AX247" s="150"/>
      <c r="BB247" s="105"/>
      <c r="BC247" s="105"/>
      <c r="BD247" s="105"/>
      <c r="BE247" s="105"/>
      <c r="BF247" s="105"/>
      <c r="BG247" s="105"/>
      <c r="BH247" s="105"/>
      <c r="BI247" s="105"/>
      <c r="BJ247" s="105"/>
    </row>
    <row r="248" spans="1:233" s="74" customFormat="1" ht="15" customHeight="1" x14ac:dyDescent="0.2">
      <c r="A248" s="75">
        <v>30</v>
      </c>
      <c r="B248" s="115" t="s">
        <v>236</v>
      </c>
      <c r="C248" s="77" t="s">
        <v>1102</v>
      </c>
      <c r="D248" s="78" t="s">
        <v>711</v>
      </c>
      <c r="E248" s="79">
        <v>135</v>
      </c>
      <c r="F248" s="80" t="s">
        <v>1479</v>
      </c>
      <c r="G248" s="81">
        <v>28</v>
      </c>
      <c r="H248" s="82" t="s">
        <v>1416</v>
      </c>
      <c r="I248" s="83">
        <v>1958</v>
      </c>
      <c r="J248" s="84" t="s">
        <v>497</v>
      </c>
      <c r="K248" s="85">
        <v>1</v>
      </c>
      <c r="L248" s="86" t="s">
        <v>315</v>
      </c>
      <c r="M248" s="87">
        <v>42768</v>
      </c>
      <c r="N248" s="63">
        <v>42770</v>
      </c>
      <c r="O248" s="88">
        <v>42091</v>
      </c>
      <c r="P248" s="88">
        <v>43243</v>
      </c>
      <c r="Q248" s="88"/>
      <c r="R248" s="64" t="s">
        <v>2377</v>
      </c>
      <c r="S248" s="34" t="s">
        <v>2428</v>
      </c>
      <c r="T248" s="67">
        <v>42709</v>
      </c>
      <c r="U248" s="113" t="s">
        <v>2002</v>
      </c>
      <c r="V248" s="113" t="s">
        <v>2002</v>
      </c>
      <c r="W248" s="91"/>
      <c r="X248" s="91"/>
      <c r="Y248" s="91" t="s">
        <v>227</v>
      </c>
      <c r="Z248" s="91" t="s">
        <v>227</v>
      </c>
      <c r="AA248" s="91" t="s">
        <v>227</v>
      </c>
      <c r="AB248" s="91" t="s">
        <v>227</v>
      </c>
      <c r="AC248" s="91" t="s">
        <v>227</v>
      </c>
      <c r="AD248" s="91"/>
      <c r="AE248" s="91"/>
      <c r="AF248" s="91"/>
      <c r="AG248" s="91"/>
      <c r="AH248" s="91"/>
      <c r="AI248" s="91" t="s">
        <v>227</v>
      </c>
      <c r="AJ248" s="69"/>
      <c r="AK248" s="69"/>
      <c r="AL248" s="69" t="s">
        <v>2772</v>
      </c>
      <c r="AM248" s="92"/>
      <c r="AN248" s="94"/>
      <c r="AO248" s="93" t="s">
        <v>808</v>
      </c>
      <c r="AP248" s="94"/>
      <c r="AQ248" s="94"/>
      <c r="AR248" s="95">
        <v>14529</v>
      </c>
      <c r="AS248" s="96">
        <v>1980</v>
      </c>
      <c r="AT248" s="73"/>
      <c r="AU248" s="73"/>
      <c r="AV248" s="73"/>
      <c r="AW248" s="73"/>
      <c r="AX248" s="73"/>
    </row>
    <row r="249" spans="1:233" s="74" customFormat="1" ht="15" hidden="1" customHeight="1" x14ac:dyDescent="0.2">
      <c r="A249" s="97">
        <v>37</v>
      </c>
      <c r="B249" s="118" t="s">
        <v>237</v>
      </c>
      <c r="C249" s="54" t="s">
        <v>559</v>
      </c>
      <c r="D249" s="127" t="s">
        <v>2021</v>
      </c>
      <c r="E249" s="79">
        <v>2289</v>
      </c>
      <c r="F249" s="80" t="s">
        <v>1252</v>
      </c>
      <c r="G249" s="81">
        <v>2</v>
      </c>
      <c r="H249" s="82" t="s">
        <v>80</v>
      </c>
      <c r="I249" s="83">
        <v>1959</v>
      </c>
      <c r="J249" s="84" t="s">
        <v>493</v>
      </c>
      <c r="K249" s="85">
        <v>1</v>
      </c>
      <c r="L249" s="86" t="s">
        <v>313</v>
      </c>
      <c r="M249" s="87">
        <v>43034</v>
      </c>
      <c r="N249" s="87">
        <v>42671</v>
      </c>
      <c r="O249" s="88">
        <v>42082</v>
      </c>
      <c r="P249" s="88">
        <v>43178</v>
      </c>
      <c r="Q249" s="88"/>
      <c r="R249" s="88"/>
      <c r="S249" s="66">
        <v>4</v>
      </c>
      <c r="T249" s="67">
        <v>42829</v>
      </c>
      <c r="U249" s="89">
        <v>42082</v>
      </c>
      <c r="V249" s="89">
        <v>43178</v>
      </c>
      <c r="W249" s="33"/>
      <c r="X249" s="33"/>
      <c r="Y249" s="33" t="s">
        <v>227</v>
      </c>
      <c r="Z249" s="33"/>
      <c r="AA249" s="33"/>
      <c r="AB249" s="33" t="s">
        <v>227</v>
      </c>
      <c r="AC249" s="33" t="s">
        <v>227</v>
      </c>
      <c r="AD249" s="33"/>
      <c r="AE249" s="33"/>
      <c r="AF249" s="33"/>
      <c r="AG249" s="33"/>
      <c r="AH249" s="33"/>
      <c r="AI249" s="33" t="s">
        <v>227</v>
      </c>
      <c r="AJ249" s="69"/>
      <c r="AK249" s="69" t="s">
        <v>1746</v>
      </c>
      <c r="AL249" s="69"/>
      <c r="AM249" s="92" t="s">
        <v>65</v>
      </c>
      <c r="AN249" s="94"/>
      <c r="AO249" s="93" t="s">
        <v>646</v>
      </c>
      <c r="AP249" s="94"/>
      <c r="AQ249" s="94"/>
      <c r="AR249" s="95">
        <v>14632</v>
      </c>
      <c r="AS249" s="96">
        <v>1979</v>
      </c>
      <c r="AT249" s="73"/>
      <c r="AU249" s="73"/>
      <c r="AV249" s="73"/>
      <c r="AW249" s="73"/>
      <c r="AX249" s="73"/>
      <c r="AY249" s="105"/>
      <c r="AZ249" s="105"/>
      <c r="BA249" s="105"/>
      <c r="BB249" s="105"/>
      <c r="BC249" s="105"/>
      <c r="BD249" s="105"/>
      <c r="BE249" s="105"/>
      <c r="BF249" s="105"/>
      <c r="BG249" s="105"/>
      <c r="BH249" s="105"/>
      <c r="BI249" s="105"/>
      <c r="BJ249" s="105"/>
      <c r="BK249" s="105"/>
      <c r="BL249" s="105"/>
      <c r="BM249" s="105"/>
      <c r="BN249" s="105"/>
      <c r="BO249" s="105"/>
      <c r="BP249" s="105"/>
      <c r="BQ249" s="105"/>
      <c r="BR249" s="105"/>
      <c r="BS249" s="105"/>
      <c r="BT249" s="105"/>
      <c r="BU249" s="105"/>
      <c r="BV249" s="105"/>
      <c r="BW249" s="105"/>
      <c r="BX249" s="105"/>
      <c r="BY249" s="105"/>
      <c r="BZ249" s="105"/>
      <c r="CA249" s="105"/>
      <c r="CB249" s="105"/>
      <c r="CC249" s="105"/>
      <c r="CD249" s="105"/>
      <c r="CE249" s="105"/>
      <c r="CF249" s="105"/>
      <c r="CG249" s="105"/>
      <c r="CH249" s="105"/>
      <c r="CI249" s="105"/>
      <c r="CJ249" s="105"/>
      <c r="CK249" s="105"/>
      <c r="CL249" s="105"/>
      <c r="CM249" s="105"/>
      <c r="CN249" s="105"/>
      <c r="CO249" s="105"/>
      <c r="CP249" s="105"/>
      <c r="CQ249" s="105"/>
      <c r="CR249" s="105"/>
      <c r="CS249" s="105"/>
      <c r="CT249" s="105"/>
      <c r="CU249" s="105"/>
      <c r="CV249" s="105"/>
      <c r="CW249" s="105"/>
      <c r="CX249" s="105"/>
      <c r="CY249" s="105"/>
      <c r="CZ249" s="105"/>
      <c r="DA249" s="105"/>
      <c r="DB249" s="105"/>
      <c r="DC249" s="105"/>
      <c r="DD249" s="105"/>
      <c r="DE249" s="105"/>
      <c r="DF249" s="105"/>
      <c r="DG249" s="105"/>
      <c r="DH249" s="105"/>
      <c r="DI249" s="105"/>
      <c r="DJ249" s="105"/>
      <c r="DK249" s="105"/>
      <c r="DL249" s="105"/>
      <c r="DM249" s="105"/>
      <c r="DN249" s="105"/>
      <c r="DO249" s="105"/>
      <c r="DP249" s="105"/>
      <c r="DQ249" s="105"/>
      <c r="DR249" s="105"/>
      <c r="DS249" s="105"/>
      <c r="DT249" s="105"/>
      <c r="DU249" s="105"/>
      <c r="DV249" s="105"/>
      <c r="DW249" s="105"/>
      <c r="DX249" s="105"/>
      <c r="DY249" s="105"/>
      <c r="DZ249" s="105"/>
      <c r="EA249" s="105"/>
      <c r="EB249" s="105"/>
      <c r="EC249" s="105"/>
      <c r="ED249" s="105"/>
      <c r="EE249" s="105"/>
      <c r="EF249" s="105"/>
      <c r="EG249" s="105"/>
      <c r="EH249" s="105"/>
      <c r="EI249" s="105"/>
      <c r="EJ249" s="105"/>
      <c r="EK249" s="105"/>
      <c r="EL249" s="105"/>
      <c r="EM249" s="105"/>
      <c r="EN249" s="105"/>
      <c r="EO249" s="105"/>
      <c r="EP249" s="105"/>
      <c r="EQ249" s="105"/>
      <c r="ER249" s="105"/>
      <c r="ES249" s="105"/>
      <c r="ET249" s="105"/>
      <c r="EU249" s="105"/>
      <c r="EV249" s="105"/>
      <c r="EW249" s="105"/>
      <c r="EX249" s="105"/>
      <c r="EY249" s="105"/>
      <c r="EZ249" s="105"/>
      <c r="FA249" s="105"/>
      <c r="FB249" s="105"/>
      <c r="FC249" s="105"/>
      <c r="FD249" s="105"/>
      <c r="FE249" s="105"/>
      <c r="FF249" s="105"/>
      <c r="FG249" s="105"/>
      <c r="FH249" s="105"/>
      <c r="FI249" s="105"/>
      <c r="FJ249" s="105"/>
      <c r="FK249" s="105"/>
      <c r="FL249" s="105"/>
      <c r="FM249" s="105"/>
      <c r="FN249" s="105"/>
      <c r="FO249" s="105"/>
      <c r="FP249" s="105"/>
      <c r="FQ249" s="105"/>
      <c r="FR249" s="105"/>
      <c r="FS249" s="105"/>
      <c r="FT249" s="105"/>
      <c r="FU249" s="105"/>
      <c r="FV249" s="105"/>
      <c r="FW249" s="105"/>
      <c r="FX249" s="105"/>
      <c r="FY249" s="105"/>
      <c r="FZ249" s="105"/>
      <c r="GA249" s="105"/>
      <c r="GB249" s="105"/>
      <c r="GC249" s="105"/>
      <c r="GD249" s="105"/>
      <c r="GE249" s="105"/>
      <c r="GF249" s="105"/>
      <c r="GG249" s="105"/>
      <c r="GH249" s="105"/>
      <c r="GI249" s="105"/>
      <c r="GJ249" s="105"/>
      <c r="GK249" s="105"/>
      <c r="GL249" s="105"/>
      <c r="GM249" s="105"/>
      <c r="GN249" s="105"/>
      <c r="GO249" s="105"/>
      <c r="GP249" s="105"/>
      <c r="GQ249" s="105"/>
      <c r="GR249" s="105"/>
      <c r="GS249" s="105"/>
      <c r="GT249" s="105"/>
      <c r="GU249" s="105"/>
      <c r="GV249" s="105"/>
      <c r="GW249" s="105"/>
      <c r="GX249" s="105"/>
      <c r="GY249" s="105"/>
      <c r="GZ249" s="105"/>
      <c r="HA249" s="105"/>
      <c r="HB249" s="105"/>
      <c r="HC249" s="105"/>
      <c r="HD249" s="105"/>
      <c r="HE249" s="105"/>
      <c r="HF249" s="105"/>
      <c r="HG249" s="105"/>
      <c r="HH249" s="105"/>
      <c r="HI249" s="105"/>
      <c r="HJ249" s="105"/>
      <c r="HK249" s="105"/>
      <c r="HL249" s="105"/>
      <c r="HM249" s="105"/>
      <c r="HN249" s="105"/>
      <c r="HO249" s="105"/>
      <c r="HP249" s="105"/>
      <c r="HQ249" s="105"/>
      <c r="HR249" s="105"/>
      <c r="HS249" s="105"/>
      <c r="HT249" s="105"/>
      <c r="HU249" s="105"/>
      <c r="HV249" s="105"/>
      <c r="HW249" s="105"/>
      <c r="HX249" s="105"/>
      <c r="HY249" s="105"/>
    </row>
    <row r="250" spans="1:233" s="293" customFormat="1" ht="15" hidden="1" customHeight="1" x14ac:dyDescent="0.2">
      <c r="A250" s="154">
        <v>35</v>
      </c>
      <c r="B250" s="214" t="s">
        <v>238</v>
      </c>
      <c r="C250" s="156" t="s">
        <v>920</v>
      </c>
      <c r="D250" s="78" t="s">
        <v>452</v>
      </c>
      <c r="E250" s="210">
        <v>1903</v>
      </c>
      <c r="F250" s="56" t="s">
        <v>1251</v>
      </c>
      <c r="G250" s="81">
        <v>1</v>
      </c>
      <c r="H250" s="224" t="s">
        <v>1643</v>
      </c>
      <c r="I250" s="215">
        <v>1965</v>
      </c>
      <c r="J250" s="216" t="s">
        <v>493</v>
      </c>
      <c r="K250" s="217">
        <v>1</v>
      </c>
      <c r="L250" s="218" t="s">
        <v>313</v>
      </c>
      <c r="M250" s="159">
        <v>41889</v>
      </c>
      <c r="N250" s="159">
        <v>41524</v>
      </c>
      <c r="O250" s="46">
        <v>40982</v>
      </c>
      <c r="P250" s="46">
        <v>42077</v>
      </c>
      <c r="Q250" s="46"/>
      <c r="R250" s="46" t="s">
        <v>517</v>
      </c>
      <c r="S250" s="143">
        <v>4</v>
      </c>
      <c r="T250" s="144">
        <v>41630</v>
      </c>
      <c r="U250" s="145">
        <v>40982</v>
      </c>
      <c r="V250" s="145">
        <v>42077</v>
      </c>
      <c r="W250" s="147"/>
      <c r="X250" s="147" t="s">
        <v>227</v>
      </c>
      <c r="Y250" s="147" t="s">
        <v>227</v>
      </c>
      <c r="Z250" s="147"/>
      <c r="AA250" s="147"/>
      <c r="AB250" s="147" t="s">
        <v>227</v>
      </c>
      <c r="AC250" s="147" t="s">
        <v>227</v>
      </c>
      <c r="AD250" s="147"/>
      <c r="AE250" s="147"/>
      <c r="AF250" s="161"/>
      <c r="AG250" s="161"/>
      <c r="AH250" s="161"/>
      <c r="AI250" s="161"/>
      <c r="AJ250" s="69"/>
      <c r="AK250" s="69" t="s">
        <v>2679</v>
      </c>
      <c r="AL250" s="69"/>
      <c r="AM250" s="92"/>
      <c r="AN250" s="148"/>
      <c r="AO250" s="148"/>
      <c r="AP250" s="148"/>
      <c r="AQ250" s="148"/>
      <c r="AR250" s="183" t="s">
        <v>654</v>
      </c>
      <c r="AS250" s="96">
        <v>1973</v>
      </c>
      <c r="AT250" s="596"/>
      <c r="AU250" s="596"/>
      <c r="AV250" s="165"/>
      <c r="AW250" s="165"/>
      <c r="AX250" s="165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105"/>
      <c r="BL250" s="105"/>
      <c r="BM250" s="105"/>
      <c r="BN250" s="105"/>
      <c r="BO250" s="105"/>
      <c r="BP250" s="105"/>
      <c r="BQ250" s="105"/>
      <c r="BR250" s="105"/>
      <c r="BS250" s="105"/>
      <c r="BT250" s="105"/>
      <c r="BU250" s="105"/>
      <c r="BV250" s="105"/>
      <c r="BW250" s="105"/>
      <c r="BX250" s="105"/>
      <c r="BY250" s="105"/>
      <c r="BZ250" s="105"/>
      <c r="CA250" s="105"/>
      <c r="CB250" s="105"/>
      <c r="CC250" s="105"/>
      <c r="CD250" s="105"/>
      <c r="CE250" s="105"/>
      <c r="CF250" s="105"/>
      <c r="CG250" s="105"/>
      <c r="CH250" s="105"/>
      <c r="CI250" s="105"/>
      <c r="CJ250" s="105"/>
      <c r="CK250" s="105"/>
      <c r="CL250" s="105"/>
      <c r="CM250" s="105"/>
      <c r="CN250" s="105"/>
      <c r="CO250" s="105"/>
      <c r="CP250" s="105"/>
      <c r="CQ250" s="105"/>
      <c r="CR250" s="105"/>
      <c r="CS250" s="105"/>
      <c r="CT250" s="105"/>
      <c r="CU250" s="105"/>
      <c r="CV250" s="105"/>
      <c r="CW250" s="105"/>
      <c r="CX250" s="105"/>
      <c r="CY250" s="105"/>
      <c r="CZ250" s="105"/>
      <c r="DA250" s="105"/>
      <c r="DB250" s="105"/>
      <c r="DC250" s="105"/>
      <c r="DD250" s="105"/>
      <c r="DE250" s="105"/>
      <c r="DF250" s="105"/>
      <c r="DG250" s="105"/>
      <c r="DH250" s="105"/>
      <c r="DI250" s="105"/>
      <c r="DJ250" s="105"/>
      <c r="DK250" s="105"/>
      <c r="DL250" s="105"/>
      <c r="DM250" s="105"/>
      <c r="DN250" s="105"/>
      <c r="DO250" s="105"/>
      <c r="DP250" s="105"/>
      <c r="DQ250" s="105"/>
      <c r="DR250" s="105"/>
      <c r="DS250" s="105"/>
      <c r="DT250" s="105"/>
      <c r="DU250" s="105"/>
      <c r="DV250" s="105"/>
      <c r="DW250" s="105"/>
      <c r="DX250" s="105"/>
      <c r="DY250" s="105"/>
      <c r="DZ250" s="105"/>
      <c r="EA250" s="105"/>
      <c r="EB250" s="105"/>
      <c r="EC250" s="105"/>
      <c r="ED250" s="105"/>
      <c r="EE250" s="105"/>
      <c r="EF250" s="105"/>
      <c r="EG250" s="105"/>
      <c r="EH250" s="105"/>
      <c r="EI250" s="105"/>
      <c r="EJ250" s="105"/>
      <c r="EK250" s="105"/>
      <c r="EL250" s="105"/>
      <c r="EM250" s="105"/>
      <c r="EN250" s="105"/>
      <c r="EO250" s="105"/>
      <c r="EP250" s="105"/>
      <c r="EQ250" s="105"/>
      <c r="ER250" s="105"/>
      <c r="ES250" s="105"/>
      <c r="ET250" s="105"/>
      <c r="EU250" s="105"/>
      <c r="EV250" s="105"/>
      <c r="EW250" s="105"/>
      <c r="EX250" s="105"/>
      <c r="EY250" s="105"/>
      <c r="EZ250" s="105"/>
      <c r="FA250" s="105"/>
      <c r="FB250" s="105"/>
      <c r="FC250" s="105"/>
      <c r="FD250" s="105"/>
      <c r="FE250" s="105"/>
      <c r="FF250" s="105"/>
      <c r="FG250" s="105"/>
      <c r="FH250" s="105"/>
      <c r="FI250" s="105"/>
      <c r="FJ250" s="105"/>
      <c r="FK250" s="105"/>
      <c r="FL250" s="105"/>
      <c r="FM250" s="105"/>
      <c r="FN250" s="105"/>
      <c r="FO250" s="105"/>
      <c r="FP250" s="105"/>
      <c r="FQ250" s="105"/>
      <c r="FR250" s="105"/>
      <c r="FS250" s="105"/>
      <c r="FT250" s="105"/>
      <c r="FU250" s="105"/>
      <c r="FV250" s="105"/>
      <c r="FW250" s="105"/>
      <c r="FX250" s="105"/>
      <c r="FY250" s="105"/>
      <c r="FZ250" s="105"/>
      <c r="GA250" s="105"/>
      <c r="GB250" s="105"/>
      <c r="GC250" s="105"/>
      <c r="GD250" s="105"/>
      <c r="GE250" s="105"/>
      <c r="GF250" s="105"/>
      <c r="GG250" s="105"/>
      <c r="GH250" s="105"/>
      <c r="GI250" s="105"/>
      <c r="GJ250" s="105"/>
      <c r="GK250" s="105"/>
      <c r="GL250" s="105"/>
      <c r="GM250" s="105"/>
      <c r="GN250" s="105"/>
      <c r="GO250" s="105"/>
      <c r="GP250" s="105"/>
      <c r="GQ250" s="105"/>
      <c r="GR250" s="105"/>
      <c r="GS250" s="105"/>
      <c r="GT250" s="105"/>
      <c r="GU250" s="105"/>
      <c r="GV250" s="105"/>
      <c r="GW250" s="105"/>
      <c r="GX250" s="105"/>
      <c r="GY250" s="105"/>
      <c r="GZ250" s="105"/>
      <c r="HA250" s="105"/>
      <c r="HB250" s="105"/>
      <c r="HC250" s="105"/>
      <c r="HD250" s="105"/>
      <c r="HE250" s="105"/>
      <c r="HF250" s="105"/>
      <c r="HG250" s="105"/>
      <c r="HH250" s="105"/>
      <c r="HI250" s="105"/>
      <c r="HJ250" s="105"/>
      <c r="HK250" s="105"/>
      <c r="HL250" s="105"/>
      <c r="HM250" s="105"/>
      <c r="HN250" s="105"/>
      <c r="HO250" s="105"/>
      <c r="HP250" s="105"/>
      <c r="HQ250" s="105"/>
      <c r="HR250" s="105"/>
      <c r="HS250" s="105"/>
      <c r="HT250" s="105"/>
      <c r="HU250" s="105"/>
      <c r="HV250" s="105"/>
      <c r="HW250" s="105"/>
      <c r="HX250" s="105"/>
      <c r="HY250" s="105"/>
    </row>
    <row r="251" spans="1:233" s="734" customFormat="1" ht="15" hidden="1" customHeight="1" x14ac:dyDescent="0.2">
      <c r="A251" s="526"/>
      <c r="B251" s="469" t="s">
        <v>239</v>
      </c>
      <c r="C251" s="197" t="s">
        <v>2635</v>
      </c>
      <c r="D251" s="127" t="s">
        <v>2636</v>
      </c>
      <c r="E251" s="456">
        <v>31123</v>
      </c>
      <c r="F251" s="275" t="s">
        <v>2637</v>
      </c>
      <c r="G251" s="276">
        <v>10</v>
      </c>
      <c r="H251" s="457" t="s">
        <v>343</v>
      </c>
      <c r="I251" s="458">
        <v>1993</v>
      </c>
      <c r="J251" s="459" t="s">
        <v>302</v>
      </c>
      <c r="K251" s="460"/>
      <c r="L251" s="461" t="s">
        <v>315</v>
      </c>
      <c r="M251" s="219"/>
      <c r="N251" s="219">
        <v>43710</v>
      </c>
      <c r="O251" s="462">
        <v>42210</v>
      </c>
      <c r="P251" s="462">
        <v>43306</v>
      </c>
      <c r="Q251" s="462"/>
      <c r="R251" s="462" t="s">
        <v>419</v>
      </c>
      <c r="S251" s="463">
        <v>4</v>
      </c>
      <c r="T251" s="144"/>
      <c r="U251" s="465"/>
      <c r="V251" s="465"/>
      <c r="W251" s="466"/>
      <c r="X251" s="466"/>
      <c r="Y251" s="466"/>
      <c r="Z251" s="466"/>
      <c r="AA251" s="466"/>
      <c r="AB251" s="466"/>
      <c r="AC251" s="466"/>
      <c r="AD251" s="466"/>
      <c r="AE251" s="466"/>
      <c r="AF251" s="466"/>
      <c r="AG251" s="466"/>
      <c r="AH251" s="466"/>
      <c r="AI251" s="466"/>
      <c r="AJ251" s="69"/>
      <c r="AK251" s="69"/>
      <c r="AL251" s="69"/>
      <c r="AM251" s="69"/>
      <c r="AN251" s="467" t="s">
        <v>2494</v>
      </c>
      <c r="AO251" s="467"/>
      <c r="AP251" s="467"/>
      <c r="AQ251" s="467"/>
      <c r="AR251" s="468"/>
      <c r="AS251" s="252">
        <v>2015</v>
      </c>
      <c r="AT251" s="733"/>
      <c r="AU251" s="733"/>
      <c r="AV251" s="207"/>
      <c r="AW251" s="207"/>
      <c r="AX251" s="207"/>
      <c r="AY251" s="192"/>
      <c r="AZ251" s="192"/>
      <c r="BA251" s="192"/>
      <c r="BB251" s="192"/>
      <c r="BC251" s="192"/>
      <c r="BD251" s="192"/>
      <c r="BE251" s="192"/>
      <c r="BF251" s="192"/>
      <c r="BG251" s="192"/>
      <c r="BH251" s="192"/>
      <c r="BI251" s="192"/>
      <c r="BJ251" s="192"/>
      <c r="BK251" s="192"/>
      <c r="BL251" s="192"/>
      <c r="BM251" s="192"/>
      <c r="BN251" s="192"/>
      <c r="BO251" s="192"/>
      <c r="BP251" s="192"/>
      <c r="BQ251" s="192"/>
      <c r="BR251" s="192"/>
      <c r="BS251" s="192"/>
      <c r="BT251" s="192"/>
      <c r="BU251" s="192"/>
      <c r="BV251" s="192"/>
      <c r="BW251" s="192"/>
      <c r="BX251" s="192"/>
      <c r="BY251" s="192"/>
      <c r="BZ251" s="192"/>
      <c r="CA251" s="192"/>
      <c r="CB251" s="192"/>
      <c r="CC251" s="192"/>
      <c r="CD251" s="192"/>
      <c r="CE251" s="192"/>
      <c r="CF251" s="192"/>
      <c r="CG251" s="192"/>
      <c r="CH251" s="192"/>
      <c r="CI251" s="192"/>
      <c r="CJ251" s="192"/>
      <c r="CK251" s="192"/>
      <c r="CL251" s="192"/>
      <c r="CM251" s="192"/>
      <c r="CN251" s="192"/>
      <c r="CO251" s="192"/>
      <c r="CP251" s="192"/>
      <c r="CQ251" s="192"/>
      <c r="CR251" s="192"/>
      <c r="CS251" s="192"/>
      <c r="CT251" s="192"/>
      <c r="CU251" s="192"/>
      <c r="CV251" s="192"/>
      <c r="CW251" s="192"/>
      <c r="CX251" s="192"/>
      <c r="CY251" s="192"/>
      <c r="CZ251" s="192"/>
      <c r="DA251" s="192"/>
      <c r="DB251" s="192"/>
      <c r="DC251" s="192"/>
      <c r="DD251" s="192"/>
      <c r="DE251" s="192"/>
      <c r="DF251" s="192"/>
      <c r="DG251" s="192"/>
      <c r="DH251" s="192"/>
      <c r="DI251" s="192"/>
      <c r="DJ251" s="192"/>
      <c r="DK251" s="192"/>
      <c r="DL251" s="192"/>
      <c r="DM251" s="192"/>
      <c r="DN251" s="192"/>
      <c r="DO251" s="192"/>
      <c r="DP251" s="192"/>
      <c r="DQ251" s="192"/>
      <c r="DR251" s="192"/>
      <c r="DS251" s="192"/>
      <c r="DT251" s="192"/>
      <c r="DU251" s="192"/>
      <c r="DV251" s="192"/>
      <c r="DW251" s="192"/>
      <c r="DX251" s="192"/>
      <c r="DY251" s="192"/>
      <c r="DZ251" s="192"/>
      <c r="EA251" s="192"/>
      <c r="EB251" s="192"/>
      <c r="EC251" s="192"/>
      <c r="ED251" s="192"/>
      <c r="EE251" s="192"/>
      <c r="EF251" s="192"/>
      <c r="EG251" s="192"/>
      <c r="EH251" s="192"/>
      <c r="EI251" s="192"/>
      <c r="EJ251" s="192"/>
      <c r="EK251" s="192"/>
      <c r="EL251" s="192"/>
      <c r="EM251" s="192"/>
      <c r="EN251" s="192"/>
      <c r="EO251" s="192"/>
      <c r="EP251" s="192"/>
      <c r="EQ251" s="192"/>
      <c r="ER251" s="192"/>
      <c r="ES251" s="192"/>
      <c r="ET251" s="192"/>
      <c r="EU251" s="192"/>
      <c r="EV251" s="192"/>
      <c r="EW251" s="192"/>
      <c r="EX251" s="192"/>
      <c r="EY251" s="192"/>
      <c r="EZ251" s="192"/>
      <c r="FA251" s="192"/>
      <c r="FB251" s="192"/>
      <c r="FC251" s="192"/>
      <c r="FD251" s="192"/>
      <c r="FE251" s="192"/>
      <c r="FF251" s="192"/>
      <c r="FG251" s="192"/>
      <c r="FH251" s="192"/>
      <c r="FI251" s="192"/>
      <c r="FJ251" s="192"/>
      <c r="FK251" s="192"/>
      <c r="FL251" s="192"/>
      <c r="FM251" s="192"/>
      <c r="FN251" s="192"/>
      <c r="FO251" s="192"/>
      <c r="FP251" s="192"/>
      <c r="FQ251" s="192"/>
      <c r="FR251" s="192"/>
      <c r="FS251" s="192"/>
      <c r="FT251" s="192"/>
      <c r="FU251" s="192"/>
      <c r="FV251" s="192"/>
      <c r="FW251" s="192"/>
      <c r="FX251" s="192"/>
      <c r="FY251" s="192"/>
      <c r="FZ251" s="192"/>
      <c r="GA251" s="192"/>
      <c r="GB251" s="192"/>
      <c r="GC251" s="192"/>
      <c r="GD251" s="192"/>
      <c r="GE251" s="192"/>
      <c r="GF251" s="192"/>
      <c r="GG251" s="192"/>
      <c r="GH251" s="192"/>
      <c r="GI251" s="192"/>
      <c r="GJ251" s="192"/>
      <c r="GK251" s="192"/>
      <c r="GL251" s="192"/>
      <c r="GM251" s="192"/>
      <c r="GN251" s="192"/>
      <c r="GO251" s="192"/>
      <c r="GP251" s="192"/>
      <c r="GQ251" s="192"/>
      <c r="GR251" s="192"/>
      <c r="GS251" s="192"/>
      <c r="GT251" s="192"/>
      <c r="GU251" s="192"/>
      <c r="GV251" s="192"/>
      <c r="GW251" s="192"/>
      <c r="GX251" s="192"/>
      <c r="GY251" s="192"/>
      <c r="GZ251" s="192"/>
      <c r="HA251" s="192"/>
      <c r="HB251" s="192"/>
      <c r="HC251" s="192"/>
      <c r="HD251" s="192"/>
      <c r="HE251" s="192"/>
      <c r="HF251" s="192"/>
      <c r="HG251" s="192"/>
      <c r="HH251" s="192"/>
      <c r="HI251" s="192"/>
      <c r="HJ251" s="192"/>
      <c r="HK251" s="192"/>
      <c r="HL251" s="192"/>
      <c r="HM251" s="192"/>
      <c r="HN251" s="192"/>
      <c r="HO251" s="192"/>
      <c r="HP251" s="192"/>
      <c r="HQ251" s="192"/>
      <c r="HR251" s="192"/>
      <c r="HS251" s="192"/>
      <c r="HT251" s="192"/>
      <c r="HU251" s="192"/>
      <c r="HV251" s="192"/>
      <c r="HW251" s="192"/>
      <c r="HX251" s="192"/>
      <c r="HY251" s="192"/>
    </row>
    <row r="252" spans="1:233" s="543" customFormat="1" ht="15" hidden="1" customHeight="1" x14ac:dyDescent="0.2">
      <c r="A252" s="106">
        <v>41</v>
      </c>
      <c r="B252" s="53" t="s">
        <v>239</v>
      </c>
      <c r="C252" s="54" t="s">
        <v>1040</v>
      </c>
      <c r="D252" s="78" t="s">
        <v>613</v>
      </c>
      <c r="E252" s="55">
        <v>1165</v>
      </c>
      <c r="F252" s="56" t="s">
        <v>1253</v>
      </c>
      <c r="G252" s="81">
        <v>10</v>
      </c>
      <c r="H252" s="58" t="s">
        <v>1416</v>
      </c>
      <c r="I252" s="59">
        <v>1962</v>
      </c>
      <c r="J252" s="107" t="s">
        <v>493</v>
      </c>
      <c r="K252" s="61">
        <v>1</v>
      </c>
      <c r="L252" s="62" t="s">
        <v>315</v>
      </c>
      <c r="M252" s="63">
        <v>42768</v>
      </c>
      <c r="N252" s="63">
        <v>42398</v>
      </c>
      <c r="O252" s="268">
        <v>41586</v>
      </c>
      <c r="P252" s="268">
        <v>42682</v>
      </c>
      <c r="Q252" s="268" t="s">
        <v>2711</v>
      </c>
      <c r="R252" s="64">
        <v>43375</v>
      </c>
      <c r="S252" s="66">
        <v>4</v>
      </c>
      <c r="T252" s="67">
        <v>42688</v>
      </c>
      <c r="U252" s="68" t="s">
        <v>1698</v>
      </c>
      <c r="V252" s="68">
        <v>42682</v>
      </c>
      <c r="W252" s="33"/>
      <c r="X252" s="33"/>
      <c r="Y252" s="33"/>
      <c r="Z252" s="33" t="s">
        <v>227</v>
      </c>
      <c r="AA252" s="33" t="s">
        <v>227</v>
      </c>
      <c r="AB252" s="33"/>
      <c r="AC252" s="33"/>
      <c r="AD252" s="33"/>
      <c r="AE252" s="33"/>
      <c r="AF252" s="33"/>
      <c r="AG252" s="33"/>
      <c r="AH252" s="33"/>
      <c r="AI252" s="33"/>
      <c r="AJ252" s="69"/>
      <c r="AK252" s="69" t="s">
        <v>2668</v>
      </c>
      <c r="AL252" s="69"/>
      <c r="AM252" s="92"/>
      <c r="AN252" s="71" t="s">
        <v>509</v>
      </c>
      <c r="AO252" s="71"/>
      <c r="AP252" s="71"/>
      <c r="AQ252" s="71"/>
      <c r="AR252" s="72">
        <v>12806</v>
      </c>
      <c r="AS252" s="70">
        <v>1983</v>
      </c>
      <c r="AT252" s="110"/>
      <c r="AU252" s="110"/>
      <c r="AV252" s="73"/>
      <c r="AW252" s="73"/>
      <c r="AX252" s="73"/>
      <c r="AY252" s="537"/>
      <c r="AZ252" s="537"/>
      <c r="BA252" s="537"/>
      <c r="BB252" s="537"/>
      <c r="BC252" s="537"/>
      <c r="BD252" s="537"/>
      <c r="BE252" s="537"/>
      <c r="BF252" s="537"/>
      <c r="BG252" s="537"/>
      <c r="BH252" s="537"/>
      <c r="BI252" s="537"/>
      <c r="BJ252" s="537"/>
      <c r="BK252" s="537"/>
      <c r="BL252" s="537"/>
      <c r="BM252" s="537"/>
      <c r="BN252" s="537"/>
      <c r="BO252" s="537"/>
      <c r="BP252" s="537"/>
      <c r="BQ252" s="537"/>
      <c r="BR252" s="537"/>
      <c r="BS252" s="537"/>
      <c r="BT252" s="537"/>
      <c r="BU252" s="537"/>
      <c r="BV252" s="537"/>
      <c r="BW252" s="537"/>
      <c r="BX252" s="537"/>
      <c r="BY252" s="537"/>
      <c r="BZ252" s="537"/>
      <c r="CA252" s="537"/>
      <c r="CB252" s="537"/>
      <c r="CC252" s="537"/>
      <c r="CD252" s="537"/>
      <c r="CE252" s="537"/>
      <c r="CF252" s="537"/>
      <c r="CG252" s="537"/>
      <c r="CH252" s="537"/>
      <c r="CI252" s="537"/>
      <c r="CJ252" s="537"/>
      <c r="CK252" s="537"/>
      <c r="CL252" s="537"/>
      <c r="CM252" s="537"/>
      <c r="CN252" s="537"/>
      <c r="CO252" s="537"/>
      <c r="CP252" s="537"/>
      <c r="CQ252" s="537"/>
      <c r="CR252" s="537"/>
      <c r="CS252" s="537"/>
      <c r="CT252" s="537"/>
      <c r="CU252" s="537"/>
      <c r="CV252" s="537"/>
      <c r="CW252" s="537"/>
      <c r="CX252" s="537"/>
      <c r="CY252" s="537"/>
      <c r="CZ252" s="537"/>
      <c r="DA252" s="537"/>
      <c r="DB252" s="537"/>
      <c r="DC252" s="537"/>
      <c r="DD252" s="537"/>
      <c r="DE252" s="537"/>
      <c r="DF252" s="537"/>
      <c r="DG252" s="537"/>
      <c r="DH252" s="537"/>
      <c r="DI252" s="537"/>
      <c r="DJ252" s="537"/>
      <c r="DK252" s="537"/>
      <c r="DL252" s="537"/>
      <c r="DM252" s="537"/>
      <c r="DN252" s="537"/>
      <c r="DO252" s="537"/>
      <c r="DP252" s="537"/>
      <c r="DQ252" s="537"/>
      <c r="DR252" s="537"/>
      <c r="DS252" s="537"/>
      <c r="DT252" s="537"/>
      <c r="DU252" s="537"/>
      <c r="DV252" s="537"/>
      <c r="DW252" s="537"/>
      <c r="DX252" s="537"/>
      <c r="DY252" s="537"/>
      <c r="DZ252" s="537"/>
      <c r="EA252" s="537"/>
      <c r="EB252" s="537"/>
      <c r="EC252" s="537"/>
      <c r="ED252" s="537"/>
      <c r="EE252" s="537"/>
      <c r="EF252" s="537"/>
      <c r="EG252" s="537"/>
      <c r="EH252" s="537"/>
      <c r="EI252" s="537"/>
      <c r="EJ252" s="537"/>
      <c r="EK252" s="537"/>
      <c r="EL252" s="537"/>
      <c r="EM252" s="537"/>
      <c r="EN252" s="537"/>
      <c r="EO252" s="537"/>
      <c r="EP252" s="537"/>
      <c r="EQ252" s="537"/>
      <c r="ER252" s="537"/>
      <c r="ES252" s="537"/>
      <c r="ET252" s="537"/>
      <c r="EU252" s="537"/>
      <c r="EV252" s="537"/>
      <c r="EW252" s="537"/>
      <c r="EX252" s="537"/>
      <c r="EY252" s="537"/>
      <c r="EZ252" s="537"/>
      <c r="FA252" s="537"/>
      <c r="FB252" s="537"/>
      <c r="FC252" s="537"/>
      <c r="FD252" s="537"/>
      <c r="FE252" s="537"/>
      <c r="FF252" s="537"/>
      <c r="FG252" s="537"/>
      <c r="FH252" s="537"/>
      <c r="FI252" s="537"/>
      <c r="FJ252" s="537"/>
      <c r="FK252" s="537"/>
      <c r="FL252" s="537"/>
      <c r="FM252" s="537"/>
      <c r="FN252" s="537"/>
      <c r="FO252" s="537"/>
      <c r="FP252" s="537"/>
      <c r="FQ252" s="537"/>
      <c r="FR252" s="537"/>
      <c r="FS252" s="537"/>
      <c r="FT252" s="537"/>
      <c r="FU252" s="537"/>
      <c r="FV252" s="537"/>
      <c r="FW252" s="537"/>
      <c r="FX252" s="537"/>
      <c r="FY252" s="537"/>
      <c r="FZ252" s="537"/>
      <c r="GA252" s="537"/>
      <c r="GB252" s="537"/>
      <c r="GC252" s="537"/>
      <c r="GD252" s="537"/>
      <c r="GE252" s="537"/>
      <c r="GF252" s="537"/>
      <c r="GG252" s="537"/>
      <c r="GH252" s="537"/>
      <c r="GI252" s="537"/>
      <c r="GJ252" s="537"/>
      <c r="GK252" s="537"/>
      <c r="GL252" s="537"/>
      <c r="GM252" s="537"/>
      <c r="GN252" s="537"/>
      <c r="GO252" s="537"/>
      <c r="GP252" s="537"/>
      <c r="GQ252" s="537"/>
      <c r="GR252" s="537"/>
      <c r="GS252" s="537"/>
      <c r="GT252" s="537"/>
      <c r="GU252" s="537"/>
      <c r="GV252" s="537"/>
      <c r="GW252" s="537"/>
      <c r="GX252" s="537"/>
      <c r="GY252" s="537"/>
      <c r="GZ252" s="537"/>
      <c r="HA252" s="537"/>
      <c r="HB252" s="537"/>
      <c r="HC252" s="537"/>
      <c r="HD252" s="537"/>
      <c r="HE252" s="537"/>
      <c r="HF252" s="537"/>
      <c r="HG252" s="537"/>
      <c r="HH252" s="537"/>
      <c r="HI252" s="537"/>
      <c r="HJ252" s="537"/>
      <c r="HK252" s="537"/>
      <c r="HL252" s="537"/>
      <c r="HM252" s="537"/>
      <c r="HN252" s="537"/>
      <c r="HO252" s="537"/>
      <c r="HP252" s="537"/>
      <c r="HQ252" s="537"/>
      <c r="HR252" s="537"/>
      <c r="HS252" s="537"/>
      <c r="HT252" s="537"/>
      <c r="HU252" s="537"/>
      <c r="HV252" s="537"/>
      <c r="HW252" s="537"/>
      <c r="HX252" s="537"/>
      <c r="HY252" s="537"/>
    </row>
    <row r="253" spans="1:233" s="249" customFormat="1" ht="15" hidden="1" customHeight="1" x14ac:dyDescent="0.2">
      <c r="A253" s="75">
        <v>38</v>
      </c>
      <c r="B253" s="118" t="s">
        <v>237</v>
      </c>
      <c r="C253" s="77" t="s">
        <v>1040</v>
      </c>
      <c r="D253" s="78" t="s">
        <v>560</v>
      </c>
      <c r="E253" s="79">
        <v>1951</v>
      </c>
      <c r="F253" s="80" t="s">
        <v>1254</v>
      </c>
      <c r="G253" s="81">
        <v>25</v>
      </c>
      <c r="H253" s="82" t="s">
        <v>1456</v>
      </c>
      <c r="I253" s="83">
        <v>1966</v>
      </c>
      <c r="J253" s="84" t="s">
        <v>493</v>
      </c>
      <c r="K253" s="85">
        <v>2</v>
      </c>
      <c r="L253" s="86" t="s">
        <v>317</v>
      </c>
      <c r="M253" s="87">
        <v>42490</v>
      </c>
      <c r="N253" s="87">
        <v>42464</v>
      </c>
      <c r="O253" s="88">
        <v>42132</v>
      </c>
      <c r="P253" s="88">
        <v>43228</v>
      </c>
      <c r="Q253" s="88"/>
      <c r="R253" s="88"/>
      <c r="S253" s="66">
        <v>4</v>
      </c>
      <c r="T253" s="67">
        <v>42728</v>
      </c>
      <c r="U253" s="89">
        <v>42132</v>
      </c>
      <c r="V253" s="89">
        <v>43228</v>
      </c>
      <c r="W253" s="33"/>
      <c r="X253" s="33"/>
      <c r="Y253" s="33"/>
      <c r="Z253" s="33"/>
      <c r="AA253" s="33"/>
      <c r="AB253" s="33" t="s">
        <v>227</v>
      </c>
      <c r="AC253" s="33"/>
      <c r="AD253" s="33" t="s">
        <v>227</v>
      </c>
      <c r="AE253" s="33"/>
      <c r="AF253" s="33"/>
      <c r="AG253" s="33"/>
      <c r="AH253" s="33"/>
      <c r="AI253" s="33"/>
      <c r="AJ253" s="69"/>
      <c r="AK253" s="69" t="s">
        <v>1746</v>
      </c>
      <c r="AL253" s="69"/>
      <c r="AM253" s="92" t="s">
        <v>65</v>
      </c>
      <c r="AN253" s="94"/>
      <c r="AO253" s="93" t="s">
        <v>513</v>
      </c>
      <c r="AP253" s="94"/>
      <c r="AQ253" s="94"/>
      <c r="AR253" s="95">
        <v>14676</v>
      </c>
      <c r="AS253" s="96">
        <v>1987</v>
      </c>
      <c r="AT253" s="73"/>
      <c r="AU253" s="73"/>
      <c r="AV253" s="73"/>
      <c r="AW253" s="73"/>
      <c r="AX253" s="73"/>
    </row>
    <row r="254" spans="1:233" s="74" customFormat="1" ht="15" hidden="1" customHeight="1" x14ac:dyDescent="0.2">
      <c r="A254" s="106">
        <v>42</v>
      </c>
      <c r="B254" s="115" t="s">
        <v>247</v>
      </c>
      <c r="C254" s="177" t="s">
        <v>223</v>
      </c>
      <c r="D254" s="178" t="s">
        <v>162</v>
      </c>
      <c r="E254" s="79">
        <v>1595</v>
      </c>
      <c r="F254" s="80" t="s">
        <v>1255</v>
      </c>
      <c r="G254" s="81">
        <v>2</v>
      </c>
      <c r="H254" s="82" t="s">
        <v>1530</v>
      </c>
      <c r="I254" s="83">
        <v>1962</v>
      </c>
      <c r="J254" s="84" t="s">
        <v>2022</v>
      </c>
      <c r="K254" s="85"/>
      <c r="L254" s="86" t="s">
        <v>868</v>
      </c>
      <c r="M254" s="179"/>
      <c r="N254" s="179"/>
      <c r="O254" s="65"/>
      <c r="P254" s="65"/>
      <c r="Q254" s="65"/>
      <c r="R254" s="170"/>
      <c r="S254" s="34"/>
      <c r="T254" s="34"/>
      <c r="U254" s="103"/>
      <c r="V254" s="103"/>
      <c r="W254" s="91"/>
      <c r="X254" s="91"/>
      <c r="Y254" s="91"/>
      <c r="Z254" s="91" t="s">
        <v>227</v>
      </c>
      <c r="AA254" s="91" t="s">
        <v>227</v>
      </c>
      <c r="AB254" s="91"/>
      <c r="AC254" s="91" t="s">
        <v>227</v>
      </c>
      <c r="AD254" s="91"/>
      <c r="AE254" s="91" t="s">
        <v>227</v>
      </c>
      <c r="AF254" s="91"/>
      <c r="AG254" s="91"/>
      <c r="AH254" s="91"/>
      <c r="AI254" s="91" t="s">
        <v>227</v>
      </c>
      <c r="AJ254" s="69"/>
      <c r="AK254" s="69"/>
      <c r="AL254" s="69"/>
      <c r="AM254" s="92" t="s">
        <v>1566</v>
      </c>
      <c r="AN254" s="94"/>
      <c r="AO254" s="94"/>
      <c r="AP254" s="94"/>
      <c r="AQ254" s="94"/>
      <c r="AR254" s="95"/>
      <c r="AS254" s="96"/>
      <c r="AT254" s="73"/>
      <c r="AU254" s="73"/>
      <c r="AV254" s="110"/>
      <c r="AW254" s="110"/>
      <c r="AX254" s="110"/>
    </row>
    <row r="255" spans="1:233" s="74" customFormat="1" ht="15" hidden="1" customHeight="1" x14ac:dyDescent="0.2">
      <c r="A255" s="106">
        <v>42</v>
      </c>
      <c r="B255" s="53" t="s">
        <v>239</v>
      </c>
      <c r="C255" s="54" t="s">
        <v>661</v>
      </c>
      <c r="D255" s="78" t="s">
        <v>662</v>
      </c>
      <c r="E255" s="55">
        <v>3177</v>
      </c>
      <c r="F255" s="56" t="s">
        <v>1618</v>
      </c>
      <c r="G255" s="81">
        <v>3</v>
      </c>
      <c r="H255" s="58" t="s">
        <v>1721</v>
      </c>
      <c r="I255" s="59">
        <v>1967</v>
      </c>
      <c r="J255" s="107" t="s">
        <v>498</v>
      </c>
      <c r="K255" s="61">
        <v>1</v>
      </c>
      <c r="L255" s="62" t="s">
        <v>313</v>
      </c>
      <c r="M255" s="63">
        <v>42793</v>
      </c>
      <c r="N255" s="63">
        <v>42701</v>
      </c>
      <c r="O255" s="64">
        <v>42349</v>
      </c>
      <c r="P255" s="64">
        <v>43445</v>
      </c>
      <c r="Q255" s="64">
        <v>42349</v>
      </c>
      <c r="R255" s="64" t="s">
        <v>2728</v>
      </c>
      <c r="S255" s="66">
        <v>4</v>
      </c>
      <c r="T255" s="67">
        <v>42457</v>
      </c>
      <c r="U255" s="68" t="s">
        <v>1698</v>
      </c>
      <c r="V255" s="68" t="s">
        <v>1699</v>
      </c>
      <c r="W255" s="33" t="s">
        <v>227</v>
      </c>
      <c r="X255" s="33" t="s">
        <v>227</v>
      </c>
      <c r="Y255" s="33"/>
      <c r="Z255" s="33" t="s">
        <v>227</v>
      </c>
      <c r="AA255" s="33" t="s">
        <v>227</v>
      </c>
      <c r="AB255" s="33" t="s">
        <v>227</v>
      </c>
      <c r="AC255" s="33" t="s">
        <v>227</v>
      </c>
      <c r="AD255" s="33"/>
      <c r="AE255" s="33"/>
      <c r="AF255" s="33"/>
      <c r="AG255" s="33"/>
      <c r="AH255" s="33"/>
      <c r="AI255" s="33" t="s">
        <v>227</v>
      </c>
      <c r="AJ255" s="124"/>
      <c r="AK255" s="124"/>
      <c r="AL255" s="124"/>
      <c r="AM255" s="124"/>
      <c r="AN255" s="71" t="s">
        <v>508</v>
      </c>
      <c r="AO255" s="71"/>
      <c r="AP255" s="71"/>
      <c r="AQ255" s="71"/>
      <c r="AR255" s="72">
        <v>5828</v>
      </c>
      <c r="AS255" s="70">
        <v>1991</v>
      </c>
      <c r="AT255" s="110"/>
      <c r="AU255" s="110"/>
      <c r="AV255" s="110"/>
      <c r="AW255" s="110"/>
      <c r="AX255" s="110"/>
      <c r="AY255" s="296"/>
      <c r="AZ255" s="296"/>
      <c r="BA255" s="296"/>
      <c r="BB255" s="296"/>
      <c r="BC255" s="296"/>
      <c r="BD255" s="296"/>
      <c r="BE255" s="296"/>
      <c r="BF255" s="296"/>
      <c r="BG255" s="296"/>
      <c r="BH255" s="296"/>
      <c r="BI255" s="296"/>
      <c r="BJ255" s="296"/>
      <c r="BK255" s="296"/>
      <c r="BL255" s="296"/>
      <c r="BM255" s="296"/>
      <c r="BN255" s="296"/>
      <c r="BO255" s="296"/>
      <c r="BP255" s="296"/>
      <c r="BQ255" s="296"/>
      <c r="BR255" s="296"/>
      <c r="BS255" s="296"/>
      <c r="BT255" s="296"/>
      <c r="BU255" s="296"/>
      <c r="BV255" s="296"/>
      <c r="BW255" s="296"/>
      <c r="BX255" s="296"/>
      <c r="BY255" s="296"/>
      <c r="BZ255" s="296"/>
      <c r="CA255" s="296"/>
      <c r="CB255" s="296"/>
      <c r="CC255" s="296"/>
      <c r="CD255" s="296"/>
      <c r="CE255" s="296"/>
      <c r="CF255" s="296"/>
      <c r="CG255" s="296"/>
      <c r="CH255" s="296"/>
      <c r="CI255" s="296"/>
      <c r="CJ255" s="296"/>
      <c r="CK255" s="296"/>
      <c r="CL255" s="296"/>
      <c r="CM255" s="296"/>
      <c r="CN255" s="296"/>
      <c r="CO255" s="296"/>
      <c r="CP255" s="296"/>
      <c r="CQ255" s="296"/>
      <c r="CR255" s="296"/>
      <c r="CS255" s="296"/>
      <c r="CT255" s="296"/>
      <c r="CU255" s="296"/>
      <c r="CV255" s="296"/>
      <c r="CW255" s="296"/>
      <c r="CX255" s="296"/>
      <c r="CY255" s="296"/>
      <c r="CZ255" s="296"/>
      <c r="DA255" s="296"/>
      <c r="DB255" s="296"/>
      <c r="DC255" s="296"/>
      <c r="DD255" s="296"/>
      <c r="DE255" s="296"/>
      <c r="DF255" s="296"/>
      <c r="DG255" s="296"/>
      <c r="DH255" s="296"/>
      <c r="DI255" s="296"/>
      <c r="DJ255" s="296"/>
      <c r="DK255" s="296"/>
      <c r="DL255" s="296"/>
      <c r="DM255" s="296"/>
      <c r="DN255" s="296"/>
      <c r="DO255" s="296"/>
      <c r="DP255" s="296"/>
      <c r="DQ255" s="296"/>
      <c r="DR255" s="296"/>
      <c r="DS255" s="296"/>
      <c r="DT255" s="296"/>
      <c r="DU255" s="296"/>
      <c r="DV255" s="296"/>
      <c r="DW255" s="296"/>
      <c r="DX255" s="296"/>
      <c r="DY255" s="296"/>
      <c r="DZ255" s="296"/>
      <c r="EA255" s="296"/>
      <c r="EB255" s="296"/>
      <c r="EC255" s="296"/>
      <c r="ED255" s="296"/>
      <c r="EE255" s="296"/>
      <c r="EF255" s="296"/>
      <c r="EG255" s="296"/>
      <c r="EH255" s="296"/>
      <c r="EI255" s="296"/>
      <c r="EJ255" s="296"/>
      <c r="EK255" s="296"/>
      <c r="EL255" s="296"/>
      <c r="EM255" s="296"/>
      <c r="EN255" s="296"/>
      <c r="EO255" s="296"/>
      <c r="EP255" s="296"/>
      <c r="EQ255" s="296"/>
      <c r="ER255" s="296"/>
      <c r="ES255" s="296"/>
      <c r="ET255" s="296"/>
      <c r="EU255" s="296"/>
      <c r="EV255" s="296"/>
      <c r="EW255" s="296"/>
      <c r="EX255" s="296"/>
      <c r="EY255" s="296"/>
      <c r="EZ255" s="296"/>
      <c r="FA255" s="296"/>
      <c r="FB255" s="296"/>
      <c r="FC255" s="296"/>
      <c r="FD255" s="296"/>
      <c r="FE255" s="296"/>
      <c r="FF255" s="296"/>
      <c r="FG255" s="296"/>
      <c r="FH255" s="296"/>
      <c r="FI255" s="296"/>
      <c r="FJ255" s="296"/>
      <c r="FK255" s="296"/>
      <c r="FL255" s="296"/>
      <c r="FM255" s="296"/>
      <c r="FN255" s="296"/>
      <c r="FO255" s="296"/>
      <c r="FP255" s="296"/>
      <c r="FQ255" s="296"/>
      <c r="FR255" s="296"/>
      <c r="FS255" s="296"/>
      <c r="FT255" s="296"/>
      <c r="FU255" s="296"/>
      <c r="FV255" s="296"/>
      <c r="FW255" s="296"/>
      <c r="FX255" s="296"/>
      <c r="FY255" s="296"/>
      <c r="FZ255" s="296"/>
      <c r="GA255" s="296"/>
      <c r="GB255" s="296"/>
      <c r="GC255" s="296"/>
      <c r="GD255" s="296"/>
      <c r="GE255" s="296"/>
      <c r="GF255" s="296"/>
      <c r="GG255" s="296"/>
      <c r="GH255" s="296"/>
      <c r="GI255" s="296"/>
      <c r="GJ255" s="296"/>
      <c r="GK255" s="296"/>
      <c r="GL255" s="296"/>
      <c r="GM255" s="296"/>
      <c r="GN255" s="296"/>
      <c r="GO255" s="296"/>
      <c r="GP255" s="296"/>
      <c r="GQ255" s="296"/>
      <c r="GR255" s="296"/>
      <c r="GS255" s="296"/>
      <c r="GT255" s="296"/>
      <c r="GU255" s="296"/>
      <c r="GV255" s="296"/>
      <c r="GW255" s="296"/>
      <c r="GX255" s="296"/>
      <c r="GY255" s="296"/>
      <c r="GZ255" s="296"/>
      <c r="HA255" s="296"/>
      <c r="HB255" s="296"/>
      <c r="HC255" s="296"/>
      <c r="HD255" s="296"/>
      <c r="HE255" s="296"/>
      <c r="HF255" s="296"/>
      <c r="HG255" s="296"/>
      <c r="HH255" s="296"/>
      <c r="HI255" s="296"/>
      <c r="HJ255" s="296"/>
      <c r="HK255" s="296"/>
      <c r="HL255" s="296"/>
      <c r="HM255" s="296"/>
      <c r="HN255" s="296"/>
      <c r="HO255" s="296"/>
      <c r="HP255" s="296"/>
      <c r="HQ255" s="296"/>
      <c r="HR255" s="296"/>
      <c r="HS255" s="296"/>
      <c r="HT255" s="296"/>
      <c r="HU255" s="296"/>
      <c r="HV255" s="296"/>
      <c r="HW255" s="296"/>
      <c r="HX255" s="296"/>
      <c r="HY255" s="296"/>
    </row>
    <row r="256" spans="1:233" s="74" customFormat="1" ht="15" hidden="1" customHeight="1" x14ac:dyDescent="0.2">
      <c r="A256" s="93">
        <v>39</v>
      </c>
      <c r="B256" s="118" t="s">
        <v>235</v>
      </c>
      <c r="C256" s="432" t="s">
        <v>1016</v>
      </c>
      <c r="D256" s="433" t="s">
        <v>557</v>
      </c>
      <c r="E256" s="453">
        <v>547</v>
      </c>
      <c r="F256" s="449" t="s">
        <v>1789</v>
      </c>
      <c r="G256" s="439">
        <v>23</v>
      </c>
      <c r="H256" s="360" t="s">
        <v>343</v>
      </c>
      <c r="I256" s="83">
        <v>1956</v>
      </c>
      <c r="J256" s="84" t="s">
        <v>493</v>
      </c>
      <c r="K256" s="85">
        <v>1</v>
      </c>
      <c r="L256" s="86" t="s">
        <v>317</v>
      </c>
      <c r="M256" s="87">
        <v>42652</v>
      </c>
      <c r="N256" s="87">
        <v>42622</v>
      </c>
      <c r="O256" s="88">
        <v>41556</v>
      </c>
      <c r="P256" s="88">
        <v>42652</v>
      </c>
      <c r="Q256" s="88"/>
      <c r="R256" s="88"/>
      <c r="S256" s="34">
        <v>4</v>
      </c>
      <c r="T256" s="129">
        <v>42812</v>
      </c>
      <c r="U256" s="89">
        <v>41556</v>
      </c>
      <c r="V256" s="89">
        <v>42652</v>
      </c>
      <c r="W256" s="91"/>
      <c r="X256" s="91"/>
      <c r="Y256" s="91" t="s">
        <v>227</v>
      </c>
      <c r="Z256" s="91"/>
      <c r="AA256" s="91"/>
      <c r="AB256" s="91"/>
      <c r="AC256" s="91"/>
      <c r="AD256" s="91" t="s">
        <v>227</v>
      </c>
      <c r="AE256" s="91" t="s">
        <v>227</v>
      </c>
      <c r="AF256" s="91"/>
      <c r="AG256" s="91" t="s">
        <v>227</v>
      </c>
      <c r="AH256" s="91"/>
      <c r="AI256" s="91"/>
      <c r="AJ256" s="69" t="s">
        <v>1812</v>
      </c>
      <c r="AK256" s="69" t="s">
        <v>1809</v>
      </c>
      <c r="AL256" s="69"/>
      <c r="AM256" s="92" t="s">
        <v>1893</v>
      </c>
      <c r="AN256" s="94"/>
      <c r="AO256" s="94" t="s">
        <v>512</v>
      </c>
      <c r="AP256" s="94"/>
      <c r="AQ256" s="94"/>
      <c r="AR256" s="95">
        <v>14624</v>
      </c>
      <c r="AS256" s="96">
        <v>1977</v>
      </c>
      <c r="AT256" s="73"/>
      <c r="AU256" s="73"/>
      <c r="AV256" s="73"/>
      <c r="AW256" s="73"/>
      <c r="AX256" s="73"/>
    </row>
    <row r="257" spans="1:16383" s="105" customFormat="1" ht="15" hidden="1" customHeight="1" x14ac:dyDescent="0.2">
      <c r="A257" s="417">
        <v>39</v>
      </c>
      <c r="B257" s="118" t="s">
        <v>235</v>
      </c>
      <c r="C257" s="432" t="s">
        <v>1000</v>
      </c>
      <c r="D257" s="433" t="s">
        <v>730</v>
      </c>
      <c r="E257" s="453">
        <v>1422</v>
      </c>
      <c r="F257" s="449" t="s">
        <v>1282</v>
      </c>
      <c r="G257" s="439">
        <v>22</v>
      </c>
      <c r="H257" s="360" t="s">
        <v>1033</v>
      </c>
      <c r="I257" s="83">
        <v>1969</v>
      </c>
      <c r="J257" s="84" t="s">
        <v>498</v>
      </c>
      <c r="K257" s="85">
        <v>1</v>
      </c>
      <c r="L257" s="86" t="s">
        <v>313</v>
      </c>
      <c r="M257" s="87">
        <v>43037</v>
      </c>
      <c r="N257" s="87">
        <v>43143</v>
      </c>
      <c r="O257" s="88">
        <v>40982</v>
      </c>
      <c r="P257" s="88">
        <v>43192</v>
      </c>
      <c r="Q257" s="88"/>
      <c r="R257" s="88" t="s">
        <v>2598</v>
      </c>
      <c r="S257" s="34">
        <v>4</v>
      </c>
      <c r="T257" s="129">
        <v>42591</v>
      </c>
      <c r="U257" s="89">
        <v>42096</v>
      </c>
      <c r="V257" s="89">
        <v>43192</v>
      </c>
      <c r="W257" s="91" t="s">
        <v>227</v>
      </c>
      <c r="X257" s="91" t="s">
        <v>227</v>
      </c>
      <c r="Y257" s="91" t="s">
        <v>227</v>
      </c>
      <c r="Z257" s="91" t="s">
        <v>227</v>
      </c>
      <c r="AA257" s="91" t="s">
        <v>227</v>
      </c>
      <c r="AB257" s="91" t="s">
        <v>227</v>
      </c>
      <c r="AC257" s="91" t="s">
        <v>227</v>
      </c>
      <c r="AD257" s="91" t="s">
        <v>227</v>
      </c>
      <c r="AE257" s="91"/>
      <c r="AF257" s="91"/>
      <c r="AG257" s="91"/>
      <c r="AH257" s="91"/>
      <c r="AI257" s="91" t="s">
        <v>227</v>
      </c>
      <c r="AJ257" s="116"/>
      <c r="AK257" s="116"/>
      <c r="AL257" s="116"/>
      <c r="AM257" s="124"/>
      <c r="AN257" s="94" t="s">
        <v>195</v>
      </c>
      <c r="AO257" s="94"/>
      <c r="AP257" s="94"/>
      <c r="AQ257" s="94"/>
      <c r="AR257" s="95">
        <v>12957</v>
      </c>
      <c r="AS257" s="211">
        <v>1990</v>
      </c>
      <c r="AT257" s="73"/>
      <c r="AU257" s="73"/>
      <c r="AV257" s="73"/>
      <c r="AW257" s="73"/>
      <c r="AX257" s="73"/>
    </row>
    <row r="258" spans="1:16383" s="74" customFormat="1" ht="15" customHeight="1" x14ac:dyDescent="0.2">
      <c r="A258" s="106">
        <v>37</v>
      </c>
      <c r="B258" s="115" t="s">
        <v>236</v>
      </c>
      <c r="C258" s="126" t="s">
        <v>882</v>
      </c>
      <c r="D258" s="127" t="s">
        <v>712</v>
      </c>
      <c r="E258" s="79">
        <v>664</v>
      </c>
      <c r="F258" s="80" t="s">
        <v>2352</v>
      </c>
      <c r="G258" s="81">
        <v>7</v>
      </c>
      <c r="H258" s="82" t="s">
        <v>1033</v>
      </c>
      <c r="I258" s="83">
        <v>1977</v>
      </c>
      <c r="J258" s="84" t="s">
        <v>493</v>
      </c>
      <c r="K258" s="85">
        <v>2</v>
      </c>
      <c r="L258" s="86" t="s">
        <v>316</v>
      </c>
      <c r="M258" s="499">
        <v>42181</v>
      </c>
      <c r="N258" s="499">
        <v>42713</v>
      </c>
      <c r="O258" s="88">
        <v>41556</v>
      </c>
      <c r="P258" s="64">
        <v>42652</v>
      </c>
      <c r="Q258" s="64"/>
      <c r="R258" s="65" t="s">
        <v>419</v>
      </c>
      <c r="S258" s="34">
        <v>4</v>
      </c>
      <c r="T258" s="129">
        <v>42731</v>
      </c>
      <c r="U258" s="113" t="s">
        <v>2001</v>
      </c>
      <c r="V258" s="113" t="s">
        <v>1699</v>
      </c>
      <c r="W258" s="91"/>
      <c r="X258" s="91"/>
      <c r="Y258" s="91"/>
      <c r="Z258" s="91"/>
      <c r="AA258" s="91"/>
      <c r="AB258" s="91"/>
      <c r="AC258" s="91"/>
      <c r="AD258" s="91"/>
      <c r="AE258" s="91" t="s">
        <v>227</v>
      </c>
      <c r="AF258" s="91" t="s">
        <v>227</v>
      </c>
      <c r="AG258" s="91" t="s">
        <v>227</v>
      </c>
      <c r="AH258" s="91"/>
      <c r="AI258" s="91"/>
      <c r="AJ258" s="69"/>
      <c r="AK258" s="69"/>
      <c r="AL258" s="69"/>
      <c r="AM258" s="92"/>
      <c r="AN258" s="93" t="s">
        <v>851</v>
      </c>
      <c r="AO258" s="94"/>
      <c r="AP258" s="94"/>
      <c r="AQ258" s="94"/>
      <c r="AR258" s="95">
        <v>9092</v>
      </c>
      <c r="AS258" s="96">
        <v>1998</v>
      </c>
      <c r="AT258" s="73"/>
      <c r="AU258" s="73"/>
      <c r="AV258" s="110"/>
      <c r="AW258" s="110"/>
      <c r="AX258" s="110"/>
    </row>
    <row r="259" spans="1:16383" s="74" customFormat="1" ht="15" hidden="1" customHeight="1" x14ac:dyDescent="0.2">
      <c r="A259" s="106">
        <v>44</v>
      </c>
      <c r="B259" s="53" t="s">
        <v>239</v>
      </c>
      <c r="C259" s="54" t="s">
        <v>921</v>
      </c>
      <c r="D259" s="78" t="s">
        <v>614</v>
      </c>
      <c r="E259" s="55">
        <v>1908</v>
      </c>
      <c r="F259" s="56" t="s">
        <v>1624</v>
      </c>
      <c r="G259" s="81">
        <v>15</v>
      </c>
      <c r="H259" s="58" t="s">
        <v>1721</v>
      </c>
      <c r="I259" s="59">
        <v>1965</v>
      </c>
      <c r="J259" s="107" t="s">
        <v>493</v>
      </c>
      <c r="K259" s="61">
        <v>1</v>
      </c>
      <c r="L259" s="62" t="s">
        <v>317</v>
      </c>
      <c r="M259" s="63">
        <v>42651</v>
      </c>
      <c r="N259" s="63">
        <v>42651</v>
      </c>
      <c r="O259" s="64">
        <v>41316</v>
      </c>
      <c r="P259" s="64">
        <v>42411</v>
      </c>
      <c r="Q259" s="64" t="s">
        <v>419</v>
      </c>
      <c r="R259" s="64" t="s">
        <v>419</v>
      </c>
      <c r="S259" s="66">
        <v>4</v>
      </c>
      <c r="T259" s="67">
        <v>42702</v>
      </c>
      <c r="U259" s="68" t="s">
        <v>1698</v>
      </c>
      <c r="V259" s="68" t="s">
        <v>1699</v>
      </c>
      <c r="W259" s="33"/>
      <c r="X259" s="33"/>
      <c r="Y259" s="33"/>
      <c r="Z259" s="33"/>
      <c r="AA259" s="33"/>
      <c r="AB259" s="33"/>
      <c r="AC259" s="33"/>
      <c r="AD259" s="33" t="s">
        <v>227</v>
      </c>
      <c r="AE259" s="33" t="s">
        <v>227</v>
      </c>
      <c r="AF259" s="33"/>
      <c r="AG259" s="33"/>
      <c r="AH259" s="33"/>
      <c r="AI259" s="33"/>
      <c r="AJ259" s="116"/>
      <c r="AK259" s="116" t="s">
        <v>2668</v>
      </c>
      <c r="AL259" s="116"/>
      <c r="AM259" s="124"/>
      <c r="AN259" s="71"/>
      <c r="AO259" s="71" t="s">
        <v>510</v>
      </c>
      <c r="AP259" s="71"/>
      <c r="AQ259" s="71"/>
      <c r="AR259" s="72">
        <v>12815</v>
      </c>
      <c r="AS259" s="70">
        <v>1986</v>
      </c>
      <c r="AT259" s="73"/>
      <c r="AU259" s="73"/>
      <c r="AV259" s="73"/>
      <c r="AW259" s="73"/>
      <c r="AX259" s="73"/>
      <c r="AY259" s="105"/>
      <c r="AZ259" s="105"/>
      <c r="BA259" s="105"/>
      <c r="BB259" s="105"/>
      <c r="BC259" s="105"/>
      <c r="BD259" s="105"/>
      <c r="BE259" s="105"/>
      <c r="BF259" s="105"/>
      <c r="BG259" s="105"/>
      <c r="BH259" s="105"/>
      <c r="BI259" s="105"/>
      <c r="BJ259" s="105"/>
      <c r="BK259" s="105"/>
      <c r="BL259" s="105"/>
      <c r="BM259" s="105"/>
      <c r="BN259" s="105"/>
      <c r="BO259" s="105"/>
      <c r="BP259" s="105"/>
      <c r="BQ259" s="105"/>
      <c r="BR259" s="105"/>
      <c r="BS259" s="105"/>
      <c r="BT259" s="105"/>
      <c r="BU259" s="105"/>
      <c r="BV259" s="105"/>
      <c r="BW259" s="105"/>
      <c r="BX259" s="105"/>
      <c r="BY259" s="105"/>
      <c r="BZ259" s="105"/>
      <c r="CA259" s="105"/>
      <c r="CB259" s="105"/>
      <c r="CC259" s="105"/>
      <c r="CD259" s="105"/>
      <c r="CE259" s="105"/>
      <c r="CF259" s="105"/>
      <c r="CG259" s="105"/>
      <c r="CH259" s="105"/>
      <c r="CI259" s="105"/>
      <c r="CJ259" s="105"/>
      <c r="CK259" s="105"/>
      <c r="CL259" s="105"/>
      <c r="CM259" s="105"/>
      <c r="CN259" s="105"/>
      <c r="CO259" s="105"/>
      <c r="CP259" s="105"/>
      <c r="CQ259" s="105"/>
      <c r="CR259" s="105"/>
      <c r="CS259" s="105"/>
      <c r="CT259" s="105"/>
      <c r="CU259" s="105"/>
      <c r="CV259" s="105"/>
      <c r="CW259" s="105"/>
      <c r="CX259" s="105"/>
      <c r="CY259" s="105"/>
      <c r="CZ259" s="105"/>
      <c r="DA259" s="105"/>
      <c r="DB259" s="105"/>
      <c r="DC259" s="105"/>
      <c r="DD259" s="105"/>
      <c r="DE259" s="105"/>
      <c r="DF259" s="105"/>
      <c r="DG259" s="105"/>
      <c r="DH259" s="105"/>
      <c r="DI259" s="105"/>
      <c r="DJ259" s="105"/>
      <c r="DK259" s="105"/>
      <c r="DL259" s="105"/>
      <c r="DM259" s="105"/>
      <c r="DN259" s="105"/>
      <c r="DO259" s="105"/>
      <c r="DP259" s="105"/>
      <c r="DQ259" s="105"/>
      <c r="DR259" s="105"/>
      <c r="DS259" s="105"/>
      <c r="DT259" s="105"/>
      <c r="DU259" s="105"/>
      <c r="DV259" s="105"/>
      <c r="DW259" s="105"/>
      <c r="DX259" s="105"/>
      <c r="DY259" s="105"/>
      <c r="DZ259" s="105"/>
      <c r="EA259" s="105"/>
      <c r="EB259" s="105"/>
      <c r="EC259" s="105"/>
      <c r="ED259" s="105"/>
      <c r="EE259" s="105"/>
      <c r="EF259" s="105"/>
      <c r="EG259" s="105"/>
      <c r="EH259" s="105"/>
      <c r="EI259" s="105"/>
      <c r="EJ259" s="105"/>
      <c r="EK259" s="105"/>
      <c r="EL259" s="105"/>
      <c r="EM259" s="105"/>
      <c r="EN259" s="105"/>
      <c r="EO259" s="105"/>
      <c r="EP259" s="105"/>
      <c r="EQ259" s="105"/>
      <c r="ER259" s="105"/>
      <c r="ES259" s="105"/>
      <c r="ET259" s="105"/>
      <c r="EU259" s="105"/>
      <c r="EV259" s="105"/>
      <c r="EW259" s="105"/>
      <c r="EX259" s="105"/>
      <c r="EY259" s="105"/>
      <c r="EZ259" s="105"/>
      <c r="FA259" s="105"/>
      <c r="FB259" s="105"/>
      <c r="FC259" s="105"/>
      <c r="FD259" s="105"/>
      <c r="FE259" s="105"/>
      <c r="FF259" s="105"/>
      <c r="FG259" s="105"/>
      <c r="FH259" s="105"/>
      <c r="FI259" s="105"/>
      <c r="FJ259" s="105"/>
      <c r="FK259" s="105"/>
      <c r="FL259" s="105"/>
      <c r="FM259" s="105"/>
      <c r="FN259" s="105"/>
      <c r="FO259" s="105"/>
      <c r="FP259" s="105"/>
      <c r="FQ259" s="105"/>
      <c r="FR259" s="105"/>
      <c r="FS259" s="105"/>
      <c r="FT259" s="105"/>
      <c r="FU259" s="105"/>
      <c r="FV259" s="105"/>
      <c r="FW259" s="105"/>
      <c r="FX259" s="105"/>
      <c r="FY259" s="105"/>
      <c r="FZ259" s="105"/>
      <c r="GA259" s="105"/>
      <c r="GB259" s="105"/>
      <c r="GC259" s="105"/>
      <c r="GD259" s="105"/>
      <c r="GE259" s="105"/>
      <c r="GF259" s="105"/>
      <c r="GG259" s="105"/>
      <c r="GH259" s="105"/>
      <c r="GI259" s="105"/>
      <c r="GJ259" s="105"/>
      <c r="GK259" s="105"/>
      <c r="GL259" s="105"/>
      <c r="GM259" s="105"/>
      <c r="GN259" s="105"/>
      <c r="GO259" s="105"/>
      <c r="GP259" s="105"/>
      <c r="GQ259" s="105"/>
      <c r="GR259" s="105"/>
      <c r="GS259" s="105"/>
      <c r="GT259" s="105"/>
      <c r="GU259" s="105"/>
      <c r="GV259" s="105"/>
      <c r="GW259" s="105"/>
      <c r="GX259" s="105"/>
      <c r="GY259" s="105"/>
      <c r="GZ259" s="105"/>
      <c r="HA259" s="105"/>
      <c r="HB259" s="105"/>
      <c r="HC259" s="105"/>
      <c r="HD259" s="105"/>
      <c r="HE259" s="105"/>
      <c r="HF259" s="105"/>
      <c r="HG259" s="105"/>
      <c r="HH259" s="105"/>
      <c r="HI259" s="105"/>
      <c r="HJ259" s="105"/>
      <c r="HK259" s="105"/>
      <c r="HL259" s="105"/>
      <c r="HM259" s="105"/>
      <c r="HN259" s="105"/>
      <c r="HO259" s="105"/>
      <c r="HP259" s="105"/>
      <c r="HQ259" s="105"/>
      <c r="HR259" s="105"/>
      <c r="HS259" s="105"/>
      <c r="HT259" s="105"/>
      <c r="HU259" s="105"/>
      <c r="HV259" s="105"/>
      <c r="HW259" s="105"/>
      <c r="HX259" s="105"/>
      <c r="HY259" s="105"/>
    </row>
    <row r="260" spans="1:16383" ht="15" hidden="1" customHeight="1" x14ac:dyDescent="0.2">
      <c r="A260" s="166">
        <v>39</v>
      </c>
      <c r="B260" s="118" t="s">
        <v>237</v>
      </c>
      <c r="C260" s="77" t="s">
        <v>921</v>
      </c>
      <c r="D260" s="78" t="s">
        <v>425</v>
      </c>
      <c r="E260" s="79">
        <v>3175</v>
      </c>
      <c r="F260" s="80" t="s">
        <v>1258</v>
      </c>
      <c r="G260" s="81">
        <v>26</v>
      </c>
      <c r="H260" s="82" t="s">
        <v>1456</v>
      </c>
      <c r="I260" s="83">
        <v>1971</v>
      </c>
      <c r="J260" s="84" t="s">
        <v>493</v>
      </c>
      <c r="K260" s="85">
        <v>1</v>
      </c>
      <c r="L260" s="86" t="s">
        <v>315</v>
      </c>
      <c r="M260" s="87">
        <v>42621</v>
      </c>
      <c r="N260" s="87">
        <v>42621</v>
      </c>
      <c r="O260" s="88"/>
      <c r="P260" s="88"/>
      <c r="Q260" s="88"/>
      <c r="R260" s="88">
        <v>41418</v>
      </c>
      <c r="S260" s="66">
        <v>4</v>
      </c>
      <c r="T260" s="67">
        <v>42850</v>
      </c>
      <c r="U260" s="89">
        <v>41418</v>
      </c>
      <c r="V260" s="89"/>
      <c r="W260" s="33"/>
      <c r="X260" s="33">
        <f>X446</f>
        <v>0</v>
      </c>
      <c r="Y260" s="33" t="s">
        <v>227</v>
      </c>
      <c r="Z260" s="33" t="s">
        <v>227</v>
      </c>
      <c r="AA260" s="33" t="s">
        <v>227</v>
      </c>
      <c r="AB260" s="33"/>
      <c r="AC260" s="33">
        <f>+AE260</f>
        <v>0</v>
      </c>
      <c r="AD260" s="33"/>
      <c r="AE260" s="33"/>
      <c r="AF260" s="33"/>
      <c r="AG260" s="33"/>
      <c r="AH260" s="33"/>
      <c r="AI260" s="33"/>
      <c r="AJ260" s="69"/>
      <c r="AK260" s="69" t="s">
        <v>2664</v>
      </c>
      <c r="AM260" s="92" t="s">
        <v>956</v>
      </c>
      <c r="AN260" s="93"/>
      <c r="AO260" s="94" t="s">
        <v>680</v>
      </c>
      <c r="AP260" s="94"/>
      <c r="AQ260" s="94"/>
      <c r="AR260" s="95">
        <v>9198</v>
      </c>
      <c r="AS260" s="211">
        <v>1993</v>
      </c>
      <c r="AT260" s="73"/>
      <c r="AU260" s="73"/>
      <c r="AV260" s="73"/>
      <c r="AW260" s="73"/>
      <c r="AX260" s="73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B260" s="45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R260" s="45"/>
      <c r="CS260" s="45"/>
      <c r="CT260" s="45"/>
      <c r="CU260" s="45"/>
      <c r="CV260" s="45"/>
      <c r="CW260" s="45"/>
      <c r="CX260" s="45"/>
      <c r="CY260" s="45"/>
      <c r="CZ260" s="45"/>
      <c r="DA260" s="45"/>
      <c r="DB260" s="45"/>
      <c r="DC260" s="45"/>
      <c r="DD260" s="45"/>
      <c r="DE260" s="45"/>
      <c r="DF260" s="45"/>
      <c r="DG260" s="45"/>
      <c r="DH260" s="45"/>
      <c r="DI260" s="45"/>
      <c r="DJ260" s="45"/>
      <c r="DK260" s="45"/>
      <c r="DL260" s="45"/>
      <c r="DM260" s="45"/>
      <c r="DN260" s="45"/>
      <c r="DO260" s="45"/>
      <c r="DP260" s="45"/>
      <c r="DQ260" s="45"/>
      <c r="DR260" s="45"/>
      <c r="DS260" s="45"/>
      <c r="DT260" s="45"/>
      <c r="DU260" s="45"/>
      <c r="DV260" s="45"/>
      <c r="DW260" s="45"/>
      <c r="DX260" s="45"/>
      <c r="DY260" s="45"/>
      <c r="DZ260" s="45"/>
      <c r="EA260" s="45"/>
      <c r="EB260" s="45"/>
      <c r="EC260" s="45"/>
      <c r="ED260" s="45"/>
      <c r="EE260" s="45"/>
      <c r="EF260" s="45"/>
      <c r="EG260" s="45"/>
      <c r="EH260" s="45"/>
      <c r="EI260" s="45"/>
      <c r="EJ260" s="45"/>
      <c r="EK260" s="45"/>
      <c r="EL260" s="45"/>
      <c r="EM260" s="45"/>
      <c r="EN260" s="45"/>
      <c r="EO260" s="45"/>
      <c r="EP260" s="45"/>
      <c r="EQ260" s="45"/>
      <c r="ER260" s="45"/>
      <c r="ES260" s="45"/>
      <c r="ET260" s="45"/>
      <c r="EU260" s="45"/>
      <c r="EV260" s="45"/>
      <c r="EW260" s="45"/>
      <c r="EX260" s="45"/>
      <c r="EY260" s="45"/>
      <c r="EZ260" s="45"/>
      <c r="FA260" s="45"/>
      <c r="FB260" s="45"/>
      <c r="FC260" s="45"/>
      <c r="FD260" s="45"/>
      <c r="FE260" s="45"/>
      <c r="FF260" s="45"/>
      <c r="FG260" s="45"/>
      <c r="FH260" s="45"/>
      <c r="FI260" s="45"/>
      <c r="FJ260" s="45"/>
      <c r="FK260" s="45"/>
      <c r="FL260" s="45"/>
      <c r="FM260" s="45"/>
      <c r="FN260" s="45"/>
      <c r="FO260" s="45"/>
      <c r="FP260" s="45"/>
      <c r="FQ260" s="45"/>
      <c r="FR260" s="45"/>
      <c r="FS260" s="45"/>
      <c r="FT260" s="45"/>
      <c r="FU260" s="45"/>
      <c r="FV260" s="45"/>
      <c r="FW260" s="45"/>
      <c r="FX260" s="45"/>
      <c r="FY260" s="45"/>
      <c r="FZ260" s="45"/>
      <c r="GA260" s="45"/>
      <c r="GB260" s="45"/>
      <c r="GC260" s="45"/>
      <c r="GD260" s="45"/>
      <c r="GE260" s="45"/>
      <c r="GF260" s="45"/>
      <c r="GG260" s="45"/>
      <c r="GH260" s="45"/>
      <c r="GI260" s="45"/>
      <c r="GJ260" s="45"/>
      <c r="GK260" s="45"/>
      <c r="GL260" s="45"/>
      <c r="GM260" s="45"/>
      <c r="GN260" s="45"/>
      <c r="GO260" s="45"/>
      <c r="GP260" s="45"/>
      <c r="GQ260" s="45"/>
      <c r="GR260" s="45"/>
      <c r="GS260" s="45"/>
      <c r="GT260" s="45"/>
      <c r="GU260" s="45"/>
      <c r="GV260" s="45"/>
      <c r="GW260" s="45"/>
      <c r="GX260" s="45"/>
      <c r="GY260" s="45"/>
      <c r="GZ260" s="45"/>
      <c r="HA260" s="45"/>
      <c r="HB260" s="45"/>
      <c r="HC260" s="45"/>
      <c r="HD260" s="45"/>
      <c r="HE260" s="45"/>
      <c r="HF260" s="45"/>
      <c r="HG260" s="45"/>
      <c r="HH260" s="45"/>
      <c r="HI260" s="45"/>
      <c r="HJ260" s="45"/>
      <c r="HK260" s="45"/>
      <c r="HL260" s="45"/>
      <c r="HM260" s="45"/>
      <c r="HN260" s="45"/>
      <c r="HO260" s="45"/>
      <c r="HP260" s="45"/>
      <c r="HQ260" s="45"/>
      <c r="HR260" s="45"/>
      <c r="HS260" s="45"/>
      <c r="HT260" s="45"/>
      <c r="HU260" s="45"/>
      <c r="HV260" s="45"/>
      <c r="HW260" s="45"/>
      <c r="HX260" s="45"/>
      <c r="HY260" s="45"/>
    </row>
    <row r="261" spans="1:16383" s="332" customFormat="1" ht="15" hidden="1" customHeight="1" x14ac:dyDescent="0.2">
      <c r="A261" s="154">
        <v>41</v>
      </c>
      <c r="B261" s="607" t="s">
        <v>240</v>
      </c>
      <c r="C261" s="133" t="s">
        <v>1104</v>
      </c>
      <c r="D261" s="123" t="s">
        <v>657</v>
      </c>
      <c r="E261" s="134">
        <v>163</v>
      </c>
      <c r="F261" s="80" t="s">
        <v>1259</v>
      </c>
      <c r="G261" s="81">
        <v>25</v>
      </c>
      <c r="H261" s="136" t="s">
        <v>1872</v>
      </c>
      <c r="I261" s="135">
        <v>1960</v>
      </c>
      <c r="J261" s="157" t="s">
        <v>493</v>
      </c>
      <c r="K261" s="138">
        <v>1</v>
      </c>
      <c r="L261" s="139" t="s">
        <v>316</v>
      </c>
      <c r="M261" s="159">
        <v>42993</v>
      </c>
      <c r="N261" s="141">
        <v>42711</v>
      </c>
      <c r="O261" s="47">
        <v>41759</v>
      </c>
      <c r="P261" s="47" t="s">
        <v>2094</v>
      </c>
      <c r="Q261" s="47"/>
      <c r="R261" s="47" t="s">
        <v>419</v>
      </c>
      <c r="S261" s="358">
        <v>4</v>
      </c>
      <c r="T261" s="129">
        <v>42779</v>
      </c>
      <c r="U261" s="145">
        <v>41759</v>
      </c>
      <c r="V261" s="145" t="s">
        <v>2094</v>
      </c>
      <c r="W261" s="161"/>
      <c r="X261" s="161"/>
      <c r="Y261" s="161"/>
      <c r="Z261" s="161"/>
      <c r="AA261" s="161"/>
      <c r="AB261" s="161"/>
      <c r="AC261" s="161"/>
      <c r="AD261" s="161"/>
      <c r="AE261" s="161" t="s">
        <v>227</v>
      </c>
      <c r="AF261" s="161" t="s">
        <v>227</v>
      </c>
      <c r="AG261" s="161" t="s">
        <v>345</v>
      </c>
      <c r="AH261" s="161"/>
      <c r="AI261" s="161"/>
      <c r="AJ261" s="69"/>
      <c r="AK261" s="69" t="s">
        <v>1918</v>
      </c>
      <c r="AL261" s="69" t="s">
        <v>2759</v>
      </c>
      <c r="AM261" s="92"/>
      <c r="AN261" s="148"/>
      <c r="AO261" s="148" t="s">
        <v>171</v>
      </c>
      <c r="AP261" s="148"/>
      <c r="AQ261" s="148" t="s">
        <v>788</v>
      </c>
      <c r="AR261" s="183">
        <v>19053</v>
      </c>
      <c r="AS261" s="172">
        <v>29552</v>
      </c>
      <c r="AT261" s="125">
        <v>29465</v>
      </c>
      <c r="AU261" s="150"/>
      <c r="AV261" s="150"/>
      <c r="AW261" s="150"/>
      <c r="AX261" s="150"/>
      <c r="AY261" s="151"/>
      <c r="AZ261" s="151"/>
      <c r="BA261" s="151"/>
      <c r="BB261" s="151"/>
      <c r="BC261" s="151"/>
      <c r="BD261" s="151"/>
      <c r="BE261" s="151"/>
      <c r="BF261" s="151"/>
      <c r="BG261" s="151"/>
      <c r="BH261" s="151"/>
      <c r="BI261" s="151"/>
      <c r="BJ261" s="151"/>
      <c r="BK261" s="151"/>
      <c r="BL261" s="151"/>
      <c r="BM261" s="151"/>
      <c r="BN261" s="151"/>
      <c r="BO261" s="151"/>
      <c r="BP261" s="151"/>
      <c r="BQ261" s="151"/>
      <c r="BR261" s="151"/>
      <c r="BS261" s="151"/>
      <c r="BT261" s="151"/>
      <c r="BU261" s="151"/>
      <c r="BV261" s="151"/>
      <c r="BW261" s="151"/>
      <c r="BX261" s="151"/>
      <c r="BY261" s="151"/>
      <c r="BZ261" s="151"/>
      <c r="CA261" s="151"/>
      <c r="CB261" s="151"/>
      <c r="CC261" s="151"/>
      <c r="CD261" s="151"/>
      <c r="CE261" s="151"/>
      <c r="CF261" s="151"/>
      <c r="CG261" s="151"/>
      <c r="CH261" s="151"/>
      <c r="CI261" s="151"/>
      <c r="CJ261" s="151"/>
      <c r="CK261" s="151"/>
      <c r="CL261" s="151"/>
      <c r="CM261" s="151"/>
      <c r="CN261" s="151"/>
      <c r="CO261" s="151"/>
      <c r="CP261" s="151"/>
      <c r="CQ261" s="151"/>
      <c r="CR261" s="151"/>
      <c r="CS261" s="151"/>
      <c r="CT261" s="151"/>
      <c r="CU261" s="151"/>
      <c r="CV261" s="151"/>
      <c r="CW261" s="151"/>
      <c r="CX261" s="151"/>
      <c r="CY261" s="151"/>
      <c r="CZ261" s="151"/>
      <c r="DA261" s="151"/>
      <c r="DB261" s="151"/>
      <c r="DC261" s="151"/>
      <c r="DD261" s="151"/>
      <c r="DE261" s="151"/>
      <c r="DF261" s="151"/>
      <c r="DG261" s="151"/>
      <c r="DH261" s="151"/>
      <c r="DI261" s="151"/>
      <c r="DJ261" s="151"/>
      <c r="DK261" s="151"/>
      <c r="DL261" s="151"/>
      <c r="DM261" s="151"/>
      <c r="DN261" s="151"/>
      <c r="DO261" s="151"/>
      <c r="DP261" s="151"/>
      <c r="DQ261" s="151"/>
      <c r="DR261" s="151"/>
      <c r="DS261" s="151"/>
      <c r="DT261" s="151"/>
      <c r="DU261" s="151"/>
      <c r="DV261" s="151"/>
      <c r="DW261" s="151"/>
      <c r="DX261" s="151"/>
      <c r="DY261" s="151"/>
      <c r="DZ261" s="151"/>
      <c r="EA261" s="151"/>
      <c r="EB261" s="151"/>
      <c r="EC261" s="151"/>
      <c r="ED261" s="151"/>
      <c r="EE261" s="151"/>
      <c r="EF261" s="151"/>
      <c r="EG261" s="151"/>
      <c r="EH261" s="151"/>
      <c r="EI261" s="151"/>
      <c r="EJ261" s="151"/>
      <c r="EK261" s="151"/>
      <c r="EL261" s="151"/>
      <c r="EM261" s="151"/>
      <c r="EN261" s="151"/>
      <c r="EO261" s="151"/>
      <c r="EP261" s="151"/>
      <c r="EQ261" s="151"/>
      <c r="ER261" s="151"/>
      <c r="ES261" s="151"/>
      <c r="ET261" s="151"/>
      <c r="EU261" s="151"/>
      <c r="EV261" s="151"/>
      <c r="EW261" s="151"/>
      <c r="EX261" s="151"/>
      <c r="EY261" s="151"/>
      <c r="EZ261" s="151"/>
      <c r="FA261" s="151"/>
      <c r="FB261" s="151"/>
      <c r="FC261" s="151"/>
      <c r="FD261" s="151"/>
      <c r="FE261" s="151"/>
      <c r="FF261" s="151"/>
      <c r="FG261" s="151"/>
      <c r="FH261" s="151"/>
      <c r="FI261" s="151"/>
      <c r="FJ261" s="151"/>
      <c r="FK261" s="151"/>
      <c r="FL261" s="151"/>
      <c r="FM261" s="151"/>
      <c r="FN261" s="151"/>
      <c r="FO261" s="151"/>
      <c r="FP261" s="151"/>
      <c r="FQ261" s="151"/>
      <c r="FR261" s="151"/>
      <c r="FS261" s="151"/>
      <c r="FT261" s="151"/>
      <c r="FU261" s="151"/>
      <c r="FV261" s="151"/>
      <c r="FW261" s="151"/>
      <c r="FX261" s="151"/>
      <c r="FY261" s="151"/>
      <c r="FZ261" s="151"/>
      <c r="GA261" s="151"/>
      <c r="GB261" s="151"/>
      <c r="GC261" s="151"/>
      <c r="GD261" s="151"/>
      <c r="GE261" s="151"/>
      <c r="GF261" s="151"/>
      <c r="GG261" s="151"/>
      <c r="GH261" s="151"/>
      <c r="GI261" s="151"/>
      <c r="GJ261" s="151"/>
      <c r="GK261" s="151"/>
      <c r="GL261" s="151"/>
      <c r="GM261" s="151"/>
      <c r="GN261" s="151"/>
      <c r="GO261" s="151"/>
      <c r="GP261" s="151"/>
      <c r="GQ261" s="151"/>
      <c r="GR261" s="151"/>
      <c r="GS261" s="151"/>
      <c r="GT261" s="151"/>
      <c r="GU261" s="151"/>
      <c r="GV261" s="151"/>
      <c r="GW261" s="151"/>
      <c r="GX261" s="151"/>
      <c r="GY261" s="151"/>
      <c r="GZ261" s="151"/>
      <c r="HA261" s="151"/>
      <c r="HB261" s="151"/>
      <c r="HC261" s="151"/>
      <c r="HD261" s="151"/>
      <c r="HE261" s="151"/>
      <c r="HF261" s="151"/>
      <c r="HG261" s="151"/>
      <c r="HH261" s="151"/>
      <c r="HI261" s="151"/>
      <c r="HJ261" s="151"/>
      <c r="HK261" s="151"/>
      <c r="HL261" s="151"/>
      <c r="HM261" s="151"/>
      <c r="HN261" s="151"/>
      <c r="HO261" s="151"/>
      <c r="HP261" s="151"/>
      <c r="HQ261" s="151"/>
      <c r="HR261" s="151"/>
      <c r="HS261" s="151"/>
      <c r="HT261" s="151"/>
      <c r="HU261" s="151"/>
      <c r="HV261" s="151"/>
      <c r="HW261" s="151"/>
      <c r="HX261" s="151"/>
      <c r="HY261" s="151"/>
    </row>
    <row r="262" spans="1:16383" s="484" customFormat="1" ht="15" customHeight="1" x14ac:dyDescent="0.2">
      <c r="A262" s="75">
        <v>32</v>
      </c>
      <c r="B262" s="115" t="s">
        <v>236</v>
      </c>
      <c r="C262" s="77" t="s">
        <v>1035</v>
      </c>
      <c r="D262" s="78" t="s">
        <v>612</v>
      </c>
      <c r="E262" s="79">
        <v>699</v>
      </c>
      <c r="F262" s="80" t="s">
        <v>1260</v>
      </c>
      <c r="G262" s="81">
        <v>1</v>
      </c>
      <c r="H262" s="82" t="s">
        <v>343</v>
      </c>
      <c r="I262" s="83">
        <v>1961</v>
      </c>
      <c r="J262" s="84" t="s">
        <v>493</v>
      </c>
      <c r="K262" s="85">
        <v>1</v>
      </c>
      <c r="L262" s="86" t="s">
        <v>316</v>
      </c>
      <c r="M262" s="63">
        <v>43003</v>
      </c>
      <c r="N262" s="63">
        <v>42655</v>
      </c>
      <c r="O262" s="88">
        <v>42062</v>
      </c>
      <c r="P262" s="88">
        <v>43158</v>
      </c>
      <c r="Q262" s="88"/>
      <c r="R262" s="65" t="s">
        <v>2374</v>
      </c>
      <c r="S262" s="34" t="s">
        <v>2437</v>
      </c>
      <c r="T262" s="67">
        <v>42701</v>
      </c>
      <c r="U262" s="89" t="s">
        <v>1698</v>
      </c>
      <c r="V262" s="89" t="s">
        <v>1699</v>
      </c>
      <c r="W262" s="91"/>
      <c r="X262" s="91"/>
      <c r="Y262" s="91" t="s">
        <v>227</v>
      </c>
      <c r="Z262" s="91" t="s">
        <v>227</v>
      </c>
      <c r="AA262" s="91"/>
      <c r="AB262" s="91"/>
      <c r="AC262" s="91"/>
      <c r="AD262" s="91"/>
      <c r="AE262" s="91"/>
      <c r="AF262" s="91" t="s">
        <v>227</v>
      </c>
      <c r="AG262" s="91" t="s">
        <v>227</v>
      </c>
      <c r="AH262" s="91"/>
      <c r="AI262" s="91" t="s">
        <v>227</v>
      </c>
      <c r="AJ262" s="69"/>
      <c r="AK262" s="69"/>
      <c r="AL262" s="69"/>
      <c r="AM262" s="70" t="s">
        <v>1923</v>
      </c>
      <c r="AN262" s="94"/>
      <c r="AO262" s="93" t="s">
        <v>810</v>
      </c>
      <c r="AP262" s="94"/>
      <c r="AQ262" s="286"/>
      <c r="AR262" s="415">
        <v>14540</v>
      </c>
      <c r="AS262" s="478">
        <v>1982</v>
      </c>
      <c r="AT262" s="301"/>
      <c r="AU262" s="301"/>
      <c r="AV262" s="301"/>
      <c r="AW262" s="301"/>
      <c r="AX262" s="301"/>
      <c r="AY262" s="482"/>
      <c r="AZ262" s="482"/>
      <c r="BA262" s="482"/>
      <c r="BB262" s="482"/>
      <c r="BC262" s="482"/>
      <c r="BD262" s="482"/>
      <c r="BE262" s="482"/>
      <c r="BF262" s="482"/>
      <c r="BG262" s="482"/>
      <c r="BH262" s="482"/>
      <c r="BI262" s="482"/>
      <c r="BJ262" s="482"/>
      <c r="BK262" s="482"/>
      <c r="BL262" s="482"/>
      <c r="BM262" s="482"/>
      <c r="BN262" s="482"/>
      <c r="BO262" s="482"/>
      <c r="BP262" s="482"/>
      <c r="BQ262" s="482"/>
      <c r="BR262" s="482"/>
      <c r="BS262" s="482"/>
      <c r="BT262" s="482"/>
      <c r="BU262" s="482"/>
      <c r="BV262" s="482"/>
      <c r="BW262" s="482"/>
      <c r="BX262" s="482"/>
      <c r="BY262" s="482"/>
      <c r="BZ262" s="482"/>
      <c r="CA262" s="482"/>
      <c r="CB262" s="482"/>
      <c r="CC262" s="482"/>
      <c r="CD262" s="482"/>
      <c r="CE262" s="482"/>
      <c r="CF262" s="482"/>
      <c r="CG262" s="482"/>
      <c r="CH262" s="482"/>
      <c r="CI262" s="482"/>
      <c r="CJ262" s="482"/>
      <c r="CK262" s="482"/>
      <c r="CL262" s="482"/>
      <c r="CM262" s="482"/>
      <c r="CN262" s="482"/>
      <c r="CO262" s="482"/>
      <c r="CP262" s="482"/>
      <c r="CQ262" s="482"/>
      <c r="CR262" s="482"/>
      <c r="CS262" s="482"/>
      <c r="CT262" s="482"/>
      <c r="CU262" s="482"/>
      <c r="CV262" s="482"/>
      <c r="CW262" s="482"/>
      <c r="CX262" s="482"/>
      <c r="CY262" s="482"/>
      <c r="CZ262" s="482"/>
      <c r="DA262" s="482"/>
      <c r="DB262" s="482"/>
      <c r="DC262" s="482"/>
      <c r="DD262" s="482"/>
      <c r="DE262" s="482"/>
      <c r="DF262" s="482"/>
      <c r="DG262" s="482"/>
      <c r="DH262" s="482"/>
      <c r="DI262" s="482"/>
      <c r="DJ262" s="482"/>
      <c r="DK262" s="482"/>
      <c r="DL262" s="482"/>
      <c r="DM262" s="482"/>
      <c r="DN262" s="482"/>
      <c r="DO262" s="482"/>
      <c r="DP262" s="482"/>
      <c r="DQ262" s="482"/>
      <c r="DR262" s="482"/>
      <c r="DS262" s="482"/>
      <c r="DT262" s="482"/>
      <c r="DU262" s="482"/>
      <c r="DV262" s="482"/>
      <c r="DW262" s="482"/>
      <c r="DX262" s="482"/>
      <c r="DY262" s="482"/>
      <c r="DZ262" s="482"/>
      <c r="EA262" s="482"/>
      <c r="EB262" s="482"/>
      <c r="EC262" s="482"/>
      <c r="ED262" s="482"/>
      <c r="EE262" s="482"/>
      <c r="EF262" s="482"/>
      <c r="EG262" s="482"/>
      <c r="EH262" s="482"/>
      <c r="EI262" s="482"/>
      <c r="EJ262" s="482"/>
      <c r="EK262" s="482"/>
      <c r="EL262" s="482"/>
      <c r="EM262" s="482"/>
      <c r="EN262" s="482"/>
      <c r="EO262" s="482"/>
      <c r="EP262" s="482"/>
      <c r="EQ262" s="482"/>
      <c r="ER262" s="482"/>
      <c r="ES262" s="482"/>
      <c r="ET262" s="482"/>
      <c r="EU262" s="482"/>
      <c r="EV262" s="482"/>
      <c r="EW262" s="482"/>
      <c r="EX262" s="482"/>
      <c r="EY262" s="482"/>
      <c r="EZ262" s="482"/>
      <c r="FA262" s="482"/>
      <c r="FB262" s="482"/>
      <c r="FC262" s="482"/>
      <c r="FD262" s="482"/>
      <c r="FE262" s="482"/>
      <c r="FF262" s="482"/>
      <c r="FG262" s="482"/>
      <c r="FH262" s="482"/>
      <c r="FI262" s="482"/>
      <c r="FJ262" s="482"/>
      <c r="FK262" s="482"/>
      <c r="FL262" s="482"/>
      <c r="FM262" s="482"/>
      <c r="FN262" s="482"/>
      <c r="FO262" s="482"/>
      <c r="FP262" s="482"/>
      <c r="FQ262" s="482"/>
      <c r="FR262" s="482"/>
      <c r="FS262" s="482"/>
      <c r="FT262" s="482"/>
      <c r="FU262" s="482"/>
      <c r="FV262" s="482"/>
      <c r="FW262" s="482"/>
      <c r="FX262" s="482"/>
      <c r="FY262" s="482"/>
      <c r="FZ262" s="482"/>
      <c r="GA262" s="482"/>
      <c r="GB262" s="482"/>
      <c r="GC262" s="482"/>
      <c r="GD262" s="482"/>
      <c r="GE262" s="482"/>
      <c r="GF262" s="482"/>
      <c r="GG262" s="482"/>
      <c r="GH262" s="482"/>
      <c r="GI262" s="482"/>
      <c r="GJ262" s="482"/>
      <c r="GK262" s="482"/>
      <c r="GL262" s="482"/>
      <c r="GM262" s="482"/>
      <c r="GN262" s="482"/>
      <c r="GO262" s="482"/>
      <c r="GP262" s="482"/>
      <c r="GQ262" s="482"/>
      <c r="GR262" s="482"/>
      <c r="GS262" s="482"/>
      <c r="GT262" s="482"/>
      <c r="GU262" s="482"/>
      <c r="GV262" s="482"/>
      <c r="GW262" s="482"/>
      <c r="GX262" s="482"/>
      <c r="GY262" s="482"/>
      <c r="GZ262" s="482"/>
      <c r="HA262" s="482"/>
      <c r="HB262" s="482"/>
      <c r="HC262" s="482"/>
      <c r="HD262" s="482"/>
      <c r="HE262" s="482"/>
      <c r="HF262" s="482"/>
      <c r="HG262" s="482"/>
      <c r="HH262" s="482"/>
      <c r="HI262" s="482"/>
      <c r="HJ262" s="482"/>
      <c r="HK262" s="482"/>
      <c r="HL262" s="482"/>
      <c r="HM262" s="482"/>
      <c r="HN262" s="482"/>
      <c r="HO262" s="482"/>
      <c r="HP262" s="482"/>
    </row>
    <row r="263" spans="1:16383" ht="15" hidden="1" customHeight="1" x14ac:dyDescent="0.2">
      <c r="A263" s="131">
        <v>87</v>
      </c>
      <c r="B263" s="132" t="s">
        <v>248</v>
      </c>
      <c r="C263" s="133" t="s">
        <v>2190</v>
      </c>
      <c r="D263" s="133" t="s">
        <v>2191</v>
      </c>
      <c r="E263" s="134">
        <v>30759</v>
      </c>
      <c r="F263" s="80" t="s">
        <v>2192</v>
      </c>
      <c r="G263" s="135">
        <v>11</v>
      </c>
      <c r="H263" s="136" t="s">
        <v>343</v>
      </c>
      <c r="I263" s="135">
        <v>1991</v>
      </c>
      <c r="J263" s="185" t="s">
        <v>493</v>
      </c>
      <c r="K263" s="138">
        <v>3</v>
      </c>
      <c r="L263" s="139" t="s">
        <v>316</v>
      </c>
      <c r="M263" s="141">
        <v>42508</v>
      </c>
      <c r="N263" s="141">
        <v>42712</v>
      </c>
      <c r="O263" s="435">
        <v>41821</v>
      </c>
      <c r="P263" s="435">
        <v>42917</v>
      </c>
      <c r="Q263" s="435"/>
      <c r="S263" s="143">
        <v>4</v>
      </c>
      <c r="T263" s="144">
        <v>42960</v>
      </c>
      <c r="U263" s="404">
        <v>41821</v>
      </c>
      <c r="V263" s="404">
        <v>42917</v>
      </c>
      <c r="AF263" s="147" t="s">
        <v>227</v>
      </c>
      <c r="AN263" s="92" t="s">
        <v>2135</v>
      </c>
      <c r="AQ263" s="148" t="s">
        <v>2193</v>
      </c>
      <c r="AR263" s="148">
        <v>892</v>
      </c>
      <c r="AS263" s="594">
        <v>2015</v>
      </c>
    </row>
    <row r="264" spans="1:16383" s="74" customFormat="1" ht="15" hidden="1" customHeight="1" x14ac:dyDescent="0.2">
      <c r="A264" s="154">
        <v>36</v>
      </c>
      <c r="B264" s="132" t="s">
        <v>242</v>
      </c>
      <c r="C264" s="133" t="s">
        <v>1703</v>
      </c>
      <c r="D264" s="133" t="s">
        <v>665</v>
      </c>
      <c r="E264" s="134">
        <v>30328</v>
      </c>
      <c r="F264" s="80" t="s">
        <v>1711</v>
      </c>
      <c r="G264" s="135">
        <v>9</v>
      </c>
      <c r="H264" s="136" t="s">
        <v>1033</v>
      </c>
      <c r="I264" s="135">
        <v>1977</v>
      </c>
      <c r="J264" s="137" t="s">
        <v>497</v>
      </c>
      <c r="K264" s="138">
        <v>3</v>
      </c>
      <c r="L264" s="139" t="s">
        <v>735</v>
      </c>
      <c r="M264" s="159">
        <v>41789</v>
      </c>
      <c r="N264" s="141">
        <v>41602</v>
      </c>
      <c r="O264" s="46">
        <v>40847</v>
      </c>
      <c r="P264" s="46">
        <v>41943</v>
      </c>
      <c r="Q264" s="46"/>
      <c r="R264" s="142"/>
      <c r="S264" s="143">
        <v>4</v>
      </c>
      <c r="T264" s="144">
        <v>41632</v>
      </c>
      <c r="U264" s="145">
        <v>40847</v>
      </c>
      <c r="V264" s="145">
        <v>41943</v>
      </c>
      <c r="W264" s="146"/>
      <c r="X264" s="147"/>
      <c r="Y264" s="147"/>
      <c r="Z264" s="147"/>
      <c r="AA264" s="147"/>
      <c r="AB264" s="147"/>
      <c r="AC264" s="147"/>
      <c r="AD264" s="147"/>
      <c r="AE264" s="147"/>
      <c r="AF264" s="161"/>
      <c r="AG264" s="161" t="s">
        <v>227</v>
      </c>
      <c r="AH264" s="161"/>
      <c r="AI264" s="161"/>
      <c r="AJ264" s="116"/>
      <c r="AK264" s="116"/>
      <c r="AL264" s="116"/>
      <c r="AM264" s="124"/>
      <c r="AN264" s="148" t="s">
        <v>508</v>
      </c>
      <c r="AO264" s="148"/>
      <c r="AP264" s="148"/>
      <c r="AQ264" s="148"/>
      <c r="AR264" s="164" t="s">
        <v>352</v>
      </c>
      <c r="AS264" s="96">
        <v>1991</v>
      </c>
      <c r="AT264" s="150"/>
      <c r="AU264" s="150"/>
      <c r="AV264" s="150"/>
      <c r="AW264" s="150"/>
      <c r="AX264" s="150"/>
      <c r="DH264" s="105"/>
      <c r="DI264" s="105"/>
      <c r="DJ264" s="105"/>
      <c r="DK264" s="105"/>
      <c r="DL264" s="105"/>
      <c r="DM264" s="105"/>
      <c r="DN264" s="105"/>
      <c r="DO264" s="105"/>
      <c r="DP264" s="105"/>
      <c r="DQ264" s="105"/>
      <c r="DR264" s="105"/>
      <c r="DS264" s="105"/>
      <c r="DT264" s="105"/>
      <c r="DU264" s="105"/>
      <c r="DV264" s="105"/>
      <c r="DW264" s="105"/>
      <c r="DX264" s="105"/>
      <c r="DY264" s="105"/>
      <c r="DZ264" s="105"/>
      <c r="EA264" s="105"/>
      <c r="EB264" s="105"/>
      <c r="EC264" s="105"/>
      <c r="ED264" s="105"/>
      <c r="EE264" s="105"/>
      <c r="EF264" s="105"/>
      <c r="EG264" s="105"/>
      <c r="EH264" s="105"/>
      <c r="EI264" s="105"/>
      <c r="EJ264" s="105"/>
      <c r="EK264" s="105"/>
      <c r="EL264" s="105"/>
      <c r="EM264" s="105"/>
      <c r="EN264" s="105"/>
      <c r="EO264" s="105"/>
      <c r="EP264" s="105"/>
      <c r="EQ264" s="105"/>
      <c r="ER264" s="105"/>
      <c r="ES264" s="105"/>
      <c r="ET264" s="105"/>
      <c r="EU264" s="105"/>
      <c r="EV264" s="105"/>
      <c r="EW264" s="105"/>
      <c r="EX264" s="105"/>
      <c r="EY264" s="105"/>
      <c r="EZ264" s="105"/>
      <c r="FA264" s="105"/>
      <c r="FB264" s="105"/>
      <c r="FC264" s="105"/>
      <c r="FD264" s="105"/>
      <c r="FE264" s="105"/>
      <c r="FF264" s="105"/>
      <c r="FG264" s="105"/>
      <c r="FH264" s="105"/>
      <c r="FI264" s="105"/>
      <c r="FJ264" s="105"/>
      <c r="FK264" s="105"/>
      <c r="FL264" s="105"/>
      <c r="FM264" s="105"/>
      <c r="FN264" s="105"/>
      <c r="FO264" s="105"/>
      <c r="FP264" s="105"/>
      <c r="FQ264" s="105"/>
      <c r="FR264" s="105"/>
      <c r="FS264" s="105"/>
      <c r="FT264" s="105"/>
      <c r="FU264" s="105"/>
      <c r="FV264" s="105"/>
      <c r="FW264" s="105"/>
      <c r="FX264" s="105"/>
      <c r="FY264" s="105"/>
      <c r="FZ264" s="105"/>
      <c r="GA264" s="105"/>
      <c r="GB264" s="105"/>
      <c r="GC264" s="105"/>
      <c r="GD264" s="105"/>
      <c r="GE264" s="105"/>
      <c r="GF264" s="105"/>
      <c r="GG264" s="105"/>
      <c r="GH264" s="105"/>
      <c r="GI264" s="105"/>
      <c r="GJ264" s="105"/>
      <c r="GK264" s="105"/>
      <c r="GL264" s="105"/>
      <c r="GM264" s="105"/>
      <c r="GN264" s="105"/>
      <c r="GO264" s="105"/>
      <c r="GP264" s="105"/>
      <c r="GQ264" s="105"/>
      <c r="GR264" s="105"/>
      <c r="GS264" s="105"/>
      <c r="GT264" s="105"/>
      <c r="GU264" s="105"/>
      <c r="GV264" s="105"/>
      <c r="GW264" s="105"/>
      <c r="GX264" s="105"/>
      <c r="GY264" s="105"/>
      <c r="GZ264" s="105"/>
      <c r="HA264" s="105"/>
      <c r="HB264" s="105"/>
      <c r="HC264" s="105"/>
      <c r="HD264" s="105"/>
      <c r="HE264" s="105"/>
      <c r="HF264" s="105"/>
      <c r="HG264" s="105"/>
      <c r="HH264" s="105"/>
      <c r="HI264" s="105"/>
      <c r="HJ264" s="105"/>
      <c r="HK264" s="105"/>
      <c r="HL264" s="105"/>
      <c r="HM264" s="105"/>
      <c r="HN264" s="105"/>
      <c r="HO264" s="105"/>
      <c r="HP264" s="105"/>
      <c r="HQ264" s="105"/>
      <c r="HR264" s="105"/>
      <c r="HS264" s="105"/>
      <c r="HT264" s="105"/>
      <c r="HU264" s="105"/>
      <c r="HV264" s="105"/>
      <c r="HW264" s="105"/>
      <c r="HX264" s="105"/>
      <c r="HY264" s="105"/>
    </row>
    <row r="265" spans="1:16383" ht="15" hidden="1" customHeight="1" x14ac:dyDescent="0.2">
      <c r="A265" s="154">
        <v>37</v>
      </c>
      <c r="B265" s="214" t="s">
        <v>238</v>
      </c>
      <c r="C265" s="156" t="s">
        <v>830</v>
      </c>
      <c r="D265" s="181" t="s">
        <v>833</v>
      </c>
      <c r="E265" s="134">
        <v>3416</v>
      </c>
      <c r="F265" s="80" t="s">
        <v>1627</v>
      </c>
      <c r="G265" s="215">
        <v>3</v>
      </c>
      <c r="H265" s="224" t="s">
        <v>84</v>
      </c>
      <c r="I265" s="215">
        <v>1985</v>
      </c>
      <c r="J265" s="216" t="s">
        <v>493</v>
      </c>
      <c r="K265" s="217">
        <v>2</v>
      </c>
      <c r="L265" s="218" t="s">
        <v>316</v>
      </c>
      <c r="M265" s="159">
        <v>41683</v>
      </c>
      <c r="N265" s="159">
        <v>41972</v>
      </c>
      <c r="O265" s="46">
        <v>40569</v>
      </c>
      <c r="P265" s="46">
        <v>41665</v>
      </c>
      <c r="Q265" s="46"/>
      <c r="R265" s="46" t="s">
        <v>419</v>
      </c>
      <c r="S265" s="143">
        <v>4</v>
      </c>
      <c r="T265" s="144">
        <v>41632</v>
      </c>
      <c r="U265" s="189">
        <v>40534</v>
      </c>
      <c r="V265" s="189">
        <v>41630</v>
      </c>
      <c r="W265" s="162"/>
      <c r="X265" s="162"/>
      <c r="Y265" s="162"/>
      <c r="Z265" s="162"/>
      <c r="AA265" s="162"/>
      <c r="AB265" s="162"/>
      <c r="AC265" s="162"/>
      <c r="AD265" s="147" t="s">
        <v>227</v>
      </c>
      <c r="AE265" s="162"/>
      <c r="AF265" s="161" t="s">
        <v>227</v>
      </c>
      <c r="AG265" s="161" t="s">
        <v>227</v>
      </c>
      <c r="AH265" s="161"/>
      <c r="AI265" s="161"/>
      <c r="AJ265" s="255"/>
      <c r="AK265" s="255" t="s">
        <v>2681</v>
      </c>
      <c r="AL265" s="255"/>
      <c r="AM265" s="256"/>
      <c r="AN265" s="163" t="s">
        <v>851</v>
      </c>
      <c r="AR265" s="164" t="s">
        <v>377</v>
      </c>
      <c r="AS265" s="220">
        <v>2000</v>
      </c>
      <c r="AT265" s="150"/>
    </row>
    <row r="266" spans="1:16383" s="301" customFormat="1" ht="15" hidden="1" customHeight="1" x14ac:dyDescent="0.2">
      <c r="A266" s="148">
        <v>38</v>
      </c>
      <c r="B266" s="155" t="s">
        <v>238</v>
      </c>
      <c r="C266" s="197" t="s">
        <v>1011</v>
      </c>
      <c r="D266" s="78" t="s">
        <v>453</v>
      </c>
      <c r="E266" s="134">
        <v>485</v>
      </c>
      <c r="F266" s="80" t="s">
        <v>2376</v>
      </c>
      <c r="G266" s="81">
        <v>8</v>
      </c>
      <c r="H266" s="136" t="s">
        <v>1872</v>
      </c>
      <c r="I266" s="135">
        <v>1967</v>
      </c>
      <c r="J266" s="157" t="s">
        <v>1062</v>
      </c>
      <c r="K266" s="138">
        <v>1</v>
      </c>
      <c r="L266" s="139" t="s">
        <v>317</v>
      </c>
      <c r="M266" s="159">
        <v>41973</v>
      </c>
      <c r="N266" s="159">
        <v>42332</v>
      </c>
      <c r="O266" s="46">
        <v>40952</v>
      </c>
      <c r="P266" s="46">
        <v>42048</v>
      </c>
      <c r="Q266" s="46"/>
      <c r="R266" s="47" t="s">
        <v>516</v>
      </c>
      <c r="S266" s="143">
        <v>4</v>
      </c>
      <c r="T266" s="144">
        <v>41659</v>
      </c>
      <c r="U266" s="145">
        <v>40952</v>
      </c>
      <c r="V266" s="145">
        <v>42048</v>
      </c>
      <c r="W266" s="161"/>
      <c r="X266" s="161"/>
      <c r="Y266" s="161" t="s">
        <v>227</v>
      </c>
      <c r="Z266" s="161"/>
      <c r="AA266" s="161"/>
      <c r="AB266" s="161"/>
      <c r="AC266" s="161"/>
      <c r="AD266" s="161" t="s">
        <v>227</v>
      </c>
      <c r="AE266" s="161" t="s">
        <v>227</v>
      </c>
      <c r="AF266" s="147"/>
      <c r="AG266" s="147"/>
      <c r="AH266" s="147"/>
      <c r="AI266" s="147"/>
      <c r="AJ266" s="116" t="s">
        <v>64</v>
      </c>
      <c r="AK266" s="116" t="s">
        <v>2678</v>
      </c>
      <c r="AL266" s="116" t="s">
        <v>1091</v>
      </c>
      <c r="AM266" s="92"/>
      <c r="AN266" s="148" t="s">
        <v>1454</v>
      </c>
      <c r="AO266" s="148"/>
      <c r="AP266" s="148"/>
      <c r="AQ266" s="148"/>
      <c r="AR266" s="183">
        <v>13903</v>
      </c>
      <c r="AS266" s="96">
        <v>2009</v>
      </c>
      <c r="AT266" s="150"/>
      <c r="AU266" s="150"/>
      <c r="AV266" s="150"/>
      <c r="AW266" s="150"/>
      <c r="AX266" s="150"/>
      <c r="AY266" s="105"/>
      <c r="AZ266" s="105"/>
      <c r="BA266" s="105"/>
      <c r="BB266" s="105"/>
      <c r="BC266" s="105"/>
      <c r="BD266" s="105"/>
      <c r="BE266" s="105"/>
      <c r="BF266" s="105"/>
      <c r="BG266" s="105"/>
      <c r="BH266" s="105"/>
      <c r="BI266" s="105"/>
      <c r="BJ266" s="105"/>
      <c r="BK266" s="105"/>
      <c r="BL266" s="105"/>
      <c r="BM266" s="105"/>
      <c r="BN266" s="105"/>
      <c r="BO266" s="105"/>
      <c r="BP266" s="105"/>
      <c r="BQ266" s="105"/>
      <c r="BR266" s="105"/>
      <c r="BS266" s="105"/>
      <c r="BT266" s="105"/>
      <c r="BU266" s="105"/>
      <c r="BV266" s="105"/>
      <c r="BW266" s="105"/>
      <c r="BX266" s="105"/>
      <c r="BY266" s="105"/>
      <c r="BZ266" s="105"/>
      <c r="CA266" s="105"/>
      <c r="CB266" s="105"/>
      <c r="CC266" s="105"/>
      <c r="CD266" s="105"/>
      <c r="CE266" s="105"/>
      <c r="CF266" s="105"/>
      <c r="CG266" s="105"/>
      <c r="CH266" s="105"/>
      <c r="CI266" s="105"/>
      <c r="CJ266" s="105"/>
      <c r="CK266" s="105"/>
      <c r="CL266" s="105"/>
      <c r="CM266" s="105"/>
      <c r="CN266" s="105"/>
      <c r="CO266" s="105"/>
      <c r="CP266" s="105"/>
      <c r="CQ266" s="105"/>
      <c r="CR266" s="105"/>
      <c r="CS266" s="105"/>
      <c r="CT266" s="105"/>
      <c r="CU266" s="105"/>
      <c r="CV266" s="105"/>
      <c r="CW266" s="105"/>
      <c r="CX266" s="105"/>
      <c r="CY266" s="105"/>
      <c r="CZ266" s="105"/>
      <c r="DA266" s="105"/>
      <c r="DB266" s="105"/>
      <c r="DC266" s="105"/>
      <c r="DD266" s="105"/>
      <c r="DE266" s="105"/>
      <c r="DF266" s="105"/>
      <c r="DG266" s="105"/>
      <c r="DH266" s="105"/>
      <c r="DI266" s="105"/>
      <c r="DJ266" s="105"/>
      <c r="DK266" s="105"/>
      <c r="DL266" s="105"/>
      <c r="DM266" s="105"/>
      <c r="DN266" s="105"/>
      <c r="DO266" s="105"/>
      <c r="DP266" s="105"/>
      <c r="DQ266" s="105"/>
      <c r="DR266" s="105"/>
      <c r="DS266" s="105"/>
      <c r="DT266" s="105"/>
      <c r="DU266" s="105"/>
      <c r="DV266" s="105"/>
      <c r="DW266" s="105"/>
      <c r="DX266" s="105"/>
      <c r="DY266" s="105"/>
      <c r="DZ266" s="105"/>
      <c r="EA266" s="105"/>
      <c r="EB266" s="105"/>
      <c r="EC266" s="105"/>
      <c r="ED266" s="105"/>
      <c r="EE266" s="105"/>
      <c r="EF266" s="105"/>
      <c r="EG266" s="105"/>
      <c r="EH266" s="105"/>
      <c r="EI266" s="105"/>
      <c r="EJ266" s="105"/>
      <c r="EK266" s="105"/>
      <c r="EL266" s="105"/>
      <c r="EM266" s="105"/>
      <c r="EN266" s="105"/>
      <c r="EO266" s="105"/>
      <c r="EP266" s="105"/>
      <c r="EQ266" s="105"/>
      <c r="ER266" s="105"/>
      <c r="ES266" s="105"/>
      <c r="ET266" s="105"/>
      <c r="EU266" s="105"/>
      <c r="EV266" s="105"/>
      <c r="EW266" s="105"/>
      <c r="EX266" s="105"/>
      <c r="EY266" s="105"/>
      <c r="EZ266" s="105"/>
      <c r="FA266" s="105"/>
      <c r="FB266" s="105"/>
      <c r="FC266" s="105"/>
      <c r="FD266" s="105"/>
      <c r="FE266" s="105"/>
      <c r="FF266" s="105"/>
      <c r="FG266" s="105"/>
      <c r="FH266" s="105"/>
      <c r="FI266" s="105"/>
      <c r="FJ266" s="105"/>
      <c r="FK266" s="105"/>
      <c r="FL266" s="105"/>
      <c r="FM266" s="105"/>
      <c r="FN266" s="105"/>
      <c r="FO266" s="105"/>
      <c r="FP266" s="105"/>
      <c r="FQ266" s="105"/>
      <c r="FR266" s="105"/>
      <c r="FS266" s="105"/>
      <c r="FT266" s="105"/>
      <c r="FU266" s="105"/>
      <c r="FV266" s="105"/>
      <c r="FW266" s="105"/>
      <c r="FX266" s="105"/>
      <c r="FY266" s="105"/>
      <c r="FZ266" s="105"/>
      <c r="GA266" s="105"/>
      <c r="GB266" s="105"/>
      <c r="GC266" s="105"/>
      <c r="GD266" s="105"/>
      <c r="GE266" s="105"/>
      <c r="GF266" s="105"/>
      <c r="GG266" s="105"/>
      <c r="GH266" s="105"/>
      <c r="GI266" s="105"/>
      <c r="GJ266" s="105"/>
      <c r="GK266" s="105"/>
      <c r="GL266" s="105"/>
      <c r="GM266" s="105"/>
      <c r="GN266" s="105"/>
      <c r="GO266" s="105"/>
      <c r="GP266" s="105"/>
      <c r="GQ266" s="105"/>
      <c r="GR266" s="105"/>
      <c r="GS266" s="105"/>
      <c r="GT266" s="105"/>
      <c r="GU266" s="105"/>
      <c r="GV266" s="105"/>
      <c r="GW266" s="105"/>
      <c r="GX266" s="105"/>
      <c r="GY266" s="105"/>
      <c r="GZ266" s="105"/>
      <c r="HA266" s="105"/>
      <c r="HB266" s="105"/>
      <c r="HC266" s="105"/>
      <c r="HD266" s="105"/>
      <c r="HE266" s="105"/>
      <c r="HF266" s="105"/>
      <c r="HG266" s="105"/>
      <c r="HH266" s="105"/>
      <c r="HI266" s="105"/>
      <c r="HJ266" s="105"/>
      <c r="HK266" s="105"/>
      <c r="HL266" s="105"/>
      <c r="HM266" s="105"/>
      <c r="HN266" s="105"/>
      <c r="HO266" s="105"/>
      <c r="HP266" s="105"/>
      <c r="HQ266" s="105"/>
      <c r="HR266" s="105"/>
      <c r="HS266" s="105"/>
      <c r="HT266" s="105"/>
      <c r="HU266" s="105"/>
      <c r="HV266" s="105"/>
      <c r="HW266" s="105"/>
      <c r="HX266" s="105"/>
      <c r="HY266" s="105"/>
    </row>
    <row r="267" spans="1:16383" s="105" customFormat="1" ht="15" hidden="1" customHeight="1" x14ac:dyDescent="0.2">
      <c r="A267" s="166">
        <v>42</v>
      </c>
      <c r="B267" s="53" t="s">
        <v>241</v>
      </c>
      <c r="C267" s="54" t="s">
        <v>1023</v>
      </c>
      <c r="D267" s="78" t="s">
        <v>590</v>
      </c>
      <c r="E267" s="55">
        <v>608</v>
      </c>
      <c r="F267" s="56" t="s">
        <v>1262</v>
      </c>
      <c r="G267" s="81">
        <v>21</v>
      </c>
      <c r="H267" s="58" t="s">
        <v>84</v>
      </c>
      <c r="I267" s="59">
        <v>1957</v>
      </c>
      <c r="J267" s="107" t="s">
        <v>494</v>
      </c>
      <c r="K267" s="61">
        <v>1</v>
      </c>
      <c r="L267" s="62" t="s">
        <v>331</v>
      </c>
      <c r="M267" s="63">
        <v>40808</v>
      </c>
      <c r="N267" s="186" t="s">
        <v>231</v>
      </c>
      <c r="O267" s="64">
        <v>40213</v>
      </c>
      <c r="P267" s="64">
        <v>40213</v>
      </c>
      <c r="Q267" s="64"/>
      <c r="R267" s="65"/>
      <c r="S267" s="66" t="s">
        <v>419</v>
      </c>
      <c r="T267" s="66"/>
      <c r="U267" s="113" t="s">
        <v>419</v>
      </c>
      <c r="V267" s="113" t="s">
        <v>419</v>
      </c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 t="s">
        <v>227</v>
      </c>
      <c r="AI267" s="33"/>
      <c r="AJ267" s="69"/>
      <c r="AK267" s="69"/>
      <c r="AL267" s="69"/>
      <c r="AM267" s="70"/>
      <c r="AN267" s="71"/>
      <c r="AO267" s="71" t="s">
        <v>757</v>
      </c>
      <c r="AP267" s="71" t="s">
        <v>758</v>
      </c>
      <c r="AQ267" s="71"/>
      <c r="AR267" s="72">
        <v>14693</v>
      </c>
      <c r="AS267" s="226">
        <v>1982</v>
      </c>
      <c r="AT267" s="201"/>
      <c r="AU267" s="201"/>
      <c r="AV267" s="110"/>
      <c r="AW267" s="110"/>
      <c r="AX267" s="110"/>
      <c r="AY267" s="74"/>
      <c r="AZ267" s="74"/>
      <c r="BA267" s="74"/>
    </row>
    <row r="268" spans="1:16383" s="208" customFormat="1" ht="15" hidden="1" customHeight="1" x14ac:dyDescent="0.2">
      <c r="A268" s="154">
        <v>42</v>
      </c>
      <c r="B268" s="607" t="s">
        <v>240</v>
      </c>
      <c r="C268" s="133" t="s">
        <v>683</v>
      </c>
      <c r="D268" s="123" t="s">
        <v>684</v>
      </c>
      <c r="E268" s="134">
        <v>3183</v>
      </c>
      <c r="F268" s="80" t="s">
        <v>2078</v>
      </c>
      <c r="G268" s="81">
        <v>1</v>
      </c>
      <c r="H268" s="136" t="s">
        <v>1530</v>
      </c>
      <c r="I268" s="135">
        <v>1971</v>
      </c>
      <c r="J268" s="157" t="s">
        <v>499</v>
      </c>
      <c r="K268" s="138">
        <v>1</v>
      </c>
      <c r="L268" s="139" t="s">
        <v>313</v>
      </c>
      <c r="M268" s="141">
        <v>42769</v>
      </c>
      <c r="N268" s="141">
        <v>42779</v>
      </c>
      <c r="O268" s="47">
        <v>41332</v>
      </c>
      <c r="P268" s="739" t="s">
        <v>1826</v>
      </c>
      <c r="Q268" s="739"/>
      <c r="R268" s="47" t="s">
        <v>1832</v>
      </c>
      <c r="S268" s="358">
        <v>4</v>
      </c>
      <c r="T268" s="129">
        <v>42870</v>
      </c>
      <c r="U268" s="145">
        <v>41332</v>
      </c>
      <c r="V268" s="145" t="s">
        <v>1826</v>
      </c>
      <c r="W268" s="161"/>
      <c r="X268" s="161" t="s">
        <v>227</v>
      </c>
      <c r="Y268" s="161"/>
      <c r="Z268" s="161"/>
      <c r="AA268" s="161" t="s">
        <v>227</v>
      </c>
      <c r="AB268" s="161" t="s">
        <v>227</v>
      </c>
      <c r="AC268" s="161" t="s">
        <v>227</v>
      </c>
      <c r="AD268" s="161"/>
      <c r="AE268" s="161"/>
      <c r="AF268" s="161"/>
      <c r="AG268" s="161"/>
      <c r="AH268" s="161"/>
      <c r="AI268" s="161" t="s">
        <v>227</v>
      </c>
      <c r="AJ268" s="69"/>
      <c r="AK268" s="69"/>
      <c r="AL268" s="69" t="s">
        <v>2647</v>
      </c>
      <c r="AM268" s="92" t="s">
        <v>1693</v>
      </c>
      <c r="AN268" s="284" t="s">
        <v>1845</v>
      </c>
      <c r="AO268" s="148" t="s">
        <v>194</v>
      </c>
      <c r="AP268" s="148"/>
      <c r="AQ268" s="148"/>
      <c r="AR268" s="183">
        <v>12109</v>
      </c>
      <c r="AS268" s="172">
        <v>33490</v>
      </c>
      <c r="AT268" s="125">
        <v>33451</v>
      </c>
      <c r="AU268" s="150" t="s">
        <v>1593</v>
      </c>
      <c r="AV268" s="150"/>
      <c r="AW268" s="150"/>
      <c r="AX268" s="150"/>
      <c r="AY268" s="648"/>
      <c r="AZ268" s="648"/>
      <c r="BA268" s="648"/>
      <c r="BB268" s="648"/>
      <c r="BC268" s="648"/>
      <c r="BD268" s="648"/>
      <c r="BE268" s="648"/>
      <c r="BF268" s="648"/>
      <c r="BG268" s="648"/>
    </row>
    <row r="269" spans="1:16383" s="757" customFormat="1" ht="15" hidden="1" customHeight="1" x14ac:dyDescent="0.2">
      <c r="A269" s="154">
        <v>43</v>
      </c>
      <c r="B269" s="607" t="s">
        <v>249</v>
      </c>
      <c r="C269" s="133" t="s">
        <v>683</v>
      </c>
      <c r="D269" s="123" t="s">
        <v>562</v>
      </c>
      <c r="E269" s="134">
        <v>30977</v>
      </c>
      <c r="F269" s="80" t="s">
        <v>2495</v>
      </c>
      <c r="G269" s="81">
        <v>19</v>
      </c>
      <c r="H269" s="136" t="s">
        <v>1721</v>
      </c>
      <c r="I269" s="135">
        <v>1992</v>
      </c>
      <c r="J269" s="157" t="s">
        <v>493</v>
      </c>
      <c r="K269" s="138">
        <v>3</v>
      </c>
      <c r="L269" s="139" t="s">
        <v>735</v>
      </c>
      <c r="M269" s="141">
        <v>42750</v>
      </c>
      <c r="N269" s="141">
        <v>43544</v>
      </c>
      <c r="O269" s="47">
        <v>42179</v>
      </c>
      <c r="P269" s="739" t="s">
        <v>2405</v>
      </c>
      <c r="Q269" s="739"/>
      <c r="R269" s="47" t="s">
        <v>419</v>
      </c>
      <c r="S269" s="358">
        <v>4</v>
      </c>
      <c r="T269" s="145"/>
      <c r="U269" s="145">
        <v>42179</v>
      </c>
      <c r="V269" s="161" t="s">
        <v>2405</v>
      </c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 t="s">
        <v>227</v>
      </c>
      <c r="AH269" s="161"/>
      <c r="AI269" s="69"/>
      <c r="AJ269" s="69"/>
      <c r="AK269" s="69"/>
      <c r="AL269" s="92"/>
      <c r="AM269" s="284"/>
      <c r="AN269" s="148" t="s">
        <v>2494</v>
      </c>
      <c r="AO269" s="148"/>
      <c r="AP269" s="148"/>
      <c r="AQ269" s="183"/>
      <c r="AR269" s="172">
        <v>8698</v>
      </c>
      <c r="AS269" s="125">
        <v>42391</v>
      </c>
      <c r="AT269" s="150">
        <v>42210</v>
      </c>
      <c r="AU269" s="150"/>
      <c r="AV269" s="150"/>
      <c r="AW269" s="150"/>
      <c r="AX269" s="648"/>
      <c r="AY269" s="648"/>
      <c r="AZ269" s="648"/>
      <c r="BA269" s="648"/>
      <c r="BB269" s="648"/>
      <c r="BC269" s="648"/>
      <c r="BD269" s="648"/>
      <c r="BE269" s="648"/>
      <c r="BF269" s="648"/>
      <c r="BG269" s="208"/>
      <c r="BH269" s="208"/>
      <c r="BI269" s="208"/>
      <c r="BJ269" s="208"/>
      <c r="BK269" s="208"/>
      <c r="BL269" s="208"/>
      <c r="BM269" s="208"/>
      <c r="BN269" s="208"/>
      <c r="BO269" s="208"/>
      <c r="BP269" s="208"/>
      <c r="BQ269" s="208"/>
      <c r="BR269" s="208"/>
      <c r="BS269" s="208"/>
      <c r="BT269" s="208"/>
      <c r="BU269" s="208"/>
      <c r="BV269" s="208"/>
      <c r="BW269" s="208"/>
      <c r="BX269" s="208"/>
      <c r="BY269" s="208"/>
      <c r="BZ269" s="208"/>
      <c r="CA269" s="208"/>
      <c r="CB269" s="208"/>
      <c r="CC269" s="208"/>
      <c r="CD269" s="208"/>
      <c r="CE269" s="208"/>
      <c r="CF269" s="208"/>
      <c r="CG269" s="208"/>
      <c r="CH269" s="208"/>
      <c r="CI269" s="208"/>
      <c r="CJ269" s="208"/>
      <c r="CK269" s="208"/>
      <c r="CL269" s="208"/>
      <c r="CM269" s="208"/>
      <c r="CN269" s="208"/>
      <c r="CO269" s="208"/>
      <c r="CP269" s="208"/>
      <c r="CQ269" s="208"/>
      <c r="CR269" s="208"/>
      <c r="CS269" s="208"/>
      <c r="CT269" s="208"/>
      <c r="CU269" s="208"/>
      <c r="CV269" s="208"/>
      <c r="CW269" s="208"/>
      <c r="CX269" s="208"/>
      <c r="CY269" s="208"/>
      <c r="CZ269" s="208"/>
      <c r="DA269" s="208"/>
      <c r="DB269" s="208"/>
      <c r="DC269" s="208"/>
      <c r="DD269" s="208"/>
      <c r="DE269" s="208"/>
      <c r="DF269" s="208"/>
      <c r="DG269" s="208"/>
      <c r="DH269" s="208"/>
      <c r="DI269" s="208"/>
      <c r="DJ269" s="208"/>
      <c r="DK269" s="208"/>
      <c r="DL269" s="208"/>
      <c r="DM269" s="208"/>
      <c r="DN269" s="208"/>
      <c r="DO269" s="208"/>
      <c r="DP269" s="208"/>
      <c r="DQ269" s="208"/>
      <c r="DR269" s="208"/>
      <c r="DS269" s="208"/>
      <c r="DT269" s="208"/>
      <c r="DU269" s="208"/>
      <c r="DV269" s="208"/>
      <c r="DW269" s="208"/>
      <c r="DX269" s="208"/>
      <c r="DY269" s="208"/>
      <c r="DZ269" s="208"/>
      <c r="EA269" s="208"/>
      <c r="EB269" s="208"/>
      <c r="EC269" s="208"/>
      <c r="ED269" s="208"/>
      <c r="EE269" s="208"/>
      <c r="EF269" s="208"/>
      <c r="EG269" s="208"/>
      <c r="EH269" s="208"/>
      <c r="EI269" s="208"/>
      <c r="EJ269" s="208"/>
      <c r="EK269" s="208"/>
      <c r="EL269" s="208"/>
      <c r="EM269" s="208"/>
      <c r="EN269" s="208"/>
      <c r="EO269" s="208"/>
      <c r="EP269" s="208"/>
      <c r="EQ269" s="208"/>
      <c r="ER269" s="208"/>
      <c r="ES269" s="208"/>
      <c r="ET269" s="208"/>
      <c r="EU269" s="208"/>
      <c r="EV269" s="208"/>
      <c r="EW269" s="208"/>
      <c r="EX269" s="208"/>
      <c r="EY269" s="208"/>
      <c r="EZ269" s="208"/>
      <c r="FA269" s="208"/>
      <c r="FB269" s="208"/>
      <c r="FC269" s="208"/>
      <c r="FD269" s="208"/>
      <c r="FE269" s="208"/>
      <c r="FF269" s="208"/>
      <c r="FG269" s="208"/>
      <c r="FH269" s="208"/>
      <c r="FI269" s="208"/>
      <c r="FJ269" s="208"/>
      <c r="FK269" s="208"/>
      <c r="FL269" s="208"/>
      <c r="FM269" s="208"/>
      <c r="FN269" s="208"/>
      <c r="FO269" s="208"/>
      <c r="FP269" s="208"/>
      <c r="FQ269" s="208"/>
      <c r="FR269" s="208"/>
      <c r="FS269" s="208"/>
      <c r="FT269" s="208"/>
      <c r="FU269" s="208"/>
      <c r="FV269" s="208"/>
      <c r="FW269" s="208"/>
      <c r="FX269" s="208"/>
      <c r="FY269" s="208"/>
      <c r="FZ269" s="208"/>
      <c r="GA269" s="208"/>
      <c r="GB269" s="208"/>
      <c r="GC269" s="208"/>
      <c r="GD269" s="208"/>
      <c r="GE269" s="208"/>
      <c r="GF269" s="208"/>
      <c r="GG269" s="208"/>
      <c r="GH269" s="208"/>
      <c r="GI269" s="208"/>
      <c r="GJ269" s="208"/>
      <c r="GK269" s="208"/>
      <c r="GL269" s="208"/>
      <c r="GM269" s="208"/>
      <c r="GN269" s="208"/>
      <c r="GO269" s="208"/>
      <c r="GP269" s="208"/>
      <c r="GQ269" s="208"/>
      <c r="GR269" s="208"/>
      <c r="GS269" s="208"/>
      <c r="GT269" s="208"/>
      <c r="GU269" s="208"/>
      <c r="GV269" s="208"/>
      <c r="GW269" s="208"/>
      <c r="GX269" s="208"/>
      <c r="GY269" s="208"/>
      <c r="GZ269" s="208"/>
      <c r="HA269" s="208"/>
      <c r="HB269" s="208"/>
      <c r="HC269" s="208"/>
      <c r="HD269" s="208"/>
      <c r="HE269" s="208"/>
      <c r="HF269" s="208"/>
      <c r="HG269" s="208"/>
      <c r="HH269" s="208"/>
      <c r="HI269" s="208"/>
      <c r="HJ269" s="208"/>
      <c r="HK269" s="208"/>
      <c r="HL269" s="208"/>
      <c r="HM269" s="208"/>
      <c r="HN269" s="208"/>
      <c r="HO269" s="208"/>
      <c r="HP269" s="208"/>
      <c r="HQ269" s="208"/>
      <c r="HR269" s="208"/>
      <c r="HS269" s="208"/>
      <c r="HT269" s="208"/>
      <c r="HU269" s="208"/>
      <c r="HV269" s="208"/>
      <c r="HW269" s="208"/>
      <c r="HX269" s="208"/>
      <c r="HY269" s="208"/>
      <c r="HZ269" s="208"/>
      <c r="IA269" s="208"/>
      <c r="IB269" s="208"/>
      <c r="IC269" s="208"/>
      <c r="ID269" s="208"/>
      <c r="IE269" s="208"/>
      <c r="IF269" s="208"/>
      <c r="IG269" s="208"/>
      <c r="IH269" s="208"/>
      <c r="II269" s="208"/>
      <c r="IJ269" s="208"/>
      <c r="IK269" s="208"/>
      <c r="IL269" s="208"/>
      <c r="IM269" s="208"/>
      <c r="IN269" s="208"/>
      <c r="IO269" s="208"/>
      <c r="IP269" s="208"/>
      <c r="IQ269" s="208"/>
      <c r="IR269" s="208"/>
      <c r="IS269" s="208"/>
      <c r="IT269" s="208"/>
      <c r="IU269" s="208"/>
      <c r="IV269" s="208"/>
      <c r="IW269" s="208"/>
      <c r="IX269" s="208"/>
      <c r="IY269" s="208"/>
      <c r="IZ269" s="208"/>
      <c r="JA269" s="208"/>
      <c r="JB269" s="208"/>
      <c r="JC269" s="208"/>
      <c r="JD269" s="208"/>
      <c r="JE269" s="208"/>
      <c r="JF269" s="208"/>
      <c r="JG269" s="208"/>
      <c r="JH269" s="208"/>
      <c r="JI269" s="208"/>
      <c r="JJ269" s="208"/>
      <c r="JK269" s="208"/>
      <c r="JL269" s="208"/>
      <c r="JM269" s="208"/>
      <c r="JN269" s="208"/>
      <c r="JO269" s="208"/>
      <c r="JP269" s="208"/>
      <c r="JQ269" s="208"/>
      <c r="JR269" s="208"/>
      <c r="JS269" s="208"/>
      <c r="JT269" s="208"/>
      <c r="JU269" s="208"/>
      <c r="JV269" s="208"/>
      <c r="JW269" s="208"/>
      <c r="JX269" s="208"/>
      <c r="JY269" s="208"/>
      <c r="JZ269" s="208"/>
      <c r="KA269" s="208"/>
      <c r="KB269" s="208"/>
      <c r="KC269" s="208"/>
      <c r="KD269" s="208"/>
      <c r="KE269" s="208"/>
      <c r="KF269" s="208"/>
      <c r="KG269" s="208"/>
      <c r="KH269" s="208"/>
      <c r="KI269" s="208"/>
      <c r="KJ269" s="208"/>
      <c r="KK269" s="208"/>
      <c r="KL269" s="208"/>
      <c r="KM269" s="208"/>
      <c r="KN269" s="208"/>
      <c r="KO269" s="208"/>
      <c r="KP269" s="208"/>
      <c r="KQ269" s="208"/>
      <c r="KR269" s="208"/>
      <c r="KS269" s="208"/>
      <c r="KT269" s="208"/>
      <c r="KU269" s="208"/>
      <c r="KV269" s="208"/>
      <c r="KW269" s="208"/>
      <c r="KX269" s="208"/>
      <c r="KY269" s="208"/>
      <c r="KZ269" s="208"/>
      <c r="LA269" s="208"/>
      <c r="LB269" s="208"/>
      <c r="LC269" s="208"/>
      <c r="LD269" s="208"/>
      <c r="LE269" s="208"/>
      <c r="LF269" s="208"/>
      <c r="LG269" s="208"/>
      <c r="LH269" s="208"/>
      <c r="LI269" s="208"/>
      <c r="LJ269" s="208"/>
      <c r="LK269" s="208"/>
      <c r="LL269" s="208"/>
      <c r="LM269" s="208"/>
      <c r="LN269" s="208"/>
      <c r="LO269" s="208"/>
      <c r="LP269" s="208"/>
      <c r="LQ269" s="208"/>
      <c r="LR269" s="208"/>
      <c r="LS269" s="208"/>
      <c r="LT269" s="208"/>
      <c r="LU269" s="208"/>
      <c r="LV269" s="208"/>
      <c r="LW269" s="208"/>
      <c r="LX269" s="208"/>
      <c r="LY269" s="208"/>
      <c r="LZ269" s="208"/>
      <c r="MA269" s="208"/>
      <c r="MB269" s="208"/>
      <c r="MC269" s="208"/>
      <c r="MD269" s="208"/>
      <c r="ME269" s="208"/>
      <c r="MF269" s="208"/>
      <c r="MG269" s="208"/>
      <c r="MH269" s="208"/>
      <c r="MI269" s="208"/>
      <c r="MJ269" s="208"/>
      <c r="MK269" s="208"/>
      <c r="ML269" s="208"/>
      <c r="MM269" s="208"/>
      <c r="MN269" s="208"/>
      <c r="MO269" s="208"/>
      <c r="MP269" s="208"/>
      <c r="MQ269" s="208"/>
      <c r="MR269" s="208"/>
      <c r="MS269" s="208"/>
      <c r="MT269" s="208"/>
      <c r="MU269" s="208"/>
      <c r="MV269" s="208"/>
      <c r="MW269" s="208"/>
      <c r="MX269" s="208"/>
      <c r="MY269" s="208"/>
      <c r="MZ269" s="208"/>
      <c r="NA269" s="208"/>
      <c r="NB269" s="208"/>
      <c r="NC269" s="208"/>
      <c r="ND269" s="208"/>
      <c r="NE269" s="208"/>
      <c r="NF269" s="208"/>
      <c r="NG269" s="208"/>
      <c r="NH269" s="208"/>
      <c r="NI269" s="208"/>
      <c r="NJ269" s="208"/>
      <c r="NK269" s="208"/>
      <c r="NL269" s="208"/>
      <c r="NM269" s="208"/>
      <c r="NN269" s="208"/>
      <c r="NO269" s="208"/>
      <c r="NP269" s="208"/>
      <c r="NQ269" s="208"/>
      <c r="NR269" s="208"/>
      <c r="NS269" s="208"/>
      <c r="NT269" s="208"/>
      <c r="NU269" s="208"/>
      <c r="NV269" s="208"/>
      <c r="NW269" s="208"/>
      <c r="NX269" s="208"/>
      <c r="NY269" s="208"/>
      <c r="NZ269" s="208"/>
      <c r="OA269" s="208"/>
      <c r="OB269" s="208"/>
      <c r="OC269" s="208"/>
      <c r="OD269" s="208"/>
      <c r="OE269" s="208"/>
      <c r="OF269" s="208"/>
      <c r="OG269" s="208"/>
      <c r="OH269" s="208"/>
      <c r="OI269" s="208"/>
      <c r="OJ269" s="208"/>
      <c r="OK269" s="208"/>
      <c r="OL269" s="208"/>
      <c r="OM269" s="208"/>
      <c r="ON269" s="208"/>
      <c r="OO269" s="208"/>
      <c r="OP269" s="208"/>
      <c r="OQ269" s="208"/>
      <c r="OR269" s="208"/>
      <c r="OS269" s="208"/>
      <c r="OT269" s="208"/>
      <c r="OU269" s="208"/>
      <c r="OV269" s="208"/>
      <c r="OW269" s="208"/>
      <c r="OX269" s="208"/>
      <c r="OY269" s="208"/>
      <c r="OZ269" s="208"/>
      <c r="PA269" s="208"/>
      <c r="PB269" s="208"/>
      <c r="PC269" s="208"/>
      <c r="PD269" s="208"/>
      <c r="PE269" s="208"/>
      <c r="PF269" s="208"/>
      <c r="PG269" s="208"/>
      <c r="PH269" s="208"/>
      <c r="PI269" s="208"/>
      <c r="PJ269" s="208"/>
      <c r="PK269" s="208"/>
      <c r="PL269" s="208"/>
      <c r="PM269" s="208"/>
      <c r="PN269" s="208"/>
      <c r="PO269" s="208"/>
      <c r="PP269" s="208"/>
      <c r="PQ269" s="208"/>
      <c r="PR269" s="208"/>
      <c r="PS269" s="208"/>
      <c r="PT269" s="208"/>
      <c r="PU269" s="208"/>
      <c r="PV269" s="208"/>
      <c r="PW269" s="208"/>
      <c r="PX269" s="208"/>
      <c r="PY269" s="208"/>
      <c r="PZ269" s="208"/>
      <c r="QA269" s="208"/>
      <c r="QB269" s="208"/>
      <c r="QC269" s="208"/>
      <c r="QD269" s="208"/>
      <c r="QE269" s="208"/>
      <c r="QF269" s="208"/>
      <c r="QG269" s="208"/>
      <c r="QH269" s="208"/>
      <c r="QI269" s="208"/>
      <c r="QJ269" s="208"/>
      <c r="QK269" s="208"/>
      <c r="QL269" s="208"/>
      <c r="QM269" s="208"/>
      <c r="QN269" s="208"/>
      <c r="QO269" s="208"/>
      <c r="QP269" s="208"/>
      <c r="QQ269" s="208"/>
      <c r="QR269" s="208"/>
      <c r="QS269" s="208"/>
      <c r="QT269" s="208"/>
      <c r="QU269" s="208"/>
      <c r="QV269" s="208"/>
      <c r="QW269" s="208"/>
      <c r="QX269" s="208"/>
      <c r="QY269" s="208"/>
      <c r="QZ269" s="208"/>
      <c r="RA269" s="208"/>
      <c r="RB269" s="208"/>
      <c r="RC269" s="208"/>
      <c r="RD269" s="208"/>
      <c r="RE269" s="208"/>
      <c r="RF269" s="208"/>
      <c r="RG269" s="208"/>
      <c r="RH269" s="208"/>
      <c r="RI269" s="208"/>
      <c r="RJ269" s="208"/>
      <c r="RK269" s="208"/>
      <c r="RL269" s="208"/>
      <c r="RM269" s="208"/>
      <c r="RN269" s="208"/>
      <c r="RO269" s="208"/>
      <c r="RP269" s="208"/>
      <c r="RQ269" s="208"/>
      <c r="RR269" s="208"/>
      <c r="RS269" s="208"/>
      <c r="RT269" s="208"/>
      <c r="RU269" s="208"/>
      <c r="RV269" s="208"/>
      <c r="RW269" s="208"/>
      <c r="RX269" s="208"/>
      <c r="RY269" s="208"/>
      <c r="RZ269" s="208"/>
      <c r="SA269" s="208"/>
      <c r="SB269" s="208"/>
      <c r="SC269" s="208"/>
      <c r="SD269" s="208"/>
      <c r="SE269" s="208"/>
      <c r="SF269" s="208"/>
      <c r="SG269" s="208"/>
      <c r="SH269" s="208"/>
      <c r="SI269" s="208"/>
      <c r="SJ269" s="208"/>
      <c r="SK269" s="208"/>
      <c r="SL269" s="208"/>
      <c r="SM269" s="208"/>
      <c r="SN269" s="208"/>
      <c r="SO269" s="208"/>
      <c r="SP269" s="208"/>
      <c r="SQ269" s="208"/>
      <c r="SR269" s="208"/>
      <c r="SS269" s="208"/>
      <c r="ST269" s="208"/>
      <c r="SU269" s="208"/>
      <c r="SV269" s="208"/>
      <c r="SW269" s="208"/>
      <c r="SX269" s="208"/>
      <c r="SY269" s="208"/>
      <c r="SZ269" s="208"/>
      <c r="TA269" s="208"/>
      <c r="TB269" s="208"/>
      <c r="TC269" s="208"/>
      <c r="TD269" s="208"/>
      <c r="TE269" s="208"/>
      <c r="TF269" s="208"/>
      <c r="TG269" s="208"/>
      <c r="TH269" s="208"/>
      <c r="TI269" s="208"/>
      <c r="TJ269" s="208"/>
      <c r="TK269" s="208"/>
      <c r="TL269" s="208"/>
      <c r="TM269" s="208"/>
      <c r="TN269" s="208"/>
      <c r="TO269" s="208"/>
      <c r="TP269" s="208"/>
      <c r="TQ269" s="208"/>
      <c r="TR269" s="208"/>
      <c r="TS269" s="208"/>
      <c r="TT269" s="208"/>
      <c r="TU269" s="208"/>
      <c r="TV269" s="208"/>
      <c r="TW269" s="208"/>
      <c r="TX269" s="208"/>
      <c r="TY269" s="208"/>
      <c r="TZ269" s="208"/>
      <c r="UA269" s="208"/>
      <c r="UB269" s="208"/>
      <c r="UC269" s="208"/>
      <c r="UD269" s="208"/>
      <c r="UE269" s="208"/>
      <c r="UF269" s="208"/>
      <c r="UG269" s="208"/>
      <c r="UH269" s="208"/>
      <c r="UI269" s="208"/>
      <c r="UJ269" s="208"/>
      <c r="UK269" s="208"/>
      <c r="UL269" s="208"/>
      <c r="UM269" s="208"/>
      <c r="UN269" s="208"/>
      <c r="UO269" s="208"/>
      <c r="UP269" s="208"/>
      <c r="UQ269" s="208"/>
      <c r="UR269" s="208"/>
      <c r="US269" s="208"/>
      <c r="UT269" s="208"/>
      <c r="UU269" s="208"/>
      <c r="UV269" s="208"/>
      <c r="UW269" s="208"/>
      <c r="UX269" s="208"/>
      <c r="UY269" s="208"/>
      <c r="UZ269" s="208"/>
      <c r="VA269" s="208"/>
      <c r="VB269" s="208"/>
      <c r="VC269" s="208"/>
      <c r="VD269" s="208"/>
      <c r="VE269" s="208"/>
      <c r="VF269" s="208"/>
      <c r="VG269" s="208"/>
      <c r="VH269" s="208"/>
      <c r="VI269" s="208"/>
      <c r="VJ269" s="208"/>
      <c r="VK269" s="208"/>
      <c r="VL269" s="208"/>
      <c r="VM269" s="208"/>
      <c r="VN269" s="208"/>
      <c r="VO269" s="208"/>
      <c r="VP269" s="208"/>
      <c r="VQ269" s="208"/>
      <c r="VR269" s="208"/>
      <c r="VS269" s="208"/>
      <c r="VT269" s="208"/>
      <c r="VU269" s="208"/>
      <c r="VV269" s="208"/>
      <c r="VW269" s="208"/>
      <c r="VX269" s="208"/>
      <c r="VY269" s="208"/>
      <c r="VZ269" s="208"/>
      <c r="WA269" s="208"/>
      <c r="WB269" s="208"/>
      <c r="WC269" s="208"/>
      <c r="WD269" s="208"/>
      <c r="WE269" s="208"/>
      <c r="WF269" s="208"/>
      <c r="WG269" s="208"/>
      <c r="WH269" s="208"/>
      <c r="WI269" s="208"/>
      <c r="WJ269" s="208"/>
      <c r="WK269" s="208"/>
      <c r="WL269" s="208"/>
      <c r="WM269" s="208"/>
      <c r="WN269" s="208"/>
      <c r="WO269" s="208"/>
      <c r="WP269" s="208"/>
      <c r="WQ269" s="208"/>
      <c r="WR269" s="208"/>
      <c r="WS269" s="208"/>
      <c r="WT269" s="208"/>
      <c r="WU269" s="208"/>
      <c r="WV269" s="208"/>
      <c r="WW269" s="208"/>
      <c r="WX269" s="208"/>
      <c r="WY269" s="208"/>
      <c r="WZ269" s="208"/>
      <c r="XA269" s="208"/>
      <c r="XB269" s="208"/>
      <c r="XC269" s="208"/>
      <c r="XD269" s="208"/>
      <c r="XE269" s="208"/>
      <c r="XF269" s="208"/>
      <c r="XG269" s="208"/>
      <c r="XH269" s="208"/>
      <c r="XI269" s="208"/>
      <c r="XJ269" s="208"/>
      <c r="XK269" s="208"/>
      <c r="XL269" s="208"/>
      <c r="XM269" s="208"/>
      <c r="XN269" s="208"/>
      <c r="XO269" s="208"/>
      <c r="XP269" s="208"/>
      <c r="XQ269" s="208"/>
      <c r="XR269" s="208"/>
      <c r="XS269" s="208"/>
      <c r="XT269" s="208"/>
      <c r="XU269" s="208"/>
      <c r="XV269" s="208"/>
      <c r="XW269" s="208"/>
      <c r="XX269" s="208"/>
      <c r="XY269" s="208"/>
      <c r="XZ269" s="208"/>
      <c r="YA269" s="208"/>
      <c r="YB269" s="208"/>
      <c r="YC269" s="208"/>
      <c r="YD269" s="208"/>
      <c r="YE269" s="208"/>
      <c r="YF269" s="208"/>
      <c r="YG269" s="208"/>
      <c r="YH269" s="208"/>
      <c r="YI269" s="208"/>
      <c r="YJ269" s="208"/>
      <c r="YK269" s="208"/>
      <c r="YL269" s="208"/>
      <c r="YM269" s="208"/>
      <c r="YN269" s="208"/>
      <c r="YO269" s="208"/>
      <c r="YP269" s="208"/>
      <c r="YQ269" s="208"/>
      <c r="YR269" s="208"/>
      <c r="YS269" s="208"/>
      <c r="YT269" s="208"/>
      <c r="YU269" s="208"/>
      <c r="YV269" s="208"/>
      <c r="YW269" s="208"/>
      <c r="YX269" s="208"/>
      <c r="YY269" s="208"/>
      <c r="YZ269" s="208"/>
      <c r="ZA269" s="208"/>
      <c r="ZB269" s="208"/>
      <c r="ZC269" s="208"/>
      <c r="ZD269" s="208"/>
      <c r="ZE269" s="208"/>
      <c r="ZF269" s="208"/>
      <c r="ZG269" s="208"/>
      <c r="ZH269" s="208"/>
      <c r="ZI269" s="208"/>
      <c r="ZJ269" s="208"/>
      <c r="ZK269" s="208"/>
      <c r="ZL269" s="208"/>
      <c r="ZM269" s="208"/>
      <c r="ZN269" s="208"/>
      <c r="ZO269" s="208"/>
      <c r="ZP269" s="208"/>
      <c r="ZQ269" s="208"/>
      <c r="ZR269" s="208"/>
      <c r="ZS269" s="208"/>
      <c r="ZT269" s="208"/>
      <c r="ZU269" s="208"/>
      <c r="ZV269" s="208"/>
      <c r="ZW269" s="208"/>
      <c r="ZX269" s="208"/>
      <c r="ZY269" s="208"/>
      <c r="ZZ269" s="208"/>
      <c r="AAA269" s="208"/>
      <c r="AAB269" s="208"/>
      <c r="AAC269" s="208"/>
      <c r="AAD269" s="208"/>
      <c r="AAE269" s="208"/>
      <c r="AAF269" s="208"/>
      <c r="AAG269" s="208"/>
      <c r="AAH269" s="208"/>
      <c r="AAI269" s="208"/>
      <c r="AAJ269" s="208"/>
      <c r="AAK269" s="208"/>
      <c r="AAL269" s="208"/>
      <c r="AAM269" s="208"/>
      <c r="AAN269" s="208"/>
      <c r="AAO269" s="208"/>
      <c r="AAP269" s="208"/>
      <c r="AAQ269" s="208"/>
      <c r="AAR269" s="208"/>
      <c r="AAS269" s="208"/>
      <c r="AAT269" s="208"/>
      <c r="AAU269" s="208"/>
      <c r="AAV269" s="208"/>
      <c r="AAW269" s="208"/>
      <c r="AAX269" s="208"/>
      <c r="AAY269" s="208"/>
      <c r="AAZ269" s="208"/>
      <c r="ABA269" s="208"/>
      <c r="ABB269" s="208"/>
      <c r="ABC269" s="208"/>
      <c r="ABD269" s="208"/>
      <c r="ABE269" s="208"/>
      <c r="ABF269" s="208"/>
      <c r="ABG269" s="208"/>
      <c r="ABH269" s="208"/>
      <c r="ABI269" s="208"/>
      <c r="ABJ269" s="208"/>
      <c r="ABK269" s="208"/>
      <c r="ABL269" s="208"/>
      <c r="ABM269" s="208"/>
      <c r="ABN269" s="208"/>
      <c r="ABO269" s="208"/>
      <c r="ABP269" s="208"/>
      <c r="ABQ269" s="208"/>
      <c r="ABR269" s="208"/>
      <c r="ABS269" s="208"/>
      <c r="ABT269" s="208"/>
      <c r="ABU269" s="208"/>
      <c r="ABV269" s="208"/>
      <c r="ABW269" s="208"/>
      <c r="ABX269" s="208"/>
      <c r="ABY269" s="208"/>
      <c r="ABZ269" s="208"/>
      <c r="ACA269" s="208"/>
      <c r="ACB269" s="208"/>
      <c r="ACC269" s="208"/>
      <c r="ACD269" s="208"/>
      <c r="ACE269" s="208"/>
      <c r="ACF269" s="208"/>
      <c r="ACG269" s="208"/>
      <c r="ACH269" s="208"/>
      <c r="ACI269" s="208"/>
      <c r="ACJ269" s="208"/>
      <c r="ACK269" s="208"/>
      <c r="ACL269" s="208"/>
      <c r="ACM269" s="208"/>
      <c r="ACN269" s="208"/>
      <c r="ACO269" s="208"/>
      <c r="ACP269" s="208"/>
      <c r="ACQ269" s="208"/>
      <c r="ACR269" s="208"/>
      <c r="ACS269" s="208"/>
      <c r="ACT269" s="208"/>
      <c r="ACU269" s="208"/>
      <c r="ACV269" s="208"/>
      <c r="ACW269" s="208"/>
      <c r="ACX269" s="208"/>
      <c r="ACY269" s="208"/>
      <c r="ACZ269" s="208"/>
      <c r="ADA269" s="208"/>
      <c r="ADB269" s="208"/>
      <c r="ADC269" s="208"/>
      <c r="ADD269" s="208"/>
      <c r="ADE269" s="208"/>
      <c r="ADF269" s="208"/>
      <c r="ADG269" s="208"/>
      <c r="ADH269" s="208"/>
      <c r="ADI269" s="208"/>
      <c r="ADJ269" s="208"/>
      <c r="ADK269" s="208"/>
      <c r="ADL269" s="208"/>
      <c r="ADM269" s="208"/>
      <c r="ADN269" s="208"/>
      <c r="ADO269" s="208"/>
      <c r="ADP269" s="208"/>
      <c r="ADQ269" s="208"/>
      <c r="ADR269" s="208"/>
      <c r="ADS269" s="208"/>
      <c r="ADT269" s="208"/>
      <c r="ADU269" s="208"/>
      <c r="ADV269" s="208"/>
      <c r="ADW269" s="208"/>
      <c r="ADX269" s="208"/>
      <c r="ADY269" s="208"/>
      <c r="ADZ269" s="208"/>
      <c r="AEA269" s="208"/>
      <c r="AEB269" s="208"/>
      <c r="AEC269" s="208"/>
      <c r="AED269" s="208"/>
      <c r="AEE269" s="208"/>
      <c r="AEF269" s="208"/>
      <c r="AEG269" s="208"/>
      <c r="AEH269" s="208"/>
      <c r="AEI269" s="208"/>
      <c r="AEJ269" s="208"/>
      <c r="AEK269" s="208"/>
      <c r="AEL269" s="208"/>
      <c r="AEM269" s="208"/>
      <c r="AEN269" s="208"/>
      <c r="AEO269" s="208"/>
      <c r="AEP269" s="208"/>
      <c r="AEQ269" s="208"/>
      <c r="AER269" s="208"/>
      <c r="AES269" s="208"/>
      <c r="AET269" s="208"/>
      <c r="AEU269" s="208"/>
      <c r="AEV269" s="208"/>
      <c r="AEW269" s="208"/>
      <c r="AEX269" s="208"/>
      <c r="AEY269" s="208"/>
      <c r="AEZ269" s="208"/>
      <c r="AFA269" s="208"/>
      <c r="AFB269" s="208"/>
      <c r="AFC269" s="208"/>
      <c r="AFD269" s="208"/>
      <c r="AFE269" s="208"/>
      <c r="AFF269" s="208"/>
      <c r="AFG269" s="208"/>
      <c r="AFH269" s="208"/>
      <c r="AFI269" s="208"/>
      <c r="AFJ269" s="208"/>
      <c r="AFK269" s="208"/>
      <c r="AFL269" s="208"/>
      <c r="AFM269" s="208"/>
      <c r="AFN269" s="208"/>
      <c r="AFO269" s="208"/>
      <c r="AFP269" s="208"/>
      <c r="AFQ269" s="208"/>
      <c r="AFR269" s="208"/>
      <c r="AFS269" s="208"/>
      <c r="AFT269" s="208"/>
      <c r="AFU269" s="208"/>
      <c r="AFV269" s="208"/>
      <c r="AFW269" s="208"/>
      <c r="AFX269" s="208"/>
      <c r="AFY269" s="208"/>
      <c r="AFZ269" s="208"/>
      <c r="AGA269" s="208"/>
      <c r="AGB269" s="208"/>
      <c r="AGC269" s="208"/>
      <c r="AGD269" s="208"/>
      <c r="AGE269" s="208"/>
      <c r="AGF269" s="208"/>
      <c r="AGG269" s="208"/>
      <c r="AGH269" s="208"/>
      <c r="AGI269" s="208"/>
      <c r="AGJ269" s="208"/>
      <c r="AGK269" s="208"/>
      <c r="AGL269" s="208"/>
      <c r="AGM269" s="208"/>
      <c r="AGN269" s="208"/>
      <c r="AGO269" s="208"/>
      <c r="AGP269" s="208"/>
      <c r="AGQ269" s="208"/>
      <c r="AGR269" s="208"/>
      <c r="AGS269" s="208"/>
      <c r="AGT269" s="208"/>
      <c r="AGU269" s="208"/>
      <c r="AGV269" s="208"/>
      <c r="AGW269" s="208"/>
      <c r="AGX269" s="208"/>
      <c r="AGY269" s="208"/>
      <c r="AGZ269" s="208"/>
      <c r="AHA269" s="208"/>
      <c r="AHB269" s="208"/>
      <c r="AHC269" s="208"/>
      <c r="AHD269" s="208"/>
      <c r="AHE269" s="208"/>
      <c r="AHF269" s="208"/>
      <c r="AHG269" s="208"/>
      <c r="AHH269" s="208"/>
      <c r="AHI269" s="208"/>
      <c r="AHJ269" s="208"/>
      <c r="AHK269" s="208"/>
      <c r="AHL269" s="208"/>
      <c r="AHM269" s="208"/>
      <c r="AHN269" s="208"/>
      <c r="AHO269" s="208"/>
      <c r="AHP269" s="208"/>
      <c r="AHQ269" s="208"/>
      <c r="AHR269" s="208"/>
      <c r="AHS269" s="208"/>
      <c r="AHT269" s="208"/>
      <c r="AHU269" s="208"/>
      <c r="AHV269" s="208"/>
      <c r="AHW269" s="208"/>
      <c r="AHX269" s="208"/>
      <c r="AHY269" s="208"/>
      <c r="AHZ269" s="208"/>
      <c r="AIA269" s="208"/>
      <c r="AIB269" s="208"/>
      <c r="AIC269" s="208"/>
      <c r="AID269" s="208"/>
      <c r="AIE269" s="208"/>
      <c r="AIF269" s="208"/>
      <c r="AIG269" s="208"/>
      <c r="AIH269" s="208"/>
      <c r="AII269" s="208"/>
      <c r="AIJ269" s="208"/>
      <c r="AIK269" s="208"/>
      <c r="AIL269" s="208"/>
      <c r="AIM269" s="208"/>
      <c r="AIN269" s="208"/>
      <c r="AIO269" s="208"/>
      <c r="AIP269" s="208"/>
      <c r="AIQ269" s="208"/>
      <c r="AIR269" s="208"/>
      <c r="AIS269" s="208"/>
      <c r="AIT269" s="208"/>
      <c r="AIU269" s="208"/>
      <c r="AIV269" s="208"/>
      <c r="AIW269" s="208"/>
      <c r="AIX269" s="208"/>
      <c r="AIY269" s="208"/>
      <c r="AIZ269" s="208"/>
      <c r="AJA269" s="208"/>
      <c r="AJB269" s="208"/>
      <c r="AJC269" s="208"/>
      <c r="AJD269" s="208"/>
      <c r="AJE269" s="208"/>
      <c r="AJF269" s="208"/>
      <c r="AJG269" s="208"/>
      <c r="AJH269" s="208"/>
      <c r="AJI269" s="208"/>
      <c r="AJJ269" s="208"/>
      <c r="AJK269" s="208"/>
      <c r="AJL269" s="208"/>
      <c r="AJM269" s="208"/>
      <c r="AJN269" s="208"/>
      <c r="AJO269" s="208"/>
      <c r="AJP269" s="208"/>
      <c r="AJQ269" s="208"/>
      <c r="AJR269" s="208"/>
      <c r="AJS269" s="208"/>
      <c r="AJT269" s="208"/>
      <c r="AJU269" s="208"/>
      <c r="AJV269" s="208"/>
      <c r="AJW269" s="208"/>
      <c r="AJX269" s="208"/>
      <c r="AJY269" s="208"/>
      <c r="AJZ269" s="208"/>
      <c r="AKA269" s="208"/>
      <c r="AKB269" s="208"/>
      <c r="AKC269" s="208"/>
      <c r="AKD269" s="208"/>
      <c r="AKE269" s="208"/>
      <c r="AKF269" s="208"/>
      <c r="AKG269" s="208"/>
      <c r="AKH269" s="208"/>
      <c r="AKI269" s="208"/>
      <c r="AKJ269" s="208"/>
      <c r="AKK269" s="208"/>
      <c r="AKL269" s="208"/>
      <c r="AKM269" s="208"/>
      <c r="AKN269" s="208"/>
      <c r="AKO269" s="208"/>
      <c r="AKP269" s="208"/>
      <c r="AKQ269" s="208"/>
      <c r="AKR269" s="208"/>
      <c r="AKS269" s="208"/>
      <c r="AKT269" s="208"/>
      <c r="AKU269" s="208"/>
      <c r="AKV269" s="208"/>
      <c r="AKW269" s="208"/>
      <c r="AKX269" s="208"/>
      <c r="AKY269" s="208"/>
      <c r="AKZ269" s="208"/>
      <c r="ALA269" s="208"/>
      <c r="ALB269" s="208"/>
      <c r="ALC269" s="208"/>
      <c r="ALD269" s="208"/>
      <c r="ALE269" s="208"/>
      <c r="ALF269" s="208"/>
      <c r="ALG269" s="208"/>
      <c r="ALH269" s="208"/>
      <c r="ALI269" s="208"/>
      <c r="ALJ269" s="208"/>
      <c r="ALK269" s="208"/>
      <c r="ALL269" s="208"/>
      <c r="ALM269" s="208"/>
      <c r="ALN269" s="208"/>
      <c r="ALO269" s="208"/>
      <c r="ALP269" s="208"/>
      <c r="ALQ269" s="208"/>
      <c r="ALR269" s="208"/>
      <c r="ALS269" s="208"/>
      <c r="ALT269" s="208"/>
      <c r="ALU269" s="208"/>
      <c r="ALV269" s="208"/>
      <c r="ALW269" s="208"/>
      <c r="ALX269" s="208"/>
      <c r="ALY269" s="208"/>
      <c r="ALZ269" s="208"/>
      <c r="AMA269" s="208"/>
      <c r="AMB269" s="208"/>
      <c r="AMC269" s="208"/>
      <c r="AMD269" s="208"/>
      <c r="AME269" s="208"/>
      <c r="AMF269" s="208"/>
      <c r="AMG269" s="208"/>
      <c r="AMH269" s="208"/>
      <c r="AMI269" s="208"/>
      <c r="AMJ269" s="208"/>
      <c r="AMK269" s="208"/>
      <c r="AML269" s="208"/>
      <c r="AMM269" s="208"/>
      <c r="AMN269" s="208"/>
      <c r="AMO269" s="208"/>
      <c r="AMP269" s="208"/>
      <c r="AMQ269" s="208"/>
      <c r="AMR269" s="208"/>
      <c r="AMS269" s="208"/>
      <c r="AMT269" s="208"/>
      <c r="AMU269" s="208"/>
      <c r="AMV269" s="208"/>
      <c r="AMW269" s="208"/>
      <c r="AMX269" s="208"/>
      <c r="AMY269" s="208"/>
      <c r="AMZ269" s="208"/>
      <c r="ANA269" s="208"/>
      <c r="ANB269" s="208"/>
      <c r="ANC269" s="208"/>
      <c r="AND269" s="208"/>
      <c r="ANE269" s="208"/>
      <c r="ANF269" s="208"/>
      <c r="ANG269" s="208"/>
      <c r="ANH269" s="208"/>
      <c r="ANI269" s="208"/>
      <c r="ANJ269" s="208"/>
      <c r="ANK269" s="208"/>
      <c r="ANL269" s="208"/>
      <c r="ANM269" s="208"/>
      <c r="ANN269" s="208"/>
      <c r="ANO269" s="208"/>
      <c r="ANP269" s="208"/>
      <c r="ANQ269" s="208"/>
      <c r="ANR269" s="208"/>
      <c r="ANS269" s="208"/>
      <c r="ANT269" s="208"/>
      <c r="ANU269" s="208"/>
      <c r="ANV269" s="208"/>
      <c r="ANW269" s="208"/>
      <c r="ANX269" s="208"/>
      <c r="ANY269" s="208"/>
      <c r="ANZ269" s="208"/>
      <c r="AOA269" s="208"/>
      <c r="AOB269" s="208"/>
      <c r="AOC269" s="208"/>
      <c r="AOD269" s="208"/>
      <c r="AOE269" s="208"/>
      <c r="AOF269" s="208"/>
      <c r="AOG269" s="208"/>
      <c r="AOH269" s="208"/>
      <c r="AOI269" s="208"/>
      <c r="AOJ269" s="208"/>
      <c r="AOK269" s="208"/>
      <c r="AOL269" s="208"/>
      <c r="AOM269" s="208"/>
      <c r="AON269" s="208"/>
      <c r="AOO269" s="208"/>
      <c r="AOP269" s="208"/>
      <c r="AOQ269" s="208"/>
      <c r="AOR269" s="208"/>
      <c r="AOS269" s="208"/>
      <c r="AOT269" s="208"/>
      <c r="AOU269" s="208"/>
      <c r="AOV269" s="208"/>
      <c r="AOW269" s="208"/>
      <c r="AOX269" s="208"/>
      <c r="AOY269" s="208"/>
      <c r="AOZ269" s="208"/>
      <c r="APA269" s="208"/>
      <c r="APB269" s="208"/>
      <c r="APC269" s="208"/>
      <c r="APD269" s="208"/>
      <c r="APE269" s="208"/>
      <c r="APF269" s="208"/>
      <c r="APG269" s="208"/>
      <c r="APH269" s="208"/>
      <c r="API269" s="208"/>
      <c r="APJ269" s="208"/>
      <c r="APK269" s="208"/>
      <c r="APL269" s="208"/>
      <c r="APM269" s="208"/>
      <c r="APN269" s="208"/>
      <c r="APO269" s="208"/>
      <c r="APP269" s="208"/>
      <c r="APQ269" s="208"/>
      <c r="APR269" s="208"/>
      <c r="APS269" s="208"/>
      <c r="APT269" s="208"/>
      <c r="APU269" s="208"/>
      <c r="APV269" s="208"/>
      <c r="APW269" s="208"/>
      <c r="APX269" s="208"/>
      <c r="APY269" s="208"/>
      <c r="APZ269" s="208"/>
      <c r="AQA269" s="208"/>
      <c r="AQB269" s="208"/>
      <c r="AQC269" s="208"/>
      <c r="AQD269" s="208"/>
      <c r="AQE269" s="208"/>
      <c r="AQF269" s="208"/>
      <c r="AQG269" s="208"/>
      <c r="AQH269" s="208"/>
      <c r="AQI269" s="208"/>
      <c r="AQJ269" s="208"/>
      <c r="AQK269" s="208"/>
      <c r="AQL269" s="208"/>
      <c r="AQM269" s="208"/>
      <c r="AQN269" s="208"/>
      <c r="AQO269" s="208"/>
      <c r="AQP269" s="208"/>
      <c r="AQQ269" s="208"/>
      <c r="AQR269" s="208"/>
      <c r="AQS269" s="208"/>
      <c r="AQT269" s="208"/>
      <c r="AQU269" s="208"/>
      <c r="AQV269" s="208"/>
      <c r="AQW269" s="208"/>
      <c r="AQX269" s="208"/>
      <c r="AQY269" s="208"/>
      <c r="AQZ269" s="208"/>
      <c r="ARA269" s="208"/>
      <c r="ARB269" s="208"/>
      <c r="ARC269" s="208"/>
      <c r="ARD269" s="208"/>
      <c r="ARE269" s="208"/>
      <c r="ARF269" s="208"/>
      <c r="ARG269" s="208"/>
      <c r="ARH269" s="208"/>
      <c r="ARI269" s="208"/>
      <c r="ARJ269" s="208"/>
      <c r="ARK269" s="208"/>
      <c r="ARL269" s="208"/>
      <c r="ARM269" s="208"/>
      <c r="ARN269" s="208"/>
      <c r="ARO269" s="208"/>
      <c r="ARP269" s="208"/>
      <c r="ARQ269" s="208"/>
      <c r="ARR269" s="208"/>
      <c r="ARS269" s="208"/>
      <c r="ART269" s="208"/>
      <c r="ARU269" s="208"/>
      <c r="ARV269" s="208"/>
      <c r="ARW269" s="208"/>
      <c r="ARX269" s="208"/>
      <c r="ARY269" s="208"/>
      <c r="ARZ269" s="208"/>
      <c r="ASA269" s="208"/>
      <c r="ASB269" s="208"/>
      <c r="ASC269" s="208"/>
      <c r="ASD269" s="208"/>
      <c r="ASE269" s="208"/>
      <c r="ASF269" s="208"/>
      <c r="ASG269" s="208"/>
      <c r="ASH269" s="208"/>
      <c r="ASI269" s="208"/>
      <c r="ASJ269" s="208"/>
      <c r="ASK269" s="208"/>
      <c r="ASL269" s="208"/>
      <c r="ASM269" s="208"/>
      <c r="ASN269" s="208"/>
      <c r="ASO269" s="208"/>
      <c r="ASP269" s="208"/>
      <c r="ASQ269" s="208"/>
      <c r="ASR269" s="208"/>
      <c r="ASS269" s="208"/>
      <c r="AST269" s="208"/>
      <c r="ASU269" s="208"/>
      <c r="ASV269" s="208"/>
      <c r="ASW269" s="208"/>
      <c r="ASX269" s="208"/>
      <c r="ASY269" s="208"/>
      <c r="ASZ269" s="208"/>
      <c r="ATA269" s="208"/>
      <c r="ATB269" s="208"/>
      <c r="ATC269" s="208"/>
      <c r="ATD269" s="208"/>
      <c r="ATE269" s="208"/>
      <c r="ATF269" s="208"/>
      <c r="ATG269" s="208"/>
      <c r="ATH269" s="208"/>
      <c r="ATI269" s="208"/>
      <c r="ATJ269" s="208"/>
      <c r="ATK269" s="208"/>
      <c r="ATL269" s="208"/>
      <c r="ATM269" s="208"/>
      <c r="ATN269" s="208"/>
      <c r="ATO269" s="208"/>
      <c r="ATP269" s="208"/>
      <c r="ATQ269" s="208"/>
      <c r="ATR269" s="208"/>
      <c r="ATS269" s="208"/>
      <c r="ATT269" s="208"/>
      <c r="ATU269" s="208"/>
      <c r="ATV269" s="208"/>
      <c r="ATW269" s="208"/>
      <c r="ATX269" s="208"/>
      <c r="ATY269" s="208"/>
      <c r="ATZ269" s="208"/>
      <c r="AUA269" s="208"/>
      <c r="AUB269" s="208"/>
      <c r="AUC269" s="208"/>
      <c r="AUD269" s="208"/>
      <c r="AUE269" s="208"/>
      <c r="AUF269" s="208"/>
      <c r="AUG269" s="208"/>
      <c r="AUH269" s="208"/>
      <c r="AUI269" s="208"/>
      <c r="AUJ269" s="208"/>
      <c r="AUK269" s="208"/>
      <c r="AUL269" s="208"/>
      <c r="AUM269" s="208"/>
      <c r="AUN269" s="208"/>
      <c r="AUO269" s="208"/>
      <c r="AUP269" s="208"/>
      <c r="AUQ269" s="208"/>
      <c r="AUR269" s="208"/>
      <c r="AUS269" s="208"/>
      <c r="AUT269" s="208"/>
      <c r="AUU269" s="208"/>
      <c r="AUV269" s="208"/>
      <c r="AUW269" s="208"/>
      <c r="AUX269" s="208"/>
      <c r="AUY269" s="208"/>
      <c r="AUZ269" s="208"/>
      <c r="AVA269" s="208"/>
      <c r="AVB269" s="208"/>
      <c r="AVC269" s="208"/>
      <c r="AVD269" s="208"/>
      <c r="AVE269" s="208"/>
      <c r="AVF269" s="208"/>
      <c r="AVG269" s="208"/>
      <c r="AVH269" s="208"/>
      <c r="AVI269" s="208"/>
      <c r="AVJ269" s="208"/>
      <c r="AVK269" s="208"/>
      <c r="AVL269" s="208"/>
      <c r="AVM269" s="208"/>
      <c r="AVN269" s="208"/>
      <c r="AVO269" s="208"/>
      <c r="AVP269" s="208"/>
      <c r="AVQ269" s="208"/>
      <c r="AVR269" s="208"/>
      <c r="AVS269" s="208"/>
      <c r="AVT269" s="208"/>
      <c r="AVU269" s="208"/>
      <c r="AVV269" s="208"/>
      <c r="AVW269" s="208"/>
      <c r="AVX269" s="208"/>
      <c r="AVY269" s="208"/>
      <c r="AVZ269" s="208"/>
      <c r="AWA269" s="208"/>
      <c r="AWB269" s="208"/>
      <c r="AWC269" s="208"/>
      <c r="AWD269" s="208"/>
      <c r="AWE269" s="208"/>
      <c r="AWF269" s="208"/>
      <c r="AWG269" s="208"/>
      <c r="AWH269" s="208"/>
      <c r="AWI269" s="208"/>
      <c r="AWJ269" s="208"/>
      <c r="AWK269" s="208"/>
      <c r="AWL269" s="208"/>
      <c r="AWM269" s="208"/>
      <c r="AWN269" s="208"/>
      <c r="AWO269" s="208"/>
      <c r="AWP269" s="208"/>
      <c r="AWQ269" s="208"/>
      <c r="AWR269" s="208"/>
      <c r="AWS269" s="208"/>
      <c r="AWT269" s="208"/>
      <c r="AWU269" s="208"/>
      <c r="AWV269" s="208"/>
      <c r="AWW269" s="208"/>
      <c r="AWX269" s="208"/>
      <c r="AWY269" s="208"/>
      <c r="AWZ269" s="208"/>
      <c r="AXA269" s="208"/>
      <c r="AXB269" s="208"/>
      <c r="AXC269" s="208"/>
      <c r="AXD269" s="208"/>
      <c r="AXE269" s="208"/>
      <c r="AXF269" s="208"/>
      <c r="AXG269" s="208"/>
      <c r="AXH269" s="208"/>
      <c r="AXI269" s="208"/>
      <c r="AXJ269" s="208"/>
      <c r="AXK269" s="208"/>
      <c r="AXL269" s="208"/>
      <c r="AXM269" s="208"/>
      <c r="AXN269" s="208"/>
      <c r="AXO269" s="208"/>
      <c r="AXP269" s="208"/>
      <c r="AXQ269" s="208"/>
      <c r="AXR269" s="208"/>
      <c r="AXS269" s="208"/>
      <c r="AXT269" s="208"/>
      <c r="AXU269" s="208"/>
      <c r="AXV269" s="208"/>
      <c r="AXW269" s="208"/>
      <c r="AXX269" s="208"/>
      <c r="AXY269" s="208"/>
      <c r="AXZ269" s="208"/>
      <c r="AYA269" s="208"/>
      <c r="AYB269" s="208"/>
      <c r="AYC269" s="208"/>
      <c r="AYD269" s="208"/>
      <c r="AYE269" s="208"/>
      <c r="AYF269" s="208"/>
      <c r="AYG269" s="208"/>
      <c r="AYH269" s="208"/>
      <c r="AYI269" s="208"/>
      <c r="AYJ269" s="208"/>
      <c r="AYK269" s="208"/>
      <c r="AYL269" s="208"/>
      <c r="AYM269" s="208"/>
      <c r="AYN269" s="208"/>
      <c r="AYO269" s="208"/>
      <c r="AYP269" s="208"/>
      <c r="AYQ269" s="208"/>
      <c r="AYR269" s="208"/>
      <c r="AYS269" s="208"/>
      <c r="AYT269" s="208"/>
      <c r="AYU269" s="208"/>
      <c r="AYV269" s="208"/>
      <c r="AYW269" s="208"/>
      <c r="AYX269" s="208"/>
      <c r="AYY269" s="208"/>
      <c r="AYZ269" s="208"/>
      <c r="AZA269" s="208"/>
      <c r="AZB269" s="208"/>
      <c r="AZC269" s="208"/>
      <c r="AZD269" s="208"/>
      <c r="AZE269" s="208"/>
      <c r="AZF269" s="208"/>
      <c r="AZG269" s="208"/>
      <c r="AZH269" s="208"/>
      <c r="AZI269" s="208"/>
      <c r="AZJ269" s="208"/>
      <c r="AZK269" s="208"/>
      <c r="AZL269" s="208"/>
      <c r="AZM269" s="208"/>
      <c r="AZN269" s="208"/>
      <c r="AZO269" s="208"/>
      <c r="AZP269" s="208"/>
      <c r="AZQ269" s="208"/>
      <c r="AZR269" s="208"/>
      <c r="AZS269" s="208"/>
      <c r="AZT269" s="208"/>
      <c r="AZU269" s="208"/>
      <c r="AZV269" s="208"/>
      <c r="AZW269" s="208"/>
      <c r="AZX269" s="208"/>
      <c r="AZY269" s="208"/>
      <c r="AZZ269" s="208"/>
      <c r="BAA269" s="208"/>
      <c r="BAB269" s="208"/>
      <c r="BAC269" s="208"/>
      <c r="BAD269" s="208"/>
      <c r="BAE269" s="208"/>
      <c r="BAF269" s="208"/>
      <c r="BAG269" s="208"/>
      <c r="BAH269" s="208"/>
      <c r="BAI269" s="208"/>
      <c r="BAJ269" s="208"/>
      <c r="BAK269" s="208"/>
      <c r="BAL269" s="208"/>
      <c r="BAM269" s="208"/>
      <c r="BAN269" s="208"/>
      <c r="BAO269" s="208"/>
      <c r="BAP269" s="208"/>
      <c r="BAQ269" s="208"/>
      <c r="BAR269" s="208"/>
      <c r="BAS269" s="208"/>
      <c r="BAT269" s="208"/>
      <c r="BAU269" s="208"/>
      <c r="BAV269" s="208"/>
      <c r="BAW269" s="208"/>
      <c r="BAX269" s="208"/>
      <c r="BAY269" s="208"/>
      <c r="BAZ269" s="208"/>
      <c r="BBA269" s="208"/>
      <c r="BBB269" s="208"/>
      <c r="BBC269" s="208"/>
      <c r="BBD269" s="208"/>
      <c r="BBE269" s="208"/>
      <c r="BBF269" s="208"/>
      <c r="BBG269" s="208"/>
      <c r="BBH269" s="208"/>
      <c r="BBI269" s="208"/>
      <c r="BBJ269" s="208"/>
      <c r="BBK269" s="208"/>
      <c r="BBL269" s="208"/>
      <c r="BBM269" s="208"/>
      <c r="BBN269" s="208"/>
      <c r="BBO269" s="208"/>
      <c r="BBP269" s="208"/>
      <c r="BBQ269" s="208"/>
      <c r="BBR269" s="208"/>
      <c r="BBS269" s="208"/>
      <c r="BBT269" s="208"/>
      <c r="BBU269" s="208"/>
      <c r="BBV269" s="208"/>
      <c r="BBW269" s="208"/>
      <c r="BBX269" s="208"/>
      <c r="BBY269" s="208"/>
      <c r="BBZ269" s="208"/>
      <c r="BCA269" s="208"/>
      <c r="BCB269" s="208"/>
      <c r="BCC269" s="208"/>
      <c r="BCD269" s="208"/>
      <c r="BCE269" s="208"/>
      <c r="BCF269" s="208"/>
      <c r="BCG269" s="208"/>
      <c r="BCH269" s="208"/>
      <c r="BCI269" s="208"/>
      <c r="BCJ269" s="208"/>
      <c r="BCK269" s="208"/>
      <c r="BCL269" s="208"/>
      <c r="BCM269" s="208"/>
      <c r="BCN269" s="208"/>
      <c r="BCO269" s="208"/>
      <c r="BCP269" s="208"/>
      <c r="BCQ269" s="208"/>
      <c r="BCR269" s="208"/>
      <c r="BCS269" s="208"/>
      <c r="BCT269" s="208"/>
      <c r="BCU269" s="208"/>
      <c r="BCV269" s="208"/>
      <c r="BCW269" s="208"/>
      <c r="BCX269" s="208"/>
      <c r="BCY269" s="208"/>
      <c r="BCZ269" s="208"/>
      <c r="BDA269" s="208"/>
      <c r="BDB269" s="208"/>
      <c r="BDC269" s="208"/>
      <c r="BDD269" s="208"/>
      <c r="BDE269" s="208"/>
      <c r="BDF269" s="208"/>
      <c r="BDG269" s="208"/>
      <c r="BDH269" s="208"/>
      <c r="BDI269" s="208"/>
      <c r="BDJ269" s="208"/>
      <c r="BDK269" s="208"/>
      <c r="BDL269" s="208"/>
      <c r="BDM269" s="208"/>
      <c r="BDN269" s="208"/>
      <c r="BDO269" s="208"/>
      <c r="BDP269" s="208"/>
      <c r="BDQ269" s="208"/>
      <c r="BDR269" s="208"/>
      <c r="BDS269" s="208"/>
      <c r="BDT269" s="208"/>
      <c r="BDU269" s="208"/>
      <c r="BDV269" s="208"/>
      <c r="BDW269" s="208"/>
      <c r="BDX269" s="208"/>
      <c r="BDY269" s="208"/>
      <c r="BDZ269" s="208"/>
      <c r="BEA269" s="208"/>
      <c r="BEB269" s="208"/>
      <c r="BEC269" s="208"/>
      <c r="BED269" s="208"/>
      <c r="BEE269" s="208"/>
      <c r="BEF269" s="208"/>
      <c r="BEG269" s="208"/>
      <c r="BEH269" s="208"/>
      <c r="BEI269" s="208"/>
      <c r="BEJ269" s="208"/>
      <c r="BEK269" s="208"/>
      <c r="BEL269" s="208"/>
      <c r="BEM269" s="208"/>
      <c r="BEN269" s="208"/>
      <c r="BEO269" s="208"/>
      <c r="BEP269" s="208"/>
      <c r="BEQ269" s="208"/>
      <c r="BER269" s="208"/>
      <c r="BES269" s="208"/>
      <c r="BET269" s="208"/>
      <c r="BEU269" s="208"/>
      <c r="BEV269" s="208"/>
      <c r="BEW269" s="208"/>
      <c r="BEX269" s="208"/>
      <c r="BEY269" s="208"/>
      <c r="BEZ269" s="208"/>
      <c r="BFA269" s="208"/>
      <c r="BFB269" s="208"/>
      <c r="BFC269" s="208"/>
      <c r="BFD269" s="208"/>
      <c r="BFE269" s="208"/>
      <c r="BFF269" s="208"/>
      <c r="BFG269" s="208"/>
      <c r="BFH269" s="208"/>
      <c r="BFI269" s="208"/>
      <c r="BFJ269" s="208"/>
      <c r="BFK269" s="208"/>
      <c r="BFL269" s="208"/>
      <c r="BFM269" s="208"/>
      <c r="BFN269" s="208"/>
      <c r="BFO269" s="208"/>
      <c r="BFP269" s="208"/>
      <c r="BFQ269" s="208"/>
      <c r="BFR269" s="208"/>
      <c r="BFS269" s="208"/>
      <c r="BFT269" s="208"/>
      <c r="BFU269" s="208"/>
      <c r="BFV269" s="208"/>
      <c r="BFW269" s="208"/>
      <c r="BFX269" s="208"/>
      <c r="BFY269" s="208"/>
      <c r="BFZ269" s="208"/>
      <c r="BGA269" s="208"/>
      <c r="BGB269" s="208"/>
      <c r="BGC269" s="208"/>
      <c r="BGD269" s="208"/>
      <c r="BGE269" s="208"/>
      <c r="BGF269" s="208"/>
      <c r="BGG269" s="208"/>
      <c r="BGH269" s="208"/>
      <c r="BGI269" s="208"/>
      <c r="BGJ269" s="208"/>
      <c r="BGK269" s="208"/>
      <c r="BGL269" s="208"/>
      <c r="BGM269" s="208"/>
      <c r="BGN269" s="208"/>
      <c r="BGO269" s="208"/>
      <c r="BGP269" s="208"/>
      <c r="BGQ269" s="208"/>
      <c r="BGR269" s="208"/>
      <c r="BGS269" s="208"/>
      <c r="BGT269" s="208"/>
      <c r="BGU269" s="208"/>
      <c r="BGV269" s="208"/>
      <c r="BGW269" s="208"/>
      <c r="BGX269" s="208"/>
      <c r="BGY269" s="208"/>
      <c r="BGZ269" s="208"/>
      <c r="BHA269" s="208"/>
      <c r="BHB269" s="208"/>
      <c r="BHC269" s="208"/>
      <c r="BHD269" s="208"/>
      <c r="BHE269" s="208"/>
      <c r="BHF269" s="208"/>
      <c r="BHG269" s="208"/>
      <c r="BHH269" s="208"/>
      <c r="BHI269" s="208"/>
      <c r="BHJ269" s="208"/>
      <c r="BHK269" s="208"/>
      <c r="BHL269" s="208"/>
      <c r="BHM269" s="208"/>
      <c r="BHN269" s="208"/>
      <c r="BHO269" s="208"/>
      <c r="BHP269" s="208"/>
      <c r="BHQ269" s="208"/>
      <c r="BHR269" s="208"/>
      <c r="BHS269" s="208"/>
      <c r="BHT269" s="208"/>
      <c r="BHU269" s="208"/>
      <c r="BHV269" s="208"/>
      <c r="BHW269" s="208"/>
      <c r="BHX269" s="208"/>
      <c r="BHY269" s="208"/>
      <c r="BHZ269" s="208"/>
      <c r="BIA269" s="208"/>
      <c r="BIB269" s="208"/>
      <c r="BIC269" s="208"/>
      <c r="BID269" s="208"/>
      <c r="BIE269" s="208"/>
      <c r="BIF269" s="208"/>
      <c r="BIG269" s="208"/>
      <c r="BIH269" s="208"/>
      <c r="BII269" s="208"/>
      <c r="BIJ269" s="208"/>
      <c r="BIK269" s="208"/>
      <c r="BIL269" s="208"/>
      <c r="BIM269" s="208"/>
      <c r="BIN269" s="208"/>
      <c r="BIO269" s="208"/>
      <c r="BIP269" s="208"/>
      <c r="BIQ269" s="208"/>
      <c r="BIR269" s="208"/>
      <c r="BIS269" s="208"/>
      <c r="BIT269" s="208"/>
      <c r="BIU269" s="208"/>
      <c r="BIV269" s="208"/>
      <c r="BIW269" s="208"/>
      <c r="BIX269" s="208"/>
      <c r="BIY269" s="208"/>
      <c r="BIZ269" s="208"/>
      <c r="BJA269" s="208"/>
      <c r="BJB269" s="208"/>
      <c r="BJC269" s="208"/>
      <c r="BJD269" s="208"/>
      <c r="BJE269" s="208"/>
      <c r="BJF269" s="208"/>
      <c r="BJG269" s="208"/>
      <c r="BJH269" s="208"/>
      <c r="BJI269" s="208"/>
      <c r="BJJ269" s="208"/>
      <c r="BJK269" s="208"/>
      <c r="BJL269" s="208"/>
      <c r="BJM269" s="208"/>
      <c r="BJN269" s="208"/>
      <c r="BJO269" s="208"/>
      <c r="BJP269" s="208"/>
      <c r="BJQ269" s="208"/>
      <c r="BJR269" s="208"/>
      <c r="BJS269" s="208"/>
      <c r="BJT269" s="208"/>
      <c r="BJU269" s="208"/>
      <c r="BJV269" s="208"/>
      <c r="BJW269" s="208"/>
      <c r="BJX269" s="208"/>
      <c r="BJY269" s="208"/>
      <c r="BJZ269" s="208"/>
      <c r="BKA269" s="208"/>
      <c r="BKB269" s="208"/>
      <c r="BKC269" s="208"/>
      <c r="BKD269" s="208"/>
      <c r="BKE269" s="208"/>
      <c r="BKF269" s="208"/>
      <c r="BKG269" s="208"/>
      <c r="BKH269" s="208"/>
      <c r="BKI269" s="208"/>
      <c r="BKJ269" s="208"/>
      <c r="BKK269" s="208"/>
      <c r="BKL269" s="208"/>
      <c r="BKM269" s="208"/>
      <c r="BKN269" s="208"/>
      <c r="BKO269" s="208"/>
      <c r="BKP269" s="208"/>
      <c r="BKQ269" s="208"/>
      <c r="BKR269" s="208"/>
      <c r="BKS269" s="208"/>
      <c r="BKT269" s="208"/>
      <c r="BKU269" s="208"/>
      <c r="BKV269" s="208"/>
      <c r="BKW269" s="208"/>
      <c r="BKX269" s="208"/>
      <c r="BKY269" s="208"/>
      <c r="BKZ269" s="208"/>
      <c r="BLA269" s="208"/>
      <c r="BLB269" s="208"/>
      <c r="BLC269" s="208"/>
      <c r="BLD269" s="208"/>
      <c r="BLE269" s="208"/>
      <c r="BLF269" s="208"/>
      <c r="BLG269" s="208"/>
      <c r="BLH269" s="208"/>
      <c r="BLI269" s="208"/>
      <c r="BLJ269" s="208"/>
      <c r="BLK269" s="208"/>
      <c r="BLL269" s="208"/>
      <c r="BLM269" s="208"/>
      <c r="BLN269" s="208"/>
      <c r="BLO269" s="208"/>
      <c r="BLP269" s="208"/>
      <c r="BLQ269" s="208"/>
      <c r="BLR269" s="208"/>
      <c r="BLS269" s="208"/>
      <c r="BLT269" s="208"/>
      <c r="BLU269" s="208"/>
      <c r="BLV269" s="208"/>
      <c r="BLW269" s="208"/>
      <c r="BLX269" s="208"/>
      <c r="BLY269" s="208"/>
      <c r="BLZ269" s="208"/>
      <c r="BMA269" s="208"/>
      <c r="BMB269" s="208"/>
      <c r="BMC269" s="208"/>
      <c r="BMD269" s="208"/>
      <c r="BME269" s="208"/>
      <c r="BMF269" s="208"/>
      <c r="BMG269" s="208"/>
      <c r="BMH269" s="208"/>
      <c r="BMI269" s="208"/>
      <c r="BMJ269" s="208"/>
      <c r="BMK269" s="208"/>
      <c r="BML269" s="208"/>
      <c r="BMM269" s="208"/>
      <c r="BMN269" s="208"/>
      <c r="BMO269" s="208"/>
      <c r="BMP269" s="208"/>
      <c r="BMQ269" s="208"/>
      <c r="BMR269" s="208"/>
      <c r="BMS269" s="208"/>
      <c r="BMT269" s="208"/>
      <c r="BMU269" s="208"/>
      <c r="BMV269" s="208"/>
      <c r="BMW269" s="208"/>
      <c r="BMX269" s="208"/>
      <c r="BMY269" s="208"/>
      <c r="BMZ269" s="208"/>
      <c r="BNA269" s="208"/>
      <c r="BNB269" s="208"/>
      <c r="BNC269" s="208"/>
      <c r="BND269" s="208"/>
      <c r="BNE269" s="208"/>
      <c r="BNF269" s="208"/>
      <c r="BNG269" s="208"/>
      <c r="BNH269" s="208"/>
      <c r="BNI269" s="208"/>
      <c r="BNJ269" s="208"/>
      <c r="BNK269" s="208"/>
      <c r="BNL269" s="208"/>
      <c r="BNM269" s="208"/>
      <c r="BNN269" s="208"/>
      <c r="BNO269" s="208"/>
      <c r="BNP269" s="208"/>
      <c r="BNQ269" s="208"/>
      <c r="BNR269" s="208"/>
      <c r="BNS269" s="208"/>
      <c r="BNT269" s="208"/>
      <c r="BNU269" s="208"/>
      <c r="BNV269" s="208"/>
      <c r="BNW269" s="208"/>
      <c r="BNX269" s="208"/>
      <c r="BNY269" s="208"/>
      <c r="BNZ269" s="208"/>
      <c r="BOA269" s="208"/>
      <c r="BOB269" s="208"/>
      <c r="BOC269" s="208"/>
      <c r="BOD269" s="208"/>
      <c r="BOE269" s="208"/>
      <c r="BOF269" s="208"/>
      <c r="BOG269" s="208"/>
      <c r="BOH269" s="208"/>
      <c r="BOI269" s="208"/>
      <c r="BOJ269" s="208"/>
      <c r="BOK269" s="208"/>
      <c r="BOL269" s="208"/>
      <c r="BOM269" s="208"/>
      <c r="BON269" s="208"/>
      <c r="BOO269" s="208"/>
      <c r="BOP269" s="208"/>
      <c r="BOQ269" s="208"/>
      <c r="BOR269" s="208"/>
      <c r="BOS269" s="208"/>
      <c r="BOT269" s="208"/>
      <c r="BOU269" s="208"/>
      <c r="BOV269" s="208"/>
      <c r="BOW269" s="208"/>
      <c r="BOX269" s="208"/>
      <c r="BOY269" s="208"/>
      <c r="BOZ269" s="208"/>
      <c r="BPA269" s="208"/>
      <c r="BPB269" s="208"/>
      <c r="BPC269" s="208"/>
      <c r="BPD269" s="208"/>
      <c r="BPE269" s="208"/>
      <c r="BPF269" s="208"/>
      <c r="BPG269" s="208"/>
      <c r="BPH269" s="208"/>
      <c r="BPI269" s="208"/>
      <c r="BPJ269" s="208"/>
      <c r="BPK269" s="208"/>
      <c r="BPL269" s="208"/>
      <c r="BPM269" s="208"/>
      <c r="BPN269" s="208"/>
      <c r="BPO269" s="208"/>
      <c r="BPP269" s="208"/>
      <c r="BPQ269" s="208"/>
      <c r="BPR269" s="208"/>
      <c r="BPS269" s="208"/>
      <c r="BPT269" s="208"/>
      <c r="BPU269" s="208"/>
      <c r="BPV269" s="208"/>
      <c r="BPW269" s="208"/>
      <c r="BPX269" s="208"/>
      <c r="BPY269" s="208"/>
      <c r="BPZ269" s="208"/>
      <c r="BQA269" s="208"/>
      <c r="BQB269" s="208"/>
      <c r="BQC269" s="208"/>
      <c r="BQD269" s="208"/>
      <c r="BQE269" s="208"/>
      <c r="BQF269" s="208"/>
      <c r="BQG269" s="208"/>
      <c r="BQH269" s="208"/>
      <c r="BQI269" s="208"/>
      <c r="BQJ269" s="208"/>
      <c r="BQK269" s="208"/>
      <c r="BQL269" s="208"/>
      <c r="BQM269" s="208"/>
      <c r="BQN269" s="208"/>
      <c r="BQO269" s="208"/>
      <c r="BQP269" s="208"/>
      <c r="BQQ269" s="208"/>
      <c r="BQR269" s="208"/>
      <c r="BQS269" s="208"/>
      <c r="BQT269" s="208"/>
      <c r="BQU269" s="208"/>
      <c r="BQV269" s="208"/>
      <c r="BQW269" s="208"/>
      <c r="BQX269" s="208"/>
      <c r="BQY269" s="208"/>
      <c r="BQZ269" s="208"/>
      <c r="BRA269" s="208"/>
      <c r="BRB269" s="208"/>
      <c r="BRC269" s="208"/>
      <c r="BRD269" s="208"/>
      <c r="BRE269" s="208"/>
      <c r="BRF269" s="208"/>
      <c r="BRG269" s="208"/>
      <c r="BRH269" s="208"/>
      <c r="BRI269" s="208"/>
      <c r="BRJ269" s="208"/>
      <c r="BRK269" s="208"/>
      <c r="BRL269" s="208"/>
      <c r="BRM269" s="208"/>
      <c r="BRN269" s="208"/>
      <c r="BRO269" s="208"/>
      <c r="BRP269" s="208"/>
      <c r="BRQ269" s="208"/>
      <c r="BRR269" s="208"/>
      <c r="BRS269" s="208"/>
      <c r="BRT269" s="208"/>
      <c r="BRU269" s="208"/>
      <c r="BRV269" s="208"/>
      <c r="BRW269" s="208"/>
      <c r="BRX269" s="208"/>
      <c r="BRY269" s="208"/>
      <c r="BRZ269" s="208"/>
      <c r="BSA269" s="208"/>
      <c r="BSB269" s="208"/>
      <c r="BSC269" s="208"/>
      <c r="BSD269" s="208"/>
      <c r="BSE269" s="208"/>
      <c r="BSF269" s="208"/>
      <c r="BSG269" s="208"/>
      <c r="BSH269" s="208"/>
      <c r="BSI269" s="208"/>
      <c r="BSJ269" s="208"/>
      <c r="BSK269" s="208"/>
      <c r="BSL269" s="208"/>
      <c r="BSM269" s="208"/>
      <c r="BSN269" s="208"/>
      <c r="BSO269" s="208"/>
      <c r="BSP269" s="208"/>
      <c r="BSQ269" s="208"/>
      <c r="BSR269" s="208"/>
      <c r="BSS269" s="208"/>
      <c r="BST269" s="208"/>
      <c r="BSU269" s="208"/>
      <c r="BSV269" s="208"/>
      <c r="BSW269" s="208"/>
      <c r="BSX269" s="208"/>
      <c r="BSY269" s="208"/>
      <c r="BSZ269" s="208"/>
      <c r="BTA269" s="208"/>
      <c r="BTB269" s="208"/>
      <c r="BTC269" s="208"/>
      <c r="BTD269" s="208"/>
      <c r="BTE269" s="208"/>
      <c r="BTF269" s="208"/>
      <c r="BTG269" s="208"/>
      <c r="BTH269" s="208"/>
      <c r="BTI269" s="208"/>
      <c r="BTJ269" s="208"/>
      <c r="BTK269" s="208"/>
      <c r="BTL269" s="208"/>
      <c r="BTM269" s="208"/>
      <c r="BTN269" s="208"/>
      <c r="BTO269" s="208"/>
      <c r="BTP269" s="208"/>
      <c r="BTQ269" s="208"/>
      <c r="BTR269" s="208"/>
      <c r="BTS269" s="208"/>
      <c r="BTT269" s="208"/>
      <c r="BTU269" s="208"/>
      <c r="BTV269" s="208"/>
      <c r="BTW269" s="208"/>
      <c r="BTX269" s="208"/>
      <c r="BTY269" s="208"/>
      <c r="BTZ269" s="208"/>
      <c r="BUA269" s="208"/>
      <c r="BUB269" s="208"/>
      <c r="BUC269" s="208"/>
      <c r="BUD269" s="208"/>
      <c r="BUE269" s="208"/>
      <c r="BUF269" s="208"/>
      <c r="BUG269" s="208"/>
      <c r="BUH269" s="208"/>
      <c r="BUI269" s="208"/>
      <c r="BUJ269" s="208"/>
      <c r="BUK269" s="208"/>
      <c r="BUL269" s="208"/>
      <c r="BUM269" s="208"/>
      <c r="BUN269" s="208"/>
      <c r="BUO269" s="208"/>
      <c r="BUP269" s="208"/>
      <c r="BUQ269" s="208"/>
      <c r="BUR269" s="208"/>
      <c r="BUS269" s="208"/>
      <c r="BUT269" s="208"/>
      <c r="BUU269" s="208"/>
      <c r="BUV269" s="208"/>
      <c r="BUW269" s="208"/>
      <c r="BUX269" s="208"/>
      <c r="BUY269" s="208"/>
      <c r="BUZ269" s="208"/>
      <c r="BVA269" s="208"/>
      <c r="BVB269" s="208"/>
      <c r="BVC269" s="208"/>
      <c r="BVD269" s="208"/>
      <c r="BVE269" s="208"/>
      <c r="BVF269" s="208"/>
      <c r="BVG269" s="208"/>
      <c r="BVH269" s="208"/>
      <c r="BVI269" s="208"/>
      <c r="BVJ269" s="208"/>
      <c r="BVK269" s="208"/>
      <c r="BVL269" s="208"/>
      <c r="BVM269" s="208"/>
      <c r="BVN269" s="208"/>
      <c r="BVO269" s="208"/>
      <c r="BVP269" s="208"/>
      <c r="BVQ269" s="208"/>
      <c r="BVR269" s="208"/>
      <c r="BVS269" s="208"/>
      <c r="BVT269" s="208"/>
      <c r="BVU269" s="208"/>
      <c r="BVV269" s="208"/>
      <c r="BVW269" s="208"/>
      <c r="BVX269" s="208"/>
      <c r="BVY269" s="208"/>
      <c r="BVZ269" s="208"/>
      <c r="BWA269" s="208"/>
      <c r="BWB269" s="208"/>
      <c r="BWC269" s="208"/>
      <c r="BWD269" s="208"/>
      <c r="BWE269" s="208"/>
      <c r="BWF269" s="208"/>
      <c r="BWG269" s="208"/>
      <c r="BWH269" s="208"/>
      <c r="BWI269" s="208"/>
      <c r="BWJ269" s="208"/>
      <c r="BWK269" s="208"/>
      <c r="BWL269" s="208"/>
      <c r="BWM269" s="208"/>
      <c r="BWN269" s="208"/>
      <c r="BWO269" s="208"/>
      <c r="BWP269" s="208"/>
      <c r="BWQ269" s="208"/>
      <c r="BWR269" s="208"/>
      <c r="BWS269" s="208"/>
      <c r="BWT269" s="208"/>
      <c r="BWU269" s="208"/>
      <c r="BWV269" s="208"/>
      <c r="BWW269" s="208"/>
      <c r="BWX269" s="208"/>
      <c r="BWY269" s="208"/>
      <c r="BWZ269" s="208"/>
      <c r="BXA269" s="208"/>
      <c r="BXB269" s="208"/>
      <c r="BXC269" s="208"/>
      <c r="BXD269" s="208"/>
      <c r="BXE269" s="208"/>
      <c r="BXF269" s="208"/>
      <c r="BXG269" s="208"/>
      <c r="BXH269" s="208"/>
      <c r="BXI269" s="208"/>
      <c r="BXJ269" s="208"/>
      <c r="BXK269" s="208"/>
      <c r="BXL269" s="208"/>
      <c r="BXM269" s="208"/>
      <c r="BXN269" s="208"/>
      <c r="BXO269" s="208"/>
      <c r="BXP269" s="208"/>
      <c r="BXQ269" s="208"/>
      <c r="BXR269" s="208"/>
      <c r="BXS269" s="208"/>
      <c r="BXT269" s="208"/>
      <c r="BXU269" s="208"/>
      <c r="BXV269" s="208"/>
      <c r="BXW269" s="208"/>
      <c r="BXX269" s="208"/>
      <c r="BXY269" s="208"/>
      <c r="BXZ269" s="208"/>
      <c r="BYA269" s="208"/>
      <c r="BYB269" s="208"/>
      <c r="BYC269" s="208"/>
      <c r="BYD269" s="208"/>
      <c r="BYE269" s="208"/>
      <c r="BYF269" s="208"/>
      <c r="BYG269" s="208"/>
      <c r="BYH269" s="208"/>
      <c r="BYI269" s="208"/>
      <c r="BYJ269" s="208"/>
      <c r="BYK269" s="208"/>
      <c r="BYL269" s="208"/>
      <c r="BYM269" s="208"/>
      <c r="BYN269" s="208"/>
      <c r="BYO269" s="208"/>
      <c r="BYP269" s="208"/>
      <c r="BYQ269" s="208"/>
      <c r="BYR269" s="208"/>
      <c r="BYS269" s="208"/>
      <c r="BYT269" s="208"/>
      <c r="BYU269" s="208"/>
      <c r="BYV269" s="208"/>
      <c r="BYW269" s="208"/>
      <c r="BYX269" s="208"/>
      <c r="BYY269" s="208"/>
      <c r="BYZ269" s="208"/>
      <c r="BZA269" s="208"/>
      <c r="BZB269" s="208"/>
      <c r="BZC269" s="208"/>
      <c r="BZD269" s="208"/>
      <c r="BZE269" s="208"/>
      <c r="BZF269" s="208"/>
      <c r="BZG269" s="208"/>
      <c r="BZH269" s="208"/>
      <c r="BZI269" s="208"/>
      <c r="BZJ269" s="208"/>
      <c r="BZK269" s="208"/>
      <c r="BZL269" s="208"/>
      <c r="BZM269" s="208"/>
      <c r="BZN269" s="208"/>
      <c r="BZO269" s="208"/>
      <c r="BZP269" s="208"/>
      <c r="BZQ269" s="208"/>
      <c r="BZR269" s="208"/>
      <c r="BZS269" s="208"/>
      <c r="BZT269" s="208"/>
      <c r="BZU269" s="208"/>
      <c r="BZV269" s="208"/>
      <c r="BZW269" s="208"/>
      <c r="BZX269" s="208"/>
      <c r="BZY269" s="208"/>
      <c r="BZZ269" s="208"/>
      <c r="CAA269" s="208"/>
      <c r="CAB269" s="208"/>
      <c r="CAC269" s="208"/>
      <c r="CAD269" s="208"/>
      <c r="CAE269" s="208"/>
      <c r="CAF269" s="208"/>
      <c r="CAG269" s="208"/>
      <c r="CAH269" s="208"/>
      <c r="CAI269" s="208"/>
      <c r="CAJ269" s="208"/>
      <c r="CAK269" s="208"/>
      <c r="CAL269" s="208"/>
      <c r="CAM269" s="208"/>
      <c r="CAN269" s="208"/>
      <c r="CAO269" s="208"/>
      <c r="CAP269" s="208"/>
      <c r="CAQ269" s="208"/>
      <c r="CAR269" s="208"/>
      <c r="CAS269" s="208"/>
      <c r="CAT269" s="208"/>
      <c r="CAU269" s="208"/>
      <c r="CAV269" s="208"/>
      <c r="CAW269" s="208"/>
      <c r="CAX269" s="208"/>
      <c r="CAY269" s="208"/>
      <c r="CAZ269" s="208"/>
      <c r="CBA269" s="208"/>
      <c r="CBB269" s="208"/>
      <c r="CBC269" s="208"/>
      <c r="CBD269" s="208"/>
      <c r="CBE269" s="208"/>
      <c r="CBF269" s="208"/>
      <c r="CBG269" s="208"/>
      <c r="CBH269" s="208"/>
      <c r="CBI269" s="208"/>
      <c r="CBJ269" s="208"/>
      <c r="CBK269" s="208"/>
      <c r="CBL269" s="208"/>
      <c r="CBM269" s="208"/>
      <c r="CBN269" s="208"/>
      <c r="CBO269" s="208"/>
      <c r="CBP269" s="208"/>
      <c r="CBQ269" s="208"/>
      <c r="CBR269" s="208"/>
      <c r="CBS269" s="208"/>
      <c r="CBT269" s="208"/>
      <c r="CBU269" s="208"/>
      <c r="CBV269" s="208"/>
      <c r="CBW269" s="208"/>
      <c r="CBX269" s="208"/>
      <c r="CBY269" s="208"/>
      <c r="CBZ269" s="208"/>
      <c r="CCA269" s="208"/>
      <c r="CCB269" s="208"/>
      <c r="CCC269" s="208"/>
      <c r="CCD269" s="208"/>
      <c r="CCE269" s="208"/>
      <c r="CCF269" s="208"/>
      <c r="CCG269" s="208"/>
      <c r="CCH269" s="208"/>
      <c r="CCI269" s="208"/>
      <c r="CCJ269" s="208"/>
      <c r="CCK269" s="208"/>
      <c r="CCL269" s="208"/>
      <c r="CCM269" s="208"/>
      <c r="CCN269" s="208"/>
      <c r="CCO269" s="208"/>
      <c r="CCP269" s="208"/>
      <c r="CCQ269" s="208"/>
      <c r="CCR269" s="208"/>
      <c r="CCS269" s="208"/>
      <c r="CCT269" s="208"/>
      <c r="CCU269" s="208"/>
      <c r="CCV269" s="208"/>
      <c r="CCW269" s="208"/>
      <c r="CCX269" s="208"/>
      <c r="CCY269" s="208"/>
      <c r="CCZ269" s="208"/>
      <c r="CDA269" s="208"/>
      <c r="CDB269" s="208"/>
      <c r="CDC269" s="208"/>
      <c r="CDD269" s="208"/>
      <c r="CDE269" s="208"/>
      <c r="CDF269" s="208"/>
      <c r="CDG269" s="208"/>
      <c r="CDH269" s="208"/>
      <c r="CDI269" s="208"/>
      <c r="CDJ269" s="208"/>
      <c r="CDK269" s="208"/>
      <c r="CDL269" s="208"/>
      <c r="CDM269" s="208"/>
      <c r="CDN269" s="208"/>
      <c r="CDO269" s="208"/>
      <c r="CDP269" s="208"/>
      <c r="CDQ269" s="208"/>
      <c r="CDR269" s="208"/>
      <c r="CDS269" s="208"/>
      <c r="CDT269" s="208"/>
      <c r="CDU269" s="208"/>
      <c r="CDV269" s="208"/>
      <c r="CDW269" s="208"/>
      <c r="CDX269" s="208"/>
      <c r="CDY269" s="208"/>
      <c r="CDZ269" s="208"/>
      <c r="CEA269" s="208"/>
      <c r="CEB269" s="208"/>
      <c r="CEC269" s="208"/>
      <c r="CED269" s="208"/>
      <c r="CEE269" s="208"/>
      <c r="CEF269" s="208"/>
      <c r="CEG269" s="208"/>
      <c r="CEH269" s="208"/>
      <c r="CEI269" s="208"/>
      <c r="CEJ269" s="208"/>
      <c r="CEK269" s="208"/>
      <c r="CEL269" s="208"/>
      <c r="CEM269" s="208"/>
      <c r="CEN269" s="208"/>
      <c r="CEO269" s="208"/>
      <c r="CEP269" s="208"/>
      <c r="CEQ269" s="208"/>
      <c r="CER269" s="208"/>
      <c r="CES269" s="208"/>
      <c r="CET269" s="208"/>
      <c r="CEU269" s="208"/>
      <c r="CEV269" s="208"/>
      <c r="CEW269" s="208"/>
      <c r="CEX269" s="208"/>
      <c r="CEY269" s="208"/>
      <c r="CEZ269" s="208"/>
      <c r="CFA269" s="208"/>
      <c r="CFB269" s="208"/>
      <c r="CFC269" s="208"/>
      <c r="CFD269" s="208"/>
      <c r="CFE269" s="208"/>
      <c r="CFF269" s="208"/>
      <c r="CFG269" s="208"/>
      <c r="CFH269" s="208"/>
      <c r="CFI269" s="208"/>
      <c r="CFJ269" s="208"/>
      <c r="CFK269" s="208"/>
      <c r="CFL269" s="208"/>
      <c r="CFM269" s="208"/>
      <c r="CFN269" s="208"/>
      <c r="CFO269" s="208"/>
      <c r="CFP269" s="208"/>
      <c r="CFQ269" s="208"/>
      <c r="CFR269" s="208"/>
      <c r="CFS269" s="208"/>
      <c r="CFT269" s="208"/>
      <c r="CFU269" s="208"/>
      <c r="CFV269" s="208"/>
      <c r="CFW269" s="208"/>
      <c r="CFX269" s="208"/>
      <c r="CFY269" s="208"/>
      <c r="CFZ269" s="208"/>
      <c r="CGA269" s="208"/>
      <c r="CGB269" s="208"/>
      <c r="CGC269" s="208"/>
      <c r="CGD269" s="208"/>
      <c r="CGE269" s="208"/>
      <c r="CGF269" s="208"/>
      <c r="CGG269" s="208"/>
      <c r="CGH269" s="208"/>
      <c r="CGI269" s="208"/>
      <c r="CGJ269" s="208"/>
      <c r="CGK269" s="208"/>
      <c r="CGL269" s="208"/>
      <c r="CGM269" s="208"/>
      <c r="CGN269" s="208"/>
      <c r="CGO269" s="208"/>
      <c r="CGP269" s="208"/>
      <c r="CGQ269" s="208"/>
      <c r="CGR269" s="208"/>
      <c r="CGS269" s="208"/>
      <c r="CGT269" s="208"/>
      <c r="CGU269" s="208"/>
      <c r="CGV269" s="208"/>
      <c r="CGW269" s="208"/>
      <c r="CGX269" s="208"/>
      <c r="CGY269" s="208"/>
      <c r="CGZ269" s="208"/>
      <c r="CHA269" s="208"/>
      <c r="CHB269" s="208"/>
      <c r="CHC269" s="208"/>
      <c r="CHD269" s="208"/>
      <c r="CHE269" s="208"/>
      <c r="CHF269" s="208"/>
      <c r="CHG269" s="208"/>
      <c r="CHH269" s="208"/>
      <c r="CHI269" s="208"/>
      <c r="CHJ269" s="208"/>
      <c r="CHK269" s="208"/>
      <c r="CHL269" s="208"/>
      <c r="CHM269" s="208"/>
      <c r="CHN269" s="208"/>
      <c r="CHO269" s="208"/>
      <c r="CHP269" s="208"/>
      <c r="CHQ269" s="208"/>
      <c r="CHR269" s="208"/>
      <c r="CHS269" s="208"/>
      <c r="CHT269" s="208"/>
      <c r="CHU269" s="208"/>
      <c r="CHV269" s="208"/>
      <c r="CHW269" s="208"/>
      <c r="CHX269" s="208"/>
      <c r="CHY269" s="208"/>
      <c r="CHZ269" s="208"/>
      <c r="CIA269" s="208"/>
      <c r="CIB269" s="208"/>
      <c r="CIC269" s="208"/>
      <c r="CID269" s="208"/>
      <c r="CIE269" s="208"/>
      <c r="CIF269" s="208"/>
      <c r="CIG269" s="208"/>
      <c r="CIH269" s="208"/>
      <c r="CII269" s="208"/>
      <c r="CIJ269" s="208"/>
      <c r="CIK269" s="208"/>
      <c r="CIL269" s="208"/>
      <c r="CIM269" s="208"/>
      <c r="CIN269" s="208"/>
      <c r="CIO269" s="208"/>
      <c r="CIP269" s="208"/>
      <c r="CIQ269" s="208"/>
      <c r="CIR269" s="208"/>
      <c r="CIS269" s="208"/>
      <c r="CIT269" s="208"/>
      <c r="CIU269" s="208"/>
      <c r="CIV269" s="208"/>
      <c r="CIW269" s="208"/>
      <c r="CIX269" s="208"/>
      <c r="CIY269" s="208"/>
      <c r="CIZ269" s="208"/>
      <c r="CJA269" s="208"/>
      <c r="CJB269" s="208"/>
      <c r="CJC269" s="208"/>
      <c r="CJD269" s="208"/>
      <c r="CJE269" s="208"/>
      <c r="CJF269" s="208"/>
      <c r="CJG269" s="208"/>
      <c r="CJH269" s="208"/>
      <c r="CJI269" s="208"/>
      <c r="CJJ269" s="208"/>
      <c r="CJK269" s="208"/>
      <c r="CJL269" s="208"/>
      <c r="CJM269" s="208"/>
      <c r="CJN269" s="208"/>
      <c r="CJO269" s="208"/>
      <c r="CJP269" s="208"/>
      <c r="CJQ269" s="208"/>
      <c r="CJR269" s="208"/>
      <c r="CJS269" s="208"/>
      <c r="CJT269" s="208"/>
      <c r="CJU269" s="208"/>
      <c r="CJV269" s="208"/>
      <c r="CJW269" s="208"/>
      <c r="CJX269" s="208"/>
      <c r="CJY269" s="208"/>
      <c r="CJZ269" s="208"/>
      <c r="CKA269" s="208"/>
      <c r="CKB269" s="208"/>
      <c r="CKC269" s="208"/>
      <c r="CKD269" s="208"/>
      <c r="CKE269" s="208"/>
      <c r="CKF269" s="208"/>
      <c r="CKG269" s="208"/>
      <c r="CKH269" s="208"/>
      <c r="CKI269" s="208"/>
      <c r="CKJ269" s="208"/>
      <c r="CKK269" s="208"/>
      <c r="CKL269" s="208"/>
      <c r="CKM269" s="208"/>
      <c r="CKN269" s="208"/>
      <c r="CKO269" s="208"/>
      <c r="CKP269" s="208"/>
      <c r="CKQ269" s="208"/>
      <c r="CKR269" s="208"/>
      <c r="CKS269" s="208"/>
      <c r="CKT269" s="208"/>
      <c r="CKU269" s="208"/>
      <c r="CKV269" s="208"/>
      <c r="CKW269" s="208"/>
      <c r="CKX269" s="208"/>
      <c r="CKY269" s="208"/>
      <c r="CKZ269" s="208"/>
      <c r="CLA269" s="208"/>
      <c r="CLB269" s="208"/>
      <c r="CLC269" s="208"/>
      <c r="CLD269" s="208"/>
      <c r="CLE269" s="208"/>
      <c r="CLF269" s="208"/>
      <c r="CLG269" s="208"/>
      <c r="CLH269" s="208"/>
      <c r="CLI269" s="208"/>
      <c r="CLJ269" s="208"/>
      <c r="CLK269" s="208"/>
      <c r="CLL269" s="208"/>
      <c r="CLM269" s="208"/>
      <c r="CLN269" s="208"/>
      <c r="CLO269" s="208"/>
      <c r="CLP269" s="208"/>
      <c r="CLQ269" s="208"/>
      <c r="CLR269" s="208"/>
      <c r="CLS269" s="208"/>
      <c r="CLT269" s="208"/>
      <c r="CLU269" s="208"/>
      <c r="CLV269" s="208"/>
      <c r="CLW269" s="208"/>
      <c r="CLX269" s="208"/>
      <c r="CLY269" s="208"/>
      <c r="CLZ269" s="208"/>
      <c r="CMA269" s="208"/>
      <c r="CMB269" s="208"/>
      <c r="CMC269" s="208"/>
      <c r="CMD269" s="208"/>
      <c r="CME269" s="208"/>
      <c r="CMF269" s="208"/>
      <c r="CMG269" s="208"/>
      <c r="CMH269" s="208"/>
      <c r="CMI269" s="208"/>
      <c r="CMJ269" s="208"/>
      <c r="CMK269" s="208"/>
      <c r="CML269" s="208"/>
      <c r="CMM269" s="208"/>
      <c r="CMN269" s="208"/>
      <c r="CMO269" s="208"/>
      <c r="CMP269" s="208"/>
      <c r="CMQ269" s="208"/>
      <c r="CMR269" s="208"/>
      <c r="CMS269" s="208"/>
      <c r="CMT269" s="208"/>
      <c r="CMU269" s="208"/>
      <c r="CMV269" s="208"/>
      <c r="CMW269" s="208"/>
      <c r="CMX269" s="208"/>
      <c r="CMY269" s="208"/>
      <c r="CMZ269" s="208"/>
      <c r="CNA269" s="208"/>
      <c r="CNB269" s="208"/>
      <c r="CNC269" s="208"/>
      <c r="CND269" s="208"/>
      <c r="CNE269" s="208"/>
      <c r="CNF269" s="208"/>
      <c r="CNG269" s="208"/>
      <c r="CNH269" s="208"/>
      <c r="CNI269" s="208"/>
      <c r="CNJ269" s="208"/>
      <c r="CNK269" s="208"/>
      <c r="CNL269" s="208"/>
      <c r="CNM269" s="208"/>
      <c r="CNN269" s="208"/>
      <c r="CNO269" s="208"/>
      <c r="CNP269" s="208"/>
      <c r="CNQ269" s="208"/>
      <c r="CNR269" s="208"/>
      <c r="CNS269" s="208"/>
      <c r="CNT269" s="208"/>
      <c r="CNU269" s="208"/>
      <c r="CNV269" s="208"/>
      <c r="CNW269" s="208"/>
      <c r="CNX269" s="208"/>
      <c r="CNY269" s="208"/>
      <c r="CNZ269" s="208"/>
      <c r="COA269" s="208"/>
      <c r="COB269" s="208"/>
      <c r="COC269" s="208"/>
      <c r="COD269" s="208"/>
      <c r="COE269" s="208"/>
      <c r="COF269" s="208"/>
      <c r="COG269" s="208"/>
      <c r="COH269" s="208"/>
      <c r="COI269" s="208"/>
      <c r="COJ269" s="208"/>
      <c r="COK269" s="208"/>
      <c r="COL269" s="208"/>
      <c r="COM269" s="208"/>
      <c r="CON269" s="208"/>
      <c r="COO269" s="208"/>
      <c r="COP269" s="208"/>
      <c r="COQ269" s="208"/>
      <c r="COR269" s="208"/>
      <c r="COS269" s="208"/>
      <c r="COT269" s="208"/>
      <c r="COU269" s="208"/>
      <c r="COV269" s="208"/>
      <c r="COW269" s="208"/>
      <c r="COX269" s="208"/>
      <c r="COY269" s="208"/>
      <c r="COZ269" s="208"/>
      <c r="CPA269" s="208"/>
      <c r="CPB269" s="208"/>
      <c r="CPC269" s="208"/>
      <c r="CPD269" s="208"/>
      <c r="CPE269" s="208"/>
      <c r="CPF269" s="208"/>
      <c r="CPG269" s="208"/>
      <c r="CPH269" s="208"/>
      <c r="CPI269" s="208"/>
      <c r="CPJ269" s="208"/>
      <c r="CPK269" s="208"/>
      <c r="CPL269" s="208"/>
      <c r="CPM269" s="208"/>
      <c r="CPN269" s="208"/>
      <c r="CPO269" s="208"/>
      <c r="CPP269" s="208"/>
      <c r="CPQ269" s="208"/>
      <c r="CPR269" s="208"/>
      <c r="CPS269" s="208"/>
      <c r="CPT269" s="208"/>
      <c r="CPU269" s="208"/>
      <c r="CPV269" s="208"/>
      <c r="CPW269" s="208"/>
      <c r="CPX269" s="208"/>
      <c r="CPY269" s="208"/>
      <c r="CPZ269" s="208"/>
      <c r="CQA269" s="208"/>
      <c r="CQB269" s="208"/>
      <c r="CQC269" s="208"/>
      <c r="CQD269" s="208"/>
      <c r="CQE269" s="208"/>
      <c r="CQF269" s="208"/>
      <c r="CQG269" s="208"/>
      <c r="CQH269" s="208"/>
      <c r="CQI269" s="208"/>
      <c r="CQJ269" s="208"/>
      <c r="CQK269" s="208"/>
      <c r="CQL269" s="208"/>
      <c r="CQM269" s="208"/>
      <c r="CQN269" s="208"/>
      <c r="CQO269" s="208"/>
      <c r="CQP269" s="208"/>
      <c r="CQQ269" s="208"/>
      <c r="CQR269" s="208"/>
      <c r="CQS269" s="208"/>
      <c r="CQT269" s="208"/>
      <c r="CQU269" s="208"/>
      <c r="CQV269" s="208"/>
      <c r="CQW269" s="208"/>
      <c r="CQX269" s="208"/>
      <c r="CQY269" s="208"/>
      <c r="CQZ269" s="208"/>
      <c r="CRA269" s="208"/>
      <c r="CRB269" s="208"/>
      <c r="CRC269" s="208"/>
      <c r="CRD269" s="208"/>
      <c r="CRE269" s="208"/>
      <c r="CRF269" s="208"/>
      <c r="CRG269" s="208"/>
      <c r="CRH269" s="208"/>
      <c r="CRI269" s="208"/>
      <c r="CRJ269" s="208"/>
      <c r="CRK269" s="208"/>
      <c r="CRL269" s="208"/>
      <c r="CRM269" s="208"/>
      <c r="CRN269" s="208"/>
      <c r="CRO269" s="208"/>
      <c r="CRP269" s="208"/>
      <c r="CRQ269" s="208"/>
      <c r="CRR269" s="208"/>
      <c r="CRS269" s="208"/>
      <c r="CRT269" s="208"/>
      <c r="CRU269" s="208"/>
      <c r="CRV269" s="208"/>
      <c r="CRW269" s="208"/>
      <c r="CRX269" s="208"/>
      <c r="CRY269" s="208"/>
      <c r="CRZ269" s="208"/>
      <c r="CSA269" s="208"/>
      <c r="CSB269" s="208"/>
      <c r="CSC269" s="208"/>
      <c r="CSD269" s="208"/>
      <c r="CSE269" s="208"/>
      <c r="CSF269" s="208"/>
      <c r="CSG269" s="208"/>
      <c r="CSH269" s="208"/>
      <c r="CSI269" s="208"/>
      <c r="CSJ269" s="208"/>
      <c r="CSK269" s="208"/>
      <c r="CSL269" s="208"/>
      <c r="CSM269" s="208"/>
      <c r="CSN269" s="208"/>
      <c r="CSO269" s="208"/>
      <c r="CSP269" s="208"/>
      <c r="CSQ269" s="208"/>
      <c r="CSR269" s="208"/>
      <c r="CSS269" s="208"/>
      <c r="CST269" s="208"/>
      <c r="CSU269" s="208"/>
      <c r="CSV269" s="208"/>
      <c r="CSW269" s="208"/>
      <c r="CSX269" s="208"/>
      <c r="CSY269" s="208"/>
      <c r="CSZ269" s="208"/>
      <c r="CTA269" s="208"/>
      <c r="CTB269" s="208"/>
      <c r="CTC269" s="208"/>
      <c r="CTD269" s="208"/>
      <c r="CTE269" s="208"/>
      <c r="CTF269" s="208"/>
      <c r="CTG269" s="208"/>
      <c r="CTH269" s="208"/>
      <c r="CTI269" s="208"/>
      <c r="CTJ269" s="208"/>
      <c r="CTK269" s="208"/>
      <c r="CTL269" s="208"/>
      <c r="CTM269" s="208"/>
      <c r="CTN269" s="208"/>
      <c r="CTO269" s="208"/>
      <c r="CTP269" s="208"/>
      <c r="CTQ269" s="208"/>
      <c r="CTR269" s="208"/>
      <c r="CTS269" s="208"/>
      <c r="CTT269" s="208"/>
      <c r="CTU269" s="208"/>
      <c r="CTV269" s="208"/>
      <c r="CTW269" s="208"/>
      <c r="CTX269" s="208"/>
      <c r="CTY269" s="208"/>
      <c r="CTZ269" s="208"/>
      <c r="CUA269" s="208"/>
      <c r="CUB269" s="208"/>
      <c r="CUC269" s="208"/>
      <c r="CUD269" s="208"/>
      <c r="CUE269" s="208"/>
      <c r="CUF269" s="208"/>
      <c r="CUG269" s="208"/>
      <c r="CUH269" s="208"/>
      <c r="CUI269" s="208"/>
      <c r="CUJ269" s="208"/>
      <c r="CUK269" s="208"/>
      <c r="CUL269" s="208"/>
      <c r="CUM269" s="208"/>
      <c r="CUN269" s="208"/>
      <c r="CUO269" s="208"/>
      <c r="CUP269" s="208"/>
      <c r="CUQ269" s="208"/>
      <c r="CUR269" s="208"/>
      <c r="CUS269" s="208"/>
      <c r="CUT269" s="208"/>
      <c r="CUU269" s="208"/>
      <c r="CUV269" s="208"/>
      <c r="CUW269" s="208"/>
      <c r="CUX269" s="208"/>
      <c r="CUY269" s="208"/>
      <c r="CUZ269" s="208"/>
      <c r="CVA269" s="208"/>
      <c r="CVB269" s="208"/>
      <c r="CVC269" s="208"/>
      <c r="CVD269" s="208"/>
      <c r="CVE269" s="208"/>
      <c r="CVF269" s="208"/>
      <c r="CVG269" s="208"/>
      <c r="CVH269" s="208"/>
      <c r="CVI269" s="208"/>
      <c r="CVJ269" s="208"/>
      <c r="CVK269" s="208"/>
      <c r="CVL269" s="208"/>
      <c r="CVM269" s="208"/>
      <c r="CVN269" s="208"/>
      <c r="CVO269" s="208"/>
      <c r="CVP269" s="208"/>
      <c r="CVQ269" s="208"/>
      <c r="CVR269" s="208"/>
      <c r="CVS269" s="208"/>
      <c r="CVT269" s="208"/>
      <c r="CVU269" s="208"/>
      <c r="CVV269" s="208"/>
      <c r="CVW269" s="208"/>
      <c r="CVX269" s="208"/>
      <c r="CVY269" s="208"/>
      <c r="CVZ269" s="208"/>
      <c r="CWA269" s="208"/>
      <c r="CWB269" s="208"/>
      <c r="CWC269" s="208"/>
      <c r="CWD269" s="208"/>
      <c r="CWE269" s="208"/>
      <c r="CWF269" s="208"/>
      <c r="CWG269" s="208"/>
      <c r="CWH269" s="208"/>
      <c r="CWI269" s="208"/>
      <c r="CWJ269" s="208"/>
      <c r="CWK269" s="208"/>
      <c r="CWL269" s="208"/>
      <c r="CWM269" s="208"/>
      <c r="CWN269" s="208"/>
      <c r="CWO269" s="208"/>
      <c r="CWP269" s="208"/>
      <c r="CWQ269" s="208"/>
      <c r="CWR269" s="208"/>
      <c r="CWS269" s="208"/>
      <c r="CWT269" s="208"/>
      <c r="CWU269" s="208"/>
      <c r="CWV269" s="208"/>
      <c r="CWW269" s="208"/>
      <c r="CWX269" s="208"/>
      <c r="CWY269" s="208"/>
      <c r="CWZ269" s="208"/>
      <c r="CXA269" s="208"/>
      <c r="CXB269" s="208"/>
      <c r="CXC269" s="208"/>
      <c r="CXD269" s="208"/>
      <c r="CXE269" s="208"/>
      <c r="CXF269" s="208"/>
      <c r="CXG269" s="208"/>
      <c r="CXH269" s="208"/>
      <c r="CXI269" s="208"/>
      <c r="CXJ269" s="208"/>
      <c r="CXK269" s="208"/>
      <c r="CXL269" s="208"/>
      <c r="CXM269" s="208"/>
      <c r="CXN269" s="208"/>
      <c r="CXO269" s="208"/>
      <c r="CXP269" s="208"/>
      <c r="CXQ269" s="208"/>
      <c r="CXR269" s="208"/>
      <c r="CXS269" s="208"/>
      <c r="CXT269" s="208"/>
      <c r="CXU269" s="208"/>
      <c r="CXV269" s="208"/>
      <c r="CXW269" s="208"/>
      <c r="CXX269" s="208"/>
      <c r="CXY269" s="208"/>
      <c r="CXZ269" s="208"/>
      <c r="CYA269" s="208"/>
      <c r="CYB269" s="208"/>
      <c r="CYC269" s="208"/>
      <c r="CYD269" s="208"/>
      <c r="CYE269" s="208"/>
      <c r="CYF269" s="208"/>
      <c r="CYG269" s="208"/>
      <c r="CYH269" s="208"/>
      <c r="CYI269" s="208"/>
      <c r="CYJ269" s="208"/>
      <c r="CYK269" s="208"/>
      <c r="CYL269" s="208"/>
      <c r="CYM269" s="208"/>
      <c r="CYN269" s="208"/>
      <c r="CYO269" s="208"/>
      <c r="CYP269" s="208"/>
      <c r="CYQ269" s="208"/>
      <c r="CYR269" s="208"/>
      <c r="CYS269" s="208"/>
      <c r="CYT269" s="208"/>
      <c r="CYU269" s="208"/>
      <c r="CYV269" s="208"/>
      <c r="CYW269" s="208"/>
      <c r="CYX269" s="208"/>
      <c r="CYY269" s="208"/>
      <c r="CYZ269" s="208"/>
      <c r="CZA269" s="208"/>
      <c r="CZB269" s="208"/>
      <c r="CZC269" s="208"/>
      <c r="CZD269" s="208"/>
      <c r="CZE269" s="208"/>
      <c r="CZF269" s="208"/>
      <c r="CZG269" s="208"/>
      <c r="CZH269" s="208"/>
      <c r="CZI269" s="208"/>
      <c r="CZJ269" s="208"/>
      <c r="CZK269" s="208"/>
      <c r="CZL269" s="208"/>
      <c r="CZM269" s="208"/>
      <c r="CZN269" s="208"/>
      <c r="CZO269" s="208"/>
      <c r="CZP269" s="208"/>
      <c r="CZQ269" s="208"/>
      <c r="CZR269" s="208"/>
      <c r="CZS269" s="208"/>
      <c r="CZT269" s="208"/>
      <c r="CZU269" s="208"/>
      <c r="CZV269" s="208"/>
      <c r="CZW269" s="208"/>
      <c r="CZX269" s="208"/>
      <c r="CZY269" s="208"/>
      <c r="CZZ269" s="208"/>
      <c r="DAA269" s="208"/>
      <c r="DAB269" s="208"/>
      <c r="DAC269" s="208"/>
      <c r="DAD269" s="208"/>
      <c r="DAE269" s="208"/>
      <c r="DAF269" s="208"/>
      <c r="DAG269" s="208"/>
      <c r="DAH269" s="208"/>
      <c r="DAI269" s="208"/>
      <c r="DAJ269" s="208"/>
      <c r="DAK269" s="208"/>
      <c r="DAL269" s="208"/>
      <c r="DAM269" s="208"/>
      <c r="DAN269" s="208"/>
      <c r="DAO269" s="208"/>
      <c r="DAP269" s="208"/>
      <c r="DAQ269" s="208"/>
      <c r="DAR269" s="208"/>
      <c r="DAS269" s="208"/>
      <c r="DAT269" s="208"/>
      <c r="DAU269" s="208"/>
      <c r="DAV269" s="208"/>
      <c r="DAW269" s="208"/>
      <c r="DAX269" s="208"/>
      <c r="DAY269" s="208"/>
      <c r="DAZ269" s="208"/>
      <c r="DBA269" s="208"/>
      <c r="DBB269" s="208"/>
      <c r="DBC269" s="208"/>
      <c r="DBD269" s="208"/>
      <c r="DBE269" s="208"/>
      <c r="DBF269" s="208"/>
      <c r="DBG269" s="208"/>
      <c r="DBH269" s="208"/>
      <c r="DBI269" s="208"/>
      <c r="DBJ269" s="208"/>
      <c r="DBK269" s="208"/>
      <c r="DBL269" s="208"/>
      <c r="DBM269" s="208"/>
      <c r="DBN269" s="208"/>
      <c r="DBO269" s="208"/>
      <c r="DBP269" s="208"/>
      <c r="DBQ269" s="208"/>
      <c r="DBR269" s="208"/>
      <c r="DBS269" s="208"/>
      <c r="DBT269" s="208"/>
      <c r="DBU269" s="208"/>
      <c r="DBV269" s="208"/>
      <c r="DBW269" s="208"/>
      <c r="DBX269" s="208"/>
      <c r="DBY269" s="208"/>
      <c r="DBZ269" s="208"/>
      <c r="DCA269" s="208"/>
      <c r="DCB269" s="208"/>
      <c r="DCC269" s="208"/>
      <c r="DCD269" s="208"/>
      <c r="DCE269" s="208"/>
      <c r="DCF269" s="208"/>
      <c r="DCG269" s="208"/>
      <c r="DCH269" s="208"/>
      <c r="DCI269" s="208"/>
      <c r="DCJ269" s="208"/>
      <c r="DCK269" s="208"/>
      <c r="DCL269" s="208"/>
      <c r="DCM269" s="208"/>
      <c r="DCN269" s="208"/>
      <c r="DCO269" s="208"/>
      <c r="DCP269" s="208"/>
      <c r="DCQ269" s="208"/>
      <c r="DCR269" s="208"/>
      <c r="DCS269" s="208"/>
      <c r="DCT269" s="208"/>
      <c r="DCU269" s="208"/>
      <c r="DCV269" s="208"/>
      <c r="DCW269" s="208"/>
      <c r="DCX269" s="208"/>
      <c r="DCY269" s="208"/>
      <c r="DCZ269" s="208"/>
      <c r="DDA269" s="208"/>
      <c r="DDB269" s="208"/>
      <c r="DDC269" s="208"/>
      <c r="DDD269" s="208"/>
      <c r="DDE269" s="208"/>
      <c r="DDF269" s="208"/>
      <c r="DDG269" s="208"/>
      <c r="DDH269" s="208"/>
      <c r="DDI269" s="208"/>
      <c r="DDJ269" s="208"/>
      <c r="DDK269" s="208"/>
      <c r="DDL269" s="208"/>
      <c r="DDM269" s="208"/>
      <c r="DDN269" s="208"/>
      <c r="DDO269" s="208"/>
      <c r="DDP269" s="208"/>
      <c r="DDQ269" s="208"/>
      <c r="DDR269" s="208"/>
      <c r="DDS269" s="208"/>
      <c r="DDT269" s="208"/>
      <c r="DDU269" s="208"/>
      <c r="DDV269" s="208"/>
      <c r="DDW269" s="208"/>
      <c r="DDX269" s="208"/>
      <c r="DDY269" s="208"/>
      <c r="DDZ269" s="208"/>
      <c r="DEA269" s="208"/>
      <c r="DEB269" s="208"/>
      <c r="DEC269" s="208"/>
      <c r="DED269" s="208"/>
      <c r="DEE269" s="208"/>
      <c r="DEF269" s="208"/>
      <c r="DEG269" s="208"/>
      <c r="DEH269" s="208"/>
      <c r="DEI269" s="208"/>
      <c r="DEJ269" s="208"/>
      <c r="DEK269" s="208"/>
      <c r="DEL269" s="208"/>
      <c r="DEM269" s="208"/>
      <c r="DEN269" s="208"/>
      <c r="DEO269" s="208"/>
      <c r="DEP269" s="208"/>
      <c r="DEQ269" s="208"/>
      <c r="DER269" s="208"/>
      <c r="DES269" s="208"/>
      <c r="DET269" s="208"/>
      <c r="DEU269" s="208"/>
      <c r="DEV269" s="208"/>
      <c r="DEW269" s="208"/>
      <c r="DEX269" s="208"/>
      <c r="DEY269" s="208"/>
      <c r="DEZ269" s="208"/>
      <c r="DFA269" s="208"/>
      <c r="DFB269" s="208"/>
      <c r="DFC269" s="208"/>
      <c r="DFD269" s="208"/>
      <c r="DFE269" s="208"/>
      <c r="DFF269" s="208"/>
      <c r="DFG269" s="208"/>
      <c r="DFH269" s="208"/>
      <c r="DFI269" s="208"/>
      <c r="DFJ269" s="208"/>
      <c r="DFK269" s="208"/>
      <c r="DFL269" s="208"/>
      <c r="DFM269" s="208"/>
      <c r="DFN269" s="208"/>
      <c r="DFO269" s="208"/>
      <c r="DFP269" s="208"/>
      <c r="DFQ269" s="208"/>
      <c r="DFR269" s="208"/>
      <c r="DFS269" s="208"/>
      <c r="DFT269" s="208"/>
      <c r="DFU269" s="208"/>
      <c r="DFV269" s="208"/>
      <c r="DFW269" s="208"/>
      <c r="DFX269" s="208"/>
      <c r="DFY269" s="208"/>
      <c r="DFZ269" s="208"/>
      <c r="DGA269" s="208"/>
      <c r="DGB269" s="208"/>
      <c r="DGC269" s="208"/>
      <c r="DGD269" s="208"/>
      <c r="DGE269" s="208"/>
      <c r="DGF269" s="208"/>
      <c r="DGG269" s="208"/>
      <c r="DGH269" s="208"/>
      <c r="DGI269" s="208"/>
      <c r="DGJ269" s="208"/>
      <c r="DGK269" s="208"/>
      <c r="DGL269" s="208"/>
      <c r="DGM269" s="208"/>
      <c r="DGN269" s="208"/>
      <c r="DGO269" s="208"/>
      <c r="DGP269" s="208"/>
      <c r="DGQ269" s="208"/>
      <c r="DGR269" s="208"/>
      <c r="DGS269" s="208"/>
      <c r="DGT269" s="208"/>
      <c r="DGU269" s="208"/>
      <c r="DGV269" s="208"/>
      <c r="DGW269" s="208"/>
      <c r="DGX269" s="208"/>
      <c r="DGY269" s="208"/>
      <c r="DGZ269" s="208"/>
      <c r="DHA269" s="208"/>
      <c r="DHB269" s="208"/>
      <c r="DHC269" s="208"/>
      <c r="DHD269" s="208"/>
      <c r="DHE269" s="208"/>
      <c r="DHF269" s="208"/>
      <c r="DHG269" s="208"/>
      <c r="DHH269" s="208"/>
      <c r="DHI269" s="208"/>
      <c r="DHJ269" s="208"/>
      <c r="DHK269" s="208"/>
      <c r="DHL269" s="208"/>
      <c r="DHM269" s="208"/>
      <c r="DHN269" s="208"/>
      <c r="DHO269" s="208"/>
      <c r="DHP269" s="208"/>
      <c r="DHQ269" s="208"/>
      <c r="DHR269" s="208"/>
      <c r="DHS269" s="208"/>
      <c r="DHT269" s="208"/>
      <c r="DHU269" s="208"/>
      <c r="DHV269" s="208"/>
      <c r="DHW269" s="208"/>
      <c r="DHX269" s="208"/>
      <c r="DHY269" s="208"/>
      <c r="DHZ269" s="208"/>
      <c r="DIA269" s="208"/>
      <c r="DIB269" s="208"/>
      <c r="DIC269" s="208"/>
      <c r="DID269" s="208"/>
      <c r="DIE269" s="208"/>
      <c r="DIF269" s="208"/>
      <c r="DIG269" s="208"/>
      <c r="DIH269" s="208"/>
      <c r="DII269" s="208"/>
      <c r="DIJ269" s="208"/>
      <c r="DIK269" s="208"/>
      <c r="DIL269" s="208"/>
      <c r="DIM269" s="208"/>
      <c r="DIN269" s="208"/>
      <c r="DIO269" s="208"/>
      <c r="DIP269" s="208"/>
      <c r="DIQ269" s="208"/>
      <c r="DIR269" s="208"/>
      <c r="DIS269" s="208"/>
      <c r="DIT269" s="208"/>
      <c r="DIU269" s="208"/>
      <c r="DIV269" s="208"/>
      <c r="DIW269" s="208"/>
      <c r="DIX269" s="208"/>
      <c r="DIY269" s="208"/>
      <c r="DIZ269" s="208"/>
      <c r="DJA269" s="208"/>
      <c r="DJB269" s="208"/>
      <c r="DJC269" s="208"/>
      <c r="DJD269" s="208"/>
      <c r="DJE269" s="208"/>
      <c r="DJF269" s="208"/>
      <c r="DJG269" s="208"/>
      <c r="DJH269" s="208"/>
      <c r="DJI269" s="208"/>
      <c r="DJJ269" s="208"/>
      <c r="DJK269" s="208"/>
      <c r="DJL269" s="208"/>
      <c r="DJM269" s="208"/>
      <c r="DJN269" s="208"/>
      <c r="DJO269" s="208"/>
      <c r="DJP269" s="208"/>
      <c r="DJQ269" s="208"/>
      <c r="DJR269" s="208"/>
      <c r="DJS269" s="208"/>
      <c r="DJT269" s="208"/>
      <c r="DJU269" s="208"/>
      <c r="DJV269" s="208"/>
      <c r="DJW269" s="208"/>
      <c r="DJX269" s="208"/>
      <c r="DJY269" s="208"/>
      <c r="DJZ269" s="208"/>
      <c r="DKA269" s="208"/>
      <c r="DKB269" s="208"/>
      <c r="DKC269" s="208"/>
      <c r="DKD269" s="208"/>
      <c r="DKE269" s="208"/>
      <c r="DKF269" s="208"/>
      <c r="DKG269" s="208"/>
      <c r="DKH269" s="208"/>
      <c r="DKI269" s="208"/>
      <c r="DKJ269" s="208"/>
      <c r="DKK269" s="208"/>
      <c r="DKL269" s="208"/>
      <c r="DKM269" s="208"/>
      <c r="DKN269" s="208"/>
      <c r="DKO269" s="208"/>
      <c r="DKP269" s="208"/>
      <c r="DKQ269" s="208"/>
      <c r="DKR269" s="208"/>
      <c r="DKS269" s="208"/>
      <c r="DKT269" s="208"/>
      <c r="DKU269" s="208"/>
      <c r="DKV269" s="208"/>
      <c r="DKW269" s="208"/>
      <c r="DKX269" s="208"/>
      <c r="DKY269" s="208"/>
      <c r="DKZ269" s="208"/>
      <c r="DLA269" s="208"/>
      <c r="DLB269" s="208"/>
      <c r="DLC269" s="208"/>
      <c r="DLD269" s="208"/>
      <c r="DLE269" s="208"/>
      <c r="DLF269" s="208"/>
      <c r="DLG269" s="208"/>
      <c r="DLH269" s="208"/>
      <c r="DLI269" s="208"/>
      <c r="DLJ269" s="208"/>
      <c r="DLK269" s="208"/>
      <c r="DLL269" s="208"/>
      <c r="DLM269" s="208"/>
      <c r="DLN269" s="208"/>
      <c r="DLO269" s="208"/>
      <c r="DLP269" s="208"/>
      <c r="DLQ269" s="208"/>
      <c r="DLR269" s="208"/>
      <c r="DLS269" s="208"/>
      <c r="DLT269" s="208"/>
      <c r="DLU269" s="208"/>
      <c r="DLV269" s="208"/>
      <c r="DLW269" s="208"/>
      <c r="DLX269" s="208"/>
      <c r="DLY269" s="208"/>
      <c r="DLZ269" s="208"/>
      <c r="DMA269" s="208"/>
      <c r="DMB269" s="208"/>
      <c r="DMC269" s="208"/>
      <c r="DMD269" s="208"/>
      <c r="DME269" s="208"/>
      <c r="DMF269" s="208"/>
      <c r="DMG269" s="208"/>
      <c r="DMH269" s="208"/>
      <c r="DMI269" s="208"/>
      <c r="DMJ269" s="208"/>
      <c r="DMK269" s="208"/>
      <c r="DML269" s="208"/>
      <c r="DMM269" s="208"/>
      <c r="DMN269" s="208"/>
      <c r="DMO269" s="208"/>
      <c r="DMP269" s="208"/>
      <c r="DMQ269" s="208"/>
      <c r="DMR269" s="208"/>
      <c r="DMS269" s="208"/>
      <c r="DMT269" s="208"/>
      <c r="DMU269" s="208"/>
      <c r="DMV269" s="208"/>
      <c r="DMW269" s="208"/>
      <c r="DMX269" s="208"/>
      <c r="DMY269" s="208"/>
      <c r="DMZ269" s="208"/>
      <c r="DNA269" s="208"/>
      <c r="DNB269" s="208"/>
      <c r="DNC269" s="208"/>
      <c r="DND269" s="208"/>
      <c r="DNE269" s="208"/>
      <c r="DNF269" s="208"/>
      <c r="DNG269" s="208"/>
      <c r="DNH269" s="208"/>
      <c r="DNI269" s="208"/>
      <c r="DNJ269" s="208"/>
      <c r="DNK269" s="208"/>
      <c r="DNL269" s="208"/>
      <c r="DNM269" s="208"/>
      <c r="DNN269" s="208"/>
      <c r="DNO269" s="208"/>
      <c r="DNP269" s="208"/>
      <c r="DNQ269" s="208"/>
      <c r="DNR269" s="208"/>
      <c r="DNS269" s="208"/>
      <c r="DNT269" s="208"/>
      <c r="DNU269" s="208"/>
      <c r="DNV269" s="208"/>
      <c r="DNW269" s="208"/>
      <c r="DNX269" s="208"/>
      <c r="DNY269" s="208"/>
      <c r="DNZ269" s="208"/>
      <c r="DOA269" s="208"/>
      <c r="DOB269" s="208"/>
      <c r="DOC269" s="208"/>
      <c r="DOD269" s="208"/>
      <c r="DOE269" s="208"/>
      <c r="DOF269" s="208"/>
      <c r="DOG269" s="208"/>
      <c r="DOH269" s="208"/>
      <c r="DOI269" s="208"/>
      <c r="DOJ269" s="208"/>
      <c r="DOK269" s="208"/>
      <c r="DOL269" s="208"/>
      <c r="DOM269" s="208"/>
      <c r="DON269" s="208"/>
      <c r="DOO269" s="208"/>
      <c r="DOP269" s="208"/>
      <c r="DOQ269" s="208"/>
      <c r="DOR269" s="208"/>
      <c r="DOS269" s="208"/>
      <c r="DOT269" s="208"/>
      <c r="DOU269" s="208"/>
      <c r="DOV269" s="208"/>
      <c r="DOW269" s="208"/>
      <c r="DOX269" s="208"/>
      <c r="DOY269" s="208"/>
      <c r="DOZ269" s="208"/>
      <c r="DPA269" s="208"/>
      <c r="DPB269" s="208"/>
      <c r="DPC269" s="208"/>
      <c r="DPD269" s="208"/>
      <c r="DPE269" s="208"/>
      <c r="DPF269" s="208"/>
      <c r="DPG269" s="208"/>
      <c r="DPH269" s="208"/>
      <c r="DPI269" s="208"/>
      <c r="DPJ269" s="208"/>
      <c r="DPK269" s="208"/>
      <c r="DPL269" s="208"/>
      <c r="DPM269" s="208"/>
      <c r="DPN269" s="208"/>
      <c r="DPO269" s="208"/>
      <c r="DPP269" s="208"/>
      <c r="DPQ269" s="208"/>
      <c r="DPR269" s="208"/>
      <c r="DPS269" s="208"/>
      <c r="DPT269" s="208"/>
      <c r="DPU269" s="208"/>
      <c r="DPV269" s="208"/>
      <c r="DPW269" s="208"/>
      <c r="DPX269" s="208"/>
      <c r="DPY269" s="208"/>
      <c r="DPZ269" s="208"/>
      <c r="DQA269" s="208"/>
      <c r="DQB269" s="208"/>
      <c r="DQC269" s="208"/>
      <c r="DQD269" s="208"/>
      <c r="DQE269" s="208"/>
      <c r="DQF269" s="208"/>
      <c r="DQG269" s="208"/>
      <c r="DQH269" s="208"/>
      <c r="DQI269" s="208"/>
      <c r="DQJ269" s="208"/>
      <c r="DQK269" s="208"/>
      <c r="DQL269" s="208"/>
      <c r="DQM269" s="208"/>
      <c r="DQN269" s="208"/>
      <c r="DQO269" s="208"/>
      <c r="DQP269" s="208"/>
      <c r="DQQ269" s="208"/>
      <c r="DQR269" s="208"/>
      <c r="DQS269" s="208"/>
      <c r="DQT269" s="208"/>
      <c r="DQU269" s="208"/>
      <c r="DQV269" s="208"/>
      <c r="DQW269" s="208"/>
      <c r="DQX269" s="208"/>
      <c r="DQY269" s="208"/>
      <c r="DQZ269" s="208"/>
      <c r="DRA269" s="208"/>
      <c r="DRB269" s="208"/>
      <c r="DRC269" s="208"/>
      <c r="DRD269" s="208"/>
      <c r="DRE269" s="208"/>
      <c r="DRF269" s="208"/>
      <c r="DRG269" s="208"/>
      <c r="DRH269" s="208"/>
      <c r="DRI269" s="208"/>
      <c r="DRJ269" s="208"/>
      <c r="DRK269" s="208"/>
      <c r="DRL269" s="208"/>
      <c r="DRM269" s="208"/>
      <c r="DRN269" s="208"/>
      <c r="DRO269" s="208"/>
      <c r="DRP269" s="208"/>
      <c r="DRQ269" s="208"/>
      <c r="DRR269" s="208"/>
      <c r="DRS269" s="208"/>
      <c r="DRT269" s="208"/>
      <c r="DRU269" s="208"/>
      <c r="DRV269" s="208"/>
      <c r="DRW269" s="208"/>
      <c r="DRX269" s="208"/>
      <c r="DRY269" s="208"/>
      <c r="DRZ269" s="208"/>
      <c r="DSA269" s="208"/>
      <c r="DSB269" s="208"/>
      <c r="DSC269" s="208"/>
      <c r="DSD269" s="208"/>
      <c r="DSE269" s="208"/>
      <c r="DSF269" s="208"/>
      <c r="DSG269" s="208"/>
      <c r="DSH269" s="208"/>
      <c r="DSI269" s="208"/>
      <c r="DSJ269" s="208"/>
      <c r="DSK269" s="208"/>
      <c r="DSL269" s="208"/>
      <c r="DSM269" s="208"/>
      <c r="DSN269" s="208"/>
      <c r="DSO269" s="208"/>
      <c r="DSP269" s="208"/>
      <c r="DSQ269" s="208"/>
      <c r="DSR269" s="208"/>
      <c r="DSS269" s="208"/>
      <c r="DST269" s="208"/>
      <c r="DSU269" s="208"/>
      <c r="DSV269" s="208"/>
      <c r="DSW269" s="208"/>
      <c r="DSX269" s="208"/>
      <c r="DSY269" s="208"/>
      <c r="DSZ269" s="208"/>
      <c r="DTA269" s="208"/>
      <c r="DTB269" s="208"/>
      <c r="DTC269" s="208"/>
      <c r="DTD269" s="208"/>
      <c r="DTE269" s="208"/>
      <c r="DTF269" s="208"/>
      <c r="DTG269" s="208"/>
      <c r="DTH269" s="208"/>
      <c r="DTI269" s="208"/>
      <c r="DTJ269" s="208"/>
      <c r="DTK269" s="208"/>
      <c r="DTL269" s="208"/>
      <c r="DTM269" s="208"/>
      <c r="DTN269" s="208"/>
      <c r="DTO269" s="208"/>
      <c r="DTP269" s="208"/>
      <c r="DTQ269" s="208"/>
      <c r="DTR269" s="208"/>
      <c r="DTS269" s="208"/>
      <c r="DTT269" s="208"/>
      <c r="DTU269" s="208"/>
      <c r="DTV269" s="208"/>
      <c r="DTW269" s="208"/>
      <c r="DTX269" s="208"/>
      <c r="DTY269" s="208"/>
      <c r="DTZ269" s="208"/>
      <c r="DUA269" s="208"/>
      <c r="DUB269" s="208"/>
      <c r="DUC269" s="208"/>
      <c r="DUD269" s="208"/>
      <c r="DUE269" s="208"/>
      <c r="DUF269" s="208"/>
      <c r="DUG269" s="208"/>
      <c r="DUH269" s="208"/>
      <c r="DUI269" s="208"/>
      <c r="DUJ269" s="208"/>
      <c r="DUK269" s="208"/>
      <c r="DUL269" s="208"/>
      <c r="DUM269" s="208"/>
      <c r="DUN269" s="208"/>
      <c r="DUO269" s="208"/>
      <c r="DUP269" s="208"/>
      <c r="DUQ269" s="208"/>
      <c r="DUR269" s="208"/>
      <c r="DUS269" s="208"/>
      <c r="DUT269" s="208"/>
      <c r="DUU269" s="208"/>
      <c r="DUV269" s="208"/>
      <c r="DUW269" s="208"/>
      <c r="DUX269" s="208"/>
      <c r="DUY269" s="208"/>
      <c r="DUZ269" s="208"/>
      <c r="DVA269" s="208"/>
      <c r="DVB269" s="208"/>
      <c r="DVC269" s="208"/>
      <c r="DVD269" s="208"/>
      <c r="DVE269" s="208"/>
      <c r="DVF269" s="208"/>
      <c r="DVG269" s="208"/>
      <c r="DVH269" s="208"/>
      <c r="DVI269" s="208"/>
      <c r="DVJ269" s="208"/>
      <c r="DVK269" s="208"/>
      <c r="DVL269" s="208"/>
      <c r="DVM269" s="208"/>
      <c r="DVN269" s="208"/>
      <c r="DVO269" s="208"/>
      <c r="DVP269" s="208"/>
      <c r="DVQ269" s="208"/>
      <c r="DVR269" s="208"/>
      <c r="DVS269" s="208"/>
      <c r="DVT269" s="208"/>
      <c r="DVU269" s="208"/>
      <c r="DVV269" s="208"/>
      <c r="DVW269" s="208"/>
      <c r="DVX269" s="208"/>
      <c r="DVY269" s="208"/>
      <c r="DVZ269" s="208"/>
      <c r="DWA269" s="208"/>
      <c r="DWB269" s="208"/>
      <c r="DWC269" s="208"/>
      <c r="DWD269" s="208"/>
      <c r="DWE269" s="208"/>
      <c r="DWF269" s="208"/>
      <c r="DWG269" s="208"/>
      <c r="DWH269" s="208"/>
      <c r="DWI269" s="208"/>
      <c r="DWJ269" s="208"/>
      <c r="DWK269" s="208"/>
      <c r="DWL269" s="208"/>
      <c r="DWM269" s="208"/>
      <c r="DWN269" s="208"/>
      <c r="DWO269" s="208"/>
      <c r="DWP269" s="208"/>
      <c r="DWQ269" s="208"/>
      <c r="DWR269" s="208"/>
      <c r="DWS269" s="208"/>
      <c r="DWT269" s="208"/>
      <c r="DWU269" s="208"/>
      <c r="DWV269" s="208"/>
      <c r="DWW269" s="208"/>
      <c r="DWX269" s="208"/>
      <c r="DWY269" s="208"/>
      <c r="DWZ269" s="208"/>
      <c r="DXA269" s="208"/>
      <c r="DXB269" s="208"/>
      <c r="DXC269" s="208"/>
      <c r="DXD269" s="208"/>
      <c r="DXE269" s="208"/>
      <c r="DXF269" s="208"/>
      <c r="DXG269" s="208"/>
      <c r="DXH269" s="208"/>
      <c r="DXI269" s="208"/>
      <c r="DXJ269" s="208"/>
      <c r="DXK269" s="208"/>
      <c r="DXL269" s="208"/>
      <c r="DXM269" s="208"/>
      <c r="DXN269" s="208"/>
      <c r="DXO269" s="208"/>
      <c r="DXP269" s="208"/>
      <c r="DXQ269" s="208"/>
      <c r="DXR269" s="208"/>
      <c r="DXS269" s="208"/>
      <c r="DXT269" s="208"/>
      <c r="DXU269" s="208"/>
      <c r="DXV269" s="208"/>
      <c r="DXW269" s="208"/>
      <c r="DXX269" s="208"/>
      <c r="DXY269" s="208"/>
      <c r="DXZ269" s="208"/>
      <c r="DYA269" s="208"/>
      <c r="DYB269" s="208"/>
      <c r="DYC269" s="208"/>
      <c r="DYD269" s="208"/>
      <c r="DYE269" s="208"/>
      <c r="DYF269" s="208"/>
      <c r="DYG269" s="208"/>
      <c r="DYH269" s="208"/>
      <c r="DYI269" s="208"/>
      <c r="DYJ269" s="208"/>
      <c r="DYK269" s="208"/>
      <c r="DYL269" s="208"/>
      <c r="DYM269" s="208"/>
      <c r="DYN269" s="208"/>
      <c r="DYO269" s="208"/>
      <c r="DYP269" s="208"/>
      <c r="DYQ269" s="208"/>
      <c r="DYR269" s="208"/>
      <c r="DYS269" s="208"/>
      <c r="DYT269" s="208"/>
      <c r="DYU269" s="208"/>
      <c r="DYV269" s="208"/>
      <c r="DYW269" s="208"/>
      <c r="DYX269" s="208"/>
      <c r="DYY269" s="208"/>
      <c r="DYZ269" s="208"/>
      <c r="DZA269" s="208"/>
      <c r="DZB269" s="208"/>
      <c r="DZC269" s="208"/>
      <c r="DZD269" s="208"/>
      <c r="DZE269" s="208"/>
      <c r="DZF269" s="208"/>
      <c r="DZG269" s="208"/>
      <c r="DZH269" s="208"/>
      <c r="DZI269" s="208"/>
      <c r="DZJ269" s="208"/>
      <c r="DZK269" s="208"/>
      <c r="DZL269" s="208"/>
      <c r="DZM269" s="208"/>
      <c r="DZN269" s="208"/>
      <c r="DZO269" s="208"/>
      <c r="DZP269" s="208"/>
      <c r="DZQ269" s="208"/>
      <c r="DZR269" s="208"/>
      <c r="DZS269" s="208"/>
      <c r="DZT269" s="208"/>
      <c r="DZU269" s="208"/>
      <c r="DZV269" s="208"/>
      <c r="DZW269" s="208"/>
      <c r="DZX269" s="208"/>
      <c r="DZY269" s="208"/>
      <c r="DZZ269" s="208"/>
      <c r="EAA269" s="208"/>
      <c r="EAB269" s="208"/>
      <c r="EAC269" s="208"/>
      <c r="EAD269" s="208"/>
      <c r="EAE269" s="208"/>
      <c r="EAF269" s="208"/>
      <c r="EAG269" s="208"/>
      <c r="EAH269" s="208"/>
      <c r="EAI269" s="208"/>
      <c r="EAJ269" s="208"/>
      <c r="EAK269" s="208"/>
      <c r="EAL269" s="208"/>
      <c r="EAM269" s="208"/>
      <c r="EAN269" s="208"/>
      <c r="EAO269" s="208"/>
      <c r="EAP269" s="208"/>
      <c r="EAQ269" s="208"/>
      <c r="EAR269" s="208"/>
      <c r="EAS269" s="208"/>
      <c r="EAT269" s="208"/>
      <c r="EAU269" s="208"/>
      <c r="EAV269" s="208"/>
      <c r="EAW269" s="208"/>
      <c r="EAX269" s="208"/>
      <c r="EAY269" s="208"/>
      <c r="EAZ269" s="208"/>
      <c r="EBA269" s="208"/>
      <c r="EBB269" s="208"/>
      <c r="EBC269" s="208"/>
      <c r="EBD269" s="208"/>
      <c r="EBE269" s="208"/>
      <c r="EBF269" s="208"/>
      <c r="EBG269" s="208"/>
      <c r="EBH269" s="208"/>
      <c r="EBI269" s="208"/>
      <c r="EBJ269" s="208"/>
      <c r="EBK269" s="208"/>
      <c r="EBL269" s="208"/>
      <c r="EBM269" s="208"/>
      <c r="EBN269" s="208"/>
      <c r="EBO269" s="208"/>
      <c r="EBP269" s="208"/>
      <c r="EBQ269" s="208"/>
      <c r="EBR269" s="208"/>
      <c r="EBS269" s="208"/>
      <c r="EBT269" s="208"/>
      <c r="EBU269" s="208"/>
      <c r="EBV269" s="208"/>
      <c r="EBW269" s="208"/>
      <c r="EBX269" s="208"/>
      <c r="EBY269" s="208"/>
      <c r="EBZ269" s="208"/>
      <c r="ECA269" s="208"/>
      <c r="ECB269" s="208"/>
      <c r="ECC269" s="208"/>
      <c r="ECD269" s="208"/>
      <c r="ECE269" s="208"/>
      <c r="ECF269" s="208"/>
      <c r="ECG269" s="208"/>
      <c r="ECH269" s="208"/>
      <c r="ECI269" s="208"/>
      <c r="ECJ269" s="208"/>
      <c r="ECK269" s="208"/>
      <c r="ECL269" s="208"/>
      <c r="ECM269" s="208"/>
      <c r="ECN269" s="208"/>
      <c r="ECO269" s="208"/>
      <c r="ECP269" s="208"/>
      <c r="ECQ269" s="208"/>
      <c r="ECR269" s="208"/>
      <c r="ECS269" s="208"/>
      <c r="ECT269" s="208"/>
      <c r="ECU269" s="208"/>
      <c r="ECV269" s="208"/>
      <c r="ECW269" s="208"/>
      <c r="ECX269" s="208"/>
      <c r="ECY269" s="208"/>
      <c r="ECZ269" s="208"/>
      <c r="EDA269" s="208"/>
      <c r="EDB269" s="208"/>
      <c r="EDC269" s="208"/>
      <c r="EDD269" s="208"/>
      <c r="EDE269" s="208"/>
      <c r="EDF269" s="208"/>
      <c r="EDG269" s="208"/>
      <c r="EDH269" s="208"/>
      <c r="EDI269" s="208"/>
      <c r="EDJ269" s="208"/>
      <c r="EDK269" s="208"/>
      <c r="EDL269" s="208"/>
      <c r="EDM269" s="208"/>
      <c r="EDN269" s="208"/>
      <c r="EDO269" s="208"/>
      <c r="EDP269" s="208"/>
      <c r="EDQ269" s="208"/>
      <c r="EDR269" s="208"/>
      <c r="EDS269" s="208"/>
      <c r="EDT269" s="208"/>
      <c r="EDU269" s="208"/>
      <c r="EDV269" s="208"/>
      <c r="EDW269" s="208"/>
      <c r="EDX269" s="208"/>
      <c r="EDY269" s="208"/>
      <c r="EDZ269" s="208"/>
      <c r="EEA269" s="208"/>
      <c r="EEB269" s="208"/>
      <c r="EEC269" s="208"/>
      <c r="EED269" s="208"/>
      <c r="EEE269" s="208"/>
      <c r="EEF269" s="208"/>
      <c r="EEG269" s="208"/>
      <c r="EEH269" s="208"/>
      <c r="EEI269" s="208"/>
      <c r="EEJ269" s="208"/>
      <c r="EEK269" s="208"/>
      <c r="EEL269" s="208"/>
      <c r="EEM269" s="208"/>
      <c r="EEN269" s="208"/>
      <c r="EEO269" s="208"/>
      <c r="EEP269" s="208"/>
      <c r="EEQ269" s="208"/>
      <c r="EER269" s="208"/>
      <c r="EES269" s="208"/>
      <c r="EET269" s="208"/>
      <c r="EEU269" s="208"/>
      <c r="EEV269" s="208"/>
      <c r="EEW269" s="208"/>
      <c r="EEX269" s="208"/>
      <c r="EEY269" s="208"/>
      <c r="EEZ269" s="208"/>
      <c r="EFA269" s="208"/>
      <c r="EFB269" s="208"/>
      <c r="EFC269" s="208"/>
      <c r="EFD269" s="208"/>
      <c r="EFE269" s="208"/>
      <c r="EFF269" s="208"/>
      <c r="EFG269" s="208"/>
      <c r="EFH269" s="208"/>
      <c r="EFI269" s="208"/>
      <c r="EFJ269" s="208"/>
      <c r="EFK269" s="208"/>
      <c r="EFL269" s="208"/>
      <c r="EFM269" s="208"/>
      <c r="EFN269" s="208"/>
      <c r="EFO269" s="208"/>
      <c r="EFP269" s="208"/>
      <c r="EFQ269" s="208"/>
      <c r="EFR269" s="208"/>
      <c r="EFS269" s="208"/>
      <c r="EFT269" s="208"/>
      <c r="EFU269" s="208"/>
      <c r="EFV269" s="208"/>
      <c r="EFW269" s="208"/>
      <c r="EFX269" s="208"/>
      <c r="EFY269" s="208"/>
      <c r="EFZ269" s="208"/>
      <c r="EGA269" s="208"/>
      <c r="EGB269" s="208"/>
      <c r="EGC269" s="208"/>
      <c r="EGD269" s="208"/>
      <c r="EGE269" s="208"/>
      <c r="EGF269" s="208"/>
      <c r="EGG269" s="208"/>
      <c r="EGH269" s="208"/>
      <c r="EGI269" s="208"/>
      <c r="EGJ269" s="208"/>
      <c r="EGK269" s="208"/>
      <c r="EGL269" s="208"/>
      <c r="EGM269" s="208"/>
      <c r="EGN269" s="208"/>
      <c r="EGO269" s="208"/>
      <c r="EGP269" s="208"/>
      <c r="EGQ269" s="208"/>
      <c r="EGR269" s="208"/>
      <c r="EGS269" s="208"/>
      <c r="EGT269" s="208"/>
      <c r="EGU269" s="208"/>
      <c r="EGV269" s="208"/>
      <c r="EGW269" s="208"/>
      <c r="EGX269" s="208"/>
      <c r="EGY269" s="208"/>
      <c r="EGZ269" s="208"/>
      <c r="EHA269" s="208"/>
      <c r="EHB269" s="208"/>
      <c r="EHC269" s="208"/>
      <c r="EHD269" s="208"/>
      <c r="EHE269" s="208"/>
      <c r="EHF269" s="208"/>
      <c r="EHG269" s="208"/>
      <c r="EHH269" s="208"/>
      <c r="EHI269" s="208"/>
      <c r="EHJ269" s="208"/>
      <c r="EHK269" s="208"/>
      <c r="EHL269" s="208"/>
      <c r="EHM269" s="208"/>
      <c r="EHN269" s="208"/>
      <c r="EHO269" s="208"/>
      <c r="EHP269" s="208"/>
      <c r="EHQ269" s="208"/>
      <c r="EHR269" s="208"/>
      <c r="EHS269" s="208"/>
      <c r="EHT269" s="208"/>
      <c r="EHU269" s="208"/>
      <c r="EHV269" s="208"/>
      <c r="EHW269" s="208"/>
      <c r="EHX269" s="208"/>
      <c r="EHY269" s="208"/>
      <c r="EHZ269" s="208"/>
      <c r="EIA269" s="208"/>
      <c r="EIB269" s="208"/>
      <c r="EIC269" s="208"/>
      <c r="EID269" s="208"/>
      <c r="EIE269" s="208"/>
      <c r="EIF269" s="208"/>
      <c r="EIG269" s="208"/>
      <c r="EIH269" s="208"/>
      <c r="EII269" s="208"/>
      <c r="EIJ269" s="208"/>
      <c r="EIK269" s="208"/>
      <c r="EIL269" s="208"/>
      <c r="EIM269" s="208"/>
      <c r="EIN269" s="208"/>
      <c r="EIO269" s="208"/>
      <c r="EIP269" s="208"/>
      <c r="EIQ269" s="208"/>
      <c r="EIR269" s="208"/>
      <c r="EIS269" s="208"/>
      <c r="EIT269" s="208"/>
      <c r="EIU269" s="208"/>
      <c r="EIV269" s="208"/>
      <c r="EIW269" s="208"/>
      <c r="EIX269" s="208"/>
      <c r="EIY269" s="208"/>
      <c r="EIZ269" s="208"/>
      <c r="EJA269" s="208"/>
      <c r="EJB269" s="208"/>
      <c r="EJC269" s="208"/>
      <c r="EJD269" s="208"/>
      <c r="EJE269" s="208"/>
      <c r="EJF269" s="208"/>
      <c r="EJG269" s="208"/>
      <c r="EJH269" s="208"/>
      <c r="EJI269" s="208"/>
      <c r="EJJ269" s="208"/>
      <c r="EJK269" s="208"/>
      <c r="EJL269" s="208"/>
      <c r="EJM269" s="208"/>
      <c r="EJN269" s="208"/>
      <c r="EJO269" s="208"/>
      <c r="EJP269" s="208"/>
      <c r="EJQ269" s="208"/>
      <c r="EJR269" s="208"/>
      <c r="EJS269" s="208"/>
      <c r="EJT269" s="208"/>
      <c r="EJU269" s="208"/>
      <c r="EJV269" s="208"/>
      <c r="EJW269" s="208"/>
      <c r="EJX269" s="208"/>
      <c r="EJY269" s="208"/>
      <c r="EJZ269" s="208"/>
      <c r="EKA269" s="208"/>
      <c r="EKB269" s="208"/>
      <c r="EKC269" s="208"/>
      <c r="EKD269" s="208"/>
      <c r="EKE269" s="208"/>
      <c r="EKF269" s="208"/>
      <c r="EKG269" s="208"/>
      <c r="EKH269" s="208"/>
      <c r="EKI269" s="208"/>
      <c r="EKJ269" s="208"/>
      <c r="EKK269" s="208"/>
      <c r="EKL269" s="208"/>
      <c r="EKM269" s="208"/>
      <c r="EKN269" s="208"/>
      <c r="EKO269" s="208"/>
      <c r="EKP269" s="208"/>
      <c r="EKQ269" s="208"/>
      <c r="EKR269" s="208"/>
      <c r="EKS269" s="208"/>
      <c r="EKT269" s="208"/>
      <c r="EKU269" s="208"/>
      <c r="EKV269" s="208"/>
      <c r="EKW269" s="208"/>
      <c r="EKX269" s="208"/>
      <c r="EKY269" s="208"/>
      <c r="EKZ269" s="208"/>
      <c r="ELA269" s="208"/>
      <c r="ELB269" s="208"/>
      <c r="ELC269" s="208"/>
      <c r="ELD269" s="208"/>
      <c r="ELE269" s="208"/>
      <c r="ELF269" s="208"/>
      <c r="ELG269" s="208"/>
      <c r="ELH269" s="208"/>
      <c r="ELI269" s="208"/>
      <c r="ELJ269" s="208"/>
      <c r="ELK269" s="208"/>
      <c r="ELL269" s="208"/>
      <c r="ELM269" s="208"/>
      <c r="ELN269" s="208"/>
      <c r="ELO269" s="208"/>
      <c r="ELP269" s="208"/>
      <c r="ELQ269" s="208"/>
      <c r="ELR269" s="208"/>
      <c r="ELS269" s="208"/>
      <c r="ELT269" s="208"/>
      <c r="ELU269" s="208"/>
      <c r="ELV269" s="208"/>
      <c r="ELW269" s="208"/>
      <c r="ELX269" s="208"/>
      <c r="ELY269" s="208"/>
      <c r="ELZ269" s="208"/>
      <c r="EMA269" s="208"/>
      <c r="EMB269" s="208"/>
      <c r="EMC269" s="208"/>
      <c r="EMD269" s="208"/>
      <c r="EME269" s="208"/>
      <c r="EMF269" s="208"/>
      <c r="EMG269" s="208"/>
      <c r="EMH269" s="208"/>
      <c r="EMI269" s="208"/>
      <c r="EMJ269" s="208"/>
      <c r="EMK269" s="208"/>
      <c r="EML269" s="208"/>
      <c r="EMM269" s="208"/>
      <c r="EMN269" s="208"/>
      <c r="EMO269" s="208"/>
      <c r="EMP269" s="208"/>
      <c r="EMQ269" s="208"/>
      <c r="EMR269" s="208"/>
      <c r="EMS269" s="208"/>
      <c r="EMT269" s="208"/>
      <c r="EMU269" s="208"/>
      <c r="EMV269" s="208"/>
      <c r="EMW269" s="208"/>
      <c r="EMX269" s="208"/>
      <c r="EMY269" s="208"/>
      <c r="EMZ269" s="208"/>
      <c r="ENA269" s="208"/>
      <c r="ENB269" s="208"/>
      <c r="ENC269" s="208"/>
      <c r="END269" s="208"/>
      <c r="ENE269" s="208"/>
      <c r="ENF269" s="208"/>
      <c r="ENG269" s="208"/>
      <c r="ENH269" s="208"/>
      <c r="ENI269" s="208"/>
      <c r="ENJ269" s="208"/>
      <c r="ENK269" s="208"/>
      <c r="ENL269" s="208"/>
      <c r="ENM269" s="208"/>
      <c r="ENN269" s="208"/>
      <c r="ENO269" s="208"/>
      <c r="ENP269" s="208"/>
      <c r="ENQ269" s="208"/>
      <c r="ENR269" s="208"/>
      <c r="ENS269" s="208"/>
      <c r="ENT269" s="208"/>
      <c r="ENU269" s="208"/>
      <c r="ENV269" s="208"/>
      <c r="ENW269" s="208"/>
      <c r="ENX269" s="208"/>
      <c r="ENY269" s="208"/>
      <c r="ENZ269" s="208"/>
      <c r="EOA269" s="208"/>
      <c r="EOB269" s="208"/>
      <c r="EOC269" s="208"/>
      <c r="EOD269" s="208"/>
      <c r="EOE269" s="208"/>
      <c r="EOF269" s="208"/>
      <c r="EOG269" s="208"/>
      <c r="EOH269" s="208"/>
      <c r="EOI269" s="208"/>
      <c r="EOJ269" s="208"/>
      <c r="EOK269" s="208"/>
      <c r="EOL269" s="208"/>
      <c r="EOM269" s="208"/>
      <c r="EON269" s="208"/>
      <c r="EOO269" s="208"/>
      <c r="EOP269" s="208"/>
      <c r="EOQ269" s="208"/>
      <c r="EOR269" s="208"/>
      <c r="EOS269" s="208"/>
      <c r="EOT269" s="208"/>
      <c r="EOU269" s="208"/>
      <c r="EOV269" s="208"/>
      <c r="EOW269" s="208"/>
      <c r="EOX269" s="208"/>
      <c r="EOY269" s="208"/>
      <c r="EOZ269" s="208"/>
      <c r="EPA269" s="208"/>
      <c r="EPB269" s="208"/>
      <c r="EPC269" s="208"/>
      <c r="EPD269" s="208"/>
      <c r="EPE269" s="208"/>
      <c r="EPF269" s="208"/>
      <c r="EPG269" s="208"/>
      <c r="EPH269" s="208"/>
      <c r="EPI269" s="208"/>
      <c r="EPJ269" s="208"/>
      <c r="EPK269" s="208"/>
      <c r="EPL269" s="208"/>
      <c r="EPM269" s="208"/>
      <c r="EPN269" s="208"/>
      <c r="EPO269" s="208"/>
      <c r="EPP269" s="208"/>
      <c r="EPQ269" s="208"/>
      <c r="EPR269" s="208"/>
      <c r="EPS269" s="208"/>
      <c r="EPT269" s="208"/>
      <c r="EPU269" s="208"/>
      <c r="EPV269" s="208"/>
      <c r="EPW269" s="208"/>
      <c r="EPX269" s="208"/>
      <c r="EPY269" s="208"/>
      <c r="EPZ269" s="208"/>
      <c r="EQA269" s="208"/>
      <c r="EQB269" s="208"/>
      <c r="EQC269" s="208"/>
      <c r="EQD269" s="208"/>
      <c r="EQE269" s="208"/>
      <c r="EQF269" s="208"/>
      <c r="EQG269" s="208"/>
      <c r="EQH269" s="208"/>
      <c r="EQI269" s="208"/>
      <c r="EQJ269" s="208"/>
      <c r="EQK269" s="208"/>
      <c r="EQL269" s="208"/>
      <c r="EQM269" s="208"/>
      <c r="EQN269" s="208"/>
      <c r="EQO269" s="208"/>
      <c r="EQP269" s="208"/>
      <c r="EQQ269" s="208"/>
      <c r="EQR269" s="208"/>
      <c r="EQS269" s="208"/>
      <c r="EQT269" s="208"/>
      <c r="EQU269" s="208"/>
      <c r="EQV269" s="208"/>
      <c r="EQW269" s="208"/>
      <c r="EQX269" s="208"/>
      <c r="EQY269" s="208"/>
      <c r="EQZ269" s="208"/>
      <c r="ERA269" s="208"/>
      <c r="ERB269" s="208"/>
      <c r="ERC269" s="208"/>
      <c r="ERD269" s="208"/>
      <c r="ERE269" s="208"/>
      <c r="ERF269" s="208"/>
      <c r="ERG269" s="208"/>
      <c r="ERH269" s="208"/>
      <c r="ERI269" s="208"/>
      <c r="ERJ269" s="208"/>
      <c r="ERK269" s="208"/>
      <c r="ERL269" s="208"/>
      <c r="ERM269" s="208"/>
      <c r="ERN269" s="208"/>
      <c r="ERO269" s="208"/>
      <c r="ERP269" s="208"/>
      <c r="ERQ269" s="208"/>
      <c r="ERR269" s="208"/>
      <c r="ERS269" s="208"/>
      <c r="ERT269" s="208"/>
      <c r="ERU269" s="208"/>
      <c r="ERV269" s="208"/>
      <c r="ERW269" s="208"/>
      <c r="ERX269" s="208"/>
      <c r="ERY269" s="208"/>
      <c r="ERZ269" s="208"/>
      <c r="ESA269" s="208"/>
      <c r="ESB269" s="208"/>
      <c r="ESC269" s="208"/>
      <c r="ESD269" s="208"/>
      <c r="ESE269" s="208"/>
      <c r="ESF269" s="208"/>
      <c r="ESG269" s="208"/>
      <c r="ESH269" s="208"/>
      <c r="ESI269" s="208"/>
      <c r="ESJ269" s="208"/>
      <c r="ESK269" s="208"/>
      <c r="ESL269" s="208"/>
      <c r="ESM269" s="208"/>
      <c r="ESN269" s="208"/>
      <c r="ESO269" s="208"/>
      <c r="ESP269" s="208"/>
      <c r="ESQ269" s="208"/>
      <c r="ESR269" s="208"/>
      <c r="ESS269" s="208"/>
      <c r="EST269" s="208"/>
      <c r="ESU269" s="208"/>
      <c r="ESV269" s="208"/>
      <c r="ESW269" s="208"/>
      <c r="ESX269" s="208"/>
      <c r="ESY269" s="208"/>
      <c r="ESZ269" s="208"/>
      <c r="ETA269" s="208"/>
      <c r="ETB269" s="208"/>
      <c r="ETC269" s="208"/>
      <c r="ETD269" s="208"/>
      <c r="ETE269" s="208"/>
      <c r="ETF269" s="208"/>
      <c r="ETG269" s="208"/>
      <c r="ETH269" s="208"/>
      <c r="ETI269" s="208"/>
      <c r="ETJ269" s="208"/>
      <c r="ETK269" s="208"/>
      <c r="ETL269" s="208"/>
      <c r="ETM269" s="208"/>
      <c r="ETN269" s="208"/>
      <c r="ETO269" s="208"/>
      <c r="ETP269" s="208"/>
      <c r="ETQ269" s="208"/>
      <c r="ETR269" s="208"/>
      <c r="ETS269" s="208"/>
      <c r="ETT269" s="208"/>
      <c r="ETU269" s="208"/>
      <c r="ETV269" s="208"/>
      <c r="ETW269" s="208"/>
      <c r="ETX269" s="208"/>
      <c r="ETY269" s="208"/>
      <c r="ETZ269" s="208"/>
      <c r="EUA269" s="208"/>
      <c r="EUB269" s="208"/>
      <c r="EUC269" s="208"/>
      <c r="EUD269" s="208"/>
      <c r="EUE269" s="208"/>
      <c r="EUF269" s="208"/>
      <c r="EUG269" s="208"/>
      <c r="EUH269" s="208"/>
      <c r="EUI269" s="208"/>
      <c r="EUJ269" s="208"/>
      <c r="EUK269" s="208"/>
      <c r="EUL269" s="208"/>
      <c r="EUM269" s="208"/>
      <c r="EUN269" s="208"/>
      <c r="EUO269" s="208"/>
      <c r="EUP269" s="208"/>
      <c r="EUQ269" s="208"/>
      <c r="EUR269" s="208"/>
      <c r="EUS269" s="208"/>
      <c r="EUT269" s="208"/>
      <c r="EUU269" s="208"/>
      <c r="EUV269" s="208"/>
      <c r="EUW269" s="208"/>
      <c r="EUX269" s="208"/>
      <c r="EUY269" s="208"/>
      <c r="EUZ269" s="208"/>
      <c r="EVA269" s="208"/>
      <c r="EVB269" s="208"/>
      <c r="EVC269" s="208"/>
      <c r="EVD269" s="208"/>
      <c r="EVE269" s="208"/>
      <c r="EVF269" s="208"/>
      <c r="EVG269" s="208"/>
      <c r="EVH269" s="208"/>
      <c r="EVI269" s="208"/>
      <c r="EVJ269" s="208"/>
      <c r="EVK269" s="208"/>
      <c r="EVL269" s="208"/>
      <c r="EVM269" s="208"/>
      <c r="EVN269" s="208"/>
      <c r="EVO269" s="208"/>
      <c r="EVP269" s="208"/>
      <c r="EVQ269" s="208"/>
      <c r="EVR269" s="208"/>
      <c r="EVS269" s="208"/>
      <c r="EVT269" s="208"/>
      <c r="EVU269" s="208"/>
      <c r="EVV269" s="208"/>
      <c r="EVW269" s="208"/>
      <c r="EVX269" s="208"/>
      <c r="EVY269" s="208"/>
      <c r="EVZ269" s="208"/>
      <c r="EWA269" s="208"/>
      <c r="EWB269" s="208"/>
      <c r="EWC269" s="208"/>
      <c r="EWD269" s="208"/>
      <c r="EWE269" s="208"/>
      <c r="EWF269" s="208"/>
      <c r="EWG269" s="208"/>
      <c r="EWH269" s="208"/>
      <c r="EWI269" s="208"/>
      <c r="EWJ269" s="208"/>
      <c r="EWK269" s="208"/>
      <c r="EWL269" s="208"/>
      <c r="EWM269" s="208"/>
      <c r="EWN269" s="208"/>
      <c r="EWO269" s="208"/>
      <c r="EWP269" s="208"/>
      <c r="EWQ269" s="208"/>
      <c r="EWR269" s="208"/>
      <c r="EWS269" s="208"/>
      <c r="EWT269" s="208"/>
      <c r="EWU269" s="208"/>
      <c r="EWV269" s="208"/>
      <c r="EWW269" s="208"/>
      <c r="EWX269" s="208"/>
      <c r="EWY269" s="208"/>
      <c r="EWZ269" s="208"/>
      <c r="EXA269" s="208"/>
      <c r="EXB269" s="208"/>
      <c r="EXC269" s="208"/>
      <c r="EXD269" s="208"/>
      <c r="EXE269" s="208"/>
      <c r="EXF269" s="208"/>
      <c r="EXG269" s="208"/>
      <c r="EXH269" s="208"/>
      <c r="EXI269" s="208"/>
      <c r="EXJ269" s="208"/>
      <c r="EXK269" s="208"/>
      <c r="EXL269" s="208"/>
      <c r="EXM269" s="208"/>
      <c r="EXN269" s="208"/>
      <c r="EXO269" s="208"/>
      <c r="EXP269" s="208"/>
      <c r="EXQ269" s="208"/>
      <c r="EXR269" s="208"/>
      <c r="EXS269" s="208"/>
      <c r="EXT269" s="208"/>
      <c r="EXU269" s="208"/>
      <c r="EXV269" s="208"/>
      <c r="EXW269" s="208"/>
      <c r="EXX269" s="208"/>
      <c r="EXY269" s="208"/>
      <c r="EXZ269" s="208"/>
      <c r="EYA269" s="208"/>
      <c r="EYB269" s="208"/>
      <c r="EYC269" s="208"/>
      <c r="EYD269" s="208"/>
      <c r="EYE269" s="208"/>
      <c r="EYF269" s="208"/>
      <c r="EYG269" s="208"/>
      <c r="EYH269" s="208"/>
      <c r="EYI269" s="208"/>
      <c r="EYJ269" s="208"/>
      <c r="EYK269" s="208"/>
      <c r="EYL269" s="208"/>
      <c r="EYM269" s="208"/>
      <c r="EYN269" s="208"/>
      <c r="EYO269" s="208"/>
      <c r="EYP269" s="208"/>
      <c r="EYQ269" s="208"/>
      <c r="EYR269" s="208"/>
      <c r="EYS269" s="208"/>
      <c r="EYT269" s="208"/>
      <c r="EYU269" s="208"/>
      <c r="EYV269" s="208"/>
      <c r="EYW269" s="208"/>
      <c r="EYX269" s="208"/>
      <c r="EYY269" s="208"/>
      <c r="EYZ269" s="208"/>
      <c r="EZA269" s="208"/>
      <c r="EZB269" s="208"/>
      <c r="EZC269" s="208"/>
      <c r="EZD269" s="208"/>
      <c r="EZE269" s="208"/>
      <c r="EZF269" s="208"/>
      <c r="EZG269" s="208"/>
      <c r="EZH269" s="208"/>
      <c r="EZI269" s="208"/>
      <c r="EZJ269" s="208"/>
      <c r="EZK269" s="208"/>
      <c r="EZL269" s="208"/>
      <c r="EZM269" s="208"/>
      <c r="EZN269" s="208"/>
      <c r="EZO269" s="208"/>
      <c r="EZP269" s="208"/>
      <c r="EZQ269" s="208"/>
      <c r="EZR269" s="208"/>
      <c r="EZS269" s="208"/>
      <c r="EZT269" s="208"/>
      <c r="EZU269" s="208"/>
      <c r="EZV269" s="208"/>
      <c r="EZW269" s="208"/>
      <c r="EZX269" s="208"/>
      <c r="EZY269" s="208"/>
      <c r="EZZ269" s="208"/>
      <c r="FAA269" s="208"/>
      <c r="FAB269" s="208"/>
      <c r="FAC269" s="208"/>
      <c r="FAD269" s="208"/>
      <c r="FAE269" s="208"/>
      <c r="FAF269" s="208"/>
      <c r="FAG269" s="208"/>
      <c r="FAH269" s="208"/>
      <c r="FAI269" s="208"/>
      <c r="FAJ269" s="208"/>
      <c r="FAK269" s="208"/>
      <c r="FAL269" s="208"/>
      <c r="FAM269" s="208"/>
      <c r="FAN269" s="208"/>
      <c r="FAO269" s="208"/>
      <c r="FAP269" s="208"/>
      <c r="FAQ269" s="208"/>
      <c r="FAR269" s="208"/>
      <c r="FAS269" s="208"/>
      <c r="FAT269" s="208"/>
      <c r="FAU269" s="208"/>
      <c r="FAV269" s="208"/>
      <c r="FAW269" s="208"/>
      <c r="FAX269" s="208"/>
      <c r="FAY269" s="208"/>
      <c r="FAZ269" s="208"/>
      <c r="FBA269" s="208"/>
      <c r="FBB269" s="208"/>
      <c r="FBC269" s="208"/>
      <c r="FBD269" s="208"/>
      <c r="FBE269" s="208"/>
      <c r="FBF269" s="208"/>
      <c r="FBG269" s="208"/>
      <c r="FBH269" s="208"/>
      <c r="FBI269" s="208"/>
      <c r="FBJ269" s="208"/>
      <c r="FBK269" s="208"/>
      <c r="FBL269" s="208"/>
      <c r="FBM269" s="208"/>
      <c r="FBN269" s="208"/>
      <c r="FBO269" s="208"/>
      <c r="FBP269" s="208"/>
      <c r="FBQ269" s="208"/>
      <c r="FBR269" s="208"/>
      <c r="FBS269" s="208"/>
      <c r="FBT269" s="208"/>
      <c r="FBU269" s="208"/>
      <c r="FBV269" s="208"/>
      <c r="FBW269" s="208"/>
      <c r="FBX269" s="208"/>
      <c r="FBY269" s="208"/>
      <c r="FBZ269" s="208"/>
      <c r="FCA269" s="208"/>
      <c r="FCB269" s="208"/>
      <c r="FCC269" s="208"/>
      <c r="FCD269" s="208"/>
      <c r="FCE269" s="208"/>
      <c r="FCF269" s="208"/>
      <c r="FCG269" s="208"/>
      <c r="FCH269" s="208"/>
      <c r="FCI269" s="208"/>
      <c r="FCJ269" s="208"/>
      <c r="FCK269" s="208"/>
      <c r="FCL269" s="208"/>
      <c r="FCM269" s="208"/>
      <c r="FCN269" s="208"/>
      <c r="FCO269" s="208"/>
      <c r="FCP269" s="208"/>
      <c r="FCQ269" s="208"/>
      <c r="FCR269" s="208"/>
      <c r="FCS269" s="208"/>
      <c r="FCT269" s="208"/>
      <c r="FCU269" s="208"/>
      <c r="FCV269" s="208"/>
      <c r="FCW269" s="208"/>
      <c r="FCX269" s="208"/>
      <c r="FCY269" s="208"/>
      <c r="FCZ269" s="208"/>
      <c r="FDA269" s="208"/>
      <c r="FDB269" s="208"/>
      <c r="FDC269" s="208"/>
      <c r="FDD269" s="208"/>
      <c r="FDE269" s="208"/>
      <c r="FDF269" s="208"/>
      <c r="FDG269" s="208"/>
      <c r="FDH269" s="208"/>
      <c r="FDI269" s="208"/>
      <c r="FDJ269" s="208"/>
      <c r="FDK269" s="208"/>
      <c r="FDL269" s="208"/>
      <c r="FDM269" s="208"/>
      <c r="FDN269" s="208"/>
      <c r="FDO269" s="208"/>
      <c r="FDP269" s="208"/>
      <c r="FDQ269" s="208"/>
      <c r="FDR269" s="208"/>
      <c r="FDS269" s="208"/>
      <c r="FDT269" s="208"/>
      <c r="FDU269" s="208"/>
      <c r="FDV269" s="208"/>
      <c r="FDW269" s="208"/>
      <c r="FDX269" s="208"/>
      <c r="FDY269" s="208"/>
      <c r="FDZ269" s="208"/>
      <c r="FEA269" s="208"/>
      <c r="FEB269" s="208"/>
      <c r="FEC269" s="208"/>
      <c r="FED269" s="208"/>
      <c r="FEE269" s="208"/>
      <c r="FEF269" s="208"/>
      <c r="FEG269" s="208"/>
      <c r="FEH269" s="208"/>
      <c r="FEI269" s="208"/>
      <c r="FEJ269" s="208"/>
      <c r="FEK269" s="208"/>
      <c r="FEL269" s="208"/>
      <c r="FEM269" s="208"/>
      <c r="FEN269" s="208"/>
      <c r="FEO269" s="208"/>
      <c r="FEP269" s="208"/>
      <c r="FEQ269" s="208"/>
      <c r="FER269" s="208"/>
      <c r="FES269" s="208"/>
      <c r="FET269" s="208"/>
      <c r="FEU269" s="208"/>
      <c r="FEV269" s="208"/>
      <c r="FEW269" s="208"/>
      <c r="FEX269" s="208"/>
      <c r="FEY269" s="208"/>
      <c r="FEZ269" s="208"/>
      <c r="FFA269" s="208"/>
      <c r="FFB269" s="208"/>
      <c r="FFC269" s="208"/>
      <c r="FFD269" s="208"/>
      <c r="FFE269" s="208"/>
      <c r="FFF269" s="208"/>
      <c r="FFG269" s="208"/>
      <c r="FFH269" s="208"/>
      <c r="FFI269" s="208"/>
      <c r="FFJ269" s="208"/>
      <c r="FFK269" s="208"/>
      <c r="FFL269" s="208"/>
      <c r="FFM269" s="208"/>
      <c r="FFN269" s="208"/>
      <c r="FFO269" s="208"/>
      <c r="FFP269" s="208"/>
      <c r="FFQ269" s="208"/>
      <c r="FFR269" s="208"/>
      <c r="FFS269" s="208"/>
      <c r="FFT269" s="208"/>
      <c r="FFU269" s="208"/>
      <c r="FFV269" s="208"/>
      <c r="FFW269" s="208"/>
      <c r="FFX269" s="208"/>
      <c r="FFY269" s="208"/>
      <c r="FFZ269" s="208"/>
      <c r="FGA269" s="208"/>
      <c r="FGB269" s="208"/>
      <c r="FGC269" s="208"/>
      <c r="FGD269" s="208"/>
      <c r="FGE269" s="208"/>
      <c r="FGF269" s="208"/>
      <c r="FGG269" s="208"/>
      <c r="FGH269" s="208"/>
      <c r="FGI269" s="208"/>
      <c r="FGJ269" s="208"/>
      <c r="FGK269" s="208"/>
      <c r="FGL269" s="208"/>
      <c r="FGM269" s="208"/>
      <c r="FGN269" s="208"/>
      <c r="FGO269" s="208"/>
      <c r="FGP269" s="208"/>
      <c r="FGQ269" s="208"/>
      <c r="FGR269" s="208"/>
      <c r="FGS269" s="208"/>
      <c r="FGT269" s="208"/>
      <c r="FGU269" s="208"/>
      <c r="FGV269" s="208"/>
      <c r="FGW269" s="208"/>
      <c r="FGX269" s="208"/>
      <c r="FGY269" s="208"/>
      <c r="FGZ269" s="208"/>
      <c r="FHA269" s="208"/>
      <c r="FHB269" s="208"/>
      <c r="FHC269" s="208"/>
      <c r="FHD269" s="208"/>
      <c r="FHE269" s="208"/>
      <c r="FHF269" s="208"/>
      <c r="FHG269" s="208"/>
      <c r="FHH269" s="208"/>
      <c r="FHI269" s="208"/>
      <c r="FHJ269" s="208"/>
      <c r="FHK269" s="208"/>
      <c r="FHL269" s="208"/>
      <c r="FHM269" s="208"/>
      <c r="FHN269" s="208"/>
      <c r="FHO269" s="208"/>
      <c r="FHP269" s="208"/>
      <c r="FHQ269" s="208"/>
      <c r="FHR269" s="208"/>
      <c r="FHS269" s="208"/>
      <c r="FHT269" s="208"/>
      <c r="FHU269" s="208"/>
      <c r="FHV269" s="208"/>
      <c r="FHW269" s="208"/>
      <c r="FHX269" s="208"/>
      <c r="FHY269" s="208"/>
      <c r="FHZ269" s="208"/>
      <c r="FIA269" s="208"/>
      <c r="FIB269" s="208"/>
      <c r="FIC269" s="208"/>
      <c r="FID269" s="208"/>
      <c r="FIE269" s="208"/>
      <c r="FIF269" s="208"/>
      <c r="FIG269" s="208"/>
      <c r="FIH269" s="208"/>
      <c r="FII269" s="208"/>
      <c r="FIJ269" s="208"/>
      <c r="FIK269" s="208"/>
      <c r="FIL269" s="208"/>
      <c r="FIM269" s="208"/>
      <c r="FIN269" s="208"/>
      <c r="FIO269" s="208"/>
      <c r="FIP269" s="208"/>
      <c r="FIQ269" s="208"/>
      <c r="FIR269" s="208"/>
      <c r="FIS269" s="208"/>
      <c r="FIT269" s="208"/>
      <c r="FIU269" s="208"/>
      <c r="FIV269" s="208"/>
      <c r="FIW269" s="208"/>
      <c r="FIX269" s="208"/>
      <c r="FIY269" s="208"/>
      <c r="FIZ269" s="208"/>
      <c r="FJA269" s="208"/>
      <c r="FJB269" s="208"/>
      <c r="FJC269" s="208"/>
      <c r="FJD269" s="208"/>
      <c r="FJE269" s="208"/>
      <c r="FJF269" s="208"/>
      <c r="FJG269" s="208"/>
      <c r="FJH269" s="208"/>
      <c r="FJI269" s="208"/>
      <c r="FJJ269" s="208"/>
      <c r="FJK269" s="208"/>
      <c r="FJL269" s="208"/>
      <c r="FJM269" s="208"/>
      <c r="FJN269" s="208"/>
      <c r="FJO269" s="208"/>
      <c r="FJP269" s="208"/>
      <c r="FJQ269" s="208"/>
      <c r="FJR269" s="208"/>
      <c r="FJS269" s="208"/>
      <c r="FJT269" s="208"/>
      <c r="FJU269" s="208"/>
      <c r="FJV269" s="208"/>
      <c r="FJW269" s="208"/>
      <c r="FJX269" s="208"/>
      <c r="FJY269" s="208"/>
      <c r="FJZ269" s="208"/>
      <c r="FKA269" s="208"/>
      <c r="FKB269" s="208"/>
      <c r="FKC269" s="208"/>
      <c r="FKD269" s="208"/>
      <c r="FKE269" s="208"/>
      <c r="FKF269" s="208"/>
      <c r="FKG269" s="208"/>
      <c r="FKH269" s="208"/>
      <c r="FKI269" s="208"/>
      <c r="FKJ269" s="208"/>
      <c r="FKK269" s="208"/>
      <c r="FKL269" s="208"/>
      <c r="FKM269" s="208"/>
      <c r="FKN269" s="208"/>
      <c r="FKO269" s="208"/>
      <c r="FKP269" s="208"/>
      <c r="FKQ269" s="208"/>
      <c r="FKR269" s="208"/>
      <c r="FKS269" s="208"/>
      <c r="FKT269" s="208"/>
      <c r="FKU269" s="208"/>
      <c r="FKV269" s="208"/>
      <c r="FKW269" s="208"/>
      <c r="FKX269" s="208"/>
      <c r="FKY269" s="208"/>
      <c r="FKZ269" s="208"/>
      <c r="FLA269" s="208"/>
      <c r="FLB269" s="208"/>
      <c r="FLC269" s="208"/>
      <c r="FLD269" s="208"/>
      <c r="FLE269" s="208"/>
      <c r="FLF269" s="208"/>
      <c r="FLG269" s="208"/>
      <c r="FLH269" s="208"/>
      <c r="FLI269" s="208"/>
      <c r="FLJ269" s="208"/>
      <c r="FLK269" s="208"/>
      <c r="FLL269" s="208"/>
      <c r="FLM269" s="208"/>
      <c r="FLN269" s="208"/>
      <c r="FLO269" s="208"/>
      <c r="FLP269" s="208"/>
      <c r="FLQ269" s="208"/>
      <c r="FLR269" s="208"/>
      <c r="FLS269" s="208"/>
      <c r="FLT269" s="208"/>
      <c r="FLU269" s="208"/>
      <c r="FLV269" s="208"/>
      <c r="FLW269" s="208"/>
      <c r="FLX269" s="208"/>
      <c r="FLY269" s="208"/>
      <c r="FLZ269" s="208"/>
      <c r="FMA269" s="208"/>
      <c r="FMB269" s="208"/>
      <c r="FMC269" s="208"/>
      <c r="FMD269" s="208"/>
      <c r="FME269" s="208"/>
      <c r="FMF269" s="208"/>
      <c r="FMG269" s="208"/>
      <c r="FMH269" s="208"/>
      <c r="FMI269" s="208"/>
      <c r="FMJ269" s="208"/>
      <c r="FMK269" s="208"/>
      <c r="FML269" s="208"/>
      <c r="FMM269" s="208"/>
      <c r="FMN269" s="208"/>
      <c r="FMO269" s="208"/>
      <c r="FMP269" s="208"/>
      <c r="FMQ269" s="208"/>
      <c r="FMR269" s="208"/>
      <c r="FMS269" s="208"/>
      <c r="FMT269" s="208"/>
      <c r="FMU269" s="208"/>
      <c r="FMV269" s="208"/>
      <c r="FMW269" s="208"/>
      <c r="FMX269" s="208"/>
      <c r="FMY269" s="208"/>
      <c r="FMZ269" s="208"/>
      <c r="FNA269" s="208"/>
      <c r="FNB269" s="208"/>
      <c r="FNC269" s="208"/>
      <c r="FND269" s="208"/>
      <c r="FNE269" s="208"/>
      <c r="FNF269" s="208"/>
      <c r="FNG269" s="208"/>
      <c r="FNH269" s="208"/>
      <c r="FNI269" s="208"/>
      <c r="FNJ269" s="208"/>
      <c r="FNK269" s="208"/>
      <c r="FNL269" s="208"/>
      <c r="FNM269" s="208"/>
      <c r="FNN269" s="208"/>
      <c r="FNO269" s="208"/>
      <c r="FNP269" s="208"/>
      <c r="FNQ269" s="208"/>
      <c r="FNR269" s="208"/>
      <c r="FNS269" s="208"/>
      <c r="FNT269" s="208"/>
      <c r="FNU269" s="208"/>
      <c r="FNV269" s="208"/>
      <c r="FNW269" s="208"/>
      <c r="FNX269" s="208"/>
      <c r="FNY269" s="208"/>
      <c r="FNZ269" s="208"/>
      <c r="FOA269" s="208"/>
      <c r="FOB269" s="208"/>
      <c r="FOC269" s="208"/>
      <c r="FOD269" s="208"/>
      <c r="FOE269" s="208"/>
      <c r="FOF269" s="208"/>
      <c r="FOG269" s="208"/>
      <c r="FOH269" s="208"/>
      <c r="FOI269" s="208"/>
      <c r="FOJ269" s="208"/>
      <c r="FOK269" s="208"/>
      <c r="FOL269" s="208"/>
      <c r="FOM269" s="208"/>
      <c r="FON269" s="208"/>
      <c r="FOO269" s="208"/>
      <c r="FOP269" s="208"/>
      <c r="FOQ269" s="208"/>
      <c r="FOR269" s="208"/>
      <c r="FOS269" s="208"/>
      <c r="FOT269" s="208"/>
      <c r="FOU269" s="208"/>
      <c r="FOV269" s="208"/>
      <c r="FOW269" s="208"/>
      <c r="FOX269" s="208"/>
      <c r="FOY269" s="208"/>
      <c r="FOZ269" s="208"/>
      <c r="FPA269" s="208"/>
      <c r="FPB269" s="208"/>
      <c r="FPC269" s="208"/>
      <c r="FPD269" s="208"/>
      <c r="FPE269" s="208"/>
      <c r="FPF269" s="208"/>
      <c r="FPG269" s="208"/>
      <c r="FPH269" s="208"/>
      <c r="FPI269" s="208"/>
      <c r="FPJ269" s="208"/>
      <c r="FPK269" s="208"/>
      <c r="FPL269" s="208"/>
      <c r="FPM269" s="208"/>
      <c r="FPN269" s="208"/>
      <c r="FPO269" s="208"/>
      <c r="FPP269" s="208"/>
      <c r="FPQ269" s="208"/>
      <c r="FPR269" s="208"/>
      <c r="FPS269" s="208"/>
      <c r="FPT269" s="208"/>
      <c r="FPU269" s="208"/>
      <c r="FPV269" s="208"/>
      <c r="FPW269" s="208"/>
      <c r="FPX269" s="208"/>
      <c r="FPY269" s="208"/>
      <c r="FPZ269" s="208"/>
      <c r="FQA269" s="208"/>
      <c r="FQB269" s="208"/>
      <c r="FQC269" s="208"/>
      <c r="FQD269" s="208"/>
      <c r="FQE269" s="208"/>
      <c r="FQF269" s="208"/>
      <c r="FQG269" s="208"/>
      <c r="FQH269" s="208"/>
      <c r="FQI269" s="208"/>
      <c r="FQJ269" s="208"/>
      <c r="FQK269" s="208"/>
      <c r="FQL269" s="208"/>
      <c r="FQM269" s="208"/>
      <c r="FQN269" s="208"/>
      <c r="FQO269" s="208"/>
      <c r="FQP269" s="208"/>
      <c r="FQQ269" s="208"/>
      <c r="FQR269" s="208"/>
      <c r="FQS269" s="208"/>
      <c r="FQT269" s="208"/>
      <c r="FQU269" s="208"/>
      <c r="FQV269" s="208"/>
      <c r="FQW269" s="208"/>
      <c r="FQX269" s="208"/>
      <c r="FQY269" s="208"/>
      <c r="FQZ269" s="208"/>
      <c r="FRA269" s="208"/>
      <c r="FRB269" s="208"/>
      <c r="FRC269" s="208"/>
      <c r="FRD269" s="208"/>
      <c r="FRE269" s="208"/>
      <c r="FRF269" s="208"/>
      <c r="FRG269" s="208"/>
      <c r="FRH269" s="208"/>
      <c r="FRI269" s="208"/>
      <c r="FRJ269" s="208"/>
      <c r="FRK269" s="208"/>
      <c r="FRL269" s="208"/>
      <c r="FRM269" s="208"/>
      <c r="FRN269" s="208"/>
      <c r="FRO269" s="208"/>
      <c r="FRP269" s="208"/>
      <c r="FRQ269" s="208"/>
      <c r="FRR269" s="208"/>
      <c r="FRS269" s="208"/>
      <c r="FRT269" s="208"/>
      <c r="FRU269" s="208"/>
      <c r="FRV269" s="208"/>
      <c r="FRW269" s="208"/>
      <c r="FRX269" s="208"/>
      <c r="FRY269" s="208"/>
      <c r="FRZ269" s="208"/>
      <c r="FSA269" s="208"/>
      <c r="FSB269" s="208"/>
      <c r="FSC269" s="208"/>
      <c r="FSD269" s="208"/>
      <c r="FSE269" s="208"/>
      <c r="FSF269" s="208"/>
      <c r="FSG269" s="208"/>
      <c r="FSH269" s="208"/>
      <c r="FSI269" s="208"/>
      <c r="FSJ269" s="208"/>
      <c r="FSK269" s="208"/>
      <c r="FSL269" s="208"/>
      <c r="FSM269" s="208"/>
      <c r="FSN269" s="208"/>
      <c r="FSO269" s="208"/>
      <c r="FSP269" s="208"/>
      <c r="FSQ269" s="208"/>
      <c r="FSR269" s="208"/>
      <c r="FSS269" s="208"/>
      <c r="FST269" s="208"/>
      <c r="FSU269" s="208"/>
      <c r="FSV269" s="208"/>
      <c r="FSW269" s="208"/>
      <c r="FSX269" s="208"/>
      <c r="FSY269" s="208"/>
      <c r="FSZ269" s="208"/>
      <c r="FTA269" s="208"/>
      <c r="FTB269" s="208"/>
      <c r="FTC269" s="208"/>
      <c r="FTD269" s="208"/>
      <c r="FTE269" s="208"/>
      <c r="FTF269" s="208"/>
      <c r="FTG269" s="208"/>
      <c r="FTH269" s="208"/>
      <c r="FTI269" s="208"/>
      <c r="FTJ269" s="208"/>
      <c r="FTK269" s="208"/>
      <c r="FTL269" s="208"/>
      <c r="FTM269" s="208"/>
      <c r="FTN269" s="208"/>
      <c r="FTO269" s="208"/>
      <c r="FTP269" s="208"/>
      <c r="FTQ269" s="208"/>
      <c r="FTR269" s="208"/>
      <c r="FTS269" s="208"/>
      <c r="FTT269" s="208"/>
      <c r="FTU269" s="208"/>
      <c r="FTV269" s="208"/>
      <c r="FTW269" s="208"/>
      <c r="FTX269" s="208"/>
      <c r="FTY269" s="208"/>
      <c r="FTZ269" s="208"/>
      <c r="FUA269" s="208"/>
      <c r="FUB269" s="208"/>
      <c r="FUC269" s="208"/>
      <c r="FUD269" s="208"/>
      <c r="FUE269" s="208"/>
      <c r="FUF269" s="208"/>
      <c r="FUG269" s="208"/>
      <c r="FUH269" s="208"/>
      <c r="FUI269" s="208"/>
      <c r="FUJ269" s="208"/>
      <c r="FUK269" s="208"/>
      <c r="FUL269" s="208"/>
      <c r="FUM269" s="208"/>
      <c r="FUN269" s="208"/>
      <c r="FUO269" s="208"/>
      <c r="FUP269" s="208"/>
      <c r="FUQ269" s="208"/>
      <c r="FUR269" s="208"/>
      <c r="FUS269" s="208"/>
      <c r="FUT269" s="208"/>
      <c r="FUU269" s="208"/>
      <c r="FUV269" s="208"/>
      <c r="FUW269" s="208"/>
      <c r="FUX269" s="208"/>
      <c r="FUY269" s="208"/>
      <c r="FUZ269" s="208"/>
      <c r="FVA269" s="208"/>
      <c r="FVB269" s="208"/>
      <c r="FVC269" s="208"/>
      <c r="FVD269" s="208"/>
      <c r="FVE269" s="208"/>
      <c r="FVF269" s="208"/>
      <c r="FVG269" s="208"/>
      <c r="FVH269" s="208"/>
      <c r="FVI269" s="208"/>
      <c r="FVJ269" s="208"/>
      <c r="FVK269" s="208"/>
      <c r="FVL269" s="208"/>
      <c r="FVM269" s="208"/>
      <c r="FVN269" s="208"/>
      <c r="FVO269" s="208"/>
      <c r="FVP269" s="208"/>
      <c r="FVQ269" s="208"/>
      <c r="FVR269" s="208"/>
      <c r="FVS269" s="208"/>
      <c r="FVT269" s="208"/>
      <c r="FVU269" s="208"/>
      <c r="FVV269" s="208"/>
      <c r="FVW269" s="208"/>
      <c r="FVX269" s="208"/>
      <c r="FVY269" s="208"/>
      <c r="FVZ269" s="208"/>
      <c r="FWA269" s="208"/>
      <c r="FWB269" s="208"/>
      <c r="FWC269" s="208"/>
      <c r="FWD269" s="208"/>
      <c r="FWE269" s="208"/>
      <c r="FWF269" s="208"/>
      <c r="FWG269" s="208"/>
      <c r="FWH269" s="208"/>
      <c r="FWI269" s="208"/>
      <c r="FWJ269" s="208"/>
      <c r="FWK269" s="208"/>
      <c r="FWL269" s="208"/>
      <c r="FWM269" s="208"/>
      <c r="FWN269" s="208"/>
      <c r="FWO269" s="208"/>
      <c r="FWP269" s="208"/>
      <c r="FWQ269" s="208"/>
      <c r="FWR269" s="208"/>
      <c r="FWS269" s="208"/>
      <c r="FWT269" s="208"/>
      <c r="FWU269" s="208"/>
      <c r="FWV269" s="208"/>
      <c r="FWW269" s="208"/>
      <c r="FWX269" s="208"/>
      <c r="FWY269" s="208"/>
      <c r="FWZ269" s="208"/>
      <c r="FXA269" s="208"/>
      <c r="FXB269" s="208"/>
      <c r="FXC269" s="208"/>
      <c r="FXD269" s="208"/>
      <c r="FXE269" s="208"/>
      <c r="FXF269" s="208"/>
      <c r="FXG269" s="208"/>
      <c r="FXH269" s="208"/>
      <c r="FXI269" s="208"/>
      <c r="FXJ269" s="208"/>
      <c r="FXK269" s="208"/>
      <c r="FXL269" s="208"/>
      <c r="FXM269" s="208"/>
      <c r="FXN269" s="208"/>
      <c r="FXO269" s="208"/>
      <c r="FXP269" s="208"/>
      <c r="FXQ269" s="208"/>
      <c r="FXR269" s="208"/>
      <c r="FXS269" s="208"/>
      <c r="FXT269" s="208"/>
      <c r="FXU269" s="208"/>
      <c r="FXV269" s="208"/>
      <c r="FXW269" s="208"/>
      <c r="FXX269" s="208"/>
      <c r="FXY269" s="208"/>
      <c r="FXZ269" s="208"/>
      <c r="FYA269" s="208"/>
      <c r="FYB269" s="208"/>
      <c r="FYC269" s="208"/>
      <c r="FYD269" s="208"/>
      <c r="FYE269" s="208"/>
      <c r="FYF269" s="208"/>
      <c r="FYG269" s="208"/>
      <c r="FYH269" s="208"/>
      <c r="FYI269" s="208"/>
      <c r="FYJ269" s="208"/>
      <c r="FYK269" s="208"/>
      <c r="FYL269" s="208"/>
      <c r="FYM269" s="208"/>
      <c r="FYN269" s="208"/>
      <c r="FYO269" s="208"/>
      <c r="FYP269" s="208"/>
      <c r="FYQ269" s="208"/>
      <c r="FYR269" s="208"/>
      <c r="FYS269" s="208"/>
      <c r="FYT269" s="208"/>
      <c r="FYU269" s="208"/>
      <c r="FYV269" s="208"/>
      <c r="FYW269" s="208"/>
      <c r="FYX269" s="208"/>
      <c r="FYY269" s="208"/>
      <c r="FYZ269" s="208"/>
      <c r="FZA269" s="208"/>
      <c r="FZB269" s="208"/>
      <c r="FZC269" s="208"/>
      <c r="FZD269" s="208"/>
      <c r="FZE269" s="208"/>
      <c r="FZF269" s="208"/>
      <c r="FZG269" s="208"/>
      <c r="FZH269" s="208"/>
      <c r="FZI269" s="208"/>
      <c r="FZJ269" s="208"/>
      <c r="FZK269" s="208"/>
      <c r="FZL269" s="208"/>
      <c r="FZM269" s="208"/>
      <c r="FZN269" s="208"/>
      <c r="FZO269" s="208"/>
      <c r="FZP269" s="208"/>
      <c r="FZQ269" s="208"/>
      <c r="FZR269" s="208"/>
      <c r="FZS269" s="208"/>
      <c r="FZT269" s="208"/>
      <c r="FZU269" s="208"/>
      <c r="FZV269" s="208"/>
      <c r="FZW269" s="208"/>
      <c r="FZX269" s="208"/>
      <c r="FZY269" s="208"/>
      <c r="FZZ269" s="208"/>
      <c r="GAA269" s="208"/>
      <c r="GAB269" s="208"/>
      <c r="GAC269" s="208"/>
      <c r="GAD269" s="208"/>
      <c r="GAE269" s="208"/>
      <c r="GAF269" s="208"/>
      <c r="GAG269" s="208"/>
      <c r="GAH269" s="208"/>
      <c r="GAI269" s="208"/>
      <c r="GAJ269" s="208"/>
      <c r="GAK269" s="208"/>
      <c r="GAL269" s="208"/>
      <c r="GAM269" s="208"/>
      <c r="GAN269" s="208"/>
      <c r="GAO269" s="208"/>
      <c r="GAP269" s="208"/>
      <c r="GAQ269" s="208"/>
      <c r="GAR269" s="208"/>
      <c r="GAS269" s="208"/>
      <c r="GAT269" s="208"/>
      <c r="GAU269" s="208"/>
      <c r="GAV269" s="208"/>
      <c r="GAW269" s="208"/>
      <c r="GAX269" s="208"/>
      <c r="GAY269" s="208"/>
      <c r="GAZ269" s="208"/>
      <c r="GBA269" s="208"/>
      <c r="GBB269" s="208"/>
      <c r="GBC269" s="208"/>
      <c r="GBD269" s="208"/>
      <c r="GBE269" s="208"/>
      <c r="GBF269" s="208"/>
      <c r="GBG269" s="208"/>
      <c r="GBH269" s="208"/>
      <c r="GBI269" s="208"/>
      <c r="GBJ269" s="208"/>
      <c r="GBK269" s="208"/>
      <c r="GBL269" s="208"/>
      <c r="GBM269" s="208"/>
      <c r="GBN269" s="208"/>
      <c r="GBO269" s="208"/>
      <c r="GBP269" s="208"/>
      <c r="GBQ269" s="208"/>
      <c r="GBR269" s="208"/>
      <c r="GBS269" s="208"/>
      <c r="GBT269" s="208"/>
      <c r="GBU269" s="208"/>
      <c r="GBV269" s="208"/>
      <c r="GBW269" s="208"/>
      <c r="GBX269" s="208"/>
      <c r="GBY269" s="208"/>
      <c r="GBZ269" s="208"/>
      <c r="GCA269" s="208"/>
      <c r="GCB269" s="208"/>
      <c r="GCC269" s="208"/>
      <c r="GCD269" s="208"/>
      <c r="GCE269" s="208"/>
      <c r="GCF269" s="208"/>
      <c r="GCG269" s="208"/>
      <c r="GCH269" s="208"/>
      <c r="GCI269" s="208"/>
      <c r="GCJ269" s="208"/>
      <c r="GCK269" s="208"/>
      <c r="GCL269" s="208"/>
      <c r="GCM269" s="208"/>
      <c r="GCN269" s="208"/>
      <c r="GCO269" s="208"/>
      <c r="GCP269" s="208"/>
      <c r="GCQ269" s="208"/>
      <c r="GCR269" s="208"/>
      <c r="GCS269" s="208"/>
      <c r="GCT269" s="208"/>
      <c r="GCU269" s="208"/>
      <c r="GCV269" s="208"/>
      <c r="GCW269" s="208"/>
      <c r="GCX269" s="208"/>
      <c r="GCY269" s="208"/>
      <c r="GCZ269" s="208"/>
      <c r="GDA269" s="208"/>
      <c r="GDB269" s="208"/>
      <c r="GDC269" s="208"/>
      <c r="GDD269" s="208"/>
      <c r="GDE269" s="208"/>
      <c r="GDF269" s="208"/>
      <c r="GDG269" s="208"/>
      <c r="GDH269" s="208"/>
      <c r="GDI269" s="208"/>
      <c r="GDJ269" s="208"/>
      <c r="GDK269" s="208"/>
      <c r="GDL269" s="208"/>
      <c r="GDM269" s="208"/>
      <c r="GDN269" s="208"/>
      <c r="GDO269" s="208"/>
      <c r="GDP269" s="208"/>
      <c r="GDQ269" s="208"/>
      <c r="GDR269" s="208"/>
      <c r="GDS269" s="208"/>
      <c r="GDT269" s="208"/>
      <c r="GDU269" s="208"/>
      <c r="GDV269" s="208"/>
      <c r="GDW269" s="208"/>
      <c r="GDX269" s="208"/>
      <c r="GDY269" s="208"/>
      <c r="GDZ269" s="208"/>
      <c r="GEA269" s="208"/>
      <c r="GEB269" s="208"/>
      <c r="GEC269" s="208"/>
      <c r="GED269" s="208"/>
      <c r="GEE269" s="208"/>
      <c r="GEF269" s="208"/>
      <c r="GEG269" s="208"/>
      <c r="GEH269" s="208"/>
      <c r="GEI269" s="208"/>
      <c r="GEJ269" s="208"/>
      <c r="GEK269" s="208"/>
      <c r="GEL269" s="208"/>
      <c r="GEM269" s="208"/>
      <c r="GEN269" s="208"/>
      <c r="GEO269" s="208"/>
      <c r="GEP269" s="208"/>
      <c r="GEQ269" s="208"/>
      <c r="GER269" s="208"/>
      <c r="GES269" s="208"/>
      <c r="GET269" s="208"/>
      <c r="GEU269" s="208"/>
      <c r="GEV269" s="208"/>
      <c r="GEW269" s="208"/>
      <c r="GEX269" s="208"/>
      <c r="GEY269" s="208"/>
      <c r="GEZ269" s="208"/>
      <c r="GFA269" s="208"/>
      <c r="GFB269" s="208"/>
      <c r="GFC269" s="208"/>
      <c r="GFD269" s="208"/>
      <c r="GFE269" s="208"/>
      <c r="GFF269" s="208"/>
      <c r="GFG269" s="208"/>
      <c r="GFH269" s="208"/>
      <c r="GFI269" s="208"/>
      <c r="GFJ269" s="208"/>
      <c r="GFK269" s="208"/>
      <c r="GFL269" s="208"/>
      <c r="GFM269" s="208"/>
      <c r="GFN269" s="208"/>
      <c r="GFO269" s="208"/>
      <c r="GFP269" s="208"/>
      <c r="GFQ269" s="208"/>
      <c r="GFR269" s="208"/>
      <c r="GFS269" s="208"/>
      <c r="GFT269" s="208"/>
      <c r="GFU269" s="208"/>
      <c r="GFV269" s="208"/>
      <c r="GFW269" s="208"/>
      <c r="GFX269" s="208"/>
      <c r="GFY269" s="208"/>
      <c r="GFZ269" s="208"/>
      <c r="GGA269" s="208"/>
      <c r="GGB269" s="208"/>
      <c r="GGC269" s="208"/>
      <c r="GGD269" s="208"/>
      <c r="GGE269" s="208"/>
      <c r="GGF269" s="208"/>
      <c r="GGG269" s="208"/>
      <c r="GGH269" s="208"/>
      <c r="GGI269" s="208"/>
      <c r="GGJ269" s="208"/>
      <c r="GGK269" s="208"/>
      <c r="GGL269" s="208"/>
      <c r="GGM269" s="208"/>
      <c r="GGN269" s="208"/>
      <c r="GGO269" s="208"/>
      <c r="GGP269" s="208"/>
      <c r="GGQ269" s="208"/>
      <c r="GGR269" s="208"/>
      <c r="GGS269" s="208"/>
      <c r="GGT269" s="208"/>
      <c r="GGU269" s="208"/>
      <c r="GGV269" s="208"/>
      <c r="GGW269" s="208"/>
      <c r="GGX269" s="208"/>
      <c r="GGY269" s="208"/>
      <c r="GGZ269" s="208"/>
      <c r="GHA269" s="208"/>
      <c r="GHB269" s="208"/>
      <c r="GHC269" s="208"/>
      <c r="GHD269" s="208"/>
      <c r="GHE269" s="208"/>
      <c r="GHF269" s="208"/>
      <c r="GHG269" s="208"/>
      <c r="GHH269" s="208"/>
      <c r="GHI269" s="208"/>
      <c r="GHJ269" s="208"/>
      <c r="GHK269" s="208"/>
      <c r="GHL269" s="208"/>
      <c r="GHM269" s="208"/>
      <c r="GHN269" s="208"/>
      <c r="GHO269" s="208"/>
      <c r="GHP269" s="208"/>
      <c r="GHQ269" s="208"/>
      <c r="GHR269" s="208"/>
      <c r="GHS269" s="208"/>
      <c r="GHT269" s="208"/>
      <c r="GHU269" s="208"/>
      <c r="GHV269" s="208"/>
      <c r="GHW269" s="208"/>
      <c r="GHX269" s="208"/>
      <c r="GHY269" s="208"/>
      <c r="GHZ269" s="208"/>
      <c r="GIA269" s="208"/>
      <c r="GIB269" s="208"/>
      <c r="GIC269" s="208"/>
      <c r="GID269" s="208"/>
      <c r="GIE269" s="208"/>
      <c r="GIF269" s="208"/>
      <c r="GIG269" s="208"/>
      <c r="GIH269" s="208"/>
      <c r="GII269" s="208"/>
      <c r="GIJ269" s="208"/>
      <c r="GIK269" s="208"/>
      <c r="GIL269" s="208"/>
      <c r="GIM269" s="208"/>
      <c r="GIN269" s="208"/>
      <c r="GIO269" s="208"/>
      <c r="GIP269" s="208"/>
      <c r="GIQ269" s="208"/>
      <c r="GIR269" s="208"/>
      <c r="GIS269" s="208"/>
      <c r="GIT269" s="208"/>
      <c r="GIU269" s="208"/>
      <c r="GIV269" s="208"/>
      <c r="GIW269" s="208"/>
      <c r="GIX269" s="208"/>
      <c r="GIY269" s="208"/>
      <c r="GIZ269" s="208"/>
      <c r="GJA269" s="208"/>
      <c r="GJB269" s="208"/>
      <c r="GJC269" s="208"/>
      <c r="GJD269" s="208"/>
      <c r="GJE269" s="208"/>
      <c r="GJF269" s="208"/>
      <c r="GJG269" s="208"/>
      <c r="GJH269" s="208"/>
      <c r="GJI269" s="208"/>
      <c r="GJJ269" s="208"/>
      <c r="GJK269" s="208"/>
      <c r="GJL269" s="208"/>
      <c r="GJM269" s="208"/>
      <c r="GJN269" s="208"/>
      <c r="GJO269" s="208"/>
      <c r="GJP269" s="208"/>
      <c r="GJQ269" s="208"/>
      <c r="GJR269" s="208"/>
      <c r="GJS269" s="208"/>
      <c r="GJT269" s="208"/>
      <c r="GJU269" s="208"/>
      <c r="GJV269" s="208"/>
      <c r="GJW269" s="208"/>
      <c r="GJX269" s="208"/>
      <c r="GJY269" s="208"/>
      <c r="GJZ269" s="208"/>
      <c r="GKA269" s="208"/>
      <c r="GKB269" s="208"/>
      <c r="GKC269" s="208"/>
      <c r="GKD269" s="208"/>
      <c r="GKE269" s="208"/>
      <c r="GKF269" s="208"/>
      <c r="GKG269" s="208"/>
      <c r="GKH269" s="208"/>
      <c r="GKI269" s="208"/>
      <c r="GKJ269" s="208"/>
      <c r="GKK269" s="208"/>
      <c r="GKL269" s="208"/>
      <c r="GKM269" s="208"/>
      <c r="GKN269" s="208"/>
      <c r="GKO269" s="208"/>
      <c r="GKP269" s="208"/>
      <c r="GKQ269" s="208"/>
      <c r="GKR269" s="208"/>
      <c r="GKS269" s="208"/>
      <c r="GKT269" s="208"/>
      <c r="GKU269" s="208"/>
      <c r="GKV269" s="208"/>
      <c r="GKW269" s="208"/>
      <c r="GKX269" s="208"/>
      <c r="GKY269" s="208"/>
      <c r="GKZ269" s="208"/>
      <c r="GLA269" s="208"/>
      <c r="GLB269" s="208"/>
      <c r="GLC269" s="208"/>
      <c r="GLD269" s="208"/>
      <c r="GLE269" s="208"/>
      <c r="GLF269" s="208"/>
      <c r="GLG269" s="208"/>
      <c r="GLH269" s="208"/>
      <c r="GLI269" s="208"/>
      <c r="GLJ269" s="208"/>
      <c r="GLK269" s="208"/>
      <c r="GLL269" s="208"/>
      <c r="GLM269" s="208"/>
      <c r="GLN269" s="208"/>
      <c r="GLO269" s="208"/>
      <c r="GLP269" s="208"/>
      <c r="GLQ269" s="208"/>
      <c r="GLR269" s="208"/>
      <c r="GLS269" s="208"/>
      <c r="GLT269" s="208"/>
      <c r="GLU269" s="208"/>
      <c r="GLV269" s="208"/>
      <c r="GLW269" s="208"/>
      <c r="GLX269" s="208"/>
      <c r="GLY269" s="208"/>
      <c r="GLZ269" s="208"/>
      <c r="GMA269" s="208"/>
      <c r="GMB269" s="208"/>
      <c r="GMC269" s="208"/>
      <c r="GMD269" s="208"/>
      <c r="GME269" s="208"/>
      <c r="GMF269" s="208"/>
      <c r="GMG269" s="208"/>
      <c r="GMH269" s="208"/>
      <c r="GMI269" s="208"/>
      <c r="GMJ269" s="208"/>
      <c r="GMK269" s="208"/>
      <c r="GML269" s="208"/>
      <c r="GMM269" s="208"/>
      <c r="GMN269" s="208"/>
      <c r="GMO269" s="208"/>
      <c r="GMP269" s="208"/>
      <c r="GMQ269" s="208"/>
      <c r="GMR269" s="208"/>
      <c r="GMS269" s="208"/>
      <c r="GMT269" s="208"/>
      <c r="GMU269" s="208"/>
      <c r="GMV269" s="208"/>
      <c r="GMW269" s="208"/>
      <c r="GMX269" s="208"/>
      <c r="GMY269" s="208"/>
      <c r="GMZ269" s="208"/>
      <c r="GNA269" s="208"/>
      <c r="GNB269" s="208"/>
      <c r="GNC269" s="208"/>
      <c r="GND269" s="208"/>
      <c r="GNE269" s="208"/>
      <c r="GNF269" s="208"/>
      <c r="GNG269" s="208"/>
      <c r="GNH269" s="208"/>
      <c r="GNI269" s="208"/>
      <c r="GNJ269" s="208"/>
      <c r="GNK269" s="208"/>
      <c r="GNL269" s="208"/>
      <c r="GNM269" s="208"/>
      <c r="GNN269" s="208"/>
      <c r="GNO269" s="208"/>
      <c r="GNP269" s="208"/>
      <c r="GNQ269" s="208"/>
      <c r="GNR269" s="208"/>
      <c r="GNS269" s="208"/>
      <c r="GNT269" s="208"/>
      <c r="GNU269" s="208"/>
      <c r="GNV269" s="208"/>
      <c r="GNW269" s="208"/>
      <c r="GNX269" s="208"/>
      <c r="GNY269" s="208"/>
      <c r="GNZ269" s="208"/>
      <c r="GOA269" s="208"/>
      <c r="GOB269" s="208"/>
      <c r="GOC269" s="208"/>
      <c r="GOD269" s="208"/>
      <c r="GOE269" s="208"/>
      <c r="GOF269" s="208"/>
      <c r="GOG269" s="208"/>
      <c r="GOH269" s="208"/>
      <c r="GOI269" s="208"/>
      <c r="GOJ269" s="208"/>
      <c r="GOK269" s="208"/>
      <c r="GOL269" s="208"/>
      <c r="GOM269" s="208"/>
      <c r="GON269" s="208"/>
      <c r="GOO269" s="208"/>
      <c r="GOP269" s="208"/>
      <c r="GOQ269" s="208"/>
      <c r="GOR269" s="208"/>
      <c r="GOS269" s="208"/>
      <c r="GOT269" s="208"/>
      <c r="GOU269" s="208"/>
      <c r="GOV269" s="208"/>
      <c r="GOW269" s="208"/>
      <c r="GOX269" s="208"/>
      <c r="GOY269" s="208"/>
      <c r="GOZ269" s="208"/>
      <c r="GPA269" s="208"/>
      <c r="GPB269" s="208"/>
      <c r="GPC269" s="208"/>
      <c r="GPD269" s="208"/>
      <c r="GPE269" s="208"/>
      <c r="GPF269" s="208"/>
      <c r="GPG269" s="208"/>
      <c r="GPH269" s="208"/>
      <c r="GPI269" s="208"/>
      <c r="GPJ269" s="208"/>
      <c r="GPK269" s="208"/>
      <c r="GPL269" s="208"/>
      <c r="GPM269" s="208"/>
      <c r="GPN269" s="208"/>
      <c r="GPO269" s="208"/>
      <c r="GPP269" s="208"/>
      <c r="GPQ269" s="208"/>
      <c r="GPR269" s="208"/>
      <c r="GPS269" s="208"/>
      <c r="GPT269" s="208"/>
      <c r="GPU269" s="208"/>
      <c r="GPV269" s="208"/>
      <c r="GPW269" s="208"/>
      <c r="GPX269" s="208"/>
      <c r="GPY269" s="208"/>
      <c r="GPZ269" s="208"/>
      <c r="GQA269" s="208"/>
      <c r="GQB269" s="208"/>
      <c r="GQC269" s="208"/>
      <c r="GQD269" s="208"/>
      <c r="GQE269" s="208"/>
      <c r="GQF269" s="208"/>
      <c r="GQG269" s="208"/>
      <c r="GQH269" s="208"/>
      <c r="GQI269" s="208"/>
      <c r="GQJ269" s="208"/>
      <c r="GQK269" s="208"/>
      <c r="GQL269" s="208"/>
      <c r="GQM269" s="208"/>
      <c r="GQN269" s="208"/>
      <c r="GQO269" s="208"/>
      <c r="GQP269" s="208"/>
      <c r="GQQ269" s="208"/>
      <c r="GQR269" s="208"/>
      <c r="GQS269" s="208"/>
      <c r="GQT269" s="208"/>
      <c r="GQU269" s="208"/>
      <c r="GQV269" s="208"/>
      <c r="GQW269" s="208"/>
      <c r="GQX269" s="208"/>
      <c r="GQY269" s="208"/>
      <c r="GQZ269" s="208"/>
      <c r="GRA269" s="208"/>
      <c r="GRB269" s="208"/>
      <c r="GRC269" s="208"/>
      <c r="GRD269" s="208"/>
      <c r="GRE269" s="208"/>
      <c r="GRF269" s="208"/>
      <c r="GRG269" s="208"/>
      <c r="GRH269" s="208"/>
      <c r="GRI269" s="208"/>
      <c r="GRJ269" s="208"/>
      <c r="GRK269" s="208"/>
      <c r="GRL269" s="208"/>
      <c r="GRM269" s="208"/>
      <c r="GRN269" s="208"/>
      <c r="GRO269" s="208"/>
      <c r="GRP269" s="208"/>
      <c r="GRQ269" s="208"/>
      <c r="GRR269" s="208"/>
      <c r="GRS269" s="208"/>
      <c r="GRT269" s="208"/>
      <c r="GRU269" s="208"/>
      <c r="GRV269" s="208"/>
      <c r="GRW269" s="208"/>
      <c r="GRX269" s="208"/>
      <c r="GRY269" s="208"/>
      <c r="GRZ269" s="208"/>
      <c r="GSA269" s="208"/>
      <c r="GSB269" s="208"/>
      <c r="GSC269" s="208"/>
      <c r="GSD269" s="208"/>
      <c r="GSE269" s="208"/>
      <c r="GSF269" s="208"/>
      <c r="GSG269" s="208"/>
      <c r="GSH269" s="208"/>
      <c r="GSI269" s="208"/>
      <c r="GSJ269" s="208"/>
      <c r="GSK269" s="208"/>
      <c r="GSL269" s="208"/>
      <c r="GSM269" s="208"/>
      <c r="GSN269" s="208"/>
      <c r="GSO269" s="208"/>
      <c r="GSP269" s="208"/>
      <c r="GSQ269" s="208"/>
      <c r="GSR269" s="208"/>
      <c r="GSS269" s="208"/>
      <c r="GST269" s="208"/>
      <c r="GSU269" s="208"/>
      <c r="GSV269" s="208"/>
      <c r="GSW269" s="208"/>
      <c r="GSX269" s="208"/>
      <c r="GSY269" s="208"/>
      <c r="GSZ269" s="208"/>
      <c r="GTA269" s="208"/>
      <c r="GTB269" s="208"/>
      <c r="GTC269" s="208"/>
      <c r="GTD269" s="208"/>
      <c r="GTE269" s="208"/>
      <c r="GTF269" s="208"/>
      <c r="GTG269" s="208"/>
      <c r="GTH269" s="208"/>
      <c r="GTI269" s="208"/>
      <c r="GTJ269" s="208"/>
      <c r="GTK269" s="208"/>
      <c r="GTL269" s="208"/>
      <c r="GTM269" s="208"/>
      <c r="GTN269" s="208"/>
      <c r="GTO269" s="208"/>
      <c r="GTP269" s="208"/>
      <c r="GTQ269" s="208"/>
      <c r="GTR269" s="208"/>
      <c r="GTS269" s="208"/>
      <c r="GTT269" s="208"/>
      <c r="GTU269" s="208"/>
      <c r="GTV269" s="208"/>
      <c r="GTW269" s="208"/>
      <c r="GTX269" s="208"/>
      <c r="GTY269" s="208"/>
      <c r="GTZ269" s="208"/>
      <c r="GUA269" s="208"/>
      <c r="GUB269" s="208"/>
      <c r="GUC269" s="208"/>
      <c r="GUD269" s="208"/>
      <c r="GUE269" s="208"/>
      <c r="GUF269" s="208"/>
      <c r="GUG269" s="208"/>
      <c r="GUH269" s="208"/>
      <c r="GUI269" s="208"/>
      <c r="GUJ269" s="208"/>
      <c r="GUK269" s="208"/>
      <c r="GUL269" s="208"/>
      <c r="GUM269" s="208"/>
      <c r="GUN269" s="208"/>
      <c r="GUO269" s="208"/>
      <c r="GUP269" s="208"/>
      <c r="GUQ269" s="208"/>
      <c r="GUR269" s="208"/>
      <c r="GUS269" s="208"/>
      <c r="GUT269" s="208"/>
      <c r="GUU269" s="208"/>
      <c r="GUV269" s="208"/>
      <c r="GUW269" s="208"/>
      <c r="GUX269" s="208"/>
      <c r="GUY269" s="208"/>
      <c r="GUZ269" s="208"/>
      <c r="GVA269" s="208"/>
      <c r="GVB269" s="208"/>
      <c r="GVC269" s="208"/>
      <c r="GVD269" s="208"/>
      <c r="GVE269" s="208"/>
      <c r="GVF269" s="208"/>
      <c r="GVG269" s="208"/>
      <c r="GVH269" s="208"/>
      <c r="GVI269" s="208"/>
      <c r="GVJ269" s="208"/>
      <c r="GVK269" s="208"/>
      <c r="GVL269" s="208"/>
      <c r="GVM269" s="208"/>
      <c r="GVN269" s="208"/>
      <c r="GVO269" s="208"/>
      <c r="GVP269" s="208"/>
      <c r="GVQ269" s="208"/>
      <c r="GVR269" s="208"/>
      <c r="GVS269" s="208"/>
      <c r="GVT269" s="208"/>
      <c r="GVU269" s="208"/>
      <c r="GVV269" s="208"/>
      <c r="GVW269" s="208"/>
      <c r="GVX269" s="208"/>
      <c r="GVY269" s="208"/>
      <c r="GVZ269" s="208"/>
      <c r="GWA269" s="208"/>
      <c r="GWB269" s="208"/>
      <c r="GWC269" s="208"/>
      <c r="GWD269" s="208"/>
      <c r="GWE269" s="208"/>
      <c r="GWF269" s="208"/>
      <c r="GWG269" s="208"/>
      <c r="GWH269" s="208"/>
      <c r="GWI269" s="208"/>
      <c r="GWJ269" s="208"/>
      <c r="GWK269" s="208"/>
      <c r="GWL269" s="208"/>
      <c r="GWM269" s="208"/>
      <c r="GWN269" s="208"/>
      <c r="GWO269" s="208"/>
      <c r="GWP269" s="208"/>
      <c r="GWQ269" s="208"/>
      <c r="GWR269" s="208"/>
      <c r="GWS269" s="208"/>
      <c r="GWT269" s="208"/>
      <c r="GWU269" s="208"/>
      <c r="GWV269" s="208"/>
      <c r="GWW269" s="208"/>
      <c r="GWX269" s="208"/>
      <c r="GWY269" s="208"/>
      <c r="GWZ269" s="208"/>
      <c r="GXA269" s="208"/>
      <c r="GXB269" s="208"/>
      <c r="GXC269" s="208"/>
      <c r="GXD269" s="208"/>
      <c r="GXE269" s="208"/>
      <c r="GXF269" s="208"/>
      <c r="GXG269" s="208"/>
      <c r="GXH269" s="208"/>
      <c r="GXI269" s="208"/>
      <c r="GXJ269" s="208"/>
      <c r="GXK269" s="208"/>
      <c r="GXL269" s="208"/>
      <c r="GXM269" s="208"/>
      <c r="GXN269" s="208"/>
      <c r="GXO269" s="208"/>
      <c r="GXP269" s="208"/>
      <c r="GXQ269" s="208"/>
      <c r="GXR269" s="208"/>
      <c r="GXS269" s="208"/>
      <c r="GXT269" s="208"/>
      <c r="GXU269" s="208"/>
      <c r="GXV269" s="208"/>
      <c r="GXW269" s="208"/>
      <c r="GXX269" s="208"/>
      <c r="GXY269" s="208"/>
      <c r="GXZ269" s="208"/>
      <c r="GYA269" s="208"/>
      <c r="GYB269" s="208"/>
      <c r="GYC269" s="208"/>
      <c r="GYD269" s="208"/>
      <c r="GYE269" s="208"/>
      <c r="GYF269" s="208"/>
      <c r="GYG269" s="208"/>
      <c r="GYH269" s="208"/>
      <c r="GYI269" s="208"/>
      <c r="GYJ269" s="208"/>
      <c r="GYK269" s="208"/>
      <c r="GYL269" s="208"/>
      <c r="GYM269" s="208"/>
      <c r="GYN269" s="208"/>
      <c r="GYO269" s="208"/>
      <c r="GYP269" s="208"/>
      <c r="GYQ269" s="208"/>
      <c r="GYR269" s="208"/>
      <c r="GYS269" s="208"/>
      <c r="GYT269" s="208"/>
      <c r="GYU269" s="208"/>
      <c r="GYV269" s="208"/>
      <c r="GYW269" s="208"/>
      <c r="GYX269" s="208"/>
      <c r="GYY269" s="208"/>
      <c r="GYZ269" s="208"/>
      <c r="GZA269" s="208"/>
      <c r="GZB269" s="208"/>
      <c r="GZC269" s="208"/>
      <c r="GZD269" s="208"/>
      <c r="GZE269" s="208"/>
      <c r="GZF269" s="208"/>
      <c r="GZG269" s="208"/>
      <c r="GZH269" s="208"/>
      <c r="GZI269" s="208"/>
      <c r="GZJ269" s="208"/>
      <c r="GZK269" s="208"/>
      <c r="GZL269" s="208"/>
      <c r="GZM269" s="208"/>
      <c r="GZN269" s="208"/>
      <c r="GZO269" s="208"/>
      <c r="GZP269" s="208"/>
      <c r="GZQ269" s="208"/>
      <c r="GZR269" s="208"/>
      <c r="GZS269" s="208"/>
      <c r="GZT269" s="208"/>
      <c r="GZU269" s="208"/>
      <c r="GZV269" s="208"/>
      <c r="GZW269" s="208"/>
      <c r="GZX269" s="208"/>
      <c r="GZY269" s="208"/>
      <c r="GZZ269" s="208"/>
      <c r="HAA269" s="208"/>
      <c r="HAB269" s="208"/>
      <c r="HAC269" s="208"/>
      <c r="HAD269" s="208"/>
      <c r="HAE269" s="208"/>
      <c r="HAF269" s="208"/>
      <c r="HAG269" s="208"/>
      <c r="HAH269" s="208"/>
      <c r="HAI269" s="208"/>
      <c r="HAJ269" s="208"/>
      <c r="HAK269" s="208"/>
      <c r="HAL269" s="208"/>
      <c r="HAM269" s="208"/>
      <c r="HAN269" s="208"/>
      <c r="HAO269" s="208"/>
      <c r="HAP269" s="208"/>
      <c r="HAQ269" s="208"/>
      <c r="HAR269" s="208"/>
      <c r="HAS269" s="208"/>
      <c r="HAT269" s="208"/>
      <c r="HAU269" s="208"/>
      <c r="HAV269" s="208"/>
      <c r="HAW269" s="208"/>
      <c r="HAX269" s="208"/>
      <c r="HAY269" s="208"/>
      <c r="HAZ269" s="208"/>
      <c r="HBA269" s="208"/>
      <c r="HBB269" s="208"/>
      <c r="HBC269" s="208"/>
      <c r="HBD269" s="208"/>
      <c r="HBE269" s="208"/>
      <c r="HBF269" s="208"/>
      <c r="HBG269" s="208"/>
      <c r="HBH269" s="208"/>
      <c r="HBI269" s="208"/>
      <c r="HBJ269" s="208"/>
      <c r="HBK269" s="208"/>
      <c r="HBL269" s="208"/>
      <c r="HBM269" s="208"/>
      <c r="HBN269" s="208"/>
      <c r="HBO269" s="208"/>
      <c r="HBP269" s="208"/>
      <c r="HBQ269" s="208"/>
      <c r="HBR269" s="208"/>
      <c r="HBS269" s="208"/>
      <c r="HBT269" s="208"/>
      <c r="HBU269" s="208"/>
      <c r="HBV269" s="208"/>
      <c r="HBW269" s="208"/>
      <c r="HBX269" s="208"/>
      <c r="HBY269" s="208"/>
      <c r="HBZ269" s="208"/>
      <c r="HCA269" s="208"/>
      <c r="HCB269" s="208"/>
      <c r="HCC269" s="208"/>
      <c r="HCD269" s="208"/>
      <c r="HCE269" s="208"/>
      <c r="HCF269" s="208"/>
      <c r="HCG269" s="208"/>
      <c r="HCH269" s="208"/>
      <c r="HCI269" s="208"/>
      <c r="HCJ269" s="208"/>
      <c r="HCK269" s="208"/>
      <c r="HCL269" s="208"/>
      <c r="HCM269" s="208"/>
      <c r="HCN269" s="208"/>
      <c r="HCO269" s="208"/>
      <c r="HCP269" s="208"/>
      <c r="HCQ269" s="208"/>
      <c r="HCR269" s="208"/>
      <c r="HCS269" s="208"/>
      <c r="HCT269" s="208"/>
      <c r="HCU269" s="208"/>
      <c r="HCV269" s="208"/>
      <c r="HCW269" s="208"/>
      <c r="HCX269" s="208"/>
      <c r="HCY269" s="208"/>
      <c r="HCZ269" s="208"/>
      <c r="HDA269" s="208"/>
      <c r="HDB269" s="208"/>
      <c r="HDC269" s="208"/>
      <c r="HDD269" s="208"/>
      <c r="HDE269" s="208"/>
      <c r="HDF269" s="208"/>
      <c r="HDG269" s="208"/>
      <c r="HDH269" s="208"/>
      <c r="HDI269" s="208"/>
      <c r="HDJ269" s="208"/>
      <c r="HDK269" s="208"/>
      <c r="HDL269" s="208"/>
      <c r="HDM269" s="208"/>
      <c r="HDN269" s="208"/>
      <c r="HDO269" s="208"/>
      <c r="HDP269" s="208"/>
      <c r="HDQ269" s="208"/>
      <c r="HDR269" s="208"/>
      <c r="HDS269" s="208"/>
      <c r="HDT269" s="208"/>
      <c r="HDU269" s="208"/>
      <c r="HDV269" s="208"/>
      <c r="HDW269" s="208"/>
      <c r="HDX269" s="208"/>
      <c r="HDY269" s="208"/>
      <c r="HDZ269" s="208"/>
      <c r="HEA269" s="208"/>
      <c r="HEB269" s="208"/>
      <c r="HEC269" s="208"/>
      <c r="HED269" s="208"/>
      <c r="HEE269" s="208"/>
      <c r="HEF269" s="208"/>
      <c r="HEG269" s="208"/>
      <c r="HEH269" s="208"/>
      <c r="HEI269" s="208"/>
      <c r="HEJ269" s="208"/>
      <c r="HEK269" s="208"/>
      <c r="HEL269" s="208"/>
      <c r="HEM269" s="208"/>
      <c r="HEN269" s="208"/>
      <c r="HEO269" s="208"/>
      <c r="HEP269" s="208"/>
      <c r="HEQ269" s="208"/>
      <c r="HER269" s="208"/>
      <c r="HES269" s="208"/>
      <c r="HET269" s="208"/>
      <c r="HEU269" s="208"/>
      <c r="HEV269" s="208"/>
      <c r="HEW269" s="208"/>
      <c r="HEX269" s="208"/>
      <c r="HEY269" s="208"/>
      <c r="HEZ269" s="208"/>
      <c r="HFA269" s="208"/>
      <c r="HFB269" s="208"/>
      <c r="HFC269" s="208"/>
      <c r="HFD269" s="208"/>
      <c r="HFE269" s="208"/>
      <c r="HFF269" s="208"/>
      <c r="HFG269" s="208"/>
      <c r="HFH269" s="208"/>
      <c r="HFI269" s="208"/>
      <c r="HFJ269" s="208"/>
      <c r="HFK269" s="208"/>
      <c r="HFL269" s="208"/>
      <c r="HFM269" s="208"/>
      <c r="HFN269" s="208"/>
      <c r="HFO269" s="208"/>
      <c r="HFP269" s="208"/>
      <c r="HFQ269" s="208"/>
      <c r="HFR269" s="208"/>
      <c r="HFS269" s="208"/>
      <c r="HFT269" s="208"/>
      <c r="HFU269" s="208"/>
      <c r="HFV269" s="208"/>
      <c r="HFW269" s="208"/>
      <c r="HFX269" s="208"/>
      <c r="HFY269" s="208"/>
      <c r="HFZ269" s="208"/>
      <c r="HGA269" s="208"/>
      <c r="HGB269" s="208"/>
      <c r="HGC269" s="208"/>
      <c r="HGD269" s="208"/>
      <c r="HGE269" s="208"/>
      <c r="HGF269" s="208"/>
      <c r="HGG269" s="208"/>
      <c r="HGH269" s="208"/>
      <c r="HGI269" s="208"/>
      <c r="HGJ269" s="208"/>
      <c r="HGK269" s="208"/>
      <c r="HGL269" s="208"/>
      <c r="HGM269" s="208"/>
      <c r="HGN269" s="208"/>
      <c r="HGO269" s="208"/>
      <c r="HGP269" s="208"/>
      <c r="HGQ269" s="208"/>
      <c r="HGR269" s="208"/>
      <c r="HGS269" s="208"/>
      <c r="HGT269" s="208"/>
      <c r="HGU269" s="208"/>
      <c r="HGV269" s="208"/>
      <c r="HGW269" s="208"/>
      <c r="HGX269" s="208"/>
      <c r="HGY269" s="208"/>
      <c r="HGZ269" s="208"/>
      <c r="HHA269" s="208"/>
      <c r="HHB269" s="208"/>
      <c r="HHC269" s="208"/>
      <c r="HHD269" s="208"/>
      <c r="HHE269" s="208"/>
      <c r="HHF269" s="208"/>
      <c r="HHG269" s="208"/>
      <c r="HHH269" s="208"/>
      <c r="HHI269" s="208"/>
      <c r="HHJ269" s="208"/>
      <c r="HHK269" s="208"/>
      <c r="HHL269" s="208"/>
      <c r="HHM269" s="208"/>
      <c r="HHN269" s="208"/>
      <c r="HHO269" s="208"/>
      <c r="HHP269" s="208"/>
      <c r="HHQ269" s="208"/>
      <c r="HHR269" s="208"/>
      <c r="HHS269" s="208"/>
      <c r="HHT269" s="208"/>
      <c r="HHU269" s="208"/>
      <c r="HHV269" s="208"/>
      <c r="HHW269" s="208"/>
      <c r="HHX269" s="208"/>
      <c r="HHY269" s="208"/>
      <c r="HHZ269" s="208"/>
      <c r="HIA269" s="208"/>
      <c r="HIB269" s="208"/>
      <c r="HIC269" s="208"/>
      <c r="HID269" s="208"/>
      <c r="HIE269" s="208"/>
      <c r="HIF269" s="208"/>
      <c r="HIG269" s="208"/>
      <c r="HIH269" s="208"/>
      <c r="HII269" s="208"/>
      <c r="HIJ269" s="208"/>
      <c r="HIK269" s="208"/>
      <c r="HIL269" s="208"/>
      <c r="HIM269" s="208"/>
      <c r="HIN269" s="208"/>
      <c r="HIO269" s="208"/>
      <c r="HIP269" s="208"/>
      <c r="HIQ269" s="208"/>
      <c r="HIR269" s="208"/>
      <c r="HIS269" s="208"/>
      <c r="HIT269" s="208"/>
      <c r="HIU269" s="208"/>
      <c r="HIV269" s="208"/>
      <c r="HIW269" s="208"/>
      <c r="HIX269" s="208"/>
      <c r="HIY269" s="208"/>
      <c r="HIZ269" s="208"/>
      <c r="HJA269" s="208"/>
      <c r="HJB269" s="208"/>
      <c r="HJC269" s="208"/>
      <c r="HJD269" s="208"/>
      <c r="HJE269" s="208"/>
      <c r="HJF269" s="208"/>
      <c r="HJG269" s="208"/>
      <c r="HJH269" s="208"/>
      <c r="HJI269" s="208"/>
      <c r="HJJ269" s="208"/>
      <c r="HJK269" s="208"/>
      <c r="HJL269" s="208"/>
      <c r="HJM269" s="208"/>
      <c r="HJN269" s="208"/>
      <c r="HJO269" s="208"/>
      <c r="HJP269" s="208"/>
      <c r="HJQ269" s="208"/>
      <c r="HJR269" s="208"/>
      <c r="HJS269" s="208"/>
      <c r="HJT269" s="208"/>
      <c r="HJU269" s="208"/>
      <c r="HJV269" s="208"/>
      <c r="HJW269" s="208"/>
      <c r="HJX269" s="208"/>
      <c r="HJY269" s="208"/>
      <c r="HJZ269" s="208"/>
      <c r="HKA269" s="208"/>
      <c r="HKB269" s="208"/>
      <c r="HKC269" s="208"/>
      <c r="HKD269" s="208"/>
      <c r="HKE269" s="208"/>
      <c r="HKF269" s="208"/>
      <c r="HKG269" s="208"/>
      <c r="HKH269" s="208"/>
      <c r="HKI269" s="208"/>
      <c r="HKJ269" s="208"/>
      <c r="HKK269" s="208"/>
      <c r="HKL269" s="208"/>
      <c r="HKM269" s="208"/>
      <c r="HKN269" s="208"/>
      <c r="HKO269" s="208"/>
      <c r="HKP269" s="208"/>
      <c r="HKQ269" s="208"/>
      <c r="HKR269" s="208"/>
      <c r="HKS269" s="208"/>
      <c r="HKT269" s="208"/>
      <c r="HKU269" s="208"/>
      <c r="HKV269" s="208"/>
      <c r="HKW269" s="208"/>
      <c r="HKX269" s="208"/>
      <c r="HKY269" s="208"/>
      <c r="HKZ269" s="208"/>
      <c r="HLA269" s="208"/>
      <c r="HLB269" s="208"/>
      <c r="HLC269" s="208"/>
      <c r="HLD269" s="208"/>
      <c r="HLE269" s="208"/>
      <c r="HLF269" s="208"/>
      <c r="HLG269" s="208"/>
      <c r="HLH269" s="208"/>
      <c r="HLI269" s="208"/>
      <c r="HLJ269" s="208"/>
      <c r="HLK269" s="208"/>
      <c r="HLL269" s="208"/>
      <c r="HLM269" s="208"/>
      <c r="HLN269" s="208"/>
      <c r="HLO269" s="208"/>
      <c r="HLP269" s="208"/>
      <c r="HLQ269" s="208"/>
      <c r="HLR269" s="208"/>
      <c r="HLS269" s="208"/>
      <c r="HLT269" s="208"/>
      <c r="HLU269" s="208"/>
      <c r="HLV269" s="208"/>
      <c r="HLW269" s="208"/>
      <c r="HLX269" s="208"/>
      <c r="HLY269" s="208"/>
      <c r="HLZ269" s="208"/>
      <c r="HMA269" s="208"/>
      <c r="HMB269" s="208"/>
      <c r="HMC269" s="208"/>
      <c r="HMD269" s="208"/>
      <c r="HME269" s="208"/>
      <c r="HMF269" s="208"/>
      <c r="HMG269" s="208"/>
      <c r="HMH269" s="208"/>
      <c r="HMI269" s="208"/>
      <c r="HMJ269" s="208"/>
      <c r="HMK269" s="208"/>
      <c r="HML269" s="208"/>
      <c r="HMM269" s="208"/>
      <c r="HMN269" s="208"/>
      <c r="HMO269" s="208"/>
      <c r="HMP269" s="208"/>
      <c r="HMQ269" s="208"/>
      <c r="HMR269" s="208"/>
      <c r="HMS269" s="208"/>
      <c r="HMT269" s="208"/>
      <c r="HMU269" s="208"/>
      <c r="HMV269" s="208"/>
      <c r="HMW269" s="208"/>
      <c r="HMX269" s="208"/>
      <c r="HMY269" s="208"/>
      <c r="HMZ269" s="208"/>
      <c r="HNA269" s="208"/>
      <c r="HNB269" s="208"/>
      <c r="HNC269" s="208"/>
      <c r="HND269" s="208"/>
      <c r="HNE269" s="208"/>
      <c r="HNF269" s="208"/>
      <c r="HNG269" s="208"/>
      <c r="HNH269" s="208"/>
      <c r="HNI269" s="208"/>
      <c r="HNJ269" s="208"/>
      <c r="HNK269" s="208"/>
      <c r="HNL269" s="208"/>
      <c r="HNM269" s="208"/>
      <c r="HNN269" s="208"/>
      <c r="HNO269" s="208"/>
      <c r="HNP269" s="208"/>
      <c r="HNQ269" s="208"/>
      <c r="HNR269" s="208"/>
      <c r="HNS269" s="208"/>
      <c r="HNT269" s="208"/>
      <c r="HNU269" s="208"/>
      <c r="HNV269" s="208"/>
      <c r="HNW269" s="208"/>
      <c r="HNX269" s="208"/>
      <c r="HNY269" s="208"/>
      <c r="HNZ269" s="208"/>
      <c r="HOA269" s="208"/>
      <c r="HOB269" s="208"/>
      <c r="HOC269" s="208"/>
      <c r="HOD269" s="208"/>
      <c r="HOE269" s="208"/>
      <c r="HOF269" s="208"/>
      <c r="HOG269" s="208"/>
      <c r="HOH269" s="208"/>
      <c r="HOI269" s="208"/>
      <c r="HOJ269" s="208"/>
      <c r="HOK269" s="208"/>
      <c r="HOL269" s="208"/>
      <c r="HOM269" s="208"/>
      <c r="HON269" s="208"/>
      <c r="HOO269" s="208"/>
      <c r="HOP269" s="208"/>
      <c r="HOQ269" s="208"/>
      <c r="HOR269" s="208"/>
      <c r="HOS269" s="208"/>
      <c r="HOT269" s="208"/>
      <c r="HOU269" s="208"/>
      <c r="HOV269" s="208"/>
      <c r="HOW269" s="208"/>
      <c r="HOX269" s="208"/>
      <c r="HOY269" s="208"/>
      <c r="HOZ269" s="208"/>
      <c r="HPA269" s="208"/>
      <c r="HPB269" s="208"/>
      <c r="HPC269" s="208"/>
      <c r="HPD269" s="208"/>
      <c r="HPE269" s="208"/>
      <c r="HPF269" s="208"/>
      <c r="HPG269" s="208"/>
      <c r="HPH269" s="208"/>
      <c r="HPI269" s="208"/>
      <c r="HPJ269" s="208"/>
      <c r="HPK269" s="208"/>
      <c r="HPL269" s="208"/>
      <c r="HPM269" s="208"/>
      <c r="HPN269" s="208"/>
      <c r="HPO269" s="208"/>
      <c r="HPP269" s="208"/>
      <c r="HPQ269" s="208"/>
      <c r="HPR269" s="208"/>
      <c r="HPS269" s="208"/>
      <c r="HPT269" s="208"/>
      <c r="HPU269" s="208"/>
      <c r="HPV269" s="208"/>
      <c r="HPW269" s="208"/>
      <c r="HPX269" s="208"/>
      <c r="HPY269" s="208"/>
      <c r="HPZ269" s="208"/>
      <c r="HQA269" s="208"/>
      <c r="HQB269" s="208"/>
      <c r="HQC269" s="208"/>
      <c r="HQD269" s="208"/>
      <c r="HQE269" s="208"/>
      <c r="HQF269" s="208"/>
      <c r="HQG269" s="208"/>
      <c r="HQH269" s="208"/>
      <c r="HQI269" s="208"/>
      <c r="HQJ269" s="208"/>
      <c r="HQK269" s="208"/>
      <c r="HQL269" s="208"/>
      <c r="HQM269" s="208"/>
      <c r="HQN269" s="208"/>
      <c r="HQO269" s="208"/>
      <c r="HQP269" s="208"/>
      <c r="HQQ269" s="208"/>
      <c r="HQR269" s="208"/>
      <c r="HQS269" s="208"/>
      <c r="HQT269" s="208"/>
      <c r="HQU269" s="208"/>
      <c r="HQV269" s="208"/>
      <c r="HQW269" s="208"/>
      <c r="HQX269" s="208"/>
      <c r="HQY269" s="208"/>
      <c r="HQZ269" s="208"/>
      <c r="HRA269" s="208"/>
      <c r="HRB269" s="208"/>
      <c r="HRC269" s="208"/>
      <c r="HRD269" s="208"/>
      <c r="HRE269" s="208"/>
      <c r="HRF269" s="208"/>
      <c r="HRG269" s="208"/>
      <c r="HRH269" s="208"/>
      <c r="HRI269" s="208"/>
      <c r="HRJ269" s="208"/>
      <c r="HRK269" s="208"/>
      <c r="HRL269" s="208"/>
      <c r="HRM269" s="208"/>
      <c r="HRN269" s="208"/>
      <c r="HRO269" s="208"/>
      <c r="HRP269" s="208"/>
      <c r="HRQ269" s="208"/>
      <c r="HRR269" s="208"/>
      <c r="HRS269" s="208"/>
      <c r="HRT269" s="208"/>
      <c r="HRU269" s="208"/>
      <c r="HRV269" s="208"/>
      <c r="HRW269" s="208"/>
      <c r="HRX269" s="208"/>
      <c r="HRY269" s="208"/>
      <c r="HRZ269" s="208"/>
      <c r="HSA269" s="208"/>
      <c r="HSB269" s="208"/>
      <c r="HSC269" s="208"/>
      <c r="HSD269" s="208"/>
      <c r="HSE269" s="208"/>
      <c r="HSF269" s="208"/>
      <c r="HSG269" s="208"/>
      <c r="HSH269" s="208"/>
      <c r="HSI269" s="208"/>
      <c r="HSJ269" s="208"/>
      <c r="HSK269" s="208"/>
      <c r="HSL269" s="208"/>
      <c r="HSM269" s="208"/>
      <c r="HSN269" s="208"/>
      <c r="HSO269" s="208"/>
      <c r="HSP269" s="208"/>
      <c r="HSQ269" s="208"/>
      <c r="HSR269" s="208"/>
      <c r="HSS269" s="208"/>
      <c r="HST269" s="208"/>
      <c r="HSU269" s="208"/>
      <c r="HSV269" s="208"/>
      <c r="HSW269" s="208"/>
      <c r="HSX269" s="208"/>
      <c r="HSY269" s="208"/>
      <c r="HSZ269" s="208"/>
      <c r="HTA269" s="208"/>
      <c r="HTB269" s="208"/>
      <c r="HTC269" s="208"/>
      <c r="HTD269" s="208"/>
      <c r="HTE269" s="208"/>
      <c r="HTF269" s="208"/>
      <c r="HTG269" s="208"/>
      <c r="HTH269" s="208"/>
      <c r="HTI269" s="208"/>
      <c r="HTJ269" s="208"/>
      <c r="HTK269" s="208"/>
      <c r="HTL269" s="208"/>
      <c r="HTM269" s="208"/>
      <c r="HTN269" s="208"/>
      <c r="HTO269" s="208"/>
      <c r="HTP269" s="208"/>
      <c r="HTQ269" s="208"/>
      <c r="HTR269" s="208"/>
      <c r="HTS269" s="208"/>
      <c r="HTT269" s="208"/>
      <c r="HTU269" s="208"/>
      <c r="HTV269" s="208"/>
      <c r="HTW269" s="208"/>
      <c r="HTX269" s="208"/>
      <c r="HTY269" s="208"/>
      <c r="HTZ269" s="208"/>
      <c r="HUA269" s="208"/>
      <c r="HUB269" s="208"/>
      <c r="HUC269" s="208"/>
      <c r="HUD269" s="208"/>
      <c r="HUE269" s="208"/>
      <c r="HUF269" s="208"/>
      <c r="HUG269" s="208"/>
      <c r="HUH269" s="208"/>
      <c r="HUI269" s="208"/>
      <c r="HUJ269" s="208"/>
      <c r="HUK269" s="208"/>
      <c r="HUL269" s="208"/>
      <c r="HUM269" s="208"/>
      <c r="HUN269" s="208"/>
      <c r="HUO269" s="208"/>
      <c r="HUP269" s="208"/>
      <c r="HUQ269" s="208"/>
      <c r="HUR269" s="208"/>
      <c r="HUS269" s="208"/>
      <c r="HUT269" s="208"/>
      <c r="HUU269" s="208"/>
      <c r="HUV269" s="208"/>
      <c r="HUW269" s="208"/>
      <c r="HUX269" s="208"/>
      <c r="HUY269" s="208"/>
      <c r="HUZ269" s="208"/>
      <c r="HVA269" s="208"/>
      <c r="HVB269" s="208"/>
      <c r="HVC269" s="208"/>
      <c r="HVD269" s="208"/>
      <c r="HVE269" s="208"/>
      <c r="HVF269" s="208"/>
      <c r="HVG269" s="208"/>
      <c r="HVH269" s="208"/>
      <c r="HVI269" s="208"/>
      <c r="HVJ269" s="208"/>
      <c r="HVK269" s="208"/>
      <c r="HVL269" s="208"/>
      <c r="HVM269" s="208"/>
      <c r="HVN269" s="208"/>
      <c r="HVO269" s="208"/>
      <c r="HVP269" s="208"/>
      <c r="HVQ269" s="208"/>
      <c r="HVR269" s="208"/>
      <c r="HVS269" s="208"/>
      <c r="HVT269" s="208"/>
      <c r="HVU269" s="208"/>
      <c r="HVV269" s="208"/>
      <c r="HVW269" s="208"/>
      <c r="HVX269" s="208"/>
      <c r="HVY269" s="208"/>
      <c r="HVZ269" s="208"/>
      <c r="HWA269" s="208"/>
      <c r="HWB269" s="208"/>
      <c r="HWC269" s="208"/>
      <c r="HWD269" s="208"/>
      <c r="HWE269" s="208"/>
      <c r="HWF269" s="208"/>
      <c r="HWG269" s="208"/>
      <c r="HWH269" s="208"/>
      <c r="HWI269" s="208"/>
      <c r="HWJ269" s="208"/>
      <c r="HWK269" s="208"/>
      <c r="HWL269" s="208"/>
      <c r="HWM269" s="208"/>
      <c r="HWN269" s="208"/>
      <c r="HWO269" s="208"/>
      <c r="HWP269" s="208"/>
      <c r="HWQ269" s="208"/>
      <c r="HWR269" s="208"/>
      <c r="HWS269" s="208"/>
      <c r="HWT269" s="208"/>
      <c r="HWU269" s="208"/>
      <c r="HWV269" s="208"/>
      <c r="HWW269" s="208"/>
      <c r="HWX269" s="208"/>
      <c r="HWY269" s="208"/>
      <c r="HWZ269" s="208"/>
      <c r="HXA269" s="208"/>
      <c r="HXB269" s="208"/>
      <c r="HXC269" s="208"/>
      <c r="HXD269" s="208"/>
      <c r="HXE269" s="208"/>
      <c r="HXF269" s="208"/>
      <c r="HXG269" s="208"/>
      <c r="HXH269" s="208"/>
      <c r="HXI269" s="208"/>
      <c r="HXJ269" s="208"/>
      <c r="HXK269" s="208"/>
      <c r="HXL269" s="208"/>
      <c r="HXM269" s="208"/>
      <c r="HXN269" s="208"/>
      <c r="HXO269" s="208"/>
      <c r="HXP269" s="208"/>
      <c r="HXQ269" s="208"/>
      <c r="HXR269" s="208"/>
      <c r="HXS269" s="208"/>
      <c r="HXT269" s="208"/>
      <c r="HXU269" s="208"/>
      <c r="HXV269" s="208"/>
      <c r="HXW269" s="208"/>
      <c r="HXX269" s="208"/>
      <c r="HXY269" s="208"/>
      <c r="HXZ269" s="208"/>
      <c r="HYA269" s="208"/>
      <c r="HYB269" s="208"/>
      <c r="HYC269" s="208"/>
      <c r="HYD269" s="208"/>
      <c r="HYE269" s="208"/>
      <c r="HYF269" s="208"/>
      <c r="HYG269" s="208"/>
      <c r="HYH269" s="208"/>
      <c r="HYI269" s="208"/>
      <c r="HYJ269" s="208"/>
      <c r="HYK269" s="208"/>
      <c r="HYL269" s="208"/>
      <c r="HYM269" s="208"/>
      <c r="HYN269" s="208"/>
      <c r="HYO269" s="208"/>
      <c r="HYP269" s="208"/>
      <c r="HYQ269" s="208"/>
      <c r="HYR269" s="208"/>
      <c r="HYS269" s="208"/>
      <c r="HYT269" s="208"/>
      <c r="HYU269" s="208"/>
      <c r="HYV269" s="208"/>
      <c r="HYW269" s="208"/>
      <c r="HYX269" s="208"/>
      <c r="HYY269" s="208"/>
      <c r="HYZ269" s="208"/>
      <c r="HZA269" s="208"/>
      <c r="HZB269" s="208"/>
      <c r="HZC269" s="208"/>
      <c r="HZD269" s="208"/>
      <c r="HZE269" s="208"/>
      <c r="HZF269" s="208"/>
      <c r="HZG269" s="208"/>
      <c r="HZH269" s="208"/>
      <c r="HZI269" s="208"/>
      <c r="HZJ269" s="208"/>
      <c r="HZK269" s="208"/>
      <c r="HZL269" s="208"/>
      <c r="HZM269" s="208"/>
      <c r="HZN269" s="208"/>
      <c r="HZO269" s="208"/>
      <c r="HZP269" s="208"/>
      <c r="HZQ269" s="208"/>
      <c r="HZR269" s="208"/>
      <c r="HZS269" s="208"/>
      <c r="HZT269" s="208"/>
      <c r="HZU269" s="208"/>
      <c r="HZV269" s="208"/>
      <c r="HZW269" s="208"/>
      <c r="HZX269" s="208"/>
      <c r="HZY269" s="208"/>
      <c r="HZZ269" s="208"/>
      <c r="IAA269" s="208"/>
      <c r="IAB269" s="208"/>
      <c r="IAC269" s="208"/>
      <c r="IAD269" s="208"/>
      <c r="IAE269" s="208"/>
      <c r="IAF269" s="208"/>
      <c r="IAG269" s="208"/>
      <c r="IAH269" s="208"/>
      <c r="IAI269" s="208"/>
      <c r="IAJ269" s="208"/>
      <c r="IAK269" s="208"/>
      <c r="IAL269" s="208"/>
      <c r="IAM269" s="208"/>
      <c r="IAN269" s="208"/>
      <c r="IAO269" s="208"/>
      <c r="IAP269" s="208"/>
      <c r="IAQ269" s="208"/>
      <c r="IAR269" s="208"/>
      <c r="IAS269" s="208"/>
      <c r="IAT269" s="208"/>
      <c r="IAU269" s="208"/>
      <c r="IAV269" s="208"/>
      <c r="IAW269" s="208"/>
      <c r="IAX269" s="208"/>
      <c r="IAY269" s="208"/>
      <c r="IAZ269" s="208"/>
      <c r="IBA269" s="208"/>
      <c r="IBB269" s="208"/>
      <c r="IBC269" s="208"/>
      <c r="IBD269" s="208"/>
      <c r="IBE269" s="208"/>
      <c r="IBF269" s="208"/>
      <c r="IBG269" s="208"/>
      <c r="IBH269" s="208"/>
      <c r="IBI269" s="208"/>
      <c r="IBJ269" s="208"/>
      <c r="IBK269" s="208"/>
      <c r="IBL269" s="208"/>
      <c r="IBM269" s="208"/>
      <c r="IBN269" s="208"/>
      <c r="IBO269" s="208"/>
      <c r="IBP269" s="208"/>
      <c r="IBQ269" s="208"/>
      <c r="IBR269" s="208"/>
      <c r="IBS269" s="208"/>
      <c r="IBT269" s="208"/>
      <c r="IBU269" s="208"/>
      <c r="IBV269" s="208"/>
      <c r="IBW269" s="208"/>
      <c r="IBX269" s="208"/>
      <c r="IBY269" s="208"/>
      <c r="IBZ269" s="208"/>
      <c r="ICA269" s="208"/>
      <c r="ICB269" s="208"/>
      <c r="ICC269" s="208"/>
      <c r="ICD269" s="208"/>
      <c r="ICE269" s="208"/>
      <c r="ICF269" s="208"/>
      <c r="ICG269" s="208"/>
      <c r="ICH269" s="208"/>
      <c r="ICI269" s="208"/>
      <c r="ICJ269" s="208"/>
      <c r="ICK269" s="208"/>
      <c r="ICL269" s="208"/>
      <c r="ICM269" s="208"/>
      <c r="ICN269" s="208"/>
      <c r="ICO269" s="208"/>
      <c r="ICP269" s="208"/>
      <c r="ICQ269" s="208"/>
      <c r="ICR269" s="208"/>
      <c r="ICS269" s="208"/>
      <c r="ICT269" s="208"/>
      <c r="ICU269" s="208"/>
      <c r="ICV269" s="208"/>
      <c r="ICW269" s="208"/>
      <c r="ICX269" s="208"/>
      <c r="ICY269" s="208"/>
      <c r="ICZ269" s="208"/>
      <c r="IDA269" s="208"/>
      <c r="IDB269" s="208"/>
      <c r="IDC269" s="208"/>
      <c r="IDD269" s="208"/>
      <c r="IDE269" s="208"/>
      <c r="IDF269" s="208"/>
      <c r="IDG269" s="208"/>
      <c r="IDH269" s="208"/>
      <c r="IDI269" s="208"/>
      <c r="IDJ269" s="208"/>
      <c r="IDK269" s="208"/>
      <c r="IDL269" s="208"/>
      <c r="IDM269" s="208"/>
      <c r="IDN269" s="208"/>
      <c r="IDO269" s="208"/>
      <c r="IDP269" s="208"/>
      <c r="IDQ269" s="208"/>
      <c r="IDR269" s="208"/>
      <c r="IDS269" s="208"/>
      <c r="IDT269" s="208"/>
      <c r="IDU269" s="208"/>
      <c r="IDV269" s="208"/>
      <c r="IDW269" s="208"/>
      <c r="IDX269" s="208"/>
      <c r="IDY269" s="208"/>
      <c r="IDZ269" s="208"/>
      <c r="IEA269" s="208"/>
      <c r="IEB269" s="208"/>
      <c r="IEC269" s="208"/>
      <c r="IED269" s="208"/>
      <c r="IEE269" s="208"/>
      <c r="IEF269" s="208"/>
      <c r="IEG269" s="208"/>
      <c r="IEH269" s="208"/>
      <c r="IEI269" s="208"/>
      <c r="IEJ269" s="208"/>
      <c r="IEK269" s="208"/>
      <c r="IEL269" s="208"/>
      <c r="IEM269" s="208"/>
      <c r="IEN269" s="208"/>
      <c r="IEO269" s="208"/>
      <c r="IEP269" s="208"/>
      <c r="IEQ269" s="208"/>
      <c r="IER269" s="208"/>
      <c r="IES269" s="208"/>
      <c r="IET269" s="208"/>
      <c r="IEU269" s="208"/>
      <c r="IEV269" s="208"/>
      <c r="IEW269" s="208"/>
      <c r="IEX269" s="208"/>
      <c r="IEY269" s="208"/>
      <c r="IEZ269" s="208"/>
      <c r="IFA269" s="208"/>
      <c r="IFB269" s="208"/>
      <c r="IFC269" s="208"/>
      <c r="IFD269" s="208"/>
      <c r="IFE269" s="208"/>
      <c r="IFF269" s="208"/>
      <c r="IFG269" s="208"/>
      <c r="IFH269" s="208"/>
      <c r="IFI269" s="208"/>
      <c r="IFJ269" s="208"/>
      <c r="IFK269" s="208"/>
      <c r="IFL269" s="208"/>
      <c r="IFM269" s="208"/>
      <c r="IFN269" s="208"/>
      <c r="IFO269" s="208"/>
      <c r="IFP269" s="208"/>
      <c r="IFQ269" s="208"/>
      <c r="IFR269" s="208"/>
      <c r="IFS269" s="208"/>
      <c r="IFT269" s="208"/>
      <c r="IFU269" s="208"/>
      <c r="IFV269" s="208"/>
      <c r="IFW269" s="208"/>
      <c r="IFX269" s="208"/>
      <c r="IFY269" s="208"/>
      <c r="IFZ269" s="208"/>
      <c r="IGA269" s="208"/>
      <c r="IGB269" s="208"/>
      <c r="IGC269" s="208"/>
      <c r="IGD269" s="208"/>
      <c r="IGE269" s="208"/>
      <c r="IGF269" s="208"/>
      <c r="IGG269" s="208"/>
      <c r="IGH269" s="208"/>
      <c r="IGI269" s="208"/>
      <c r="IGJ269" s="208"/>
      <c r="IGK269" s="208"/>
      <c r="IGL269" s="208"/>
      <c r="IGM269" s="208"/>
      <c r="IGN269" s="208"/>
      <c r="IGO269" s="208"/>
      <c r="IGP269" s="208"/>
      <c r="IGQ269" s="208"/>
      <c r="IGR269" s="208"/>
      <c r="IGS269" s="208"/>
      <c r="IGT269" s="208"/>
      <c r="IGU269" s="208"/>
      <c r="IGV269" s="208"/>
      <c r="IGW269" s="208"/>
      <c r="IGX269" s="208"/>
      <c r="IGY269" s="208"/>
      <c r="IGZ269" s="208"/>
      <c r="IHA269" s="208"/>
      <c r="IHB269" s="208"/>
      <c r="IHC269" s="208"/>
      <c r="IHD269" s="208"/>
      <c r="IHE269" s="208"/>
      <c r="IHF269" s="208"/>
      <c r="IHG269" s="208"/>
      <c r="IHH269" s="208"/>
      <c r="IHI269" s="208"/>
      <c r="IHJ269" s="208"/>
      <c r="IHK269" s="208"/>
      <c r="IHL269" s="208"/>
      <c r="IHM269" s="208"/>
      <c r="IHN269" s="208"/>
      <c r="IHO269" s="208"/>
      <c r="IHP269" s="208"/>
      <c r="IHQ269" s="208"/>
      <c r="IHR269" s="208"/>
      <c r="IHS269" s="208"/>
      <c r="IHT269" s="208"/>
      <c r="IHU269" s="208"/>
      <c r="IHV269" s="208"/>
      <c r="IHW269" s="208"/>
      <c r="IHX269" s="208"/>
      <c r="IHY269" s="208"/>
      <c r="IHZ269" s="208"/>
      <c r="IIA269" s="208"/>
      <c r="IIB269" s="208"/>
      <c r="IIC269" s="208"/>
      <c r="IID269" s="208"/>
      <c r="IIE269" s="208"/>
      <c r="IIF269" s="208"/>
      <c r="IIG269" s="208"/>
      <c r="IIH269" s="208"/>
      <c r="III269" s="208"/>
      <c r="IIJ269" s="208"/>
      <c r="IIK269" s="208"/>
      <c r="IIL269" s="208"/>
      <c r="IIM269" s="208"/>
      <c r="IIN269" s="208"/>
      <c r="IIO269" s="208"/>
      <c r="IIP269" s="208"/>
      <c r="IIQ269" s="208"/>
      <c r="IIR269" s="208"/>
      <c r="IIS269" s="208"/>
      <c r="IIT269" s="208"/>
      <c r="IIU269" s="208"/>
      <c r="IIV269" s="208"/>
      <c r="IIW269" s="208"/>
      <c r="IIX269" s="208"/>
      <c r="IIY269" s="208"/>
      <c r="IIZ269" s="208"/>
      <c r="IJA269" s="208"/>
      <c r="IJB269" s="208"/>
      <c r="IJC269" s="208"/>
      <c r="IJD269" s="208"/>
      <c r="IJE269" s="208"/>
      <c r="IJF269" s="208"/>
      <c r="IJG269" s="208"/>
      <c r="IJH269" s="208"/>
      <c r="IJI269" s="208"/>
      <c r="IJJ269" s="208"/>
      <c r="IJK269" s="208"/>
      <c r="IJL269" s="208"/>
      <c r="IJM269" s="208"/>
      <c r="IJN269" s="208"/>
      <c r="IJO269" s="208"/>
      <c r="IJP269" s="208"/>
      <c r="IJQ269" s="208"/>
      <c r="IJR269" s="208"/>
      <c r="IJS269" s="208"/>
      <c r="IJT269" s="208"/>
      <c r="IJU269" s="208"/>
      <c r="IJV269" s="208"/>
      <c r="IJW269" s="208"/>
      <c r="IJX269" s="208"/>
      <c r="IJY269" s="208"/>
      <c r="IJZ269" s="208"/>
      <c r="IKA269" s="208"/>
      <c r="IKB269" s="208"/>
      <c r="IKC269" s="208"/>
      <c r="IKD269" s="208"/>
      <c r="IKE269" s="208"/>
      <c r="IKF269" s="208"/>
      <c r="IKG269" s="208"/>
      <c r="IKH269" s="208"/>
      <c r="IKI269" s="208"/>
      <c r="IKJ269" s="208"/>
      <c r="IKK269" s="208"/>
      <c r="IKL269" s="208"/>
      <c r="IKM269" s="208"/>
      <c r="IKN269" s="208"/>
      <c r="IKO269" s="208"/>
      <c r="IKP269" s="208"/>
      <c r="IKQ269" s="208"/>
      <c r="IKR269" s="208"/>
      <c r="IKS269" s="208"/>
      <c r="IKT269" s="208"/>
      <c r="IKU269" s="208"/>
      <c r="IKV269" s="208"/>
      <c r="IKW269" s="208"/>
      <c r="IKX269" s="208"/>
      <c r="IKY269" s="208"/>
      <c r="IKZ269" s="208"/>
      <c r="ILA269" s="208"/>
      <c r="ILB269" s="208"/>
      <c r="ILC269" s="208"/>
      <c r="ILD269" s="208"/>
      <c r="ILE269" s="208"/>
      <c r="ILF269" s="208"/>
      <c r="ILG269" s="208"/>
      <c r="ILH269" s="208"/>
      <c r="ILI269" s="208"/>
      <c r="ILJ269" s="208"/>
      <c r="ILK269" s="208"/>
      <c r="ILL269" s="208"/>
      <c r="ILM269" s="208"/>
      <c r="ILN269" s="208"/>
      <c r="ILO269" s="208"/>
      <c r="ILP269" s="208"/>
      <c r="ILQ269" s="208"/>
      <c r="ILR269" s="208"/>
      <c r="ILS269" s="208"/>
      <c r="ILT269" s="208"/>
      <c r="ILU269" s="208"/>
      <c r="ILV269" s="208"/>
      <c r="ILW269" s="208"/>
      <c r="ILX269" s="208"/>
      <c r="ILY269" s="208"/>
      <c r="ILZ269" s="208"/>
      <c r="IMA269" s="208"/>
      <c r="IMB269" s="208"/>
      <c r="IMC269" s="208"/>
      <c r="IMD269" s="208"/>
      <c r="IME269" s="208"/>
      <c r="IMF269" s="208"/>
      <c r="IMG269" s="208"/>
      <c r="IMH269" s="208"/>
      <c r="IMI269" s="208"/>
      <c r="IMJ269" s="208"/>
      <c r="IMK269" s="208"/>
      <c r="IML269" s="208"/>
      <c r="IMM269" s="208"/>
      <c r="IMN269" s="208"/>
      <c r="IMO269" s="208"/>
      <c r="IMP269" s="208"/>
      <c r="IMQ269" s="208"/>
      <c r="IMR269" s="208"/>
      <c r="IMS269" s="208"/>
      <c r="IMT269" s="208"/>
      <c r="IMU269" s="208"/>
      <c r="IMV269" s="208"/>
      <c r="IMW269" s="208"/>
      <c r="IMX269" s="208"/>
      <c r="IMY269" s="208"/>
      <c r="IMZ269" s="208"/>
      <c r="INA269" s="208"/>
      <c r="INB269" s="208"/>
      <c r="INC269" s="208"/>
      <c r="IND269" s="208"/>
      <c r="INE269" s="208"/>
      <c r="INF269" s="208"/>
      <c r="ING269" s="208"/>
      <c r="INH269" s="208"/>
      <c r="INI269" s="208"/>
      <c r="INJ269" s="208"/>
      <c r="INK269" s="208"/>
      <c r="INL269" s="208"/>
      <c r="INM269" s="208"/>
      <c r="INN269" s="208"/>
      <c r="INO269" s="208"/>
      <c r="INP269" s="208"/>
      <c r="INQ269" s="208"/>
      <c r="INR269" s="208"/>
      <c r="INS269" s="208"/>
      <c r="INT269" s="208"/>
      <c r="INU269" s="208"/>
      <c r="INV269" s="208"/>
      <c r="INW269" s="208"/>
      <c r="INX269" s="208"/>
      <c r="INY269" s="208"/>
      <c r="INZ269" s="208"/>
      <c r="IOA269" s="208"/>
      <c r="IOB269" s="208"/>
      <c r="IOC269" s="208"/>
      <c r="IOD269" s="208"/>
      <c r="IOE269" s="208"/>
      <c r="IOF269" s="208"/>
      <c r="IOG269" s="208"/>
      <c r="IOH269" s="208"/>
      <c r="IOI269" s="208"/>
      <c r="IOJ269" s="208"/>
      <c r="IOK269" s="208"/>
      <c r="IOL269" s="208"/>
      <c r="IOM269" s="208"/>
      <c r="ION269" s="208"/>
      <c r="IOO269" s="208"/>
      <c r="IOP269" s="208"/>
      <c r="IOQ269" s="208"/>
      <c r="IOR269" s="208"/>
      <c r="IOS269" s="208"/>
      <c r="IOT269" s="208"/>
      <c r="IOU269" s="208"/>
      <c r="IOV269" s="208"/>
      <c r="IOW269" s="208"/>
      <c r="IOX269" s="208"/>
      <c r="IOY269" s="208"/>
      <c r="IOZ269" s="208"/>
      <c r="IPA269" s="208"/>
      <c r="IPB269" s="208"/>
      <c r="IPC269" s="208"/>
      <c r="IPD269" s="208"/>
      <c r="IPE269" s="208"/>
      <c r="IPF269" s="208"/>
      <c r="IPG269" s="208"/>
      <c r="IPH269" s="208"/>
      <c r="IPI269" s="208"/>
      <c r="IPJ269" s="208"/>
      <c r="IPK269" s="208"/>
      <c r="IPL269" s="208"/>
      <c r="IPM269" s="208"/>
      <c r="IPN269" s="208"/>
      <c r="IPO269" s="208"/>
      <c r="IPP269" s="208"/>
      <c r="IPQ269" s="208"/>
      <c r="IPR269" s="208"/>
      <c r="IPS269" s="208"/>
      <c r="IPT269" s="208"/>
      <c r="IPU269" s="208"/>
      <c r="IPV269" s="208"/>
      <c r="IPW269" s="208"/>
      <c r="IPX269" s="208"/>
      <c r="IPY269" s="208"/>
      <c r="IPZ269" s="208"/>
      <c r="IQA269" s="208"/>
      <c r="IQB269" s="208"/>
      <c r="IQC269" s="208"/>
      <c r="IQD269" s="208"/>
      <c r="IQE269" s="208"/>
      <c r="IQF269" s="208"/>
      <c r="IQG269" s="208"/>
      <c r="IQH269" s="208"/>
      <c r="IQI269" s="208"/>
      <c r="IQJ269" s="208"/>
      <c r="IQK269" s="208"/>
      <c r="IQL269" s="208"/>
      <c r="IQM269" s="208"/>
      <c r="IQN269" s="208"/>
      <c r="IQO269" s="208"/>
      <c r="IQP269" s="208"/>
      <c r="IQQ269" s="208"/>
      <c r="IQR269" s="208"/>
      <c r="IQS269" s="208"/>
      <c r="IQT269" s="208"/>
      <c r="IQU269" s="208"/>
      <c r="IQV269" s="208"/>
      <c r="IQW269" s="208"/>
      <c r="IQX269" s="208"/>
      <c r="IQY269" s="208"/>
      <c r="IQZ269" s="208"/>
      <c r="IRA269" s="208"/>
      <c r="IRB269" s="208"/>
      <c r="IRC269" s="208"/>
      <c r="IRD269" s="208"/>
      <c r="IRE269" s="208"/>
      <c r="IRF269" s="208"/>
      <c r="IRG269" s="208"/>
      <c r="IRH269" s="208"/>
      <c r="IRI269" s="208"/>
      <c r="IRJ269" s="208"/>
      <c r="IRK269" s="208"/>
      <c r="IRL269" s="208"/>
      <c r="IRM269" s="208"/>
      <c r="IRN269" s="208"/>
      <c r="IRO269" s="208"/>
      <c r="IRP269" s="208"/>
      <c r="IRQ269" s="208"/>
      <c r="IRR269" s="208"/>
      <c r="IRS269" s="208"/>
      <c r="IRT269" s="208"/>
      <c r="IRU269" s="208"/>
      <c r="IRV269" s="208"/>
      <c r="IRW269" s="208"/>
      <c r="IRX269" s="208"/>
      <c r="IRY269" s="208"/>
      <c r="IRZ269" s="208"/>
      <c r="ISA269" s="208"/>
      <c r="ISB269" s="208"/>
      <c r="ISC269" s="208"/>
      <c r="ISD269" s="208"/>
      <c r="ISE269" s="208"/>
      <c r="ISF269" s="208"/>
      <c r="ISG269" s="208"/>
      <c r="ISH269" s="208"/>
      <c r="ISI269" s="208"/>
      <c r="ISJ269" s="208"/>
      <c r="ISK269" s="208"/>
      <c r="ISL269" s="208"/>
      <c r="ISM269" s="208"/>
      <c r="ISN269" s="208"/>
      <c r="ISO269" s="208"/>
      <c r="ISP269" s="208"/>
      <c r="ISQ269" s="208"/>
      <c r="ISR269" s="208"/>
      <c r="ISS269" s="208"/>
      <c r="IST269" s="208"/>
      <c r="ISU269" s="208"/>
      <c r="ISV269" s="208"/>
      <c r="ISW269" s="208"/>
      <c r="ISX269" s="208"/>
      <c r="ISY269" s="208"/>
      <c r="ISZ269" s="208"/>
      <c r="ITA269" s="208"/>
      <c r="ITB269" s="208"/>
      <c r="ITC269" s="208"/>
      <c r="ITD269" s="208"/>
      <c r="ITE269" s="208"/>
      <c r="ITF269" s="208"/>
      <c r="ITG269" s="208"/>
      <c r="ITH269" s="208"/>
      <c r="ITI269" s="208"/>
      <c r="ITJ269" s="208"/>
      <c r="ITK269" s="208"/>
      <c r="ITL269" s="208"/>
      <c r="ITM269" s="208"/>
      <c r="ITN269" s="208"/>
      <c r="ITO269" s="208"/>
      <c r="ITP269" s="208"/>
      <c r="ITQ269" s="208"/>
      <c r="ITR269" s="208"/>
      <c r="ITS269" s="208"/>
      <c r="ITT269" s="208"/>
      <c r="ITU269" s="208"/>
      <c r="ITV269" s="208"/>
      <c r="ITW269" s="208"/>
      <c r="ITX269" s="208"/>
      <c r="ITY269" s="208"/>
      <c r="ITZ269" s="208"/>
      <c r="IUA269" s="208"/>
      <c r="IUB269" s="208"/>
      <c r="IUC269" s="208"/>
      <c r="IUD269" s="208"/>
      <c r="IUE269" s="208"/>
      <c r="IUF269" s="208"/>
      <c r="IUG269" s="208"/>
      <c r="IUH269" s="208"/>
      <c r="IUI269" s="208"/>
      <c r="IUJ269" s="208"/>
      <c r="IUK269" s="208"/>
      <c r="IUL269" s="208"/>
      <c r="IUM269" s="208"/>
      <c r="IUN269" s="208"/>
      <c r="IUO269" s="208"/>
      <c r="IUP269" s="208"/>
      <c r="IUQ269" s="208"/>
      <c r="IUR269" s="208"/>
      <c r="IUS269" s="208"/>
      <c r="IUT269" s="208"/>
      <c r="IUU269" s="208"/>
      <c r="IUV269" s="208"/>
      <c r="IUW269" s="208"/>
      <c r="IUX269" s="208"/>
      <c r="IUY269" s="208"/>
      <c r="IUZ269" s="208"/>
      <c r="IVA269" s="208"/>
      <c r="IVB269" s="208"/>
      <c r="IVC269" s="208"/>
      <c r="IVD269" s="208"/>
      <c r="IVE269" s="208"/>
      <c r="IVF269" s="208"/>
      <c r="IVG269" s="208"/>
      <c r="IVH269" s="208"/>
      <c r="IVI269" s="208"/>
      <c r="IVJ269" s="208"/>
      <c r="IVK269" s="208"/>
      <c r="IVL269" s="208"/>
      <c r="IVM269" s="208"/>
      <c r="IVN269" s="208"/>
      <c r="IVO269" s="208"/>
      <c r="IVP269" s="208"/>
      <c r="IVQ269" s="208"/>
      <c r="IVR269" s="208"/>
      <c r="IVS269" s="208"/>
      <c r="IVT269" s="208"/>
      <c r="IVU269" s="208"/>
      <c r="IVV269" s="208"/>
      <c r="IVW269" s="208"/>
      <c r="IVX269" s="208"/>
      <c r="IVY269" s="208"/>
      <c r="IVZ269" s="208"/>
      <c r="IWA269" s="208"/>
      <c r="IWB269" s="208"/>
      <c r="IWC269" s="208"/>
      <c r="IWD269" s="208"/>
      <c r="IWE269" s="208"/>
      <c r="IWF269" s="208"/>
      <c r="IWG269" s="208"/>
      <c r="IWH269" s="208"/>
      <c r="IWI269" s="208"/>
      <c r="IWJ269" s="208"/>
      <c r="IWK269" s="208"/>
      <c r="IWL269" s="208"/>
      <c r="IWM269" s="208"/>
      <c r="IWN269" s="208"/>
      <c r="IWO269" s="208"/>
      <c r="IWP269" s="208"/>
      <c r="IWQ269" s="208"/>
      <c r="IWR269" s="208"/>
      <c r="IWS269" s="208"/>
      <c r="IWT269" s="208"/>
      <c r="IWU269" s="208"/>
      <c r="IWV269" s="208"/>
      <c r="IWW269" s="208"/>
      <c r="IWX269" s="208"/>
      <c r="IWY269" s="208"/>
      <c r="IWZ269" s="208"/>
      <c r="IXA269" s="208"/>
      <c r="IXB269" s="208"/>
      <c r="IXC269" s="208"/>
      <c r="IXD269" s="208"/>
      <c r="IXE269" s="208"/>
      <c r="IXF269" s="208"/>
      <c r="IXG269" s="208"/>
      <c r="IXH269" s="208"/>
      <c r="IXI269" s="208"/>
      <c r="IXJ269" s="208"/>
      <c r="IXK269" s="208"/>
      <c r="IXL269" s="208"/>
      <c r="IXM269" s="208"/>
      <c r="IXN269" s="208"/>
      <c r="IXO269" s="208"/>
      <c r="IXP269" s="208"/>
      <c r="IXQ269" s="208"/>
      <c r="IXR269" s="208"/>
      <c r="IXS269" s="208"/>
      <c r="IXT269" s="208"/>
      <c r="IXU269" s="208"/>
      <c r="IXV269" s="208"/>
      <c r="IXW269" s="208"/>
      <c r="IXX269" s="208"/>
      <c r="IXY269" s="208"/>
      <c r="IXZ269" s="208"/>
      <c r="IYA269" s="208"/>
      <c r="IYB269" s="208"/>
      <c r="IYC269" s="208"/>
      <c r="IYD269" s="208"/>
      <c r="IYE269" s="208"/>
      <c r="IYF269" s="208"/>
      <c r="IYG269" s="208"/>
      <c r="IYH269" s="208"/>
      <c r="IYI269" s="208"/>
      <c r="IYJ269" s="208"/>
      <c r="IYK269" s="208"/>
      <c r="IYL269" s="208"/>
      <c r="IYM269" s="208"/>
      <c r="IYN269" s="208"/>
      <c r="IYO269" s="208"/>
      <c r="IYP269" s="208"/>
      <c r="IYQ269" s="208"/>
      <c r="IYR269" s="208"/>
      <c r="IYS269" s="208"/>
      <c r="IYT269" s="208"/>
      <c r="IYU269" s="208"/>
      <c r="IYV269" s="208"/>
      <c r="IYW269" s="208"/>
      <c r="IYX269" s="208"/>
      <c r="IYY269" s="208"/>
      <c r="IYZ269" s="208"/>
      <c r="IZA269" s="208"/>
      <c r="IZB269" s="208"/>
      <c r="IZC269" s="208"/>
      <c r="IZD269" s="208"/>
      <c r="IZE269" s="208"/>
      <c r="IZF269" s="208"/>
      <c r="IZG269" s="208"/>
      <c r="IZH269" s="208"/>
      <c r="IZI269" s="208"/>
      <c r="IZJ269" s="208"/>
      <c r="IZK269" s="208"/>
      <c r="IZL269" s="208"/>
      <c r="IZM269" s="208"/>
      <c r="IZN269" s="208"/>
      <c r="IZO269" s="208"/>
      <c r="IZP269" s="208"/>
      <c r="IZQ269" s="208"/>
      <c r="IZR269" s="208"/>
      <c r="IZS269" s="208"/>
      <c r="IZT269" s="208"/>
      <c r="IZU269" s="208"/>
      <c r="IZV269" s="208"/>
      <c r="IZW269" s="208"/>
      <c r="IZX269" s="208"/>
      <c r="IZY269" s="208"/>
      <c r="IZZ269" s="208"/>
      <c r="JAA269" s="208"/>
      <c r="JAB269" s="208"/>
      <c r="JAC269" s="208"/>
      <c r="JAD269" s="208"/>
      <c r="JAE269" s="208"/>
      <c r="JAF269" s="208"/>
      <c r="JAG269" s="208"/>
      <c r="JAH269" s="208"/>
      <c r="JAI269" s="208"/>
      <c r="JAJ269" s="208"/>
      <c r="JAK269" s="208"/>
      <c r="JAL269" s="208"/>
      <c r="JAM269" s="208"/>
      <c r="JAN269" s="208"/>
      <c r="JAO269" s="208"/>
      <c r="JAP269" s="208"/>
      <c r="JAQ269" s="208"/>
      <c r="JAR269" s="208"/>
      <c r="JAS269" s="208"/>
      <c r="JAT269" s="208"/>
      <c r="JAU269" s="208"/>
      <c r="JAV269" s="208"/>
      <c r="JAW269" s="208"/>
      <c r="JAX269" s="208"/>
      <c r="JAY269" s="208"/>
      <c r="JAZ269" s="208"/>
      <c r="JBA269" s="208"/>
      <c r="JBB269" s="208"/>
      <c r="JBC269" s="208"/>
      <c r="JBD269" s="208"/>
      <c r="JBE269" s="208"/>
      <c r="JBF269" s="208"/>
      <c r="JBG269" s="208"/>
      <c r="JBH269" s="208"/>
      <c r="JBI269" s="208"/>
      <c r="JBJ269" s="208"/>
      <c r="JBK269" s="208"/>
      <c r="JBL269" s="208"/>
      <c r="JBM269" s="208"/>
      <c r="JBN269" s="208"/>
      <c r="JBO269" s="208"/>
      <c r="JBP269" s="208"/>
      <c r="JBQ269" s="208"/>
      <c r="JBR269" s="208"/>
      <c r="JBS269" s="208"/>
      <c r="JBT269" s="208"/>
      <c r="JBU269" s="208"/>
      <c r="JBV269" s="208"/>
      <c r="JBW269" s="208"/>
      <c r="JBX269" s="208"/>
      <c r="JBY269" s="208"/>
      <c r="JBZ269" s="208"/>
      <c r="JCA269" s="208"/>
      <c r="JCB269" s="208"/>
      <c r="JCC269" s="208"/>
      <c r="JCD269" s="208"/>
      <c r="JCE269" s="208"/>
      <c r="JCF269" s="208"/>
      <c r="JCG269" s="208"/>
      <c r="JCH269" s="208"/>
      <c r="JCI269" s="208"/>
      <c r="JCJ269" s="208"/>
      <c r="JCK269" s="208"/>
      <c r="JCL269" s="208"/>
      <c r="JCM269" s="208"/>
      <c r="JCN269" s="208"/>
      <c r="JCO269" s="208"/>
      <c r="JCP269" s="208"/>
      <c r="JCQ269" s="208"/>
      <c r="JCR269" s="208"/>
      <c r="JCS269" s="208"/>
      <c r="JCT269" s="208"/>
      <c r="JCU269" s="208"/>
      <c r="JCV269" s="208"/>
      <c r="JCW269" s="208"/>
      <c r="JCX269" s="208"/>
      <c r="JCY269" s="208"/>
      <c r="JCZ269" s="208"/>
      <c r="JDA269" s="208"/>
      <c r="JDB269" s="208"/>
      <c r="JDC269" s="208"/>
      <c r="JDD269" s="208"/>
      <c r="JDE269" s="208"/>
      <c r="JDF269" s="208"/>
      <c r="JDG269" s="208"/>
      <c r="JDH269" s="208"/>
      <c r="JDI269" s="208"/>
      <c r="JDJ269" s="208"/>
      <c r="JDK269" s="208"/>
      <c r="JDL269" s="208"/>
      <c r="JDM269" s="208"/>
      <c r="JDN269" s="208"/>
      <c r="JDO269" s="208"/>
      <c r="JDP269" s="208"/>
      <c r="JDQ269" s="208"/>
      <c r="JDR269" s="208"/>
      <c r="JDS269" s="208"/>
      <c r="JDT269" s="208"/>
      <c r="JDU269" s="208"/>
      <c r="JDV269" s="208"/>
      <c r="JDW269" s="208"/>
      <c r="JDX269" s="208"/>
      <c r="JDY269" s="208"/>
      <c r="JDZ269" s="208"/>
      <c r="JEA269" s="208"/>
      <c r="JEB269" s="208"/>
      <c r="JEC269" s="208"/>
      <c r="JED269" s="208"/>
      <c r="JEE269" s="208"/>
      <c r="JEF269" s="208"/>
      <c r="JEG269" s="208"/>
      <c r="JEH269" s="208"/>
      <c r="JEI269" s="208"/>
      <c r="JEJ269" s="208"/>
      <c r="JEK269" s="208"/>
      <c r="JEL269" s="208"/>
      <c r="JEM269" s="208"/>
      <c r="JEN269" s="208"/>
      <c r="JEO269" s="208"/>
      <c r="JEP269" s="208"/>
      <c r="JEQ269" s="208"/>
      <c r="JER269" s="208"/>
      <c r="JES269" s="208"/>
      <c r="JET269" s="208"/>
      <c r="JEU269" s="208"/>
      <c r="JEV269" s="208"/>
      <c r="JEW269" s="208"/>
      <c r="JEX269" s="208"/>
      <c r="JEY269" s="208"/>
      <c r="JEZ269" s="208"/>
      <c r="JFA269" s="208"/>
      <c r="JFB269" s="208"/>
      <c r="JFC269" s="208"/>
      <c r="JFD269" s="208"/>
      <c r="JFE269" s="208"/>
      <c r="JFF269" s="208"/>
      <c r="JFG269" s="208"/>
      <c r="JFH269" s="208"/>
      <c r="JFI269" s="208"/>
      <c r="JFJ269" s="208"/>
      <c r="JFK269" s="208"/>
      <c r="JFL269" s="208"/>
      <c r="JFM269" s="208"/>
      <c r="JFN269" s="208"/>
      <c r="JFO269" s="208"/>
      <c r="JFP269" s="208"/>
      <c r="JFQ269" s="208"/>
      <c r="JFR269" s="208"/>
      <c r="JFS269" s="208"/>
      <c r="JFT269" s="208"/>
      <c r="JFU269" s="208"/>
      <c r="JFV269" s="208"/>
      <c r="JFW269" s="208"/>
      <c r="JFX269" s="208"/>
      <c r="JFY269" s="208"/>
      <c r="JFZ269" s="208"/>
      <c r="JGA269" s="208"/>
      <c r="JGB269" s="208"/>
      <c r="JGC269" s="208"/>
      <c r="JGD269" s="208"/>
      <c r="JGE269" s="208"/>
      <c r="JGF269" s="208"/>
      <c r="JGG269" s="208"/>
      <c r="JGH269" s="208"/>
      <c r="JGI269" s="208"/>
      <c r="JGJ269" s="208"/>
      <c r="JGK269" s="208"/>
      <c r="JGL269" s="208"/>
      <c r="JGM269" s="208"/>
      <c r="JGN269" s="208"/>
      <c r="JGO269" s="208"/>
      <c r="JGP269" s="208"/>
      <c r="JGQ269" s="208"/>
      <c r="JGR269" s="208"/>
      <c r="JGS269" s="208"/>
      <c r="JGT269" s="208"/>
      <c r="JGU269" s="208"/>
      <c r="JGV269" s="208"/>
      <c r="JGW269" s="208"/>
      <c r="JGX269" s="208"/>
      <c r="JGY269" s="208"/>
      <c r="JGZ269" s="208"/>
      <c r="JHA269" s="208"/>
      <c r="JHB269" s="208"/>
      <c r="JHC269" s="208"/>
      <c r="JHD269" s="208"/>
      <c r="JHE269" s="208"/>
      <c r="JHF269" s="208"/>
      <c r="JHG269" s="208"/>
      <c r="JHH269" s="208"/>
      <c r="JHI269" s="208"/>
      <c r="JHJ269" s="208"/>
      <c r="JHK269" s="208"/>
      <c r="JHL269" s="208"/>
      <c r="JHM269" s="208"/>
      <c r="JHN269" s="208"/>
      <c r="JHO269" s="208"/>
      <c r="JHP269" s="208"/>
      <c r="JHQ269" s="208"/>
      <c r="JHR269" s="208"/>
      <c r="JHS269" s="208"/>
      <c r="JHT269" s="208"/>
      <c r="JHU269" s="208"/>
      <c r="JHV269" s="208"/>
      <c r="JHW269" s="208"/>
      <c r="JHX269" s="208"/>
      <c r="JHY269" s="208"/>
      <c r="JHZ269" s="208"/>
      <c r="JIA269" s="208"/>
      <c r="JIB269" s="208"/>
      <c r="JIC269" s="208"/>
      <c r="JID269" s="208"/>
      <c r="JIE269" s="208"/>
      <c r="JIF269" s="208"/>
      <c r="JIG269" s="208"/>
      <c r="JIH269" s="208"/>
      <c r="JII269" s="208"/>
      <c r="JIJ269" s="208"/>
      <c r="JIK269" s="208"/>
      <c r="JIL269" s="208"/>
      <c r="JIM269" s="208"/>
      <c r="JIN269" s="208"/>
      <c r="JIO269" s="208"/>
      <c r="JIP269" s="208"/>
      <c r="JIQ269" s="208"/>
      <c r="JIR269" s="208"/>
      <c r="JIS269" s="208"/>
      <c r="JIT269" s="208"/>
      <c r="JIU269" s="208"/>
      <c r="JIV269" s="208"/>
      <c r="JIW269" s="208"/>
      <c r="JIX269" s="208"/>
      <c r="JIY269" s="208"/>
      <c r="JIZ269" s="208"/>
      <c r="JJA269" s="208"/>
      <c r="JJB269" s="208"/>
      <c r="JJC269" s="208"/>
      <c r="JJD269" s="208"/>
      <c r="JJE269" s="208"/>
      <c r="JJF269" s="208"/>
      <c r="JJG269" s="208"/>
      <c r="JJH269" s="208"/>
      <c r="JJI269" s="208"/>
      <c r="JJJ269" s="208"/>
      <c r="JJK269" s="208"/>
      <c r="JJL269" s="208"/>
      <c r="JJM269" s="208"/>
      <c r="JJN269" s="208"/>
      <c r="JJO269" s="208"/>
      <c r="JJP269" s="208"/>
      <c r="JJQ269" s="208"/>
      <c r="JJR269" s="208"/>
      <c r="JJS269" s="208"/>
      <c r="JJT269" s="208"/>
      <c r="JJU269" s="208"/>
      <c r="JJV269" s="208"/>
      <c r="JJW269" s="208"/>
      <c r="JJX269" s="208"/>
      <c r="JJY269" s="208"/>
      <c r="JJZ269" s="208"/>
      <c r="JKA269" s="208"/>
      <c r="JKB269" s="208"/>
      <c r="JKC269" s="208"/>
      <c r="JKD269" s="208"/>
      <c r="JKE269" s="208"/>
      <c r="JKF269" s="208"/>
      <c r="JKG269" s="208"/>
      <c r="JKH269" s="208"/>
      <c r="JKI269" s="208"/>
      <c r="JKJ269" s="208"/>
      <c r="JKK269" s="208"/>
      <c r="JKL269" s="208"/>
      <c r="JKM269" s="208"/>
      <c r="JKN269" s="208"/>
      <c r="JKO269" s="208"/>
      <c r="JKP269" s="208"/>
      <c r="JKQ269" s="208"/>
      <c r="JKR269" s="208"/>
      <c r="JKS269" s="208"/>
      <c r="JKT269" s="208"/>
      <c r="JKU269" s="208"/>
      <c r="JKV269" s="208"/>
      <c r="JKW269" s="208"/>
      <c r="JKX269" s="208"/>
      <c r="JKY269" s="208"/>
      <c r="JKZ269" s="208"/>
      <c r="JLA269" s="208"/>
      <c r="JLB269" s="208"/>
      <c r="JLC269" s="208"/>
      <c r="JLD269" s="208"/>
      <c r="JLE269" s="208"/>
      <c r="JLF269" s="208"/>
      <c r="JLG269" s="208"/>
      <c r="JLH269" s="208"/>
      <c r="JLI269" s="208"/>
      <c r="JLJ269" s="208"/>
      <c r="JLK269" s="208"/>
      <c r="JLL269" s="208"/>
      <c r="JLM269" s="208"/>
      <c r="JLN269" s="208"/>
      <c r="JLO269" s="208"/>
      <c r="JLP269" s="208"/>
      <c r="JLQ269" s="208"/>
      <c r="JLR269" s="208"/>
      <c r="JLS269" s="208"/>
      <c r="JLT269" s="208"/>
      <c r="JLU269" s="208"/>
      <c r="JLV269" s="208"/>
      <c r="JLW269" s="208"/>
      <c r="JLX269" s="208"/>
      <c r="JLY269" s="208"/>
      <c r="JLZ269" s="208"/>
      <c r="JMA269" s="208"/>
      <c r="JMB269" s="208"/>
      <c r="JMC269" s="208"/>
      <c r="JMD269" s="208"/>
      <c r="JME269" s="208"/>
      <c r="JMF269" s="208"/>
      <c r="JMG269" s="208"/>
      <c r="JMH269" s="208"/>
      <c r="JMI269" s="208"/>
      <c r="JMJ269" s="208"/>
      <c r="JMK269" s="208"/>
      <c r="JML269" s="208"/>
      <c r="JMM269" s="208"/>
      <c r="JMN269" s="208"/>
      <c r="JMO269" s="208"/>
      <c r="JMP269" s="208"/>
      <c r="JMQ269" s="208"/>
      <c r="JMR269" s="208"/>
      <c r="JMS269" s="208"/>
      <c r="JMT269" s="208"/>
      <c r="JMU269" s="208"/>
      <c r="JMV269" s="208"/>
      <c r="JMW269" s="208"/>
      <c r="JMX269" s="208"/>
      <c r="JMY269" s="208"/>
      <c r="JMZ269" s="208"/>
      <c r="JNA269" s="208"/>
      <c r="JNB269" s="208"/>
      <c r="JNC269" s="208"/>
      <c r="JND269" s="208"/>
      <c r="JNE269" s="208"/>
      <c r="JNF269" s="208"/>
      <c r="JNG269" s="208"/>
      <c r="JNH269" s="208"/>
      <c r="JNI269" s="208"/>
      <c r="JNJ269" s="208"/>
      <c r="JNK269" s="208"/>
      <c r="JNL269" s="208"/>
      <c r="JNM269" s="208"/>
      <c r="JNN269" s="208"/>
      <c r="JNO269" s="208"/>
      <c r="JNP269" s="208"/>
      <c r="JNQ269" s="208"/>
      <c r="JNR269" s="208"/>
      <c r="JNS269" s="208"/>
      <c r="JNT269" s="208"/>
      <c r="JNU269" s="208"/>
      <c r="JNV269" s="208"/>
      <c r="JNW269" s="208"/>
      <c r="JNX269" s="208"/>
      <c r="JNY269" s="208"/>
      <c r="JNZ269" s="208"/>
      <c r="JOA269" s="208"/>
      <c r="JOB269" s="208"/>
      <c r="JOC269" s="208"/>
      <c r="JOD269" s="208"/>
      <c r="JOE269" s="208"/>
      <c r="JOF269" s="208"/>
      <c r="JOG269" s="208"/>
      <c r="JOH269" s="208"/>
      <c r="JOI269" s="208"/>
      <c r="JOJ269" s="208"/>
      <c r="JOK269" s="208"/>
      <c r="JOL269" s="208"/>
      <c r="JOM269" s="208"/>
      <c r="JON269" s="208"/>
      <c r="JOO269" s="208"/>
      <c r="JOP269" s="208"/>
      <c r="JOQ269" s="208"/>
      <c r="JOR269" s="208"/>
      <c r="JOS269" s="208"/>
      <c r="JOT269" s="208"/>
      <c r="JOU269" s="208"/>
      <c r="JOV269" s="208"/>
      <c r="JOW269" s="208"/>
      <c r="JOX269" s="208"/>
      <c r="JOY269" s="208"/>
      <c r="JOZ269" s="208"/>
      <c r="JPA269" s="208"/>
      <c r="JPB269" s="208"/>
      <c r="JPC269" s="208"/>
      <c r="JPD269" s="208"/>
      <c r="JPE269" s="208"/>
      <c r="JPF269" s="208"/>
      <c r="JPG269" s="208"/>
      <c r="JPH269" s="208"/>
      <c r="JPI269" s="208"/>
      <c r="JPJ269" s="208"/>
      <c r="JPK269" s="208"/>
      <c r="JPL269" s="208"/>
      <c r="JPM269" s="208"/>
      <c r="JPN269" s="208"/>
      <c r="JPO269" s="208"/>
      <c r="JPP269" s="208"/>
      <c r="JPQ269" s="208"/>
      <c r="JPR269" s="208"/>
      <c r="JPS269" s="208"/>
      <c r="JPT269" s="208"/>
      <c r="JPU269" s="208"/>
      <c r="JPV269" s="208"/>
      <c r="JPW269" s="208"/>
      <c r="JPX269" s="208"/>
      <c r="JPY269" s="208"/>
      <c r="JPZ269" s="208"/>
      <c r="JQA269" s="208"/>
      <c r="JQB269" s="208"/>
      <c r="JQC269" s="208"/>
      <c r="JQD269" s="208"/>
      <c r="JQE269" s="208"/>
      <c r="JQF269" s="208"/>
      <c r="JQG269" s="208"/>
      <c r="JQH269" s="208"/>
      <c r="JQI269" s="208"/>
      <c r="JQJ269" s="208"/>
      <c r="JQK269" s="208"/>
      <c r="JQL269" s="208"/>
      <c r="JQM269" s="208"/>
      <c r="JQN269" s="208"/>
      <c r="JQO269" s="208"/>
      <c r="JQP269" s="208"/>
      <c r="JQQ269" s="208"/>
      <c r="JQR269" s="208"/>
      <c r="JQS269" s="208"/>
      <c r="JQT269" s="208"/>
      <c r="JQU269" s="208"/>
      <c r="JQV269" s="208"/>
      <c r="JQW269" s="208"/>
      <c r="JQX269" s="208"/>
      <c r="JQY269" s="208"/>
      <c r="JQZ269" s="208"/>
      <c r="JRA269" s="208"/>
      <c r="JRB269" s="208"/>
      <c r="JRC269" s="208"/>
      <c r="JRD269" s="208"/>
      <c r="JRE269" s="208"/>
      <c r="JRF269" s="208"/>
      <c r="JRG269" s="208"/>
      <c r="JRH269" s="208"/>
      <c r="JRI269" s="208"/>
      <c r="JRJ269" s="208"/>
      <c r="JRK269" s="208"/>
      <c r="JRL269" s="208"/>
      <c r="JRM269" s="208"/>
      <c r="JRN269" s="208"/>
      <c r="JRO269" s="208"/>
      <c r="JRP269" s="208"/>
      <c r="JRQ269" s="208"/>
      <c r="JRR269" s="208"/>
      <c r="JRS269" s="208"/>
      <c r="JRT269" s="208"/>
      <c r="JRU269" s="208"/>
      <c r="JRV269" s="208"/>
      <c r="JRW269" s="208"/>
      <c r="JRX269" s="208"/>
      <c r="JRY269" s="208"/>
      <c r="JRZ269" s="208"/>
      <c r="JSA269" s="208"/>
      <c r="JSB269" s="208"/>
      <c r="JSC269" s="208"/>
      <c r="JSD269" s="208"/>
      <c r="JSE269" s="208"/>
      <c r="JSF269" s="208"/>
      <c r="JSG269" s="208"/>
      <c r="JSH269" s="208"/>
      <c r="JSI269" s="208"/>
      <c r="JSJ269" s="208"/>
      <c r="JSK269" s="208"/>
      <c r="JSL269" s="208"/>
      <c r="JSM269" s="208"/>
      <c r="JSN269" s="208"/>
      <c r="JSO269" s="208"/>
      <c r="JSP269" s="208"/>
      <c r="JSQ269" s="208"/>
      <c r="JSR269" s="208"/>
      <c r="JSS269" s="208"/>
      <c r="JST269" s="208"/>
      <c r="JSU269" s="208"/>
      <c r="JSV269" s="208"/>
      <c r="JSW269" s="208"/>
      <c r="JSX269" s="208"/>
      <c r="JSY269" s="208"/>
      <c r="JSZ269" s="208"/>
      <c r="JTA269" s="208"/>
      <c r="JTB269" s="208"/>
      <c r="JTC269" s="208"/>
      <c r="JTD269" s="208"/>
      <c r="JTE269" s="208"/>
      <c r="JTF269" s="208"/>
      <c r="JTG269" s="208"/>
      <c r="JTH269" s="208"/>
      <c r="JTI269" s="208"/>
      <c r="JTJ269" s="208"/>
      <c r="JTK269" s="208"/>
      <c r="JTL269" s="208"/>
      <c r="JTM269" s="208"/>
      <c r="JTN269" s="208"/>
      <c r="JTO269" s="208"/>
      <c r="JTP269" s="208"/>
      <c r="JTQ269" s="208"/>
      <c r="JTR269" s="208"/>
      <c r="JTS269" s="208"/>
      <c r="JTT269" s="208"/>
      <c r="JTU269" s="208"/>
      <c r="JTV269" s="208"/>
      <c r="JTW269" s="208"/>
      <c r="JTX269" s="208"/>
      <c r="JTY269" s="208"/>
      <c r="JTZ269" s="208"/>
      <c r="JUA269" s="208"/>
      <c r="JUB269" s="208"/>
      <c r="JUC269" s="208"/>
      <c r="JUD269" s="208"/>
      <c r="JUE269" s="208"/>
      <c r="JUF269" s="208"/>
      <c r="JUG269" s="208"/>
      <c r="JUH269" s="208"/>
      <c r="JUI269" s="208"/>
      <c r="JUJ269" s="208"/>
      <c r="JUK269" s="208"/>
      <c r="JUL269" s="208"/>
      <c r="JUM269" s="208"/>
      <c r="JUN269" s="208"/>
      <c r="JUO269" s="208"/>
      <c r="JUP269" s="208"/>
      <c r="JUQ269" s="208"/>
      <c r="JUR269" s="208"/>
      <c r="JUS269" s="208"/>
      <c r="JUT269" s="208"/>
      <c r="JUU269" s="208"/>
      <c r="JUV269" s="208"/>
      <c r="JUW269" s="208"/>
      <c r="JUX269" s="208"/>
      <c r="JUY269" s="208"/>
      <c r="JUZ269" s="208"/>
      <c r="JVA269" s="208"/>
      <c r="JVB269" s="208"/>
      <c r="JVC269" s="208"/>
      <c r="JVD269" s="208"/>
      <c r="JVE269" s="208"/>
      <c r="JVF269" s="208"/>
      <c r="JVG269" s="208"/>
      <c r="JVH269" s="208"/>
      <c r="JVI269" s="208"/>
      <c r="JVJ269" s="208"/>
      <c r="JVK269" s="208"/>
      <c r="JVL269" s="208"/>
      <c r="JVM269" s="208"/>
      <c r="JVN269" s="208"/>
      <c r="JVO269" s="208"/>
      <c r="JVP269" s="208"/>
      <c r="JVQ269" s="208"/>
      <c r="JVR269" s="208"/>
      <c r="JVS269" s="208"/>
      <c r="JVT269" s="208"/>
      <c r="JVU269" s="208"/>
      <c r="JVV269" s="208"/>
      <c r="JVW269" s="208"/>
      <c r="JVX269" s="208"/>
      <c r="JVY269" s="208"/>
      <c r="JVZ269" s="208"/>
      <c r="JWA269" s="208"/>
      <c r="JWB269" s="208"/>
      <c r="JWC269" s="208"/>
      <c r="JWD269" s="208"/>
      <c r="JWE269" s="208"/>
      <c r="JWF269" s="208"/>
      <c r="JWG269" s="208"/>
      <c r="JWH269" s="208"/>
      <c r="JWI269" s="208"/>
      <c r="JWJ269" s="208"/>
      <c r="JWK269" s="208"/>
      <c r="JWL269" s="208"/>
      <c r="JWM269" s="208"/>
      <c r="JWN269" s="208"/>
      <c r="JWO269" s="208"/>
      <c r="JWP269" s="208"/>
      <c r="JWQ269" s="208"/>
      <c r="JWR269" s="208"/>
      <c r="JWS269" s="208"/>
      <c r="JWT269" s="208"/>
      <c r="JWU269" s="208"/>
      <c r="JWV269" s="208"/>
      <c r="JWW269" s="208"/>
      <c r="JWX269" s="208"/>
      <c r="JWY269" s="208"/>
      <c r="JWZ269" s="208"/>
      <c r="JXA269" s="208"/>
      <c r="JXB269" s="208"/>
      <c r="JXC269" s="208"/>
      <c r="JXD269" s="208"/>
      <c r="JXE269" s="208"/>
      <c r="JXF269" s="208"/>
      <c r="JXG269" s="208"/>
      <c r="JXH269" s="208"/>
      <c r="JXI269" s="208"/>
      <c r="JXJ269" s="208"/>
      <c r="JXK269" s="208"/>
      <c r="JXL269" s="208"/>
      <c r="JXM269" s="208"/>
      <c r="JXN269" s="208"/>
      <c r="JXO269" s="208"/>
      <c r="JXP269" s="208"/>
      <c r="JXQ269" s="208"/>
      <c r="JXR269" s="208"/>
      <c r="JXS269" s="208"/>
      <c r="JXT269" s="208"/>
      <c r="JXU269" s="208"/>
      <c r="JXV269" s="208"/>
      <c r="JXW269" s="208"/>
      <c r="JXX269" s="208"/>
      <c r="JXY269" s="208"/>
      <c r="JXZ269" s="208"/>
      <c r="JYA269" s="208"/>
      <c r="JYB269" s="208"/>
      <c r="JYC269" s="208"/>
      <c r="JYD269" s="208"/>
      <c r="JYE269" s="208"/>
      <c r="JYF269" s="208"/>
      <c r="JYG269" s="208"/>
      <c r="JYH269" s="208"/>
      <c r="JYI269" s="208"/>
      <c r="JYJ269" s="208"/>
      <c r="JYK269" s="208"/>
      <c r="JYL269" s="208"/>
      <c r="JYM269" s="208"/>
      <c r="JYN269" s="208"/>
      <c r="JYO269" s="208"/>
      <c r="JYP269" s="208"/>
      <c r="JYQ269" s="208"/>
      <c r="JYR269" s="208"/>
      <c r="JYS269" s="208"/>
      <c r="JYT269" s="208"/>
      <c r="JYU269" s="208"/>
      <c r="JYV269" s="208"/>
      <c r="JYW269" s="208"/>
      <c r="JYX269" s="208"/>
      <c r="JYY269" s="208"/>
      <c r="JYZ269" s="208"/>
      <c r="JZA269" s="208"/>
      <c r="JZB269" s="208"/>
      <c r="JZC269" s="208"/>
      <c r="JZD269" s="208"/>
      <c r="JZE269" s="208"/>
      <c r="JZF269" s="208"/>
      <c r="JZG269" s="208"/>
      <c r="JZH269" s="208"/>
      <c r="JZI269" s="208"/>
      <c r="JZJ269" s="208"/>
      <c r="JZK269" s="208"/>
      <c r="JZL269" s="208"/>
      <c r="JZM269" s="208"/>
      <c r="JZN269" s="208"/>
      <c r="JZO269" s="208"/>
      <c r="JZP269" s="208"/>
      <c r="JZQ269" s="208"/>
      <c r="JZR269" s="208"/>
      <c r="JZS269" s="208"/>
      <c r="JZT269" s="208"/>
      <c r="JZU269" s="208"/>
      <c r="JZV269" s="208"/>
      <c r="JZW269" s="208"/>
      <c r="JZX269" s="208"/>
      <c r="JZY269" s="208"/>
      <c r="JZZ269" s="208"/>
      <c r="KAA269" s="208"/>
      <c r="KAB269" s="208"/>
      <c r="KAC269" s="208"/>
      <c r="KAD269" s="208"/>
      <c r="KAE269" s="208"/>
      <c r="KAF269" s="208"/>
      <c r="KAG269" s="208"/>
      <c r="KAH269" s="208"/>
      <c r="KAI269" s="208"/>
      <c r="KAJ269" s="208"/>
      <c r="KAK269" s="208"/>
      <c r="KAL269" s="208"/>
      <c r="KAM269" s="208"/>
      <c r="KAN269" s="208"/>
      <c r="KAO269" s="208"/>
      <c r="KAP269" s="208"/>
      <c r="KAQ269" s="208"/>
      <c r="KAR269" s="208"/>
      <c r="KAS269" s="208"/>
      <c r="KAT269" s="208"/>
      <c r="KAU269" s="208"/>
      <c r="KAV269" s="208"/>
      <c r="KAW269" s="208"/>
      <c r="KAX269" s="208"/>
      <c r="KAY269" s="208"/>
      <c r="KAZ269" s="208"/>
      <c r="KBA269" s="208"/>
      <c r="KBB269" s="208"/>
      <c r="KBC269" s="208"/>
      <c r="KBD269" s="208"/>
      <c r="KBE269" s="208"/>
      <c r="KBF269" s="208"/>
      <c r="KBG269" s="208"/>
      <c r="KBH269" s="208"/>
      <c r="KBI269" s="208"/>
      <c r="KBJ269" s="208"/>
      <c r="KBK269" s="208"/>
      <c r="KBL269" s="208"/>
      <c r="KBM269" s="208"/>
      <c r="KBN269" s="208"/>
      <c r="KBO269" s="208"/>
      <c r="KBP269" s="208"/>
      <c r="KBQ269" s="208"/>
      <c r="KBR269" s="208"/>
      <c r="KBS269" s="208"/>
      <c r="KBT269" s="208"/>
      <c r="KBU269" s="208"/>
      <c r="KBV269" s="208"/>
      <c r="KBW269" s="208"/>
      <c r="KBX269" s="208"/>
      <c r="KBY269" s="208"/>
      <c r="KBZ269" s="208"/>
      <c r="KCA269" s="208"/>
      <c r="KCB269" s="208"/>
      <c r="KCC269" s="208"/>
      <c r="KCD269" s="208"/>
      <c r="KCE269" s="208"/>
      <c r="KCF269" s="208"/>
      <c r="KCG269" s="208"/>
      <c r="KCH269" s="208"/>
      <c r="KCI269" s="208"/>
      <c r="KCJ269" s="208"/>
      <c r="KCK269" s="208"/>
      <c r="KCL269" s="208"/>
      <c r="KCM269" s="208"/>
      <c r="KCN269" s="208"/>
      <c r="KCO269" s="208"/>
      <c r="KCP269" s="208"/>
      <c r="KCQ269" s="208"/>
      <c r="KCR269" s="208"/>
      <c r="KCS269" s="208"/>
      <c r="KCT269" s="208"/>
      <c r="KCU269" s="208"/>
      <c r="KCV269" s="208"/>
      <c r="KCW269" s="208"/>
      <c r="KCX269" s="208"/>
      <c r="KCY269" s="208"/>
      <c r="KCZ269" s="208"/>
      <c r="KDA269" s="208"/>
      <c r="KDB269" s="208"/>
      <c r="KDC269" s="208"/>
      <c r="KDD269" s="208"/>
      <c r="KDE269" s="208"/>
      <c r="KDF269" s="208"/>
      <c r="KDG269" s="208"/>
      <c r="KDH269" s="208"/>
      <c r="KDI269" s="208"/>
      <c r="KDJ269" s="208"/>
      <c r="KDK269" s="208"/>
      <c r="KDL269" s="208"/>
      <c r="KDM269" s="208"/>
      <c r="KDN269" s="208"/>
      <c r="KDO269" s="208"/>
      <c r="KDP269" s="208"/>
      <c r="KDQ269" s="208"/>
      <c r="KDR269" s="208"/>
      <c r="KDS269" s="208"/>
      <c r="KDT269" s="208"/>
      <c r="KDU269" s="208"/>
      <c r="KDV269" s="208"/>
      <c r="KDW269" s="208"/>
      <c r="KDX269" s="208"/>
      <c r="KDY269" s="208"/>
      <c r="KDZ269" s="208"/>
      <c r="KEA269" s="208"/>
      <c r="KEB269" s="208"/>
      <c r="KEC269" s="208"/>
      <c r="KED269" s="208"/>
      <c r="KEE269" s="208"/>
      <c r="KEF269" s="208"/>
      <c r="KEG269" s="208"/>
      <c r="KEH269" s="208"/>
      <c r="KEI269" s="208"/>
      <c r="KEJ269" s="208"/>
      <c r="KEK269" s="208"/>
      <c r="KEL269" s="208"/>
      <c r="KEM269" s="208"/>
      <c r="KEN269" s="208"/>
      <c r="KEO269" s="208"/>
      <c r="KEP269" s="208"/>
      <c r="KEQ269" s="208"/>
      <c r="KER269" s="208"/>
      <c r="KES269" s="208"/>
      <c r="KET269" s="208"/>
      <c r="KEU269" s="208"/>
      <c r="KEV269" s="208"/>
      <c r="KEW269" s="208"/>
      <c r="KEX269" s="208"/>
      <c r="KEY269" s="208"/>
      <c r="KEZ269" s="208"/>
      <c r="KFA269" s="208"/>
      <c r="KFB269" s="208"/>
      <c r="KFC269" s="208"/>
      <c r="KFD269" s="208"/>
      <c r="KFE269" s="208"/>
      <c r="KFF269" s="208"/>
      <c r="KFG269" s="208"/>
      <c r="KFH269" s="208"/>
      <c r="KFI269" s="208"/>
      <c r="KFJ269" s="208"/>
      <c r="KFK269" s="208"/>
      <c r="KFL269" s="208"/>
      <c r="KFM269" s="208"/>
      <c r="KFN269" s="208"/>
      <c r="KFO269" s="208"/>
      <c r="KFP269" s="208"/>
      <c r="KFQ269" s="208"/>
      <c r="KFR269" s="208"/>
      <c r="KFS269" s="208"/>
      <c r="KFT269" s="208"/>
      <c r="KFU269" s="208"/>
      <c r="KFV269" s="208"/>
      <c r="KFW269" s="208"/>
      <c r="KFX269" s="208"/>
      <c r="KFY269" s="208"/>
      <c r="KFZ269" s="208"/>
      <c r="KGA269" s="208"/>
      <c r="KGB269" s="208"/>
      <c r="KGC269" s="208"/>
      <c r="KGD269" s="208"/>
      <c r="KGE269" s="208"/>
      <c r="KGF269" s="208"/>
      <c r="KGG269" s="208"/>
      <c r="KGH269" s="208"/>
      <c r="KGI269" s="208"/>
      <c r="KGJ269" s="208"/>
      <c r="KGK269" s="208"/>
      <c r="KGL269" s="208"/>
      <c r="KGM269" s="208"/>
      <c r="KGN269" s="208"/>
      <c r="KGO269" s="208"/>
      <c r="KGP269" s="208"/>
      <c r="KGQ269" s="208"/>
      <c r="KGR269" s="208"/>
      <c r="KGS269" s="208"/>
      <c r="KGT269" s="208"/>
      <c r="KGU269" s="208"/>
      <c r="KGV269" s="208"/>
      <c r="KGW269" s="208"/>
      <c r="KGX269" s="208"/>
      <c r="KGY269" s="208"/>
      <c r="KGZ269" s="208"/>
      <c r="KHA269" s="208"/>
      <c r="KHB269" s="208"/>
      <c r="KHC269" s="208"/>
      <c r="KHD269" s="208"/>
      <c r="KHE269" s="208"/>
      <c r="KHF269" s="208"/>
      <c r="KHG269" s="208"/>
      <c r="KHH269" s="208"/>
      <c r="KHI269" s="208"/>
      <c r="KHJ269" s="208"/>
      <c r="KHK269" s="208"/>
      <c r="KHL269" s="208"/>
      <c r="KHM269" s="208"/>
      <c r="KHN269" s="208"/>
      <c r="KHO269" s="208"/>
      <c r="KHP269" s="208"/>
      <c r="KHQ269" s="208"/>
      <c r="KHR269" s="208"/>
      <c r="KHS269" s="208"/>
      <c r="KHT269" s="208"/>
      <c r="KHU269" s="208"/>
      <c r="KHV269" s="208"/>
      <c r="KHW269" s="208"/>
      <c r="KHX269" s="208"/>
      <c r="KHY269" s="208"/>
      <c r="KHZ269" s="208"/>
      <c r="KIA269" s="208"/>
      <c r="KIB269" s="208"/>
      <c r="KIC269" s="208"/>
      <c r="KID269" s="208"/>
      <c r="KIE269" s="208"/>
      <c r="KIF269" s="208"/>
      <c r="KIG269" s="208"/>
      <c r="KIH269" s="208"/>
      <c r="KII269" s="208"/>
      <c r="KIJ269" s="208"/>
      <c r="KIK269" s="208"/>
      <c r="KIL269" s="208"/>
      <c r="KIM269" s="208"/>
      <c r="KIN269" s="208"/>
      <c r="KIO269" s="208"/>
      <c r="KIP269" s="208"/>
      <c r="KIQ269" s="208"/>
      <c r="KIR269" s="208"/>
      <c r="KIS269" s="208"/>
      <c r="KIT269" s="208"/>
      <c r="KIU269" s="208"/>
      <c r="KIV269" s="208"/>
      <c r="KIW269" s="208"/>
      <c r="KIX269" s="208"/>
      <c r="KIY269" s="208"/>
      <c r="KIZ269" s="208"/>
      <c r="KJA269" s="208"/>
      <c r="KJB269" s="208"/>
      <c r="KJC269" s="208"/>
      <c r="KJD269" s="208"/>
      <c r="KJE269" s="208"/>
      <c r="KJF269" s="208"/>
      <c r="KJG269" s="208"/>
      <c r="KJH269" s="208"/>
      <c r="KJI269" s="208"/>
      <c r="KJJ269" s="208"/>
      <c r="KJK269" s="208"/>
      <c r="KJL269" s="208"/>
      <c r="KJM269" s="208"/>
      <c r="KJN269" s="208"/>
      <c r="KJO269" s="208"/>
      <c r="KJP269" s="208"/>
      <c r="KJQ269" s="208"/>
      <c r="KJR269" s="208"/>
      <c r="KJS269" s="208"/>
      <c r="KJT269" s="208"/>
      <c r="KJU269" s="208"/>
      <c r="KJV269" s="208"/>
      <c r="KJW269" s="208"/>
      <c r="KJX269" s="208"/>
      <c r="KJY269" s="208"/>
      <c r="KJZ269" s="208"/>
      <c r="KKA269" s="208"/>
      <c r="KKB269" s="208"/>
      <c r="KKC269" s="208"/>
      <c r="KKD269" s="208"/>
      <c r="KKE269" s="208"/>
      <c r="KKF269" s="208"/>
      <c r="KKG269" s="208"/>
      <c r="KKH269" s="208"/>
      <c r="KKI269" s="208"/>
      <c r="KKJ269" s="208"/>
      <c r="KKK269" s="208"/>
      <c r="KKL269" s="208"/>
      <c r="KKM269" s="208"/>
      <c r="KKN269" s="208"/>
      <c r="KKO269" s="208"/>
      <c r="KKP269" s="208"/>
      <c r="KKQ269" s="208"/>
      <c r="KKR269" s="208"/>
      <c r="KKS269" s="208"/>
      <c r="KKT269" s="208"/>
      <c r="KKU269" s="208"/>
      <c r="KKV269" s="208"/>
      <c r="KKW269" s="208"/>
      <c r="KKX269" s="208"/>
      <c r="KKY269" s="208"/>
      <c r="KKZ269" s="208"/>
      <c r="KLA269" s="208"/>
      <c r="KLB269" s="208"/>
      <c r="KLC269" s="208"/>
      <c r="KLD269" s="208"/>
      <c r="KLE269" s="208"/>
      <c r="KLF269" s="208"/>
      <c r="KLG269" s="208"/>
      <c r="KLH269" s="208"/>
      <c r="KLI269" s="208"/>
      <c r="KLJ269" s="208"/>
      <c r="KLK269" s="208"/>
      <c r="KLL269" s="208"/>
      <c r="KLM269" s="208"/>
      <c r="KLN269" s="208"/>
      <c r="KLO269" s="208"/>
      <c r="KLP269" s="208"/>
      <c r="KLQ269" s="208"/>
      <c r="KLR269" s="208"/>
      <c r="KLS269" s="208"/>
      <c r="KLT269" s="208"/>
      <c r="KLU269" s="208"/>
      <c r="KLV269" s="208"/>
      <c r="KLW269" s="208"/>
      <c r="KLX269" s="208"/>
      <c r="KLY269" s="208"/>
      <c r="KLZ269" s="208"/>
      <c r="KMA269" s="208"/>
      <c r="KMB269" s="208"/>
      <c r="KMC269" s="208"/>
      <c r="KMD269" s="208"/>
      <c r="KME269" s="208"/>
      <c r="KMF269" s="208"/>
      <c r="KMG269" s="208"/>
      <c r="KMH269" s="208"/>
      <c r="KMI269" s="208"/>
      <c r="KMJ269" s="208"/>
      <c r="KMK269" s="208"/>
      <c r="KML269" s="208"/>
      <c r="KMM269" s="208"/>
      <c r="KMN269" s="208"/>
      <c r="KMO269" s="208"/>
      <c r="KMP269" s="208"/>
      <c r="KMQ269" s="208"/>
      <c r="KMR269" s="208"/>
      <c r="KMS269" s="208"/>
      <c r="KMT269" s="208"/>
      <c r="KMU269" s="208"/>
      <c r="KMV269" s="208"/>
      <c r="KMW269" s="208"/>
      <c r="KMX269" s="208"/>
      <c r="KMY269" s="208"/>
      <c r="KMZ269" s="208"/>
      <c r="KNA269" s="208"/>
      <c r="KNB269" s="208"/>
      <c r="KNC269" s="208"/>
      <c r="KND269" s="208"/>
      <c r="KNE269" s="208"/>
      <c r="KNF269" s="208"/>
      <c r="KNG269" s="208"/>
      <c r="KNH269" s="208"/>
      <c r="KNI269" s="208"/>
      <c r="KNJ269" s="208"/>
      <c r="KNK269" s="208"/>
      <c r="KNL269" s="208"/>
      <c r="KNM269" s="208"/>
      <c r="KNN269" s="208"/>
      <c r="KNO269" s="208"/>
      <c r="KNP269" s="208"/>
      <c r="KNQ269" s="208"/>
      <c r="KNR269" s="208"/>
      <c r="KNS269" s="208"/>
      <c r="KNT269" s="208"/>
      <c r="KNU269" s="208"/>
      <c r="KNV269" s="208"/>
      <c r="KNW269" s="208"/>
      <c r="KNX269" s="208"/>
      <c r="KNY269" s="208"/>
      <c r="KNZ269" s="208"/>
      <c r="KOA269" s="208"/>
      <c r="KOB269" s="208"/>
      <c r="KOC269" s="208"/>
      <c r="KOD269" s="208"/>
      <c r="KOE269" s="208"/>
      <c r="KOF269" s="208"/>
      <c r="KOG269" s="208"/>
      <c r="KOH269" s="208"/>
      <c r="KOI269" s="208"/>
      <c r="KOJ269" s="208"/>
      <c r="KOK269" s="208"/>
      <c r="KOL269" s="208"/>
      <c r="KOM269" s="208"/>
      <c r="KON269" s="208"/>
      <c r="KOO269" s="208"/>
      <c r="KOP269" s="208"/>
      <c r="KOQ269" s="208"/>
      <c r="KOR269" s="208"/>
      <c r="KOS269" s="208"/>
      <c r="KOT269" s="208"/>
      <c r="KOU269" s="208"/>
      <c r="KOV269" s="208"/>
      <c r="KOW269" s="208"/>
      <c r="KOX269" s="208"/>
      <c r="KOY269" s="208"/>
      <c r="KOZ269" s="208"/>
      <c r="KPA269" s="208"/>
      <c r="KPB269" s="208"/>
      <c r="KPC269" s="208"/>
      <c r="KPD269" s="208"/>
      <c r="KPE269" s="208"/>
      <c r="KPF269" s="208"/>
      <c r="KPG269" s="208"/>
      <c r="KPH269" s="208"/>
      <c r="KPI269" s="208"/>
      <c r="KPJ269" s="208"/>
      <c r="KPK269" s="208"/>
      <c r="KPL269" s="208"/>
      <c r="KPM269" s="208"/>
      <c r="KPN269" s="208"/>
      <c r="KPO269" s="208"/>
      <c r="KPP269" s="208"/>
      <c r="KPQ269" s="208"/>
      <c r="KPR269" s="208"/>
      <c r="KPS269" s="208"/>
      <c r="KPT269" s="208"/>
      <c r="KPU269" s="208"/>
      <c r="KPV269" s="208"/>
      <c r="KPW269" s="208"/>
      <c r="KPX269" s="208"/>
      <c r="KPY269" s="208"/>
      <c r="KPZ269" s="208"/>
      <c r="KQA269" s="208"/>
      <c r="KQB269" s="208"/>
      <c r="KQC269" s="208"/>
      <c r="KQD269" s="208"/>
      <c r="KQE269" s="208"/>
      <c r="KQF269" s="208"/>
      <c r="KQG269" s="208"/>
      <c r="KQH269" s="208"/>
      <c r="KQI269" s="208"/>
      <c r="KQJ269" s="208"/>
      <c r="KQK269" s="208"/>
      <c r="KQL269" s="208"/>
      <c r="KQM269" s="208"/>
      <c r="KQN269" s="208"/>
      <c r="KQO269" s="208"/>
      <c r="KQP269" s="208"/>
      <c r="KQQ269" s="208"/>
      <c r="KQR269" s="208"/>
      <c r="KQS269" s="208"/>
      <c r="KQT269" s="208"/>
      <c r="KQU269" s="208"/>
      <c r="KQV269" s="208"/>
      <c r="KQW269" s="208"/>
      <c r="KQX269" s="208"/>
      <c r="KQY269" s="208"/>
      <c r="KQZ269" s="208"/>
      <c r="KRA269" s="208"/>
      <c r="KRB269" s="208"/>
      <c r="KRC269" s="208"/>
      <c r="KRD269" s="208"/>
      <c r="KRE269" s="208"/>
      <c r="KRF269" s="208"/>
      <c r="KRG269" s="208"/>
      <c r="KRH269" s="208"/>
      <c r="KRI269" s="208"/>
      <c r="KRJ269" s="208"/>
      <c r="KRK269" s="208"/>
      <c r="KRL269" s="208"/>
      <c r="KRM269" s="208"/>
      <c r="KRN269" s="208"/>
      <c r="KRO269" s="208"/>
      <c r="KRP269" s="208"/>
      <c r="KRQ269" s="208"/>
      <c r="KRR269" s="208"/>
      <c r="KRS269" s="208"/>
      <c r="KRT269" s="208"/>
      <c r="KRU269" s="208"/>
      <c r="KRV269" s="208"/>
      <c r="KRW269" s="208"/>
      <c r="KRX269" s="208"/>
      <c r="KRY269" s="208"/>
      <c r="KRZ269" s="208"/>
      <c r="KSA269" s="208"/>
      <c r="KSB269" s="208"/>
      <c r="KSC269" s="208"/>
      <c r="KSD269" s="208"/>
      <c r="KSE269" s="208"/>
      <c r="KSF269" s="208"/>
      <c r="KSG269" s="208"/>
      <c r="KSH269" s="208"/>
      <c r="KSI269" s="208"/>
      <c r="KSJ269" s="208"/>
      <c r="KSK269" s="208"/>
      <c r="KSL269" s="208"/>
      <c r="KSM269" s="208"/>
      <c r="KSN269" s="208"/>
      <c r="KSO269" s="208"/>
      <c r="KSP269" s="208"/>
      <c r="KSQ269" s="208"/>
      <c r="KSR269" s="208"/>
      <c r="KSS269" s="208"/>
      <c r="KST269" s="208"/>
      <c r="KSU269" s="208"/>
      <c r="KSV269" s="208"/>
      <c r="KSW269" s="208"/>
      <c r="KSX269" s="208"/>
      <c r="KSY269" s="208"/>
      <c r="KSZ269" s="208"/>
      <c r="KTA269" s="208"/>
      <c r="KTB269" s="208"/>
      <c r="KTC269" s="208"/>
      <c r="KTD269" s="208"/>
      <c r="KTE269" s="208"/>
      <c r="KTF269" s="208"/>
      <c r="KTG269" s="208"/>
      <c r="KTH269" s="208"/>
      <c r="KTI269" s="208"/>
      <c r="KTJ269" s="208"/>
      <c r="KTK269" s="208"/>
      <c r="KTL269" s="208"/>
      <c r="KTM269" s="208"/>
      <c r="KTN269" s="208"/>
      <c r="KTO269" s="208"/>
      <c r="KTP269" s="208"/>
      <c r="KTQ269" s="208"/>
      <c r="KTR269" s="208"/>
      <c r="KTS269" s="208"/>
      <c r="KTT269" s="208"/>
      <c r="KTU269" s="208"/>
      <c r="KTV269" s="208"/>
      <c r="KTW269" s="208"/>
      <c r="KTX269" s="208"/>
      <c r="KTY269" s="208"/>
      <c r="KTZ269" s="208"/>
      <c r="KUA269" s="208"/>
      <c r="KUB269" s="208"/>
      <c r="KUC269" s="208"/>
      <c r="KUD269" s="208"/>
      <c r="KUE269" s="208"/>
      <c r="KUF269" s="208"/>
      <c r="KUG269" s="208"/>
      <c r="KUH269" s="208"/>
      <c r="KUI269" s="208"/>
      <c r="KUJ269" s="208"/>
      <c r="KUK269" s="208"/>
      <c r="KUL269" s="208"/>
      <c r="KUM269" s="208"/>
      <c r="KUN269" s="208"/>
      <c r="KUO269" s="208"/>
      <c r="KUP269" s="208"/>
      <c r="KUQ269" s="208"/>
      <c r="KUR269" s="208"/>
      <c r="KUS269" s="208"/>
      <c r="KUT269" s="208"/>
      <c r="KUU269" s="208"/>
      <c r="KUV269" s="208"/>
      <c r="KUW269" s="208"/>
      <c r="KUX269" s="208"/>
      <c r="KUY269" s="208"/>
      <c r="KUZ269" s="208"/>
      <c r="KVA269" s="208"/>
      <c r="KVB269" s="208"/>
      <c r="KVC269" s="208"/>
      <c r="KVD269" s="208"/>
      <c r="KVE269" s="208"/>
      <c r="KVF269" s="208"/>
      <c r="KVG269" s="208"/>
      <c r="KVH269" s="208"/>
      <c r="KVI269" s="208"/>
      <c r="KVJ269" s="208"/>
      <c r="KVK269" s="208"/>
      <c r="KVL269" s="208"/>
      <c r="KVM269" s="208"/>
      <c r="KVN269" s="208"/>
      <c r="KVO269" s="208"/>
      <c r="KVP269" s="208"/>
      <c r="KVQ269" s="208"/>
      <c r="KVR269" s="208"/>
      <c r="KVS269" s="208"/>
      <c r="KVT269" s="208"/>
      <c r="KVU269" s="208"/>
      <c r="KVV269" s="208"/>
      <c r="KVW269" s="208"/>
      <c r="KVX269" s="208"/>
      <c r="KVY269" s="208"/>
      <c r="KVZ269" s="208"/>
      <c r="KWA269" s="208"/>
      <c r="KWB269" s="208"/>
      <c r="KWC269" s="208"/>
      <c r="KWD269" s="208"/>
      <c r="KWE269" s="208"/>
      <c r="KWF269" s="208"/>
      <c r="KWG269" s="208"/>
      <c r="KWH269" s="208"/>
      <c r="KWI269" s="208"/>
      <c r="KWJ269" s="208"/>
      <c r="KWK269" s="208"/>
      <c r="KWL269" s="208"/>
      <c r="KWM269" s="208"/>
      <c r="KWN269" s="208"/>
      <c r="KWO269" s="208"/>
      <c r="KWP269" s="208"/>
      <c r="KWQ269" s="208"/>
      <c r="KWR269" s="208"/>
      <c r="KWS269" s="208"/>
      <c r="KWT269" s="208"/>
      <c r="KWU269" s="208"/>
      <c r="KWV269" s="208"/>
      <c r="KWW269" s="208"/>
      <c r="KWX269" s="208"/>
      <c r="KWY269" s="208"/>
      <c r="KWZ269" s="208"/>
      <c r="KXA269" s="208"/>
      <c r="KXB269" s="208"/>
      <c r="KXC269" s="208"/>
      <c r="KXD269" s="208"/>
      <c r="KXE269" s="208"/>
      <c r="KXF269" s="208"/>
      <c r="KXG269" s="208"/>
      <c r="KXH269" s="208"/>
      <c r="KXI269" s="208"/>
      <c r="KXJ269" s="208"/>
      <c r="KXK269" s="208"/>
      <c r="KXL269" s="208"/>
      <c r="KXM269" s="208"/>
      <c r="KXN269" s="208"/>
      <c r="KXO269" s="208"/>
      <c r="KXP269" s="208"/>
      <c r="KXQ269" s="208"/>
      <c r="KXR269" s="208"/>
      <c r="KXS269" s="208"/>
      <c r="KXT269" s="208"/>
      <c r="KXU269" s="208"/>
      <c r="KXV269" s="208"/>
      <c r="KXW269" s="208"/>
      <c r="KXX269" s="208"/>
      <c r="KXY269" s="208"/>
      <c r="KXZ269" s="208"/>
      <c r="KYA269" s="208"/>
      <c r="KYB269" s="208"/>
      <c r="KYC269" s="208"/>
      <c r="KYD269" s="208"/>
      <c r="KYE269" s="208"/>
      <c r="KYF269" s="208"/>
      <c r="KYG269" s="208"/>
      <c r="KYH269" s="208"/>
      <c r="KYI269" s="208"/>
      <c r="KYJ269" s="208"/>
      <c r="KYK269" s="208"/>
      <c r="KYL269" s="208"/>
      <c r="KYM269" s="208"/>
      <c r="KYN269" s="208"/>
      <c r="KYO269" s="208"/>
      <c r="KYP269" s="208"/>
      <c r="KYQ269" s="208"/>
      <c r="KYR269" s="208"/>
      <c r="KYS269" s="208"/>
      <c r="KYT269" s="208"/>
      <c r="KYU269" s="208"/>
      <c r="KYV269" s="208"/>
      <c r="KYW269" s="208"/>
      <c r="KYX269" s="208"/>
      <c r="KYY269" s="208"/>
      <c r="KYZ269" s="208"/>
      <c r="KZA269" s="208"/>
      <c r="KZB269" s="208"/>
      <c r="KZC269" s="208"/>
      <c r="KZD269" s="208"/>
      <c r="KZE269" s="208"/>
      <c r="KZF269" s="208"/>
      <c r="KZG269" s="208"/>
      <c r="KZH269" s="208"/>
      <c r="KZI269" s="208"/>
      <c r="KZJ269" s="208"/>
      <c r="KZK269" s="208"/>
      <c r="KZL269" s="208"/>
      <c r="KZM269" s="208"/>
      <c r="KZN269" s="208"/>
      <c r="KZO269" s="208"/>
      <c r="KZP269" s="208"/>
      <c r="KZQ269" s="208"/>
      <c r="KZR269" s="208"/>
      <c r="KZS269" s="208"/>
      <c r="KZT269" s="208"/>
      <c r="KZU269" s="208"/>
      <c r="KZV269" s="208"/>
      <c r="KZW269" s="208"/>
      <c r="KZX269" s="208"/>
      <c r="KZY269" s="208"/>
      <c r="KZZ269" s="208"/>
      <c r="LAA269" s="208"/>
      <c r="LAB269" s="208"/>
      <c r="LAC269" s="208"/>
      <c r="LAD269" s="208"/>
      <c r="LAE269" s="208"/>
      <c r="LAF269" s="208"/>
      <c r="LAG269" s="208"/>
      <c r="LAH269" s="208"/>
      <c r="LAI269" s="208"/>
      <c r="LAJ269" s="208"/>
      <c r="LAK269" s="208"/>
      <c r="LAL269" s="208"/>
      <c r="LAM269" s="208"/>
      <c r="LAN269" s="208"/>
      <c r="LAO269" s="208"/>
      <c r="LAP269" s="208"/>
      <c r="LAQ269" s="208"/>
      <c r="LAR269" s="208"/>
      <c r="LAS269" s="208"/>
      <c r="LAT269" s="208"/>
      <c r="LAU269" s="208"/>
      <c r="LAV269" s="208"/>
      <c r="LAW269" s="208"/>
      <c r="LAX269" s="208"/>
      <c r="LAY269" s="208"/>
      <c r="LAZ269" s="208"/>
      <c r="LBA269" s="208"/>
      <c r="LBB269" s="208"/>
      <c r="LBC269" s="208"/>
      <c r="LBD269" s="208"/>
      <c r="LBE269" s="208"/>
      <c r="LBF269" s="208"/>
      <c r="LBG269" s="208"/>
      <c r="LBH269" s="208"/>
      <c r="LBI269" s="208"/>
      <c r="LBJ269" s="208"/>
      <c r="LBK269" s="208"/>
      <c r="LBL269" s="208"/>
      <c r="LBM269" s="208"/>
      <c r="LBN269" s="208"/>
      <c r="LBO269" s="208"/>
      <c r="LBP269" s="208"/>
      <c r="LBQ269" s="208"/>
      <c r="LBR269" s="208"/>
      <c r="LBS269" s="208"/>
      <c r="LBT269" s="208"/>
      <c r="LBU269" s="208"/>
      <c r="LBV269" s="208"/>
      <c r="LBW269" s="208"/>
      <c r="LBX269" s="208"/>
      <c r="LBY269" s="208"/>
      <c r="LBZ269" s="208"/>
      <c r="LCA269" s="208"/>
      <c r="LCB269" s="208"/>
      <c r="LCC269" s="208"/>
      <c r="LCD269" s="208"/>
      <c r="LCE269" s="208"/>
      <c r="LCF269" s="208"/>
      <c r="LCG269" s="208"/>
      <c r="LCH269" s="208"/>
      <c r="LCI269" s="208"/>
      <c r="LCJ269" s="208"/>
      <c r="LCK269" s="208"/>
      <c r="LCL269" s="208"/>
      <c r="LCM269" s="208"/>
      <c r="LCN269" s="208"/>
      <c r="LCO269" s="208"/>
      <c r="LCP269" s="208"/>
      <c r="LCQ269" s="208"/>
      <c r="LCR269" s="208"/>
      <c r="LCS269" s="208"/>
      <c r="LCT269" s="208"/>
      <c r="LCU269" s="208"/>
      <c r="LCV269" s="208"/>
      <c r="LCW269" s="208"/>
      <c r="LCX269" s="208"/>
      <c r="LCY269" s="208"/>
      <c r="LCZ269" s="208"/>
      <c r="LDA269" s="208"/>
      <c r="LDB269" s="208"/>
      <c r="LDC269" s="208"/>
      <c r="LDD269" s="208"/>
      <c r="LDE269" s="208"/>
      <c r="LDF269" s="208"/>
      <c r="LDG269" s="208"/>
      <c r="LDH269" s="208"/>
      <c r="LDI269" s="208"/>
      <c r="LDJ269" s="208"/>
      <c r="LDK269" s="208"/>
      <c r="LDL269" s="208"/>
      <c r="LDM269" s="208"/>
      <c r="LDN269" s="208"/>
      <c r="LDO269" s="208"/>
      <c r="LDP269" s="208"/>
      <c r="LDQ269" s="208"/>
      <c r="LDR269" s="208"/>
      <c r="LDS269" s="208"/>
      <c r="LDT269" s="208"/>
      <c r="LDU269" s="208"/>
      <c r="LDV269" s="208"/>
      <c r="LDW269" s="208"/>
      <c r="LDX269" s="208"/>
      <c r="LDY269" s="208"/>
      <c r="LDZ269" s="208"/>
      <c r="LEA269" s="208"/>
      <c r="LEB269" s="208"/>
      <c r="LEC269" s="208"/>
      <c r="LED269" s="208"/>
      <c r="LEE269" s="208"/>
      <c r="LEF269" s="208"/>
      <c r="LEG269" s="208"/>
      <c r="LEH269" s="208"/>
      <c r="LEI269" s="208"/>
      <c r="LEJ269" s="208"/>
      <c r="LEK269" s="208"/>
      <c r="LEL269" s="208"/>
      <c r="LEM269" s="208"/>
      <c r="LEN269" s="208"/>
      <c r="LEO269" s="208"/>
      <c r="LEP269" s="208"/>
      <c r="LEQ269" s="208"/>
      <c r="LER269" s="208"/>
      <c r="LES269" s="208"/>
      <c r="LET269" s="208"/>
      <c r="LEU269" s="208"/>
      <c r="LEV269" s="208"/>
      <c r="LEW269" s="208"/>
      <c r="LEX269" s="208"/>
      <c r="LEY269" s="208"/>
      <c r="LEZ269" s="208"/>
      <c r="LFA269" s="208"/>
      <c r="LFB269" s="208"/>
      <c r="LFC269" s="208"/>
      <c r="LFD269" s="208"/>
      <c r="LFE269" s="208"/>
      <c r="LFF269" s="208"/>
      <c r="LFG269" s="208"/>
      <c r="LFH269" s="208"/>
      <c r="LFI269" s="208"/>
      <c r="LFJ269" s="208"/>
      <c r="LFK269" s="208"/>
      <c r="LFL269" s="208"/>
      <c r="LFM269" s="208"/>
      <c r="LFN269" s="208"/>
      <c r="LFO269" s="208"/>
      <c r="LFP269" s="208"/>
      <c r="LFQ269" s="208"/>
      <c r="LFR269" s="208"/>
      <c r="LFS269" s="208"/>
      <c r="LFT269" s="208"/>
      <c r="LFU269" s="208"/>
      <c r="LFV269" s="208"/>
      <c r="LFW269" s="208"/>
      <c r="LFX269" s="208"/>
      <c r="LFY269" s="208"/>
      <c r="LFZ269" s="208"/>
      <c r="LGA269" s="208"/>
      <c r="LGB269" s="208"/>
      <c r="LGC269" s="208"/>
      <c r="LGD269" s="208"/>
      <c r="LGE269" s="208"/>
      <c r="LGF269" s="208"/>
      <c r="LGG269" s="208"/>
      <c r="LGH269" s="208"/>
      <c r="LGI269" s="208"/>
      <c r="LGJ269" s="208"/>
      <c r="LGK269" s="208"/>
      <c r="LGL269" s="208"/>
      <c r="LGM269" s="208"/>
      <c r="LGN269" s="208"/>
      <c r="LGO269" s="208"/>
      <c r="LGP269" s="208"/>
      <c r="LGQ269" s="208"/>
      <c r="LGR269" s="208"/>
      <c r="LGS269" s="208"/>
      <c r="LGT269" s="208"/>
      <c r="LGU269" s="208"/>
      <c r="LGV269" s="208"/>
      <c r="LGW269" s="208"/>
      <c r="LGX269" s="208"/>
      <c r="LGY269" s="208"/>
      <c r="LGZ269" s="208"/>
      <c r="LHA269" s="208"/>
      <c r="LHB269" s="208"/>
      <c r="LHC269" s="208"/>
      <c r="LHD269" s="208"/>
      <c r="LHE269" s="208"/>
      <c r="LHF269" s="208"/>
      <c r="LHG269" s="208"/>
      <c r="LHH269" s="208"/>
      <c r="LHI269" s="208"/>
      <c r="LHJ269" s="208"/>
      <c r="LHK269" s="208"/>
      <c r="LHL269" s="208"/>
      <c r="LHM269" s="208"/>
      <c r="LHN269" s="208"/>
      <c r="LHO269" s="208"/>
      <c r="LHP269" s="208"/>
      <c r="LHQ269" s="208"/>
      <c r="LHR269" s="208"/>
      <c r="LHS269" s="208"/>
      <c r="LHT269" s="208"/>
      <c r="LHU269" s="208"/>
      <c r="LHV269" s="208"/>
      <c r="LHW269" s="208"/>
      <c r="LHX269" s="208"/>
      <c r="LHY269" s="208"/>
      <c r="LHZ269" s="208"/>
      <c r="LIA269" s="208"/>
      <c r="LIB269" s="208"/>
      <c r="LIC269" s="208"/>
      <c r="LID269" s="208"/>
      <c r="LIE269" s="208"/>
      <c r="LIF269" s="208"/>
      <c r="LIG269" s="208"/>
      <c r="LIH269" s="208"/>
      <c r="LII269" s="208"/>
      <c r="LIJ269" s="208"/>
      <c r="LIK269" s="208"/>
      <c r="LIL269" s="208"/>
      <c r="LIM269" s="208"/>
      <c r="LIN269" s="208"/>
      <c r="LIO269" s="208"/>
      <c r="LIP269" s="208"/>
      <c r="LIQ269" s="208"/>
      <c r="LIR269" s="208"/>
      <c r="LIS269" s="208"/>
      <c r="LIT269" s="208"/>
      <c r="LIU269" s="208"/>
      <c r="LIV269" s="208"/>
      <c r="LIW269" s="208"/>
      <c r="LIX269" s="208"/>
      <c r="LIY269" s="208"/>
      <c r="LIZ269" s="208"/>
      <c r="LJA269" s="208"/>
      <c r="LJB269" s="208"/>
      <c r="LJC269" s="208"/>
      <c r="LJD269" s="208"/>
      <c r="LJE269" s="208"/>
      <c r="LJF269" s="208"/>
      <c r="LJG269" s="208"/>
      <c r="LJH269" s="208"/>
      <c r="LJI269" s="208"/>
      <c r="LJJ269" s="208"/>
      <c r="LJK269" s="208"/>
      <c r="LJL269" s="208"/>
      <c r="LJM269" s="208"/>
      <c r="LJN269" s="208"/>
      <c r="LJO269" s="208"/>
      <c r="LJP269" s="208"/>
      <c r="LJQ269" s="208"/>
      <c r="LJR269" s="208"/>
      <c r="LJS269" s="208"/>
      <c r="LJT269" s="208"/>
      <c r="LJU269" s="208"/>
      <c r="LJV269" s="208"/>
      <c r="LJW269" s="208"/>
      <c r="LJX269" s="208"/>
      <c r="LJY269" s="208"/>
      <c r="LJZ269" s="208"/>
      <c r="LKA269" s="208"/>
      <c r="LKB269" s="208"/>
      <c r="LKC269" s="208"/>
      <c r="LKD269" s="208"/>
      <c r="LKE269" s="208"/>
      <c r="LKF269" s="208"/>
      <c r="LKG269" s="208"/>
      <c r="LKH269" s="208"/>
      <c r="LKI269" s="208"/>
      <c r="LKJ269" s="208"/>
      <c r="LKK269" s="208"/>
      <c r="LKL269" s="208"/>
      <c r="LKM269" s="208"/>
      <c r="LKN269" s="208"/>
      <c r="LKO269" s="208"/>
      <c r="LKP269" s="208"/>
      <c r="LKQ269" s="208"/>
      <c r="LKR269" s="208"/>
      <c r="LKS269" s="208"/>
      <c r="LKT269" s="208"/>
      <c r="LKU269" s="208"/>
      <c r="LKV269" s="208"/>
      <c r="LKW269" s="208"/>
      <c r="LKX269" s="208"/>
      <c r="LKY269" s="208"/>
      <c r="LKZ269" s="208"/>
      <c r="LLA269" s="208"/>
      <c r="LLB269" s="208"/>
      <c r="LLC269" s="208"/>
      <c r="LLD269" s="208"/>
      <c r="LLE269" s="208"/>
      <c r="LLF269" s="208"/>
      <c r="LLG269" s="208"/>
      <c r="LLH269" s="208"/>
      <c r="LLI269" s="208"/>
      <c r="LLJ269" s="208"/>
      <c r="LLK269" s="208"/>
      <c r="LLL269" s="208"/>
      <c r="LLM269" s="208"/>
      <c r="LLN269" s="208"/>
      <c r="LLO269" s="208"/>
      <c r="LLP269" s="208"/>
      <c r="LLQ269" s="208"/>
      <c r="LLR269" s="208"/>
      <c r="LLS269" s="208"/>
      <c r="LLT269" s="208"/>
      <c r="LLU269" s="208"/>
      <c r="LLV269" s="208"/>
      <c r="LLW269" s="208"/>
      <c r="LLX269" s="208"/>
      <c r="LLY269" s="208"/>
      <c r="LLZ269" s="208"/>
      <c r="LMA269" s="208"/>
      <c r="LMB269" s="208"/>
      <c r="LMC269" s="208"/>
      <c r="LMD269" s="208"/>
      <c r="LME269" s="208"/>
      <c r="LMF269" s="208"/>
      <c r="LMG269" s="208"/>
      <c r="LMH269" s="208"/>
      <c r="LMI269" s="208"/>
      <c r="LMJ269" s="208"/>
      <c r="LMK269" s="208"/>
      <c r="LML269" s="208"/>
      <c r="LMM269" s="208"/>
      <c r="LMN269" s="208"/>
      <c r="LMO269" s="208"/>
      <c r="LMP269" s="208"/>
      <c r="LMQ269" s="208"/>
      <c r="LMR269" s="208"/>
      <c r="LMS269" s="208"/>
      <c r="LMT269" s="208"/>
      <c r="LMU269" s="208"/>
      <c r="LMV269" s="208"/>
      <c r="LMW269" s="208"/>
      <c r="LMX269" s="208"/>
      <c r="LMY269" s="208"/>
      <c r="LMZ269" s="208"/>
      <c r="LNA269" s="208"/>
      <c r="LNB269" s="208"/>
      <c r="LNC269" s="208"/>
      <c r="LND269" s="208"/>
      <c r="LNE269" s="208"/>
      <c r="LNF269" s="208"/>
      <c r="LNG269" s="208"/>
      <c r="LNH269" s="208"/>
      <c r="LNI269" s="208"/>
      <c r="LNJ269" s="208"/>
      <c r="LNK269" s="208"/>
      <c r="LNL269" s="208"/>
      <c r="LNM269" s="208"/>
      <c r="LNN269" s="208"/>
      <c r="LNO269" s="208"/>
      <c r="LNP269" s="208"/>
      <c r="LNQ269" s="208"/>
      <c r="LNR269" s="208"/>
      <c r="LNS269" s="208"/>
      <c r="LNT269" s="208"/>
      <c r="LNU269" s="208"/>
      <c r="LNV269" s="208"/>
      <c r="LNW269" s="208"/>
      <c r="LNX269" s="208"/>
      <c r="LNY269" s="208"/>
      <c r="LNZ269" s="208"/>
      <c r="LOA269" s="208"/>
      <c r="LOB269" s="208"/>
      <c r="LOC269" s="208"/>
      <c r="LOD269" s="208"/>
      <c r="LOE269" s="208"/>
      <c r="LOF269" s="208"/>
      <c r="LOG269" s="208"/>
      <c r="LOH269" s="208"/>
      <c r="LOI269" s="208"/>
      <c r="LOJ269" s="208"/>
      <c r="LOK269" s="208"/>
      <c r="LOL269" s="208"/>
      <c r="LOM269" s="208"/>
      <c r="LON269" s="208"/>
      <c r="LOO269" s="208"/>
      <c r="LOP269" s="208"/>
      <c r="LOQ269" s="208"/>
      <c r="LOR269" s="208"/>
      <c r="LOS269" s="208"/>
      <c r="LOT269" s="208"/>
      <c r="LOU269" s="208"/>
      <c r="LOV269" s="208"/>
      <c r="LOW269" s="208"/>
      <c r="LOX269" s="208"/>
      <c r="LOY269" s="208"/>
      <c r="LOZ269" s="208"/>
      <c r="LPA269" s="208"/>
      <c r="LPB269" s="208"/>
      <c r="LPC269" s="208"/>
      <c r="LPD269" s="208"/>
      <c r="LPE269" s="208"/>
      <c r="LPF269" s="208"/>
      <c r="LPG269" s="208"/>
      <c r="LPH269" s="208"/>
      <c r="LPI269" s="208"/>
      <c r="LPJ269" s="208"/>
      <c r="LPK269" s="208"/>
      <c r="LPL269" s="208"/>
      <c r="LPM269" s="208"/>
      <c r="LPN269" s="208"/>
      <c r="LPO269" s="208"/>
      <c r="LPP269" s="208"/>
      <c r="LPQ269" s="208"/>
      <c r="LPR269" s="208"/>
      <c r="LPS269" s="208"/>
      <c r="LPT269" s="208"/>
      <c r="LPU269" s="208"/>
      <c r="LPV269" s="208"/>
      <c r="LPW269" s="208"/>
      <c r="LPX269" s="208"/>
      <c r="LPY269" s="208"/>
      <c r="LPZ269" s="208"/>
      <c r="LQA269" s="208"/>
      <c r="LQB269" s="208"/>
      <c r="LQC269" s="208"/>
      <c r="LQD269" s="208"/>
      <c r="LQE269" s="208"/>
      <c r="LQF269" s="208"/>
      <c r="LQG269" s="208"/>
      <c r="LQH269" s="208"/>
      <c r="LQI269" s="208"/>
      <c r="LQJ269" s="208"/>
      <c r="LQK269" s="208"/>
      <c r="LQL269" s="208"/>
      <c r="LQM269" s="208"/>
      <c r="LQN269" s="208"/>
      <c r="LQO269" s="208"/>
      <c r="LQP269" s="208"/>
      <c r="LQQ269" s="208"/>
      <c r="LQR269" s="208"/>
      <c r="LQS269" s="208"/>
      <c r="LQT269" s="208"/>
      <c r="LQU269" s="208"/>
      <c r="LQV269" s="208"/>
      <c r="LQW269" s="208"/>
      <c r="LQX269" s="208"/>
      <c r="LQY269" s="208"/>
      <c r="LQZ269" s="208"/>
      <c r="LRA269" s="208"/>
      <c r="LRB269" s="208"/>
      <c r="LRC269" s="208"/>
      <c r="LRD269" s="208"/>
      <c r="LRE269" s="208"/>
      <c r="LRF269" s="208"/>
      <c r="LRG269" s="208"/>
      <c r="LRH269" s="208"/>
      <c r="LRI269" s="208"/>
      <c r="LRJ269" s="208"/>
      <c r="LRK269" s="208"/>
      <c r="LRL269" s="208"/>
      <c r="LRM269" s="208"/>
      <c r="LRN269" s="208"/>
      <c r="LRO269" s="208"/>
      <c r="LRP269" s="208"/>
      <c r="LRQ269" s="208"/>
      <c r="LRR269" s="208"/>
      <c r="LRS269" s="208"/>
      <c r="LRT269" s="208"/>
      <c r="LRU269" s="208"/>
      <c r="LRV269" s="208"/>
      <c r="LRW269" s="208"/>
      <c r="LRX269" s="208"/>
      <c r="LRY269" s="208"/>
      <c r="LRZ269" s="208"/>
      <c r="LSA269" s="208"/>
      <c r="LSB269" s="208"/>
      <c r="LSC269" s="208"/>
      <c r="LSD269" s="208"/>
      <c r="LSE269" s="208"/>
      <c r="LSF269" s="208"/>
      <c r="LSG269" s="208"/>
      <c r="LSH269" s="208"/>
      <c r="LSI269" s="208"/>
      <c r="LSJ269" s="208"/>
      <c r="LSK269" s="208"/>
      <c r="LSL269" s="208"/>
      <c r="LSM269" s="208"/>
      <c r="LSN269" s="208"/>
      <c r="LSO269" s="208"/>
      <c r="LSP269" s="208"/>
      <c r="LSQ269" s="208"/>
      <c r="LSR269" s="208"/>
      <c r="LSS269" s="208"/>
      <c r="LST269" s="208"/>
      <c r="LSU269" s="208"/>
      <c r="LSV269" s="208"/>
      <c r="LSW269" s="208"/>
      <c r="LSX269" s="208"/>
      <c r="LSY269" s="208"/>
      <c r="LSZ269" s="208"/>
      <c r="LTA269" s="208"/>
      <c r="LTB269" s="208"/>
      <c r="LTC269" s="208"/>
      <c r="LTD269" s="208"/>
      <c r="LTE269" s="208"/>
      <c r="LTF269" s="208"/>
      <c r="LTG269" s="208"/>
      <c r="LTH269" s="208"/>
      <c r="LTI269" s="208"/>
      <c r="LTJ269" s="208"/>
      <c r="LTK269" s="208"/>
      <c r="LTL269" s="208"/>
      <c r="LTM269" s="208"/>
      <c r="LTN269" s="208"/>
      <c r="LTO269" s="208"/>
      <c r="LTP269" s="208"/>
      <c r="LTQ269" s="208"/>
      <c r="LTR269" s="208"/>
      <c r="LTS269" s="208"/>
      <c r="LTT269" s="208"/>
      <c r="LTU269" s="208"/>
      <c r="LTV269" s="208"/>
      <c r="LTW269" s="208"/>
      <c r="LTX269" s="208"/>
      <c r="LTY269" s="208"/>
      <c r="LTZ269" s="208"/>
      <c r="LUA269" s="208"/>
      <c r="LUB269" s="208"/>
      <c r="LUC269" s="208"/>
      <c r="LUD269" s="208"/>
      <c r="LUE269" s="208"/>
      <c r="LUF269" s="208"/>
      <c r="LUG269" s="208"/>
      <c r="LUH269" s="208"/>
      <c r="LUI269" s="208"/>
      <c r="LUJ269" s="208"/>
      <c r="LUK269" s="208"/>
      <c r="LUL269" s="208"/>
      <c r="LUM269" s="208"/>
      <c r="LUN269" s="208"/>
      <c r="LUO269" s="208"/>
      <c r="LUP269" s="208"/>
      <c r="LUQ269" s="208"/>
      <c r="LUR269" s="208"/>
      <c r="LUS269" s="208"/>
      <c r="LUT269" s="208"/>
      <c r="LUU269" s="208"/>
      <c r="LUV269" s="208"/>
      <c r="LUW269" s="208"/>
      <c r="LUX269" s="208"/>
      <c r="LUY269" s="208"/>
      <c r="LUZ269" s="208"/>
      <c r="LVA269" s="208"/>
      <c r="LVB269" s="208"/>
      <c r="LVC269" s="208"/>
      <c r="LVD269" s="208"/>
      <c r="LVE269" s="208"/>
      <c r="LVF269" s="208"/>
      <c r="LVG269" s="208"/>
      <c r="LVH269" s="208"/>
      <c r="LVI269" s="208"/>
      <c r="LVJ269" s="208"/>
      <c r="LVK269" s="208"/>
      <c r="LVL269" s="208"/>
      <c r="LVM269" s="208"/>
      <c r="LVN269" s="208"/>
      <c r="LVO269" s="208"/>
      <c r="LVP269" s="208"/>
      <c r="LVQ269" s="208"/>
      <c r="LVR269" s="208"/>
      <c r="LVS269" s="208"/>
      <c r="LVT269" s="208"/>
      <c r="LVU269" s="208"/>
      <c r="LVV269" s="208"/>
      <c r="LVW269" s="208"/>
      <c r="LVX269" s="208"/>
      <c r="LVY269" s="208"/>
      <c r="LVZ269" s="208"/>
      <c r="LWA269" s="208"/>
      <c r="LWB269" s="208"/>
      <c r="LWC269" s="208"/>
      <c r="LWD269" s="208"/>
      <c r="LWE269" s="208"/>
      <c r="LWF269" s="208"/>
      <c r="LWG269" s="208"/>
      <c r="LWH269" s="208"/>
      <c r="LWI269" s="208"/>
      <c r="LWJ269" s="208"/>
      <c r="LWK269" s="208"/>
      <c r="LWL269" s="208"/>
      <c r="LWM269" s="208"/>
      <c r="LWN269" s="208"/>
      <c r="LWO269" s="208"/>
      <c r="LWP269" s="208"/>
      <c r="LWQ269" s="208"/>
      <c r="LWR269" s="208"/>
      <c r="LWS269" s="208"/>
      <c r="LWT269" s="208"/>
      <c r="LWU269" s="208"/>
      <c r="LWV269" s="208"/>
      <c r="LWW269" s="208"/>
      <c r="LWX269" s="208"/>
      <c r="LWY269" s="208"/>
      <c r="LWZ269" s="208"/>
      <c r="LXA269" s="208"/>
      <c r="LXB269" s="208"/>
      <c r="LXC269" s="208"/>
      <c r="LXD269" s="208"/>
      <c r="LXE269" s="208"/>
      <c r="LXF269" s="208"/>
      <c r="LXG269" s="208"/>
      <c r="LXH269" s="208"/>
      <c r="LXI269" s="208"/>
      <c r="LXJ269" s="208"/>
      <c r="LXK269" s="208"/>
      <c r="LXL269" s="208"/>
      <c r="LXM269" s="208"/>
      <c r="LXN269" s="208"/>
      <c r="LXO269" s="208"/>
      <c r="LXP269" s="208"/>
      <c r="LXQ269" s="208"/>
      <c r="LXR269" s="208"/>
      <c r="LXS269" s="208"/>
      <c r="LXT269" s="208"/>
      <c r="LXU269" s="208"/>
      <c r="LXV269" s="208"/>
      <c r="LXW269" s="208"/>
      <c r="LXX269" s="208"/>
      <c r="LXY269" s="208"/>
      <c r="LXZ269" s="208"/>
      <c r="LYA269" s="208"/>
      <c r="LYB269" s="208"/>
      <c r="LYC269" s="208"/>
      <c r="LYD269" s="208"/>
      <c r="LYE269" s="208"/>
      <c r="LYF269" s="208"/>
      <c r="LYG269" s="208"/>
      <c r="LYH269" s="208"/>
      <c r="LYI269" s="208"/>
      <c r="LYJ269" s="208"/>
      <c r="LYK269" s="208"/>
      <c r="LYL269" s="208"/>
      <c r="LYM269" s="208"/>
      <c r="LYN269" s="208"/>
      <c r="LYO269" s="208"/>
      <c r="LYP269" s="208"/>
      <c r="LYQ269" s="208"/>
      <c r="LYR269" s="208"/>
      <c r="LYS269" s="208"/>
      <c r="LYT269" s="208"/>
      <c r="LYU269" s="208"/>
      <c r="LYV269" s="208"/>
      <c r="LYW269" s="208"/>
      <c r="LYX269" s="208"/>
      <c r="LYY269" s="208"/>
      <c r="LYZ269" s="208"/>
      <c r="LZA269" s="208"/>
      <c r="LZB269" s="208"/>
      <c r="LZC269" s="208"/>
      <c r="LZD269" s="208"/>
      <c r="LZE269" s="208"/>
      <c r="LZF269" s="208"/>
      <c r="LZG269" s="208"/>
      <c r="LZH269" s="208"/>
      <c r="LZI269" s="208"/>
      <c r="LZJ269" s="208"/>
      <c r="LZK269" s="208"/>
      <c r="LZL269" s="208"/>
      <c r="LZM269" s="208"/>
      <c r="LZN269" s="208"/>
      <c r="LZO269" s="208"/>
      <c r="LZP269" s="208"/>
      <c r="LZQ269" s="208"/>
      <c r="LZR269" s="208"/>
      <c r="LZS269" s="208"/>
      <c r="LZT269" s="208"/>
      <c r="LZU269" s="208"/>
      <c r="LZV269" s="208"/>
      <c r="LZW269" s="208"/>
      <c r="LZX269" s="208"/>
      <c r="LZY269" s="208"/>
      <c r="LZZ269" s="208"/>
      <c r="MAA269" s="208"/>
      <c r="MAB269" s="208"/>
      <c r="MAC269" s="208"/>
      <c r="MAD269" s="208"/>
      <c r="MAE269" s="208"/>
      <c r="MAF269" s="208"/>
      <c r="MAG269" s="208"/>
      <c r="MAH269" s="208"/>
      <c r="MAI269" s="208"/>
      <c r="MAJ269" s="208"/>
      <c r="MAK269" s="208"/>
      <c r="MAL269" s="208"/>
      <c r="MAM269" s="208"/>
      <c r="MAN269" s="208"/>
      <c r="MAO269" s="208"/>
      <c r="MAP269" s="208"/>
      <c r="MAQ269" s="208"/>
      <c r="MAR269" s="208"/>
      <c r="MAS269" s="208"/>
      <c r="MAT269" s="208"/>
      <c r="MAU269" s="208"/>
      <c r="MAV269" s="208"/>
      <c r="MAW269" s="208"/>
      <c r="MAX269" s="208"/>
      <c r="MAY269" s="208"/>
      <c r="MAZ269" s="208"/>
      <c r="MBA269" s="208"/>
      <c r="MBB269" s="208"/>
      <c r="MBC269" s="208"/>
      <c r="MBD269" s="208"/>
      <c r="MBE269" s="208"/>
      <c r="MBF269" s="208"/>
      <c r="MBG269" s="208"/>
      <c r="MBH269" s="208"/>
      <c r="MBI269" s="208"/>
      <c r="MBJ269" s="208"/>
      <c r="MBK269" s="208"/>
      <c r="MBL269" s="208"/>
      <c r="MBM269" s="208"/>
      <c r="MBN269" s="208"/>
      <c r="MBO269" s="208"/>
      <c r="MBP269" s="208"/>
      <c r="MBQ269" s="208"/>
      <c r="MBR269" s="208"/>
      <c r="MBS269" s="208"/>
      <c r="MBT269" s="208"/>
      <c r="MBU269" s="208"/>
      <c r="MBV269" s="208"/>
      <c r="MBW269" s="208"/>
      <c r="MBX269" s="208"/>
      <c r="MBY269" s="208"/>
      <c r="MBZ269" s="208"/>
      <c r="MCA269" s="208"/>
      <c r="MCB269" s="208"/>
      <c r="MCC269" s="208"/>
      <c r="MCD269" s="208"/>
      <c r="MCE269" s="208"/>
      <c r="MCF269" s="208"/>
      <c r="MCG269" s="208"/>
      <c r="MCH269" s="208"/>
      <c r="MCI269" s="208"/>
      <c r="MCJ269" s="208"/>
      <c r="MCK269" s="208"/>
      <c r="MCL269" s="208"/>
      <c r="MCM269" s="208"/>
      <c r="MCN269" s="208"/>
      <c r="MCO269" s="208"/>
      <c r="MCP269" s="208"/>
      <c r="MCQ269" s="208"/>
      <c r="MCR269" s="208"/>
      <c r="MCS269" s="208"/>
      <c r="MCT269" s="208"/>
      <c r="MCU269" s="208"/>
      <c r="MCV269" s="208"/>
      <c r="MCW269" s="208"/>
      <c r="MCX269" s="208"/>
      <c r="MCY269" s="208"/>
      <c r="MCZ269" s="208"/>
      <c r="MDA269" s="208"/>
      <c r="MDB269" s="208"/>
      <c r="MDC269" s="208"/>
      <c r="MDD269" s="208"/>
      <c r="MDE269" s="208"/>
      <c r="MDF269" s="208"/>
      <c r="MDG269" s="208"/>
      <c r="MDH269" s="208"/>
      <c r="MDI269" s="208"/>
      <c r="MDJ269" s="208"/>
      <c r="MDK269" s="208"/>
      <c r="MDL269" s="208"/>
      <c r="MDM269" s="208"/>
      <c r="MDN269" s="208"/>
      <c r="MDO269" s="208"/>
      <c r="MDP269" s="208"/>
      <c r="MDQ269" s="208"/>
      <c r="MDR269" s="208"/>
      <c r="MDS269" s="208"/>
      <c r="MDT269" s="208"/>
      <c r="MDU269" s="208"/>
      <c r="MDV269" s="208"/>
      <c r="MDW269" s="208"/>
      <c r="MDX269" s="208"/>
      <c r="MDY269" s="208"/>
      <c r="MDZ269" s="208"/>
      <c r="MEA269" s="208"/>
      <c r="MEB269" s="208"/>
      <c r="MEC269" s="208"/>
      <c r="MED269" s="208"/>
      <c r="MEE269" s="208"/>
      <c r="MEF269" s="208"/>
      <c r="MEG269" s="208"/>
      <c r="MEH269" s="208"/>
      <c r="MEI269" s="208"/>
      <c r="MEJ269" s="208"/>
      <c r="MEK269" s="208"/>
      <c r="MEL269" s="208"/>
      <c r="MEM269" s="208"/>
      <c r="MEN269" s="208"/>
      <c r="MEO269" s="208"/>
      <c r="MEP269" s="208"/>
      <c r="MEQ269" s="208"/>
      <c r="MER269" s="208"/>
      <c r="MES269" s="208"/>
      <c r="MET269" s="208"/>
      <c r="MEU269" s="208"/>
      <c r="MEV269" s="208"/>
      <c r="MEW269" s="208"/>
      <c r="MEX269" s="208"/>
      <c r="MEY269" s="208"/>
      <c r="MEZ269" s="208"/>
      <c r="MFA269" s="208"/>
      <c r="MFB269" s="208"/>
      <c r="MFC269" s="208"/>
      <c r="MFD269" s="208"/>
      <c r="MFE269" s="208"/>
      <c r="MFF269" s="208"/>
      <c r="MFG269" s="208"/>
      <c r="MFH269" s="208"/>
      <c r="MFI269" s="208"/>
      <c r="MFJ269" s="208"/>
      <c r="MFK269" s="208"/>
      <c r="MFL269" s="208"/>
      <c r="MFM269" s="208"/>
      <c r="MFN269" s="208"/>
      <c r="MFO269" s="208"/>
      <c r="MFP269" s="208"/>
      <c r="MFQ269" s="208"/>
      <c r="MFR269" s="208"/>
      <c r="MFS269" s="208"/>
      <c r="MFT269" s="208"/>
      <c r="MFU269" s="208"/>
      <c r="MFV269" s="208"/>
      <c r="MFW269" s="208"/>
      <c r="MFX269" s="208"/>
      <c r="MFY269" s="208"/>
      <c r="MFZ269" s="208"/>
      <c r="MGA269" s="208"/>
      <c r="MGB269" s="208"/>
      <c r="MGC269" s="208"/>
      <c r="MGD269" s="208"/>
      <c r="MGE269" s="208"/>
      <c r="MGF269" s="208"/>
      <c r="MGG269" s="208"/>
      <c r="MGH269" s="208"/>
      <c r="MGI269" s="208"/>
      <c r="MGJ269" s="208"/>
      <c r="MGK269" s="208"/>
      <c r="MGL269" s="208"/>
      <c r="MGM269" s="208"/>
      <c r="MGN269" s="208"/>
      <c r="MGO269" s="208"/>
      <c r="MGP269" s="208"/>
      <c r="MGQ269" s="208"/>
      <c r="MGR269" s="208"/>
      <c r="MGS269" s="208"/>
      <c r="MGT269" s="208"/>
      <c r="MGU269" s="208"/>
      <c r="MGV269" s="208"/>
      <c r="MGW269" s="208"/>
      <c r="MGX269" s="208"/>
      <c r="MGY269" s="208"/>
      <c r="MGZ269" s="208"/>
      <c r="MHA269" s="208"/>
      <c r="MHB269" s="208"/>
      <c r="MHC269" s="208"/>
      <c r="MHD269" s="208"/>
      <c r="MHE269" s="208"/>
      <c r="MHF269" s="208"/>
      <c r="MHG269" s="208"/>
      <c r="MHH269" s="208"/>
      <c r="MHI269" s="208"/>
      <c r="MHJ269" s="208"/>
      <c r="MHK269" s="208"/>
      <c r="MHL269" s="208"/>
      <c r="MHM269" s="208"/>
      <c r="MHN269" s="208"/>
      <c r="MHO269" s="208"/>
      <c r="MHP269" s="208"/>
      <c r="MHQ269" s="208"/>
      <c r="MHR269" s="208"/>
      <c r="MHS269" s="208"/>
      <c r="MHT269" s="208"/>
      <c r="MHU269" s="208"/>
      <c r="MHV269" s="208"/>
      <c r="MHW269" s="208"/>
      <c r="MHX269" s="208"/>
      <c r="MHY269" s="208"/>
      <c r="MHZ269" s="208"/>
      <c r="MIA269" s="208"/>
      <c r="MIB269" s="208"/>
      <c r="MIC269" s="208"/>
      <c r="MID269" s="208"/>
      <c r="MIE269" s="208"/>
      <c r="MIF269" s="208"/>
      <c r="MIG269" s="208"/>
      <c r="MIH269" s="208"/>
      <c r="MII269" s="208"/>
      <c r="MIJ269" s="208"/>
      <c r="MIK269" s="208"/>
      <c r="MIL269" s="208"/>
      <c r="MIM269" s="208"/>
      <c r="MIN269" s="208"/>
      <c r="MIO269" s="208"/>
      <c r="MIP269" s="208"/>
      <c r="MIQ269" s="208"/>
      <c r="MIR269" s="208"/>
      <c r="MIS269" s="208"/>
      <c r="MIT269" s="208"/>
      <c r="MIU269" s="208"/>
      <c r="MIV269" s="208"/>
      <c r="MIW269" s="208"/>
      <c r="MIX269" s="208"/>
      <c r="MIY269" s="208"/>
      <c r="MIZ269" s="208"/>
      <c r="MJA269" s="208"/>
      <c r="MJB269" s="208"/>
      <c r="MJC269" s="208"/>
      <c r="MJD269" s="208"/>
      <c r="MJE269" s="208"/>
      <c r="MJF269" s="208"/>
      <c r="MJG269" s="208"/>
      <c r="MJH269" s="208"/>
      <c r="MJI269" s="208"/>
      <c r="MJJ269" s="208"/>
      <c r="MJK269" s="208"/>
      <c r="MJL269" s="208"/>
      <c r="MJM269" s="208"/>
      <c r="MJN269" s="208"/>
      <c r="MJO269" s="208"/>
      <c r="MJP269" s="208"/>
      <c r="MJQ269" s="208"/>
      <c r="MJR269" s="208"/>
      <c r="MJS269" s="208"/>
      <c r="MJT269" s="208"/>
      <c r="MJU269" s="208"/>
      <c r="MJV269" s="208"/>
      <c r="MJW269" s="208"/>
      <c r="MJX269" s="208"/>
      <c r="MJY269" s="208"/>
      <c r="MJZ269" s="208"/>
      <c r="MKA269" s="208"/>
      <c r="MKB269" s="208"/>
      <c r="MKC269" s="208"/>
      <c r="MKD269" s="208"/>
      <c r="MKE269" s="208"/>
      <c r="MKF269" s="208"/>
      <c r="MKG269" s="208"/>
      <c r="MKH269" s="208"/>
      <c r="MKI269" s="208"/>
      <c r="MKJ269" s="208"/>
      <c r="MKK269" s="208"/>
      <c r="MKL269" s="208"/>
      <c r="MKM269" s="208"/>
      <c r="MKN269" s="208"/>
      <c r="MKO269" s="208"/>
      <c r="MKP269" s="208"/>
      <c r="MKQ269" s="208"/>
      <c r="MKR269" s="208"/>
      <c r="MKS269" s="208"/>
      <c r="MKT269" s="208"/>
      <c r="MKU269" s="208"/>
      <c r="MKV269" s="208"/>
      <c r="MKW269" s="208"/>
      <c r="MKX269" s="208"/>
      <c r="MKY269" s="208"/>
      <c r="MKZ269" s="208"/>
      <c r="MLA269" s="208"/>
      <c r="MLB269" s="208"/>
      <c r="MLC269" s="208"/>
      <c r="MLD269" s="208"/>
      <c r="MLE269" s="208"/>
      <c r="MLF269" s="208"/>
      <c r="MLG269" s="208"/>
      <c r="MLH269" s="208"/>
      <c r="MLI269" s="208"/>
      <c r="MLJ269" s="208"/>
      <c r="MLK269" s="208"/>
      <c r="MLL269" s="208"/>
      <c r="MLM269" s="208"/>
      <c r="MLN269" s="208"/>
      <c r="MLO269" s="208"/>
      <c r="MLP269" s="208"/>
      <c r="MLQ269" s="208"/>
      <c r="MLR269" s="208"/>
      <c r="MLS269" s="208"/>
      <c r="MLT269" s="208"/>
      <c r="MLU269" s="208"/>
      <c r="MLV269" s="208"/>
      <c r="MLW269" s="208"/>
      <c r="MLX269" s="208"/>
      <c r="MLY269" s="208"/>
      <c r="MLZ269" s="208"/>
      <c r="MMA269" s="208"/>
      <c r="MMB269" s="208"/>
      <c r="MMC269" s="208"/>
      <c r="MMD269" s="208"/>
      <c r="MME269" s="208"/>
      <c r="MMF269" s="208"/>
      <c r="MMG269" s="208"/>
      <c r="MMH269" s="208"/>
      <c r="MMI269" s="208"/>
      <c r="MMJ269" s="208"/>
      <c r="MMK269" s="208"/>
      <c r="MML269" s="208"/>
      <c r="MMM269" s="208"/>
      <c r="MMN269" s="208"/>
      <c r="MMO269" s="208"/>
      <c r="MMP269" s="208"/>
      <c r="MMQ269" s="208"/>
      <c r="MMR269" s="208"/>
      <c r="MMS269" s="208"/>
      <c r="MMT269" s="208"/>
      <c r="MMU269" s="208"/>
      <c r="MMV269" s="208"/>
      <c r="MMW269" s="208"/>
      <c r="MMX269" s="208"/>
      <c r="MMY269" s="208"/>
      <c r="MMZ269" s="208"/>
      <c r="MNA269" s="208"/>
      <c r="MNB269" s="208"/>
      <c r="MNC269" s="208"/>
      <c r="MND269" s="208"/>
      <c r="MNE269" s="208"/>
      <c r="MNF269" s="208"/>
      <c r="MNG269" s="208"/>
      <c r="MNH269" s="208"/>
      <c r="MNI269" s="208"/>
      <c r="MNJ269" s="208"/>
      <c r="MNK269" s="208"/>
      <c r="MNL269" s="208"/>
      <c r="MNM269" s="208"/>
      <c r="MNN269" s="208"/>
      <c r="MNO269" s="208"/>
      <c r="MNP269" s="208"/>
      <c r="MNQ269" s="208"/>
      <c r="MNR269" s="208"/>
      <c r="MNS269" s="208"/>
      <c r="MNT269" s="208"/>
      <c r="MNU269" s="208"/>
      <c r="MNV269" s="208"/>
      <c r="MNW269" s="208"/>
      <c r="MNX269" s="208"/>
      <c r="MNY269" s="208"/>
      <c r="MNZ269" s="208"/>
      <c r="MOA269" s="208"/>
      <c r="MOB269" s="208"/>
      <c r="MOC269" s="208"/>
      <c r="MOD269" s="208"/>
      <c r="MOE269" s="208"/>
      <c r="MOF269" s="208"/>
      <c r="MOG269" s="208"/>
      <c r="MOH269" s="208"/>
      <c r="MOI269" s="208"/>
      <c r="MOJ269" s="208"/>
      <c r="MOK269" s="208"/>
      <c r="MOL269" s="208"/>
      <c r="MOM269" s="208"/>
      <c r="MON269" s="208"/>
      <c r="MOO269" s="208"/>
      <c r="MOP269" s="208"/>
      <c r="MOQ269" s="208"/>
      <c r="MOR269" s="208"/>
      <c r="MOS269" s="208"/>
      <c r="MOT269" s="208"/>
      <c r="MOU269" s="208"/>
      <c r="MOV269" s="208"/>
      <c r="MOW269" s="208"/>
      <c r="MOX269" s="208"/>
      <c r="MOY269" s="208"/>
      <c r="MOZ269" s="208"/>
      <c r="MPA269" s="208"/>
      <c r="MPB269" s="208"/>
      <c r="MPC269" s="208"/>
      <c r="MPD269" s="208"/>
      <c r="MPE269" s="208"/>
      <c r="MPF269" s="208"/>
      <c r="MPG269" s="208"/>
      <c r="MPH269" s="208"/>
      <c r="MPI269" s="208"/>
      <c r="MPJ269" s="208"/>
      <c r="MPK269" s="208"/>
      <c r="MPL269" s="208"/>
      <c r="MPM269" s="208"/>
      <c r="MPN269" s="208"/>
      <c r="MPO269" s="208"/>
      <c r="MPP269" s="208"/>
      <c r="MPQ269" s="208"/>
      <c r="MPR269" s="208"/>
      <c r="MPS269" s="208"/>
      <c r="MPT269" s="208"/>
      <c r="MPU269" s="208"/>
      <c r="MPV269" s="208"/>
      <c r="MPW269" s="208"/>
      <c r="MPX269" s="208"/>
      <c r="MPY269" s="208"/>
      <c r="MPZ269" s="208"/>
      <c r="MQA269" s="208"/>
      <c r="MQB269" s="208"/>
      <c r="MQC269" s="208"/>
      <c r="MQD269" s="208"/>
      <c r="MQE269" s="208"/>
      <c r="MQF269" s="208"/>
      <c r="MQG269" s="208"/>
      <c r="MQH269" s="208"/>
      <c r="MQI269" s="208"/>
      <c r="MQJ269" s="208"/>
      <c r="MQK269" s="208"/>
      <c r="MQL269" s="208"/>
      <c r="MQM269" s="208"/>
      <c r="MQN269" s="208"/>
      <c r="MQO269" s="208"/>
      <c r="MQP269" s="208"/>
      <c r="MQQ269" s="208"/>
      <c r="MQR269" s="208"/>
      <c r="MQS269" s="208"/>
      <c r="MQT269" s="208"/>
      <c r="MQU269" s="208"/>
      <c r="MQV269" s="208"/>
      <c r="MQW269" s="208"/>
      <c r="MQX269" s="208"/>
      <c r="MQY269" s="208"/>
      <c r="MQZ269" s="208"/>
      <c r="MRA269" s="208"/>
      <c r="MRB269" s="208"/>
      <c r="MRC269" s="208"/>
      <c r="MRD269" s="208"/>
      <c r="MRE269" s="208"/>
      <c r="MRF269" s="208"/>
      <c r="MRG269" s="208"/>
      <c r="MRH269" s="208"/>
      <c r="MRI269" s="208"/>
      <c r="MRJ269" s="208"/>
      <c r="MRK269" s="208"/>
      <c r="MRL269" s="208"/>
      <c r="MRM269" s="208"/>
      <c r="MRN269" s="208"/>
      <c r="MRO269" s="208"/>
      <c r="MRP269" s="208"/>
      <c r="MRQ269" s="208"/>
      <c r="MRR269" s="208"/>
      <c r="MRS269" s="208"/>
      <c r="MRT269" s="208"/>
      <c r="MRU269" s="208"/>
      <c r="MRV269" s="208"/>
      <c r="MRW269" s="208"/>
      <c r="MRX269" s="208"/>
      <c r="MRY269" s="208"/>
      <c r="MRZ269" s="208"/>
      <c r="MSA269" s="208"/>
      <c r="MSB269" s="208"/>
      <c r="MSC269" s="208"/>
      <c r="MSD269" s="208"/>
      <c r="MSE269" s="208"/>
      <c r="MSF269" s="208"/>
      <c r="MSG269" s="208"/>
      <c r="MSH269" s="208"/>
      <c r="MSI269" s="208"/>
      <c r="MSJ269" s="208"/>
      <c r="MSK269" s="208"/>
      <c r="MSL269" s="208"/>
      <c r="MSM269" s="208"/>
      <c r="MSN269" s="208"/>
      <c r="MSO269" s="208"/>
      <c r="MSP269" s="208"/>
      <c r="MSQ269" s="208"/>
      <c r="MSR269" s="208"/>
      <c r="MSS269" s="208"/>
      <c r="MST269" s="208"/>
      <c r="MSU269" s="208"/>
      <c r="MSV269" s="208"/>
      <c r="MSW269" s="208"/>
      <c r="MSX269" s="208"/>
      <c r="MSY269" s="208"/>
      <c r="MSZ269" s="208"/>
      <c r="MTA269" s="208"/>
      <c r="MTB269" s="208"/>
      <c r="MTC269" s="208"/>
      <c r="MTD269" s="208"/>
      <c r="MTE269" s="208"/>
      <c r="MTF269" s="208"/>
      <c r="MTG269" s="208"/>
      <c r="MTH269" s="208"/>
      <c r="MTI269" s="208"/>
      <c r="MTJ269" s="208"/>
      <c r="MTK269" s="208"/>
      <c r="MTL269" s="208"/>
      <c r="MTM269" s="208"/>
      <c r="MTN269" s="208"/>
      <c r="MTO269" s="208"/>
      <c r="MTP269" s="208"/>
      <c r="MTQ269" s="208"/>
      <c r="MTR269" s="208"/>
      <c r="MTS269" s="208"/>
      <c r="MTT269" s="208"/>
      <c r="MTU269" s="208"/>
      <c r="MTV269" s="208"/>
      <c r="MTW269" s="208"/>
      <c r="MTX269" s="208"/>
      <c r="MTY269" s="208"/>
      <c r="MTZ269" s="208"/>
      <c r="MUA269" s="208"/>
      <c r="MUB269" s="208"/>
      <c r="MUC269" s="208"/>
      <c r="MUD269" s="208"/>
      <c r="MUE269" s="208"/>
      <c r="MUF269" s="208"/>
      <c r="MUG269" s="208"/>
      <c r="MUH269" s="208"/>
      <c r="MUI269" s="208"/>
      <c r="MUJ269" s="208"/>
      <c r="MUK269" s="208"/>
      <c r="MUL269" s="208"/>
      <c r="MUM269" s="208"/>
      <c r="MUN269" s="208"/>
      <c r="MUO269" s="208"/>
      <c r="MUP269" s="208"/>
      <c r="MUQ269" s="208"/>
      <c r="MUR269" s="208"/>
      <c r="MUS269" s="208"/>
      <c r="MUT269" s="208"/>
      <c r="MUU269" s="208"/>
      <c r="MUV269" s="208"/>
      <c r="MUW269" s="208"/>
      <c r="MUX269" s="208"/>
      <c r="MUY269" s="208"/>
      <c r="MUZ269" s="208"/>
      <c r="MVA269" s="208"/>
      <c r="MVB269" s="208"/>
      <c r="MVC269" s="208"/>
      <c r="MVD269" s="208"/>
      <c r="MVE269" s="208"/>
      <c r="MVF269" s="208"/>
      <c r="MVG269" s="208"/>
      <c r="MVH269" s="208"/>
      <c r="MVI269" s="208"/>
      <c r="MVJ269" s="208"/>
      <c r="MVK269" s="208"/>
      <c r="MVL269" s="208"/>
      <c r="MVM269" s="208"/>
      <c r="MVN269" s="208"/>
      <c r="MVO269" s="208"/>
      <c r="MVP269" s="208"/>
      <c r="MVQ269" s="208"/>
      <c r="MVR269" s="208"/>
      <c r="MVS269" s="208"/>
      <c r="MVT269" s="208"/>
      <c r="MVU269" s="208"/>
      <c r="MVV269" s="208"/>
      <c r="MVW269" s="208"/>
      <c r="MVX269" s="208"/>
      <c r="MVY269" s="208"/>
      <c r="MVZ269" s="208"/>
      <c r="MWA269" s="208"/>
      <c r="MWB269" s="208"/>
      <c r="MWC269" s="208"/>
      <c r="MWD269" s="208"/>
      <c r="MWE269" s="208"/>
      <c r="MWF269" s="208"/>
      <c r="MWG269" s="208"/>
      <c r="MWH269" s="208"/>
      <c r="MWI269" s="208"/>
      <c r="MWJ269" s="208"/>
      <c r="MWK269" s="208"/>
      <c r="MWL269" s="208"/>
      <c r="MWM269" s="208"/>
      <c r="MWN269" s="208"/>
      <c r="MWO269" s="208"/>
      <c r="MWP269" s="208"/>
      <c r="MWQ269" s="208"/>
      <c r="MWR269" s="208"/>
      <c r="MWS269" s="208"/>
      <c r="MWT269" s="208"/>
      <c r="MWU269" s="208"/>
      <c r="MWV269" s="208"/>
      <c r="MWW269" s="208"/>
      <c r="MWX269" s="208"/>
      <c r="MWY269" s="208"/>
      <c r="MWZ269" s="208"/>
      <c r="MXA269" s="208"/>
      <c r="MXB269" s="208"/>
      <c r="MXC269" s="208"/>
      <c r="MXD269" s="208"/>
      <c r="MXE269" s="208"/>
      <c r="MXF269" s="208"/>
      <c r="MXG269" s="208"/>
      <c r="MXH269" s="208"/>
      <c r="MXI269" s="208"/>
      <c r="MXJ269" s="208"/>
      <c r="MXK269" s="208"/>
      <c r="MXL269" s="208"/>
      <c r="MXM269" s="208"/>
      <c r="MXN269" s="208"/>
      <c r="MXO269" s="208"/>
      <c r="MXP269" s="208"/>
      <c r="MXQ269" s="208"/>
      <c r="MXR269" s="208"/>
      <c r="MXS269" s="208"/>
      <c r="MXT269" s="208"/>
      <c r="MXU269" s="208"/>
      <c r="MXV269" s="208"/>
      <c r="MXW269" s="208"/>
      <c r="MXX269" s="208"/>
      <c r="MXY269" s="208"/>
      <c r="MXZ269" s="208"/>
      <c r="MYA269" s="208"/>
      <c r="MYB269" s="208"/>
      <c r="MYC269" s="208"/>
      <c r="MYD269" s="208"/>
      <c r="MYE269" s="208"/>
      <c r="MYF269" s="208"/>
      <c r="MYG269" s="208"/>
      <c r="MYH269" s="208"/>
      <c r="MYI269" s="208"/>
      <c r="MYJ269" s="208"/>
      <c r="MYK269" s="208"/>
      <c r="MYL269" s="208"/>
      <c r="MYM269" s="208"/>
      <c r="MYN269" s="208"/>
      <c r="MYO269" s="208"/>
      <c r="MYP269" s="208"/>
      <c r="MYQ269" s="208"/>
      <c r="MYR269" s="208"/>
      <c r="MYS269" s="208"/>
      <c r="MYT269" s="208"/>
      <c r="MYU269" s="208"/>
      <c r="MYV269" s="208"/>
      <c r="MYW269" s="208"/>
      <c r="MYX269" s="208"/>
      <c r="MYY269" s="208"/>
      <c r="MYZ269" s="208"/>
      <c r="MZA269" s="208"/>
      <c r="MZB269" s="208"/>
      <c r="MZC269" s="208"/>
      <c r="MZD269" s="208"/>
      <c r="MZE269" s="208"/>
      <c r="MZF269" s="208"/>
      <c r="MZG269" s="208"/>
      <c r="MZH269" s="208"/>
      <c r="MZI269" s="208"/>
      <c r="MZJ269" s="208"/>
      <c r="MZK269" s="208"/>
      <c r="MZL269" s="208"/>
      <c r="MZM269" s="208"/>
      <c r="MZN269" s="208"/>
      <c r="MZO269" s="208"/>
      <c r="MZP269" s="208"/>
      <c r="MZQ269" s="208"/>
      <c r="MZR269" s="208"/>
      <c r="MZS269" s="208"/>
      <c r="MZT269" s="208"/>
      <c r="MZU269" s="208"/>
      <c r="MZV269" s="208"/>
      <c r="MZW269" s="208"/>
      <c r="MZX269" s="208"/>
      <c r="MZY269" s="208"/>
      <c r="MZZ269" s="208"/>
      <c r="NAA269" s="208"/>
      <c r="NAB269" s="208"/>
      <c r="NAC269" s="208"/>
      <c r="NAD269" s="208"/>
      <c r="NAE269" s="208"/>
      <c r="NAF269" s="208"/>
      <c r="NAG269" s="208"/>
      <c r="NAH269" s="208"/>
      <c r="NAI269" s="208"/>
      <c r="NAJ269" s="208"/>
      <c r="NAK269" s="208"/>
      <c r="NAL269" s="208"/>
      <c r="NAM269" s="208"/>
      <c r="NAN269" s="208"/>
      <c r="NAO269" s="208"/>
      <c r="NAP269" s="208"/>
      <c r="NAQ269" s="208"/>
      <c r="NAR269" s="208"/>
      <c r="NAS269" s="208"/>
      <c r="NAT269" s="208"/>
      <c r="NAU269" s="208"/>
      <c r="NAV269" s="208"/>
      <c r="NAW269" s="208"/>
      <c r="NAX269" s="208"/>
      <c r="NAY269" s="208"/>
      <c r="NAZ269" s="208"/>
      <c r="NBA269" s="208"/>
      <c r="NBB269" s="208"/>
      <c r="NBC269" s="208"/>
      <c r="NBD269" s="208"/>
      <c r="NBE269" s="208"/>
      <c r="NBF269" s="208"/>
      <c r="NBG269" s="208"/>
      <c r="NBH269" s="208"/>
      <c r="NBI269" s="208"/>
      <c r="NBJ269" s="208"/>
      <c r="NBK269" s="208"/>
      <c r="NBL269" s="208"/>
      <c r="NBM269" s="208"/>
      <c r="NBN269" s="208"/>
      <c r="NBO269" s="208"/>
      <c r="NBP269" s="208"/>
      <c r="NBQ269" s="208"/>
      <c r="NBR269" s="208"/>
      <c r="NBS269" s="208"/>
      <c r="NBT269" s="208"/>
      <c r="NBU269" s="208"/>
      <c r="NBV269" s="208"/>
      <c r="NBW269" s="208"/>
      <c r="NBX269" s="208"/>
      <c r="NBY269" s="208"/>
      <c r="NBZ269" s="208"/>
      <c r="NCA269" s="208"/>
      <c r="NCB269" s="208"/>
      <c r="NCC269" s="208"/>
      <c r="NCD269" s="208"/>
      <c r="NCE269" s="208"/>
      <c r="NCF269" s="208"/>
      <c r="NCG269" s="208"/>
      <c r="NCH269" s="208"/>
      <c r="NCI269" s="208"/>
      <c r="NCJ269" s="208"/>
      <c r="NCK269" s="208"/>
      <c r="NCL269" s="208"/>
      <c r="NCM269" s="208"/>
      <c r="NCN269" s="208"/>
      <c r="NCO269" s="208"/>
      <c r="NCP269" s="208"/>
      <c r="NCQ269" s="208"/>
      <c r="NCR269" s="208"/>
      <c r="NCS269" s="208"/>
      <c r="NCT269" s="208"/>
      <c r="NCU269" s="208"/>
      <c r="NCV269" s="208"/>
      <c r="NCW269" s="208"/>
      <c r="NCX269" s="208"/>
      <c r="NCY269" s="208"/>
      <c r="NCZ269" s="208"/>
      <c r="NDA269" s="208"/>
      <c r="NDB269" s="208"/>
      <c r="NDC269" s="208"/>
      <c r="NDD269" s="208"/>
      <c r="NDE269" s="208"/>
      <c r="NDF269" s="208"/>
      <c r="NDG269" s="208"/>
      <c r="NDH269" s="208"/>
      <c r="NDI269" s="208"/>
      <c r="NDJ269" s="208"/>
      <c r="NDK269" s="208"/>
      <c r="NDL269" s="208"/>
      <c r="NDM269" s="208"/>
      <c r="NDN269" s="208"/>
      <c r="NDO269" s="208"/>
      <c r="NDP269" s="208"/>
      <c r="NDQ269" s="208"/>
      <c r="NDR269" s="208"/>
      <c r="NDS269" s="208"/>
      <c r="NDT269" s="208"/>
      <c r="NDU269" s="208"/>
      <c r="NDV269" s="208"/>
      <c r="NDW269" s="208"/>
      <c r="NDX269" s="208"/>
      <c r="NDY269" s="208"/>
      <c r="NDZ269" s="208"/>
      <c r="NEA269" s="208"/>
      <c r="NEB269" s="208"/>
      <c r="NEC269" s="208"/>
      <c r="NED269" s="208"/>
      <c r="NEE269" s="208"/>
      <c r="NEF269" s="208"/>
      <c r="NEG269" s="208"/>
      <c r="NEH269" s="208"/>
      <c r="NEI269" s="208"/>
      <c r="NEJ269" s="208"/>
      <c r="NEK269" s="208"/>
      <c r="NEL269" s="208"/>
      <c r="NEM269" s="208"/>
      <c r="NEN269" s="208"/>
      <c r="NEO269" s="208"/>
      <c r="NEP269" s="208"/>
      <c r="NEQ269" s="208"/>
      <c r="NER269" s="208"/>
      <c r="NES269" s="208"/>
      <c r="NET269" s="208"/>
      <c r="NEU269" s="208"/>
      <c r="NEV269" s="208"/>
      <c r="NEW269" s="208"/>
      <c r="NEX269" s="208"/>
      <c r="NEY269" s="208"/>
      <c r="NEZ269" s="208"/>
      <c r="NFA269" s="208"/>
      <c r="NFB269" s="208"/>
      <c r="NFC269" s="208"/>
      <c r="NFD269" s="208"/>
      <c r="NFE269" s="208"/>
      <c r="NFF269" s="208"/>
      <c r="NFG269" s="208"/>
      <c r="NFH269" s="208"/>
      <c r="NFI269" s="208"/>
      <c r="NFJ269" s="208"/>
      <c r="NFK269" s="208"/>
      <c r="NFL269" s="208"/>
      <c r="NFM269" s="208"/>
      <c r="NFN269" s="208"/>
      <c r="NFO269" s="208"/>
      <c r="NFP269" s="208"/>
      <c r="NFQ269" s="208"/>
      <c r="NFR269" s="208"/>
      <c r="NFS269" s="208"/>
      <c r="NFT269" s="208"/>
      <c r="NFU269" s="208"/>
      <c r="NFV269" s="208"/>
      <c r="NFW269" s="208"/>
      <c r="NFX269" s="208"/>
      <c r="NFY269" s="208"/>
      <c r="NFZ269" s="208"/>
      <c r="NGA269" s="208"/>
      <c r="NGB269" s="208"/>
      <c r="NGC269" s="208"/>
      <c r="NGD269" s="208"/>
      <c r="NGE269" s="208"/>
      <c r="NGF269" s="208"/>
      <c r="NGG269" s="208"/>
      <c r="NGH269" s="208"/>
      <c r="NGI269" s="208"/>
      <c r="NGJ269" s="208"/>
      <c r="NGK269" s="208"/>
      <c r="NGL269" s="208"/>
      <c r="NGM269" s="208"/>
      <c r="NGN269" s="208"/>
      <c r="NGO269" s="208"/>
      <c r="NGP269" s="208"/>
      <c r="NGQ269" s="208"/>
      <c r="NGR269" s="208"/>
      <c r="NGS269" s="208"/>
      <c r="NGT269" s="208"/>
      <c r="NGU269" s="208"/>
      <c r="NGV269" s="208"/>
      <c r="NGW269" s="208"/>
      <c r="NGX269" s="208"/>
      <c r="NGY269" s="208"/>
      <c r="NGZ269" s="208"/>
      <c r="NHA269" s="208"/>
      <c r="NHB269" s="208"/>
      <c r="NHC269" s="208"/>
      <c r="NHD269" s="208"/>
      <c r="NHE269" s="208"/>
      <c r="NHF269" s="208"/>
      <c r="NHG269" s="208"/>
      <c r="NHH269" s="208"/>
      <c r="NHI269" s="208"/>
      <c r="NHJ269" s="208"/>
      <c r="NHK269" s="208"/>
      <c r="NHL269" s="208"/>
      <c r="NHM269" s="208"/>
      <c r="NHN269" s="208"/>
      <c r="NHO269" s="208"/>
      <c r="NHP269" s="208"/>
      <c r="NHQ269" s="208"/>
      <c r="NHR269" s="208"/>
      <c r="NHS269" s="208"/>
      <c r="NHT269" s="208"/>
      <c r="NHU269" s="208"/>
      <c r="NHV269" s="208"/>
      <c r="NHW269" s="208"/>
      <c r="NHX269" s="208"/>
      <c r="NHY269" s="208"/>
      <c r="NHZ269" s="208"/>
      <c r="NIA269" s="208"/>
      <c r="NIB269" s="208"/>
      <c r="NIC269" s="208"/>
      <c r="NID269" s="208"/>
      <c r="NIE269" s="208"/>
      <c r="NIF269" s="208"/>
      <c r="NIG269" s="208"/>
      <c r="NIH269" s="208"/>
      <c r="NII269" s="208"/>
      <c r="NIJ269" s="208"/>
      <c r="NIK269" s="208"/>
      <c r="NIL269" s="208"/>
      <c r="NIM269" s="208"/>
      <c r="NIN269" s="208"/>
      <c r="NIO269" s="208"/>
      <c r="NIP269" s="208"/>
      <c r="NIQ269" s="208"/>
      <c r="NIR269" s="208"/>
      <c r="NIS269" s="208"/>
      <c r="NIT269" s="208"/>
      <c r="NIU269" s="208"/>
      <c r="NIV269" s="208"/>
      <c r="NIW269" s="208"/>
      <c r="NIX269" s="208"/>
      <c r="NIY269" s="208"/>
      <c r="NIZ269" s="208"/>
      <c r="NJA269" s="208"/>
      <c r="NJB269" s="208"/>
      <c r="NJC269" s="208"/>
      <c r="NJD269" s="208"/>
      <c r="NJE269" s="208"/>
      <c r="NJF269" s="208"/>
      <c r="NJG269" s="208"/>
      <c r="NJH269" s="208"/>
      <c r="NJI269" s="208"/>
      <c r="NJJ269" s="208"/>
      <c r="NJK269" s="208"/>
      <c r="NJL269" s="208"/>
      <c r="NJM269" s="208"/>
      <c r="NJN269" s="208"/>
      <c r="NJO269" s="208"/>
      <c r="NJP269" s="208"/>
      <c r="NJQ269" s="208"/>
      <c r="NJR269" s="208"/>
      <c r="NJS269" s="208"/>
      <c r="NJT269" s="208"/>
      <c r="NJU269" s="208"/>
      <c r="NJV269" s="208"/>
      <c r="NJW269" s="208"/>
      <c r="NJX269" s="208"/>
      <c r="NJY269" s="208"/>
      <c r="NJZ269" s="208"/>
      <c r="NKA269" s="208"/>
      <c r="NKB269" s="208"/>
      <c r="NKC269" s="208"/>
      <c r="NKD269" s="208"/>
      <c r="NKE269" s="208"/>
      <c r="NKF269" s="208"/>
      <c r="NKG269" s="208"/>
      <c r="NKH269" s="208"/>
      <c r="NKI269" s="208"/>
      <c r="NKJ269" s="208"/>
      <c r="NKK269" s="208"/>
      <c r="NKL269" s="208"/>
      <c r="NKM269" s="208"/>
      <c r="NKN269" s="208"/>
      <c r="NKO269" s="208"/>
      <c r="NKP269" s="208"/>
      <c r="NKQ269" s="208"/>
      <c r="NKR269" s="208"/>
      <c r="NKS269" s="208"/>
      <c r="NKT269" s="208"/>
      <c r="NKU269" s="208"/>
      <c r="NKV269" s="208"/>
      <c r="NKW269" s="208"/>
      <c r="NKX269" s="208"/>
      <c r="NKY269" s="208"/>
      <c r="NKZ269" s="208"/>
      <c r="NLA269" s="208"/>
      <c r="NLB269" s="208"/>
      <c r="NLC269" s="208"/>
      <c r="NLD269" s="208"/>
      <c r="NLE269" s="208"/>
      <c r="NLF269" s="208"/>
      <c r="NLG269" s="208"/>
      <c r="NLH269" s="208"/>
      <c r="NLI269" s="208"/>
      <c r="NLJ269" s="208"/>
      <c r="NLK269" s="208"/>
      <c r="NLL269" s="208"/>
      <c r="NLM269" s="208"/>
      <c r="NLN269" s="208"/>
      <c r="NLO269" s="208"/>
      <c r="NLP269" s="208"/>
      <c r="NLQ269" s="208"/>
      <c r="NLR269" s="208"/>
      <c r="NLS269" s="208"/>
      <c r="NLT269" s="208"/>
      <c r="NLU269" s="208"/>
      <c r="NLV269" s="208"/>
      <c r="NLW269" s="208"/>
      <c r="NLX269" s="208"/>
      <c r="NLY269" s="208"/>
      <c r="NLZ269" s="208"/>
      <c r="NMA269" s="208"/>
      <c r="NMB269" s="208"/>
      <c r="NMC269" s="208"/>
      <c r="NMD269" s="208"/>
      <c r="NME269" s="208"/>
      <c r="NMF269" s="208"/>
      <c r="NMG269" s="208"/>
      <c r="NMH269" s="208"/>
      <c r="NMI269" s="208"/>
      <c r="NMJ269" s="208"/>
      <c r="NMK269" s="208"/>
      <c r="NML269" s="208"/>
      <c r="NMM269" s="208"/>
      <c r="NMN269" s="208"/>
      <c r="NMO269" s="208"/>
      <c r="NMP269" s="208"/>
      <c r="NMQ269" s="208"/>
      <c r="NMR269" s="208"/>
      <c r="NMS269" s="208"/>
      <c r="NMT269" s="208"/>
      <c r="NMU269" s="208"/>
      <c r="NMV269" s="208"/>
      <c r="NMW269" s="208"/>
      <c r="NMX269" s="208"/>
      <c r="NMY269" s="208"/>
      <c r="NMZ269" s="208"/>
      <c r="NNA269" s="208"/>
      <c r="NNB269" s="208"/>
      <c r="NNC269" s="208"/>
      <c r="NND269" s="208"/>
      <c r="NNE269" s="208"/>
      <c r="NNF269" s="208"/>
      <c r="NNG269" s="208"/>
      <c r="NNH269" s="208"/>
      <c r="NNI269" s="208"/>
      <c r="NNJ269" s="208"/>
      <c r="NNK269" s="208"/>
      <c r="NNL269" s="208"/>
      <c r="NNM269" s="208"/>
      <c r="NNN269" s="208"/>
      <c r="NNO269" s="208"/>
      <c r="NNP269" s="208"/>
      <c r="NNQ269" s="208"/>
      <c r="NNR269" s="208"/>
      <c r="NNS269" s="208"/>
      <c r="NNT269" s="208"/>
      <c r="NNU269" s="208"/>
      <c r="NNV269" s="208"/>
      <c r="NNW269" s="208"/>
      <c r="NNX269" s="208"/>
      <c r="NNY269" s="208"/>
      <c r="NNZ269" s="208"/>
      <c r="NOA269" s="208"/>
      <c r="NOB269" s="208"/>
      <c r="NOC269" s="208"/>
      <c r="NOD269" s="208"/>
      <c r="NOE269" s="208"/>
      <c r="NOF269" s="208"/>
      <c r="NOG269" s="208"/>
      <c r="NOH269" s="208"/>
      <c r="NOI269" s="208"/>
      <c r="NOJ269" s="208"/>
      <c r="NOK269" s="208"/>
      <c r="NOL269" s="208"/>
      <c r="NOM269" s="208"/>
      <c r="NON269" s="208"/>
      <c r="NOO269" s="208"/>
      <c r="NOP269" s="208"/>
      <c r="NOQ269" s="208"/>
      <c r="NOR269" s="208"/>
      <c r="NOS269" s="208"/>
      <c r="NOT269" s="208"/>
      <c r="NOU269" s="208"/>
      <c r="NOV269" s="208"/>
      <c r="NOW269" s="208"/>
      <c r="NOX269" s="208"/>
      <c r="NOY269" s="208"/>
      <c r="NOZ269" s="208"/>
      <c r="NPA269" s="208"/>
      <c r="NPB269" s="208"/>
      <c r="NPC269" s="208"/>
      <c r="NPD269" s="208"/>
      <c r="NPE269" s="208"/>
      <c r="NPF269" s="208"/>
      <c r="NPG269" s="208"/>
      <c r="NPH269" s="208"/>
      <c r="NPI269" s="208"/>
      <c r="NPJ269" s="208"/>
      <c r="NPK269" s="208"/>
      <c r="NPL269" s="208"/>
      <c r="NPM269" s="208"/>
      <c r="NPN269" s="208"/>
      <c r="NPO269" s="208"/>
      <c r="NPP269" s="208"/>
      <c r="NPQ269" s="208"/>
      <c r="NPR269" s="208"/>
      <c r="NPS269" s="208"/>
      <c r="NPT269" s="208"/>
      <c r="NPU269" s="208"/>
      <c r="NPV269" s="208"/>
      <c r="NPW269" s="208"/>
      <c r="NPX269" s="208"/>
      <c r="NPY269" s="208"/>
      <c r="NPZ269" s="208"/>
      <c r="NQA269" s="208"/>
      <c r="NQB269" s="208"/>
      <c r="NQC269" s="208"/>
      <c r="NQD269" s="208"/>
      <c r="NQE269" s="208"/>
      <c r="NQF269" s="208"/>
      <c r="NQG269" s="208"/>
      <c r="NQH269" s="208"/>
      <c r="NQI269" s="208"/>
      <c r="NQJ269" s="208"/>
      <c r="NQK269" s="208"/>
      <c r="NQL269" s="208"/>
      <c r="NQM269" s="208"/>
      <c r="NQN269" s="208"/>
      <c r="NQO269" s="208"/>
      <c r="NQP269" s="208"/>
      <c r="NQQ269" s="208"/>
      <c r="NQR269" s="208"/>
      <c r="NQS269" s="208"/>
      <c r="NQT269" s="208"/>
      <c r="NQU269" s="208"/>
      <c r="NQV269" s="208"/>
      <c r="NQW269" s="208"/>
      <c r="NQX269" s="208"/>
      <c r="NQY269" s="208"/>
      <c r="NQZ269" s="208"/>
      <c r="NRA269" s="208"/>
      <c r="NRB269" s="208"/>
      <c r="NRC269" s="208"/>
      <c r="NRD269" s="208"/>
      <c r="NRE269" s="208"/>
      <c r="NRF269" s="208"/>
      <c r="NRG269" s="208"/>
      <c r="NRH269" s="208"/>
      <c r="NRI269" s="208"/>
      <c r="NRJ269" s="208"/>
      <c r="NRK269" s="208"/>
      <c r="NRL269" s="208"/>
      <c r="NRM269" s="208"/>
      <c r="NRN269" s="208"/>
      <c r="NRO269" s="208"/>
      <c r="NRP269" s="208"/>
      <c r="NRQ269" s="208"/>
      <c r="NRR269" s="208"/>
      <c r="NRS269" s="208"/>
      <c r="NRT269" s="208"/>
      <c r="NRU269" s="208"/>
      <c r="NRV269" s="208"/>
      <c r="NRW269" s="208"/>
      <c r="NRX269" s="208"/>
      <c r="NRY269" s="208"/>
      <c r="NRZ269" s="208"/>
      <c r="NSA269" s="208"/>
      <c r="NSB269" s="208"/>
      <c r="NSC269" s="208"/>
      <c r="NSD269" s="208"/>
      <c r="NSE269" s="208"/>
      <c r="NSF269" s="208"/>
      <c r="NSG269" s="208"/>
      <c r="NSH269" s="208"/>
      <c r="NSI269" s="208"/>
      <c r="NSJ269" s="208"/>
      <c r="NSK269" s="208"/>
      <c r="NSL269" s="208"/>
      <c r="NSM269" s="208"/>
      <c r="NSN269" s="208"/>
      <c r="NSO269" s="208"/>
      <c r="NSP269" s="208"/>
      <c r="NSQ269" s="208"/>
      <c r="NSR269" s="208"/>
      <c r="NSS269" s="208"/>
      <c r="NST269" s="208"/>
      <c r="NSU269" s="208"/>
      <c r="NSV269" s="208"/>
      <c r="NSW269" s="208"/>
      <c r="NSX269" s="208"/>
      <c r="NSY269" s="208"/>
      <c r="NSZ269" s="208"/>
      <c r="NTA269" s="208"/>
      <c r="NTB269" s="208"/>
      <c r="NTC269" s="208"/>
      <c r="NTD269" s="208"/>
      <c r="NTE269" s="208"/>
      <c r="NTF269" s="208"/>
      <c r="NTG269" s="208"/>
      <c r="NTH269" s="208"/>
      <c r="NTI269" s="208"/>
      <c r="NTJ269" s="208"/>
      <c r="NTK269" s="208"/>
      <c r="NTL269" s="208"/>
      <c r="NTM269" s="208"/>
      <c r="NTN269" s="208"/>
      <c r="NTO269" s="208"/>
      <c r="NTP269" s="208"/>
      <c r="NTQ269" s="208"/>
      <c r="NTR269" s="208"/>
      <c r="NTS269" s="208"/>
      <c r="NTT269" s="208"/>
      <c r="NTU269" s="208"/>
      <c r="NTV269" s="208"/>
      <c r="NTW269" s="208"/>
      <c r="NTX269" s="208"/>
      <c r="NTY269" s="208"/>
      <c r="NTZ269" s="208"/>
      <c r="NUA269" s="208"/>
      <c r="NUB269" s="208"/>
      <c r="NUC269" s="208"/>
      <c r="NUD269" s="208"/>
      <c r="NUE269" s="208"/>
      <c r="NUF269" s="208"/>
      <c r="NUG269" s="208"/>
      <c r="NUH269" s="208"/>
      <c r="NUI269" s="208"/>
      <c r="NUJ269" s="208"/>
      <c r="NUK269" s="208"/>
      <c r="NUL269" s="208"/>
      <c r="NUM269" s="208"/>
      <c r="NUN269" s="208"/>
      <c r="NUO269" s="208"/>
      <c r="NUP269" s="208"/>
      <c r="NUQ269" s="208"/>
      <c r="NUR269" s="208"/>
      <c r="NUS269" s="208"/>
      <c r="NUT269" s="208"/>
      <c r="NUU269" s="208"/>
      <c r="NUV269" s="208"/>
      <c r="NUW269" s="208"/>
      <c r="NUX269" s="208"/>
      <c r="NUY269" s="208"/>
      <c r="NUZ269" s="208"/>
      <c r="NVA269" s="208"/>
      <c r="NVB269" s="208"/>
      <c r="NVC269" s="208"/>
      <c r="NVD269" s="208"/>
      <c r="NVE269" s="208"/>
      <c r="NVF269" s="208"/>
      <c r="NVG269" s="208"/>
      <c r="NVH269" s="208"/>
      <c r="NVI269" s="208"/>
      <c r="NVJ269" s="208"/>
      <c r="NVK269" s="208"/>
      <c r="NVL269" s="208"/>
      <c r="NVM269" s="208"/>
      <c r="NVN269" s="208"/>
      <c r="NVO269" s="208"/>
      <c r="NVP269" s="208"/>
      <c r="NVQ269" s="208"/>
      <c r="NVR269" s="208"/>
      <c r="NVS269" s="208"/>
      <c r="NVT269" s="208"/>
      <c r="NVU269" s="208"/>
      <c r="NVV269" s="208"/>
      <c r="NVW269" s="208"/>
      <c r="NVX269" s="208"/>
      <c r="NVY269" s="208"/>
      <c r="NVZ269" s="208"/>
      <c r="NWA269" s="208"/>
      <c r="NWB269" s="208"/>
      <c r="NWC269" s="208"/>
      <c r="NWD269" s="208"/>
      <c r="NWE269" s="208"/>
      <c r="NWF269" s="208"/>
      <c r="NWG269" s="208"/>
      <c r="NWH269" s="208"/>
      <c r="NWI269" s="208"/>
      <c r="NWJ269" s="208"/>
      <c r="NWK269" s="208"/>
      <c r="NWL269" s="208"/>
      <c r="NWM269" s="208"/>
      <c r="NWN269" s="208"/>
      <c r="NWO269" s="208"/>
      <c r="NWP269" s="208"/>
      <c r="NWQ269" s="208"/>
      <c r="NWR269" s="208"/>
      <c r="NWS269" s="208"/>
      <c r="NWT269" s="208"/>
      <c r="NWU269" s="208"/>
      <c r="NWV269" s="208"/>
      <c r="NWW269" s="208"/>
      <c r="NWX269" s="208"/>
      <c r="NWY269" s="208"/>
      <c r="NWZ269" s="208"/>
      <c r="NXA269" s="208"/>
      <c r="NXB269" s="208"/>
      <c r="NXC269" s="208"/>
      <c r="NXD269" s="208"/>
      <c r="NXE269" s="208"/>
      <c r="NXF269" s="208"/>
      <c r="NXG269" s="208"/>
      <c r="NXH269" s="208"/>
      <c r="NXI269" s="208"/>
      <c r="NXJ269" s="208"/>
      <c r="NXK269" s="208"/>
      <c r="NXL269" s="208"/>
      <c r="NXM269" s="208"/>
      <c r="NXN269" s="208"/>
      <c r="NXO269" s="208"/>
      <c r="NXP269" s="208"/>
      <c r="NXQ269" s="208"/>
      <c r="NXR269" s="208"/>
      <c r="NXS269" s="208"/>
      <c r="NXT269" s="208"/>
      <c r="NXU269" s="208"/>
      <c r="NXV269" s="208"/>
      <c r="NXW269" s="208"/>
      <c r="NXX269" s="208"/>
      <c r="NXY269" s="208"/>
      <c r="NXZ269" s="208"/>
      <c r="NYA269" s="208"/>
      <c r="NYB269" s="208"/>
      <c r="NYC269" s="208"/>
      <c r="NYD269" s="208"/>
      <c r="NYE269" s="208"/>
      <c r="NYF269" s="208"/>
      <c r="NYG269" s="208"/>
      <c r="NYH269" s="208"/>
      <c r="NYI269" s="208"/>
      <c r="NYJ269" s="208"/>
      <c r="NYK269" s="208"/>
      <c r="NYL269" s="208"/>
      <c r="NYM269" s="208"/>
      <c r="NYN269" s="208"/>
      <c r="NYO269" s="208"/>
      <c r="NYP269" s="208"/>
      <c r="NYQ269" s="208"/>
      <c r="NYR269" s="208"/>
      <c r="NYS269" s="208"/>
      <c r="NYT269" s="208"/>
      <c r="NYU269" s="208"/>
      <c r="NYV269" s="208"/>
      <c r="NYW269" s="208"/>
      <c r="NYX269" s="208"/>
      <c r="NYY269" s="208"/>
      <c r="NYZ269" s="208"/>
      <c r="NZA269" s="208"/>
      <c r="NZB269" s="208"/>
      <c r="NZC269" s="208"/>
      <c r="NZD269" s="208"/>
      <c r="NZE269" s="208"/>
      <c r="NZF269" s="208"/>
      <c r="NZG269" s="208"/>
      <c r="NZH269" s="208"/>
      <c r="NZI269" s="208"/>
      <c r="NZJ269" s="208"/>
      <c r="NZK269" s="208"/>
      <c r="NZL269" s="208"/>
      <c r="NZM269" s="208"/>
      <c r="NZN269" s="208"/>
      <c r="NZO269" s="208"/>
      <c r="NZP269" s="208"/>
      <c r="NZQ269" s="208"/>
      <c r="NZR269" s="208"/>
      <c r="NZS269" s="208"/>
      <c r="NZT269" s="208"/>
      <c r="NZU269" s="208"/>
      <c r="NZV269" s="208"/>
      <c r="NZW269" s="208"/>
      <c r="NZX269" s="208"/>
      <c r="NZY269" s="208"/>
      <c r="NZZ269" s="208"/>
      <c r="OAA269" s="208"/>
      <c r="OAB269" s="208"/>
      <c r="OAC269" s="208"/>
      <c r="OAD269" s="208"/>
      <c r="OAE269" s="208"/>
      <c r="OAF269" s="208"/>
      <c r="OAG269" s="208"/>
      <c r="OAH269" s="208"/>
      <c r="OAI269" s="208"/>
      <c r="OAJ269" s="208"/>
      <c r="OAK269" s="208"/>
      <c r="OAL269" s="208"/>
      <c r="OAM269" s="208"/>
      <c r="OAN269" s="208"/>
      <c r="OAO269" s="208"/>
      <c r="OAP269" s="208"/>
      <c r="OAQ269" s="208"/>
      <c r="OAR269" s="208"/>
      <c r="OAS269" s="208"/>
      <c r="OAT269" s="208"/>
      <c r="OAU269" s="208"/>
      <c r="OAV269" s="208"/>
      <c r="OAW269" s="208"/>
      <c r="OAX269" s="208"/>
      <c r="OAY269" s="208"/>
      <c r="OAZ269" s="208"/>
      <c r="OBA269" s="208"/>
      <c r="OBB269" s="208"/>
      <c r="OBC269" s="208"/>
      <c r="OBD269" s="208"/>
      <c r="OBE269" s="208"/>
      <c r="OBF269" s="208"/>
      <c r="OBG269" s="208"/>
      <c r="OBH269" s="208"/>
      <c r="OBI269" s="208"/>
      <c r="OBJ269" s="208"/>
      <c r="OBK269" s="208"/>
      <c r="OBL269" s="208"/>
      <c r="OBM269" s="208"/>
      <c r="OBN269" s="208"/>
      <c r="OBO269" s="208"/>
      <c r="OBP269" s="208"/>
      <c r="OBQ269" s="208"/>
      <c r="OBR269" s="208"/>
      <c r="OBS269" s="208"/>
      <c r="OBT269" s="208"/>
      <c r="OBU269" s="208"/>
      <c r="OBV269" s="208"/>
      <c r="OBW269" s="208"/>
      <c r="OBX269" s="208"/>
      <c r="OBY269" s="208"/>
      <c r="OBZ269" s="208"/>
      <c r="OCA269" s="208"/>
      <c r="OCB269" s="208"/>
      <c r="OCC269" s="208"/>
      <c r="OCD269" s="208"/>
      <c r="OCE269" s="208"/>
      <c r="OCF269" s="208"/>
      <c r="OCG269" s="208"/>
      <c r="OCH269" s="208"/>
      <c r="OCI269" s="208"/>
      <c r="OCJ269" s="208"/>
      <c r="OCK269" s="208"/>
      <c r="OCL269" s="208"/>
      <c r="OCM269" s="208"/>
      <c r="OCN269" s="208"/>
      <c r="OCO269" s="208"/>
      <c r="OCP269" s="208"/>
      <c r="OCQ269" s="208"/>
      <c r="OCR269" s="208"/>
      <c r="OCS269" s="208"/>
      <c r="OCT269" s="208"/>
      <c r="OCU269" s="208"/>
      <c r="OCV269" s="208"/>
      <c r="OCW269" s="208"/>
      <c r="OCX269" s="208"/>
      <c r="OCY269" s="208"/>
      <c r="OCZ269" s="208"/>
      <c r="ODA269" s="208"/>
      <c r="ODB269" s="208"/>
      <c r="ODC269" s="208"/>
      <c r="ODD269" s="208"/>
      <c r="ODE269" s="208"/>
      <c r="ODF269" s="208"/>
      <c r="ODG269" s="208"/>
      <c r="ODH269" s="208"/>
      <c r="ODI269" s="208"/>
      <c r="ODJ269" s="208"/>
      <c r="ODK269" s="208"/>
      <c r="ODL269" s="208"/>
      <c r="ODM269" s="208"/>
      <c r="ODN269" s="208"/>
      <c r="ODO269" s="208"/>
      <c r="ODP269" s="208"/>
      <c r="ODQ269" s="208"/>
      <c r="ODR269" s="208"/>
      <c r="ODS269" s="208"/>
      <c r="ODT269" s="208"/>
      <c r="ODU269" s="208"/>
      <c r="ODV269" s="208"/>
      <c r="ODW269" s="208"/>
      <c r="ODX269" s="208"/>
      <c r="ODY269" s="208"/>
      <c r="ODZ269" s="208"/>
      <c r="OEA269" s="208"/>
      <c r="OEB269" s="208"/>
      <c r="OEC269" s="208"/>
      <c r="OED269" s="208"/>
      <c r="OEE269" s="208"/>
      <c r="OEF269" s="208"/>
      <c r="OEG269" s="208"/>
      <c r="OEH269" s="208"/>
      <c r="OEI269" s="208"/>
      <c r="OEJ269" s="208"/>
      <c r="OEK269" s="208"/>
      <c r="OEL269" s="208"/>
      <c r="OEM269" s="208"/>
      <c r="OEN269" s="208"/>
      <c r="OEO269" s="208"/>
      <c r="OEP269" s="208"/>
      <c r="OEQ269" s="208"/>
      <c r="OER269" s="208"/>
      <c r="OES269" s="208"/>
      <c r="OET269" s="208"/>
      <c r="OEU269" s="208"/>
      <c r="OEV269" s="208"/>
      <c r="OEW269" s="208"/>
      <c r="OEX269" s="208"/>
      <c r="OEY269" s="208"/>
      <c r="OEZ269" s="208"/>
      <c r="OFA269" s="208"/>
      <c r="OFB269" s="208"/>
      <c r="OFC269" s="208"/>
      <c r="OFD269" s="208"/>
      <c r="OFE269" s="208"/>
      <c r="OFF269" s="208"/>
      <c r="OFG269" s="208"/>
      <c r="OFH269" s="208"/>
      <c r="OFI269" s="208"/>
      <c r="OFJ269" s="208"/>
      <c r="OFK269" s="208"/>
      <c r="OFL269" s="208"/>
      <c r="OFM269" s="208"/>
      <c r="OFN269" s="208"/>
      <c r="OFO269" s="208"/>
      <c r="OFP269" s="208"/>
      <c r="OFQ269" s="208"/>
      <c r="OFR269" s="208"/>
      <c r="OFS269" s="208"/>
      <c r="OFT269" s="208"/>
      <c r="OFU269" s="208"/>
      <c r="OFV269" s="208"/>
      <c r="OFW269" s="208"/>
      <c r="OFX269" s="208"/>
      <c r="OFY269" s="208"/>
      <c r="OFZ269" s="208"/>
      <c r="OGA269" s="208"/>
      <c r="OGB269" s="208"/>
      <c r="OGC269" s="208"/>
      <c r="OGD269" s="208"/>
      <c r="OGE269" s="208"/>
      <c r="OGF269" s="208"/>
      <c r="OGG269" s="208"/>
      <c r="OGH269" s="208"/>
      <c r="OGI269" s="208"/>
      <c r="OGJ269" s="208"/>
      <c r="OGK269" s="208"/>
      <c r="OGL269" s="208"/>
      <c r="OGM269" s="208"/>
      <c r="OGN269" s="208"/>
      <c r="OGO269" s="208"/>
      <c r="OGP269" s="208"/>
      <c r="OGQ269" s="208"/>
      <c r="OGR269" s="208"/>
      <c r="OGS269" s="208"/>
      <c r="OGT269" s="208"/>
      <c r="OGU269" s="208"/>
      <c r="OGV269" s="208"/>
      <c r="OGW269" s="208"/>
      <c r="OGX269" s="208"/>
      <c r="OGY269" s="208"/>
      <c r="OGZ269" s="208"/>
      <c r="OHA269" s="208"/>
      <c r="OHB269" s="208"/>
      <c r="OHC269" s="208"/>
      <c r="OHD269" s="208"/>
      <c r="OHE269" s="208"/>
      <c r="OHF269" s="208"/>
      <c r="OHG269" s="208"/>
      <c r="OHH269" s="208"/>
      <c r="OHI269" s="208"/>
      <c r="OHJ269" s="208"/>
      <c r="OHK269" s="208"/>
      <c r="OHL269" s="208"/>
      <c r="OHM269" s="208"/>
      <c r="OHN269" s="208"/>
      <c r="OHO269" s="208"/>
      <c r="OHP269" s="208"/>
      <c r="OHQ269" s="208"/>
      <c r="OHR269" s="208"/>
      <c r="OHS269" s="208"/>
      <c r="OHT269" s="208"/>
      <c r="OHU269" s="208"/>
      <c r="OHV269" s="208"/>
      <c r="OHW269" s="208"/>
      <c r="OHX269" s="208"/>
      <c r="OHY269" s="208"/>
      <c r="OHZ269" s="208"/>
      <c r="OIA269" s="208"/>
      <c r="OIB269" s="208"/>
      <c r="OIC269" s="208"/>
      <c r="OID269" s="208"/>
      <c r="OIE269" s="208"/>
      <c r="OIF269" s="208"/>
      <c r="OIG269" s="208"/>
      <c r="OIH269" s="208"/>
      <c r="OII269" s="208"/>
      <c r="OIJ269" s="208"/>
      <c r="OIK269" s="208"/>
      <c r="OIL269" s="208"/>
      <c r="OIM269" s="208"/>
      <c r="OIN269" s="208"/>
      <c r="OIO269" s="208"/>
      <c r="OIP269" s="208"/>
      <c r="OIQ269" s="208"/>
      <c r="OIR269" s="208"/>
      <c r="OIS269" s="208"/>
      <c r="OIT269" s="208"/>
      <c r="OIU269" s="208"/>
      <c r="OIV269" s="208"/>
      <c r="OIW269" s="208"/>
      <c r="OIX269" s="208"/>
      <c r="OIY269" s="208"/>
      <c r="OIZ269" s="208"/>
      <c r="OJA269" s="208"/>
      <c r="OJB269" s="208"/>
      <c r="OJC269" s="208"/>
      <c r="OJD269" s="208"/>
      <c r="OJE269" s="208"/>
      <c r="OJF269" s="208"/>
      <c r="OJG269" s="208"/>
      <c r="OJH269" s="208"/>
      <c r="OJI269" s="208"/>
      <c r="OJJ269" s="208"/>
      <c r="OJK269" s="208"/>
      <c r="OJL269" s="208"/>
      <c r="OJM269" s="208"/>
      <c r="OJN269" s="208"/>
      <c r="OJO269" s="208"/>
      <c r="OJP269" s="208"/>
      <c r="OJQ269" s="208"/>
      <c r="OJR269" s="208"/>
      <c r="OJS269" s="208"/>
      <c r="OJT269" s="208"/>
      <c r="OJU269" s="208"/>
      <c r="OJV269" s="208"/>
      <c r="OJW269" s="208"/>
      <c r="OJX269" s="208"/>
      <c r="OJY269" s="208"/>
      <c r="OJZ269" s="208"/>
      <c r="OKA269" s="208"/>
      <c r="OKB269" s="208"/>
      <c r="OKC269" s="208"/>
      <c r="OKD269" s="208"/>
      <c r="OKE269" s="208"/>
      <c r="OKF269" s="208"/>
      <c r="OKG269" s="208"/>
      <c r="OKH269" s="208"/>
      <c r="OKI269" s="208"/>
      <c r="OKJ269" s="208"/>
      <c r="OKK269" s="208"/>
      <c r="OKL269" s="208"/>
      <c r="OKM269" s="208"/>
      <c r="OKN269" s="208"/>
      <c r="OKO269" s="208"/>
      <c r="OKP269" s="208"/>
      <c r="OKQ269" s="208"/>
      <c r="OKR269" s="208"/>
      <c r="OKS269" s="208"/>
      <c r="OKT269" s="208"/>
      <c r="OKU269" s="208"/>
      <c r="OKV269" s="208"/>
      <c r="OKW269" s="208"/>
      <c r="OKX269" s="208"/>
      <c r="OKY269" s="208"/>
      <c r="OKZ269" s="208"/>
      <c r="OLA269" s="208"/>
      <c r="OLB269" s="208"/>
      <c r="OLC269" s="208"/>
      <c r="OLD269" s="208"/>
      <c r="OLE269" s="208"/>
      <c r="OLF269" s="208"/>
      <c r="OLG269" s="208"/>
      <c r="OLH269" s="208"/>
      <c r="OLI269" s="208"/>
      <c r="OLJ269" s="208"/>
      <c r="OLK269" s="208"/>
      <c r="OLL269" s="208"/>
      <c r="OLM269" s="208"/>
      <c r="OLN269" s="208"/>
      <c r="OLO269" s="208"/>
      <c r="OLP269" s="208"/>
      <c r="OLQ269" s="208"/>
      <c r="OLR269" s="208"/>
      <c r="OLS269" s="208"/>
      <c r="OLT269" s="208"/>
      <c r="OLU269" s="208"/>
      <c r="OLV269" s="208"/>
      <c r="OLW269" s="208"/>
      <c r="OLX269" s="208"/>
      <c r="OLY269" s="208"/>
      <c r="OLZ269" s="208"/>
      <c r="OMA269" s="208"/>
      <c r="OMB269" s="208"/>
      <c r="OMC269" s="208"/>
      <c r="OMD269" s="208"/>
      <c r="OME269" s="208"/>
      <c r="OMF269" s="208"/>
      <c r="OMG269" s="208"/>
      <c r="OMH269" s="208"/>
      <c r="OMI269" s="208"/>
      <c r="OMJ269" s="208"/>
      <c r="OMK269" s="208"/>
      <c r="OML269" s="208"/>
      <c r="OMM269" s="208"/>
      <c r="OMN269" s="208"/>
      <c r="OMO269" s="208"/>
      <c r="OMP269" s="208"/>
      <c r="OMQ269" s="208"/>
      <c r="OMR269" s="208"/>
      <c r="OMS269" s="208"/>
      <c r="OMT269" s="208"/>
      <c r="OMU269" s="208"/>
      <c r="OMV269" s="208"/>
      <c r="OMW269" s="208"/>
      <c r="OMX269" s="208"/>
      <c r="OMY269" s="208"/>
      <c r="OMZ269" s="208"/>
      <c r="ONA269" s="208"/>
      <c r="ONB269" s="208"/>
      <c r="ONC269" s="208"/>
      <c r="OND269" s="208"/>
      <c r="ONE269" s="208"/>
      <c r="ONF269" s="208"/>
      <c r="ONG269" s="208"/>
      <c r="ONH269" s="208"/>
      <c r="ONI269" s="208"/>
      <c r="ONJ269" s="208"/>
      <c r="ONK269" s="208"/>
      <c r="ONL269" s="208"/>
      <c r="ONM269" s="208"/>
      <c r="ONN269" s="208"/>
      <c r="ONO269" s="208"/>
      <c r="ONP269" s="208"/>
      <c r="ONQ269" s="208"/>
      <c r="ONR269" s="208"/>
      <c r="ONS269" s="208"/>
      <c r="ONT269" s="208"/>
      <c r="ONU269" s="208"/>
      <c r="ONV269" s="208"/>
      <c r="ONW269" s="208"/>
      <c r="ONX269" s="208"/>
      <c r="ONY269" s="208"/>
      <c r="ONZ269" s="208"/>
      <c r="OOA269" s="208"/>
      <c r="OOB269" s="208"/>
      <c r="OOC269" s="208"/>
      <c r="OOD269" s="208"/>
      <c r="OOE269" s="208"/>
      <c r="OOF269" s="208"/>
      <c r="OOG269" s="208"/>
      <c r="OOH269" s="208"/>
      <c r="OOI269" s="208"/>
      <c r="OOJ269" s="208"/>
      <c r="OOK269" s="208"/>
      <c r="OOL269" s="208"/>
      <c r="OOM269" s="208"/>
      <c r="OON269" s="208"/>
      <c r="OOO269" s="208"/>
      <c r="OOP269" s="208"/>
      <c r="OOQ269" s="208"/>
      <c r="OOR269" s="208"/>
      <c r="OOS269" s="208"/>
      <c r="OOT269" s="208"/>
      <c r="OOU269" s="208"/>
      <c r="OOV269" s="208"/>
      <c r="OOW269" s="208"/>
      <c r="OOX269" s="208"/>
      <c r="OOY269" s="208"/>
      <c r="OOZ269" s="208"/>
      <c r="OPA269" s="208"/>
      <c r="OPB269" s="208"/>
      <c r="OPC269" s="208"/>
      <c r="OPD269" s="208"/>
      <c r="OPE269" s="208"/>
      <c r="OPF269" s="208"/>
      <c r="OPG269" s="208"/>
      <c r="OPH269" s="208"/>
      <c r="OPI269" s="208"/>
      <c r="OPJ269" s="208"/>
      <c r="OPK269" s="208"/>
      <c r="OPL269" s="208"/>
      <c r="OPM269" s="208"/>
      <c r="OPN269" s="208"/>
      <c r="OPO269" s="208"/>
      <c r="OPP269" s="208"/>
      <c r="OPQ269" s="208"/>
      <c r="OPR269" s="208"/>
      <c r="OPS269" s="208"/>
      <c r="OPT269" s="208"/>
      <c r="OPU269" s="208"/>
      <c r="OPV269" s="208"/>
      <c r="OPW269" s="208"/>
      <c r="OPX269" s="208"/>
      <c r="OPY269" s="208"/>
      <c r="OPZ269" s="208"/>
      <c r="OQA269" s="208"/>
      <c r="OQB269" s="208"/>
      <c r="OQC269" s="208"/>
      <c r="OQD269" s="208"/>
      <c r="OQE269" s="208"/>
      <c r="OQF269" s="208"/>
      <c r="OQG269" s="208"/>
      <c r="OQH269" s="208"/>
      <c r="OQI269" s="208"/>
      <c r="OQJ269" s="208"/>
      <c r="OQK269" s="208"/>
      <c r="OQL269" s="208"/>
      <c r="OQM269" s="208"/>
      <c r="OQN269" s="208"/>
      <c r="OQO269" s="208"/>
      <c r="OQP269" s="208"/>
      <c r="OQQ269" s="208"/>
      <c r="OQR269" s="208"/>
      <c r="OQS269" s="208"/>
      <c r="OQT269" s="208"/>
      <c r="OQU269" s="208"/>
      <c r="OQV269" s="208"/>
      <c r="OQW269" s="208"/>
      <c r="OQX269" s="208"/>
      <c r="OQY269" s="208"/>
      <c r="OQZ269" s="208"/>
      <c r="ORA269" s="208"/>
      <c r="ORB269" s="208"/>
      <c r="ORC269" s="208"/>
      <c r="ORD269" s="208"/>
      <c r="ORE269" s="208"/>
      <c r="ORF269" s="208"/>
      <c r="ORG269" s="208"/>
      <c r="ORH269" s="208"/>
      <c r="ORI269" s="208"/>
      <c r="ORJ269" s="208"/>
      <c r="ORK269" s="208"/>
      <c r="ORL269" s="208"/>
      <c r="ORM269" s="208"/>
      <c r="ORN269" s="208"/>
      <c r="ORO269" s="208"/>
      <c r="ORP269" s="208"/>
      <c r="ORQ269" s="208"/>
      <c r="ORR269" s="208"/>
      <c r="ORS269" s="208"/>
      <c r="ORT269" s="208"/>
      <c r="ORU269" s="208"/>
      <c r="ORV269" s="208"/>
      <c r="ORW269" s="208"/>
      <c r="ORX269" s="208"/>
      <c r="ORY269" s="208"/>
      <c r="ORZ269" s="208"/>
      <c r="OSA269" s="208"/>
      <c r="OSB269" s="208"/>
      <c r="OSC269" s="208"/>
      <c r="OSD269" s="208"/>
      <c r="OSE269" s="208"/>
      <c r="OSF269" s="208"/>
      <c r="OSG269" s="208"/>
      <c r="OSH269" s="208"/>
      <c r="OSI269" s="208"/>
      <c r="OSJ269" s="208"/>
      <c r="OSK269" s="208"/>
      <c r="OSL269" s="208"/>
      <c r="OSM269" s="208"/>
      <c r="OSN269" s="208"/>
      <c r="OSO269" s="208"/>
      <c r="OSP269" s="208"/>
      <c r="OSQ269" s="208"/>
      <c r="OSR269" s="208"/>
      <c r="OSS269" s="208"/>
      <c r="OST269" s="208"/>
      <c r="OSU269" s="208"/>
      <c r="OSV269" s="208"/>
      <c r="OSW269" s="208"/>
      <c r="OSX269" s="208"/>
      <c r="OSY269" s="208"/>
      <c r="OSZ269" s="208"/>
      <c r="OTA269" s="208"/>
      <c r="OTB269" s="208"/>
      <c r="OTC269" s="208"/>
      <c r="OTD269" s="208"/>
      <c r="OTE269" s="208"/>
      <c r="OTF269" s="208"/>
      <c r="OTG269" s="208"/>
      <c r="OTH269" s="208"/>
      <c r="OTI269" s="208"/>
      <c r="OTJ269" s="208"/>
      <c r="OTK269" s="208"/>
      <c r="OTL269" s="208"/>
      <c r="OTM269" s="208"/>
      <c r="OTN269" s="208"/>
      <c r="OTO269" s="208"/>
      <c r="OTP269" s="208"/>
      <c r="OTQ269" s="208"/>
      <c r="OTR269" s="208"/>
      <c r="OTS269" s="208"/>
      <c r="OTT269" s="208"/>
      <c r="OTU269" s="208"/>
      <c r="OTV269" s="208"/>
      <c r="OTW269" s="208"/>
      <c r="OTX269" s="208"/>
      <c r="OTY269" s="208"/>
      <c r="OTZ269" s="208"/>
      <c r="OUA269" s="208"/>
      <c r="OUB269" s="208"/>
      <c r="OUC269" s="208"/>
      <c r="OUD269" s="208"/>
      <c r="OUE269" s="208"/>
      <c r="OUF269" s="208"/>
      <c r="OUG269" s="208"/>
      <c r="OUH269" s="208"/>
      <c r="OUI269" s="208"/>
      <c r="OUJ269" s="208"/>
      <c r="OUK269" s="208"/>
      <c r="OUL269" s="208"/>
      <c r="OUM269" s="208"/>
      <c r="OUN269" s="208"/>
      <c r="OUO269" s="208"/>
      <c r="OUP269" s="208"/>
      <c r="OUQ269" s="208"/>
      <c r="OUR269" s="208"/>
      <c r="OUS269" s="208"/>
      <c r="OUT269" s="208"/>
      <c r="OUU269" s="208"/>
      <c r="OUV269" s="208"/>
      <c r="OUW269" s="208"/>
      <c r="OUX269" s="208"/>
      <c r="OUY269" s="208"/>
      <c r="OUZ269" s="208"/>
      <c r="OVA269" s="208"/>
      <c r="OVB269" s="208"/>
      <c r="OVC269" s="208"/>
      <c r="OVD269" s="208"/>
      <c r="OVE269" s="208"/>
      <c r="OVF269" s="208"/>
      <c r="OVG269" s="208"/>
      <c r="OVH269" s="208"/>
      <c r="OVI269" s="208"/>
      <c r="OVJ269" s="208"/>
      <c r="OVK269" s="208"/>
      <c r="OVL269" s="208"/>
      <c r="OVM269" s="208"/>
      <c r="OVN269" s="208"/>
      <c r="OVO269" s="208"/>
      <c r="OVP269" s="208"/>
      <c r="OVQ269" s="208"/>
      <c r="OVR269" s="208"/>
      <c r="OVS269" s="208"/>
      <c r="OVT269" s="208"/>
      <c r="OVU269" s="208"/>
      <c r="OVV269" s="208"/>
      <c r="OVW269" s="208"/>
      <c r="OVX269" s="208"/>
      <c r="OVY269" s="208"/>
      <c r="OVZ269" s="208"/>
      <c r="OWA269" s="208"/>
      <c r="OWB269" s="208"/>
      <c r="OWC269" s="208"/>
      <c r="OWD269" s="208"/>
      <c r="OWE269" s="208"/>
      <c r="OWF269" s="208"/>
      <c r="OWG269" s="208"/>
      <c r="OWH269" s="208"/>
      <c r="OWI269" s="208"/>
      <c r="OWJ269" s="208"/>
      <c r="OWK269" s="208"/>
      <c r="OWL269" s="208"/>
      <c r="OWM269" s="208"/>
      <c r="OWN269" s="208"/>
      <c r="OWO269" s="208"/>
      <c r="OWP269" s="208"/>
      <c r="OWQ269" s="208"/>
      <c r="OWR269" s="208"/>
      <c r="OWS269" s="208"/>
      <c r="OWT269" s="208"/>
      <c r="OWU269" s="208"/>
      <c r="OWV269" s="208"/>
      <c r="OWW269" s="208"/>
      <c r="OWX269" s="208"/>
      <c r="OWY269" s="208"/>
      <c r="OWZ269" s="208"/>
      <c r="OXA269" s="208"/>
      <c r="OXB269" s="208"/>
      <c r="OXC269" s="208"/>
      <c r="OXD269" s="208"/>
      <c r="OXE269" s="208"/>
      <c r="OXF269" s="208"/>
      <c r="OXG269" s="208"/>
      <c r="OXH269" s="208"/>
      <c r="OXI269" s="208"/>
      <c r="OXJ269" s="208"/>
      <c r="OXK269" s="208"/>
      <c r="OXL269" s="208"/>
      <c r="OXM269" s="208"/>
      <c r="OXN269" s="208"/>
      <c r="OXO269" s="208"/>
      <c r="OXP269" s="208"/>
      <c r="OXQ269" s="208"/>
      <c r="OXR269" s="208"/>
      <c r="OXS269" s="208"/>
      <c r="OXT269" s="208"/>
      <c r="OXU269" s="208"/>
      <c r="OXV269" s="208"/>
      <c r="OXW269" s="208"/>
      <c r="OXX269" s="208"/>
      <c r="OXY269" s="208"/>
      <c r="OXZ269" s="208"/>
      <c r="OYA269" s="208"/>
      <c r="OYB269" s="208"/>
      <c r="OYC269" s="208"/>
      <c r="OYD269" s="208"/>
      <c r="OYE269" s="208"/>
      <c r="OYF269" s="208"/>
      <c r="OYG269" s="208"/>
      <c r="OYH269" s="208"/>
      <c r="OYI269" s="208"/>
      <c r="OYJ269" s="208"/>
      <c r="OYK269" s="208"/>
      <c r="OYL269" s="208"/>
      <c r="OYM269" s="208"/>
      <c r="OYN269" s="208"/>
      <c r="OYO269" s="208"/>
      <c r="OYP269" s="208"/>
      <c r="OYQ269" s="208"/>
      <c r="OYR269" s="208"/>
      <c r="OYS269" s="208"/>
      <c r="OYT269" s="208"/>
      <c r="OYU269" s="208"/>
      <c r="OYV269" s="208"/>
      <c r="OYW269" s="208"/>
      <c r="OYX269" s="208"/>
      <c r="OYY269" s="208"/>
      <c r="OYZ269" s="208"/>
      <c r="OZA269" s="208"/>
      <c r="OZB269" s="208"/>
      <c r="OZC269" s="208"/>
      <c r="OZD269" s="208"/>
      <c r="OZE269" s="208"/>
      <c r="OZF269" s="208"/>
      <c r="OZG269" s="208"/>
      <c r="OZH269" s="208"/>
      <c r="OZI269" s="208"/>
      <c r="OZJ269" s="208"/>
      <c r="OZK269" s="208"/>
      <c r="OZL269" s="208"/>
      <c r="OZM269" s="208"/>
      <c r="OZN269" s="208"/>
      <c r="OZO269" s="208"/>
      <c r="OZP269" s="208"/>
      <c r="OZQ269" s="208"/>
      <c r="OZR269" s="208"/>
      <c r="OZS269" s="208"/>
      <c r="OZT269" s="208"/>
      <c r="OZU269" s="208"/>
      <c r="OZV269" s="208"/>
      <c r="OZW269" s="208"/>
      <c r="OZX269" s="208"/>
      <c r="OZY269" s="208"/>
      <c r="OZZ269" s="208"/>
      <c r="PAA269" s="208"/>
      <c r="PAB269" s="208"/>
      <c r="PAC269" s="208"/>
      <c r="PAD269" s="208"/>
      <c r="PAE269" s="208"/>
      <c r="PAF269" s="208"/>
      <c r="PAG269" s="208"/>
      <c r="PAH269" s="208"/>
      <c r="PAI269" s="208"/>
      <c r="PAJ269" s="208"/>
      <c r="PAK269" s="208"/>
      <c r="PAL269" s="208"/>
      <c r="PAM269" s="208"/>
      <c r="PAN269" s="208"/>
      <c r="PAO269" s="208"/>
      <c r="PAP269" s="208"/>
      <c r="PAQ269" s="208"/>
      <c r="PAR269" s="208"/>
      <c r="PAS269" s="208"/>
      <c r="PAT269" s="208"/>
      <c r="PAU269" s="208"/>
      <c r="PAV269" s="208"/>
      <c r="PAW269" s="208"/>
      <c r="PAX269" s="208"/>
      <c r="PAY269" s="208"/>
      <c r="PAZ269" s="208"/>
      <c r="PBA269" s="208"/>
      <c r="PBB269" s="208"/>
      <c r="PBC269" s="208"/>
      <c r="PBD269" s="208"/>
      <c r="PBE269" s="208"/>
      <c r="PBF269" s="208"/>
      <c r="PBG269" s="208"/>
      <c r="PBH269" s="208"/>
      <c r="PBI269" s="208"/>
      <c r="PBJ269" s="208"/>
      <c r="PBK269" s="208"/>
      <c r="PBL269" s="208"/>
      <c r="PBM269" s="208"/>
      <c r="PBN269" s="208"/>
      <c r="PBO269" s="208"/>
      <c r="PBP269" s="208"/>
      <c r="PBQ269" s="208"/>
      <c r="PBR269" s="208"/>
      <c r="PBS269" s="208"/>
      <c r="PBT269" s="208"/>
      <c r="PBU269" s="208"/>
      <c r="PBV269" s="208"/>
      <c r="PBW269" s="208"/>
      <c r="PBX269" s="208"/>
      <c r="PBY269" s="208"/>
      <c r="PBZ269" s="208"/>
      <c r="PCA269" s="208"/>
      <c r="PCB269" s="208"/>
      <c r="PCC269" s="208"/>
      <c r="PCD269" s="208"/>
      <c r="PCE269" s="208"/>
      <c r="PCF269" s="208"/>
      <c r="PCG269" s="208"/>
      <c r="PCH269" s="208"/>
      <c r="PCI269" s="208"/>
      <c r="PCJ269" s="208"/>
      <c r="PCK269" s="208"/>
      <c r="PCL269" s="208"/>
      <c r="PCM269" s="208"/>
      <c r="PCN269" s="208"/>
      <c r="PCO269" s="208"/>
      <c r="PCP269" s="208"/>
      <c r="PCQ269" s="208"/>
      <c r="PCR269" s="208"/>
      <c r="PCS269" s="208"/>
      <c r="PCT269" s="208"/>
      <c r="PCU269" s="208"/>
      <c r="PCV269" s="208"/>
      <c r="PCW269" s="208"/>
      <c r="PCX269" s="208"/>
      <c r="PCY269" s="208"/>
      <c r="PCZ269" s="208"/>
      <c r="PDA269" s="208"/>
      <c r="PDB269" s="208"/>
      <c r="PDC269" s="208"/>
      <c r="PDD269" s="208"/>
      <c r="PDE269" s="208"/>
      <c r="PDF269" s="208"/>
      <c r="PDG269" s="208"/>
      <c r="PDH269" s="208"/>
      <c r="PDI269" s="208"/>
      <c r="PDJ269" s="208"/>
      <c r="PDK269" s="208"/>
      <c r="PDL269" s="208"/>
      <c r="PDM269" s="208"/>
      <c r="PDN269" s="208"/>
      <c r="PDO269" s="208"/>
      <c r="PDP269" s="208"/>
      <c r="PDQ269" s="208"/>
      <c r="PDR269" s="208"/>
      <c r="PDS269" s="208"/>
      <c r="PDT269" s="208"/>
      <c r="PDU269" s="208"/>
      <c r="PDV269" s="208"/>
      <c r="PDW269" s="208"/>
      <c r="PDX269" s="208"/>
      <c r="PDY269" s="208"/>
      <c r="PDZ269" s="208"/>
      <c r="PEA269" s="208"/>
      <c r="PEB269" s="208"/>
      <c r="PEC269" s="208"/>
      <c r="PED269" s="208"/>
      <c r="PEE269" s="208"/>
      <c r="PEF269" s="208"/>
      <c r="PEG269" s="208"/>
      <c r="PEH269" s="208"/>
      <c r="PEI269" s="208"/>
      <c r="PEJ269" s="208"/>
      <c r="PEK269" s="208"/>
      <c r="PEL269" s="208"/>
      <c r="PEM269" s="208"/>
      <c r="PEN269" s="208"/>
      <c r="PEO269" s="208"/>
      <c r="PEP269" s="208"/>
      <c r="PEQ269" s="208"/>
      <c r="PER269" s="208"/>
      <c r="PES269" s="208"/>
      <c r="PET269" s="208"/>
      <c r="PEU269" s="208"/>
      <c r="PEV269" s="208"/>
      <c r="PEW269" s="208"/>
      <c r="PEX269" s="208"/>
      <c r="PEY269" s="208"/>
      <c r="PEZ269" s="208"/>
      <c r="PFA269" s="208"/>
      <c r="PFB269" s="208"/>
      <c r="PFC269" s="208"/>
      <c r="PFD269" s="208"/>
      <c r="PFE269" s="208"/>
      <c r="PFF269" s="208"/>
      <c r="PFG269" s="208"/>
      <c r="PFH269" s="208"/>
      <c r="PFI269" s="208"/>
      <c r="PFJ269" s="208"/>
      <c r="PFK269" s="208"/>
      <c r="PFL269" s="208"/>
      <c r="PFM269" s="208"/>
      <c r="PFN269" s="208"/>
      <c r="PFO269" s="208"/>
      <c r="PFP269" s="208"/>
      <c r="PFQ269" s="208"/>
      <c r="PFR269" s="208"/>
      <c r="PFS269" s="208"/>
      <c r="PFT269" s="208"/>
      <c r="PFU269" s="208"/>
      <c r="PFV269" s="208"/>
      <c r="PFW269" s="208"/>
      <c r="PFX269" s="208"/>
      <c r="PFY269" s="208"/>
      <c r="PFZ269" s="208"/>
      <c r="PGA269" s="208"/>
      <c r="PGB269" s="208"/>
      <c r="PGC269" s="208"/>
      <c r="PGD269" s="208"/>
      <c r="PGE269" s="208"/>
      <c r="PGF269" s="208"/>
      <c r="PGG269" s="208"/>
      <c r="PGH269" s="208"/>
      <c r="PGI269" s="208"/>
      <c r="PGJ269" s="208"/>
      <c r="PGK269" s="208"/>
      <c r="PGL269" s="208"/>
      <c r="PGM269" s="208"/>
      <c r="PGN269" s="208"/>
      <c r="PGO269" s="208"/>
      <c r="PGP269" s="208"/>
      <c r="PGQ269" s="208"/>
      <c r="PGR269" s="208"/>
      <c r="PGS269" s="208"/>
      <c r="PGT269" s="208"/>
      <c r="PGU269" s="208"/>
      <c r="PGV269" s="208"/>
      <c r="PGW269" s="208"/>
      <c r="PGX269" s="208"/>
      <c r="PGY269" s="208"/>
      <c r="PGZ269" s="208"/>
      <c r="PHA269" s="208"/>
      <c r="PHB269" s="208"/>
      <c r="PHC269" s="208"/>
      <c r="PHD269" s="208"/>
      <c r="PHE269" s="208"/>
      <c r="PHF269" s="208"/>
      <c r="PHG269" s="208"/>
      <c r="PHH269" s="208"/>
      <c r="PHI269" s="208"/>
      <c r="PHJ269" s="208"/>
      <c r="PHK269" s="208"/>
      <c r="PHL269" s="208"/>
      <c r="PHM269" s="208"/>
      <c r="PHN269" s="208"/>
      <c r="PHO269" s="208"/>
      <c r="PHP269" s="208"/>
      <c r="PHQ269" s="208"/>
      <c r="PHR269" s="208"/>
      <c r="PHS269" s="208"/>
      <c r="PHT269" s="208"/>
      <c r="PHU269" s="208"/>
      <c r="PHV269" s="208"/>
      <c r="PHW269" s="208"/>
      <c r="PHX269" s="208"/>
      <c r="PHY269" s="208"/>
      <c r="PHZ269" s="208"/>
      <c r="PIA269" s="208"/>
      <c r="PIB269" s="208"/>
      <c r="PIC269" s="208"/>
      <c r="PID269" s="208"/>
      <c r="PIE269" s="208"/>
      <c r="PIF269" s="208"/>
      <c r="PIG269" s="208"/>
      <c r="PIH269" s="208"/>
      <c r="PII269" s="208"/>
      <c r="PIJ269" s="208"/>
      <c r="PIK269" s="208"/>
      <c r="PIL269" s="208"/>
      <c r="PIM269" s="208"/>
      <c r="PIN269" s="208"/>
      <c r="PIO269" s="208"/>
      <c r="PIP269" s="208"/>
      <c r="PIQ269" s="208"/>
      <c r="PIR269" s="208"/>
      <c r="PIS269" s="208"/>
      <c r="PIT269" s="208"/>
      <c r="PIU269" s="208"/>
      <c r="PIV269" s="208"/>
      <c r="PIW269" s="208"/>
      <c r="PIX269" s="208"/>
      <c r="PIY269" s="208"/>
      <c r="PIZ269" s="208"/>
      <c r="PJA269" s="208"/>
      <c r="PJB269" s="208"/>
      <c r="PJC269" s="208"/>
      <c r="PJD269" s="208"/>
      <c r="PJE269" s="208"/>
      <c r="PJF269" s="208"/>
      <c r="PJG269" s="208"/>
      <c r="PJH269" s="208"/>
      <c r="PJI269" s="208"/>
      <c r="PJJ269" s="208"/>
      <c r="PJK269" s="208"/>
      <c r="PJL269" s="208"/>
      <c r="PJM269" s="208"/>
      <c r="PJN269" s="208"/>
      <c r="PJO269" s="208"/>
      <c r="PJP269" s="208"/>
      <c r="PJQ269" s="208"/>
      <c r="PJR269" s="208"/>
      <c r="PJS269" s="208"/>
      <c r="PJT269" s="208"/>
      <c r="PJU269" s="208"/>
      <c r="PJV269" s="208"/>
      <c r="PJW269" s="208"/>
      <c r="PJX269" s="208"/>
      <c r="PJY269" s="208"/>
      <c r="PJZ269" s="208"/>
      <c r="PKA269" s="208"/>
      <c r="PKB269" s="208"/>
      <c r="PKC269" s="208"/>
      <c r="PKD269" s="208"/>
      <c r="PKE269" s="208"/>
      <c r="PKF269" s="208"/>
      <c r="PKG269" s="208"/>
      <c r="PKH269" s="208"/>
      <c r="PKI269" s="208"/>
      <c r="PKJ269" s="208"/>
      <c r="PKK269" s="208"/>
      <c r="PKL269" s="208"/>
      <c r="PKM269" s="208"/>
      <c r="PKN269" s="208"/>
      <c r="PKO269" s="208"/>
      <c r="PKP269" s="208"/>
      <c r="PKQ269" s="208"/>
      <c r="PKR269" s="208"/>
      <c r="PKS269" s="208"/>
      <c r="PKT269" s="208"/>
      <c r="PKU269" s="208"/>
      <c r="PKV269" s="208"/>
      <c r="PKW269" s="208"/>
      <c r="PKX269" s="208"/>
      <c r="PKY269" s="208"/>
      <c r="PKZ269" s="208"/>
      <c r="PLA269" s="208"/>
      <c r="PLB269" s="208"/>
      <c r="PLC269" s="208"/>
      <c r="PLD269" s="208"/>
      <c r="PLE269" s="208"/>
      <c r="PLF269" s="208"/>
      <c r="PLG269" s="208"/>
      <c r="PLH269" s="208"/>
      <c r="PLI269" s="208"/>
      <c r="PLJ269" s="208"/>
      <c r="PLK269" s="208"/>
      <c r="PLL269" s="208"/>
      <c r="PLM269" s="208"/>
      <c r="PLN269" s="208"/>
      <c r="PLO269" s="208"/>
      <c r="PLP269" s="208"/>
      <c r="PLQ269" s="208"/>
      <c r="PLR269" s="208"/>
      <c r="PLS269" s="208"/>
      <c r="PLT269" s="208"/>
      <c r="PLU269" s="208"/>
      <c r="PLV269" s="208"/>
      <c r="PLW269" s="208"/>
      <c r="PLX269" s="208"/>
      <c r="PLY269" s="208"/>
      <c r="PLZ269" s="208"/>
      <c r="PMA269" s="208"/>
      <c r="PMB269" s="208"/>
      <c r="PMC269" s="208"/>
      <c r="PMD269" s="208"/>
      <c r="PME269" s="208"/>
      <c r="PMF269" s="208"/>
      <c r="PMG269" s="208"/>
      <c r="PMH269" s="208"/>
      <c r="PMI269" s="208"/>
      <c r="PMJ269" s="208"/>
      <c r="PMK269" s="208"/>
      <c r="PML269" s="208"/>
      <c r="PMM269" s="208"/>
      <c r="PMN269" s="208"/>
      <c r="PMO269" s="208"/>
      <c r="PMP269" s="208"/>
      <c r="PMQ269" s="208"/>
      <c r="PMR269" s="208"/>
      <c r="PMS269" s="208"/>
      <c r="PMT269" s="208"/>
      <c r="PMU269" s="208"/>
      <c r="PMV269" s="208"/>
      <c r="PMW269" s="208"/>
      <c r="PMX269" s="208"/>
      <c r="PMY269" s="208"/>
      <c r="PMZ269" s="208"/>
      <c r="PNA269" s="208"/>
      <c r="PNB269" s="208"/>
      <c r="PNC269" s="208"/>
      <c r="PND269" s="208"/>
      <c r="PNE269" s="208"/>
      <c r="PNF269" s="208"/>
      <c r="PNG269" s="208"/>
      <c r="PNH269" s="208"/>
      <c r="PNI269" s="208"/>
      <c r="PNJ269" s="208"/>
      <c r="PNK269" s="208"/>
      <c r="PNL269" s="208"/>
      <c r="PNM269" s="208"/>
      <c r="PNN269" s="208"/>
      <c r="PNO269" s="208"/>
      <c r="PNP269" s="208"/>
      <c r="PNQ269" s="208"/>
      <c r="PNR269" s="208"/>
      <c r="PNS269" s="208"/>
      <c r="PNT269" s="208"/>
      <c r="PNU269" s="208"/>
      <c r="PNV269" s="208"/>
      <c r="PNW269" s="208"/>
      <c r="PNX269" s="208"/>
      <c r="PNY269" s="208"/>
      <c r="PNZ269" s="208"/>
      <c r="POA269" s="208"/>
      <c r="POB269" s="208"/>
      <c r="POC269" s="208"/>
      <c r="POD269" s="208"/>
      <c r="POE269" s="208"/>
      <c r="POF269" s="208"/>
      <c r="POG269" s="208"/>
      <c r="POH269" s="208"/>
      <c r="POI269" s="208"/>
      <c r="POJ269" s="208"/>
      <c r="POK269" s="208"/>
      <c r="POL269" s="208"/>
      <c r="POM269" s="208"/>
      <c r="PON269" s="208"/>
      <c r="POO269" s="208"/>
      <c r="POP269" s="208"/>
      <c r="POQ269" s="208"/>
      <c r="POR269" s="208"/>
      <c r="POS269" s="208"/>
      <c r="POT269" s="208"/>
      <c r="POU269" s="208"/>
      <c r="POV269" s="208"/>
      <c r="POW269" s="208"/>
      <c r="POX269" s="208"/>
      <c r="POY269" s="208"/>
      <c r="POZ269" s="208"/>
      <c r="PPA269" s="208"/>
      <c r="PPB269" s="208"/>
      <c r="PPC269" s="208"/>
      <c r="PPD269" s="208"/>
      <c r="PPE269" s="208"/>
      <c r="PPF269" s="208"/>
      <c r="PPG269" s="208"/>
      <c r="PPH269" s="208"/>
      <c r="PPI269" s="208"/>
      <c r="PPJ269" s="208"/>
      <c r="PPK269" s="208"/>
      <c r="PPL269" s="208"/>
      <c r="PPM269" s="208"/>
      <c r="PPN269" s="208"/>
      <c r="PPO269" s="208"/>
      <c r="PPP269" s="208"/>
      <c r="PPQ269" s="208"/>
      <c r="PPR269" s="208"/>
      <c r="PPS269" s="208"/>
      <c r="PPT269" s="208"/>
      <c r="PPU269" s="208"/>
      <c r="PPV269" s="208"/>
      <c r="PPW269" s="208"/>
      <c r="PPX269" s="208"/>
      <c r="PPY269" s="208"/>
      <c r="PPZ269" s="208"/>
      <c r="PQA269" s="208"/>
      <c r="PQB269" s="208"/>
      <c r="PQC269" s="208"/>
      <c r="PQD269" s="208"/>
      <c r="PQE269" s="208"/>
      <c r="PQF269" s="208"/>
      <c r="PQG269" s="208"/>
      <c r="PQH269" s="208"/>
      <c r="PQI269" s="208"/>
      <c r="PQJ269" s="208"/>
      <c r="PQK269" s="208"/>
      <c r="PQL269" s="208"/>
      <c r="PQM269" s="208"/>
      <c r="PQN269" s="208"/>
      <c r="PQO269" s="208"/>
      <c r="PQP269" s="208"/>
      <c r="PQQ269" s="208"/>
      <c r="PQR269" s="208"/>
      <c r="PQS269" s="208"/>
      <c r="PQT269" s="208"/>
      <c r="PQU269" s="208"/>
      <c r="PQV269" s="208"/>
      <c r="PQW269" s="208"/>
      <c r="PQX269" s="208"/>
      <c r="PQY269" s="208"/>
      <c r="PQZ269" s="208"/>
      <c r="PRA269" s="208"/>
      <c r="PRB269" s="208"/>
      <c r="PRC269" s="208"/>
      <c r="PRD269" s="208"/>
      <c r="PRE269" s="208"/>
      <c r="PRF269" s="208"/>
      <c r="PRG269" s="208"/>
      <c r="PRH269" s="208"/>
      <c r="PRI269" s="208"/>
      <c r="PRJ269" s="208"/>
      <c r="PRK269" s="208"/>
      <c r="PRL269" s="208"/>
      <c r="PRM269" s="208"/>
      <c r="PRN269" s="208"/>
      <c r="PRO269" s="208"/>
      <c r="PRP269" s="208"/>
      <c r="PRQ269" s="208"/>
      <c r="PRR269" s="208"/>
      <c r="PRS269" s="208"/>
      <c r="PRT269" s="208"/>
      <c r="PRU269" s="208"/>
      <c r="PRV269" s="208"/>
      <c r="PRW269" s="208"/>
      <c r="PRX269" s="208"/>
      <c r="PRY269" s="208"/>
      <c r="PRZ269" s="208"/>
      <c r="PSA269" s="208"/>
      <c r="PSB269" s="208"/>
      <c r="PSC269" s="208"/>
      <c r="PSD269" s="208"/>
      <c r="PSE269" s="208"/>
      <c r="PSF269" s="208"/>
      <c r="PSG269" s="208"/>
      <c r="PSH269" s="208"/>
      <c r="PSI269" s="208"/>
      <c r="PSJ269" s="208"/>
      <c r="PSK269" s="208"/>
      <c r="PSL269" s="208"/>
      <c r="PSM269" s="208"/>
      <c r="PSN269" s="208"/>
      <c r="PSO269" s="208"/>
      <c r="PSP269" s="208"/>
      <c r="PSQ269" s="208"/>
      <c r="PSR269" s="208"/>
      <c r="PSS269" s="208"/>
      <c r="PST269" s="208"/>
      <c r="PSU269" s="208"/>
      <c r="PSV269" s="208"/>
      <c r="PSW269" s="208"/>
      <c r="PSX269" s="208"/>
      <c r="PSY269" s="208"/>
      <c r="PSZ269" s="208"/>
      <c r="PTA269" s="208"/>
      <c r="PTB269" s="208"/>
      <c r="PTC269" s="208"/>
      <c r="PTD269" s="208"/>
      <c r="PTE269" s="208"/>
      <c r="PTF269" s="208"/>
      <c r="PTG269" s="208"/>
      <c r="PTH269" s="208"/>
      <c r="PTI269" s="208"/>
      <c r="PTJ269" s="208"/>
      <c r="PTK269" s="208"/>
      <c r="PTL269" s="208"/>
      <c r="PTM269" s="208"/>
      <c r="PTN269" s="208"/>
      <c r="PTO269" s="208"/>
      <c r="PTP269" s="208"/>
      <c r="PTQ269" s="208"/>
      <c r="PTR269" s="208"/>
      <c r="PTS269" s="208"/>
      <c r="PTT269" s="208"/>
      <c r="PTU269" s="208"/>
      <c r="PTV269" s="208"/>
      <c r="PTW269" s="208"/>
      <c r="PTX269" s="208"/>
      <c r="PTY269" s="208"/>
      <c r="PTZ269" s="208"/>
      <c r="PUA269" s="208"/>
      <c r="PUB269" s="208"/>
      <c r="PUC269" s="208"/>
      <c r="PUD269" s="208"/>
      <c r="PUE269" s="208"/>
      <c r="PUF269" s="208"/>
      <c r="PUG269" s="208"/>
      <c r="PUH269" s="208"/>
      <c r="PUI269" s="208"/>
      <c r="PUJ269" s="208"/>
      <c r="PUK269" s="208"/>
      <c r="PUL269" s="208"/>
      <c r="PUM269" s="208"/>
      <c r="PUN269" s="208"/>
      <c r="PUO269" s="208"/>
      <c r="PUP269" s="208"/>
      <c r="PUQ269" s="208"/>
      <c r="PUR269" s="208"/>
      <c r="PUS269" s="208"/>
      <c r="PUT269" s="208"/>
      <c r="PUU269" s="208"/>
      <c r="PUV269" s="208"/>
      <c r="PUW269" s="208"/>
      <c r="PUX269" s="208"/>
      <c r="PUY269" s="208"/>
      <c r="PUZ269" s="208"/>
      <c r="PVA269" s="208"/>
      <c r="PVB269" s="208"/>
      <c r="PVC269" s="208"/>
      <c r="PVD269" s="208"/>
      <c r="PVE269" s="208"/>
      <c r="PVF269" s="208"/>
      <c r="PVG269" s="208"/>
      <c r="PVH269" s="208"/>
      <c r="PVI269" s="208"/>
      <c r="PVJ269" s="208"/>
      <c r="PVK269" s="208"/>
      <c r="PVL269" s="208"/>
      <c r="PVM269" s="208"/>
      <c r="PVN269" s="208"/>
      <c r="PVO269" s="208"/>
      <c r="PVP269" s="208"/>
      <c r="PVQ269" s="208"/>
      <c r="PVR269" s="208"/>
      <c r="PVS269" s="208"/>
      <c r="PVT269" s="208"/>
      <c r="PVU269" s="208"/>
      <c r="PVV269" s="208"/>
      <c r="PVW269" s="208"/>
      <c r="PVX269" s="208"/>
      <c r="PVY269" s="208"/>
      <c r="PVZ269" s="208"/>
      <c r="PWA269" s="208"/>
      <c r="PWB269" s="208"/>
      <c r="PWC269" s="208"/>
      <c r="PWD269" s="208"/>
      <c r="PWE269" s="208"/>
      <c r="PWF269" s="208"/>
      <c r="PWG269" s="208"/>
      <c r="PWH269" s="208"/>
      <c r="PWI269" s="208"/>
      <c r="PWJ269" s="208"/>
      <c r="PWK269" s="208"/>
      <c r="PWL269" s="208"/>
      <c r="PWM269" s="208"/>
      <c r="PWN269" s="208"/>
      <c r="PWO269" s="208"/>
      <c r="PWP269" s="208"/>
      <c r="PWQ269" s="208"/>
      <c r="PWR269" s="208"/>
      <c r="PWS269" s="208"/>
      <c r="PWT269" s="208"/>
      <c r="PWU269" s="208"/>
      <c r="PWV269" s="208"/>
      <c r="PWW269" s="208"/>
      <c r="PWX269" s="208"/>
      <c r="PWY269" s="208"/>
      <c r="PWZ269" s="208"/>
      <c r="PXA269" s="208"/>
      <c r="PXB269" s="208"/>
      <c r="PXC269" s="208"/>
      <c r="PXD269" s="208"/>
      <c r="PXE269" s="208"/>
      <c r="PXF269" s="208"/>
      <c r="PXG269" s="208"/>
      <c r="PXH269" s="208"/>
      <c r="PXI269" s="208"/>
      <c r="PXJ269" s="208"/>
      <c r="PXK269" s="208"/>
      <c r="PXL269" s="208"/>
      <c r="PXM269" s="208"/>
      <c r="PXN269" s="208"/>
      <c r="PXO269" s="208"/>
      <c r="PXP269" s="208"/>
      <c r="PXQ269" s="208"/>
      <c r="PXR269" s="208"/>
      <c r="PXS269" s="208"/>
      <c r="PXT269" s="208"/>
      <c r="PXU269" s="208"/>
      <c r="PXV269" s="208"/>
      <c r="PXW269" s="208"/>
      <c r="PXX269" s="208"/>
      <c r="PXY269" s="208"/>
      <c r="PXZ269" s="208"/>
      <c r="PYA269" s="208"/>
      <c r="PYB269" s="208"/>
      <c r="PYC269" s="208"/>
      <c r="PYD269" s="208"/>
      <c r="PYE269" s="208"/>
      <c r="PYF269" s="208"/>
      <c r="PYG269" s="208"/>
      <c r="PYH269" s="208"/>
      <c r="PYI269" s="208"/>
      <c r="PYJ269" s="208"/>
      <c r="PYK269" s="208"/>
      <c r="PYL269" s="208"/>
      <c r="PYM269" s="208"/>
      <c r="PYN269" s="208"/>
      <c r="PYO269" s="208"/>
      <c r="PYP269" s="208"/>
      <c r="PYQ269" s="208"/>
      <c r="PYR269" s="208"/>
      <c r="PYS269" s="208"/>
      <c r="PYT269" s="208"/>
      <c r="PYU269" s="208"/>
      <c r="PYV269" s="208"/>
      <c r="PYW269" s="208"/>
      <c r="PYX269" s="208"/>
      <c r="PYY269" s="208"/>
      <c r="PYZ269" s="208"/>
      <c r="PZA269" s="208"/>
      <c r="PZB269" s="208"/>
      <c r="PZC269" s="208"/>
      <c r="PZD269" s="208"/>
      <c r="PZE269" s="208"/>
      <c r="PZF269" s="208"/>
      <c r="PZG269" s="208"/>
      <c r="PZH269" s="208"/>
      <c r="PZI269" s="208"/>
      <c r="PZJ269" s="208"/>
      <c r="PZK269" s="208"/>
      <c r="PZL269" s="208"/>
      <c r="PZM269" s="208"/>
      <c r="PZN269" s="208"/>
      <c r="PZO269" s="208"/>
      <c r="PZP269" s="208"/>
      <c r="PZQ269" s="208"/>
      <c r="PZR269" s="208"/>
      <c r="PZS269" s="208"/>
      <c r="PZT269" s="208"/>
      <c r="PZU269" s="208"/>
      <c r="PZV269" s="208"/>
      <c r="PZW269" s="208"/>
      <c r="PZX269" s="208"/>
      <c r="PZY269" s="208"/>
      <c r="PZZ269" s="208"/>
      <c r="QAA269" s="208"/>
      <c r="QAB269" s="208"/>
      <c r="QAC269" s="208"/>
      <c r="QAD269" s="208"/>
      <c r="QAE269" s="208"/>
      <c r="QAF269" s="208"/>
      <c r="QAG269" s="208"/>
      <c r="QAH269" s="208"/>
      <c r="QAI269" s="208"/>
      <c r="QAJ269" s="208"/>
      <c r="QAK269" s="208"/>
      <c r="QAL269" s="208"/>
      <c r="QAM269" s="208"/>
      <c r="QAN269" s="208"/>
      <c r="QAO269" s="208"/>
      <c r="QAP269" s="208"/>
      <c r="QAQ269" s="208"/>
      <c r="QAR269" s="208"/>
      <c r="QAS269" s="208"/>
      <c r="QAT269" s="208"/>
      <c r="QAU269" s="208"/>
      <c r="QAV269" s="208"/>
      <c r="QAW269" s="208"/>
      <c r="QAX269" s="208"/>
      <c r="QAY269" s="208"/>
      <c r="QAZ269" s="208"/>
      <c r="QBA269" s="208"/>
      <c r="QBB269" s="208"/>
      <c r="QBC269" s="208"/>
      <c r="QBD269" s="208"/>
      <c r="QBE269" s="208"/>
      <c r="QBF269" s="208"/>
      <c r="QBG269" s="208"/>
      <c r="QBH269" s="208"/>
      <c r="QBI269" s="208"/>
      <c r="QBJ269" s="208"/>
      <c r="QBK269" s="208"/>
      <c r="QBL269" s="208"/>
      <c r="QBM269" s="208"/>
      <c r="QBN269" s="208"/>
      <c r="QBO269" s="208"/>
      <c r="QBP269" s="208"/>
      <c r="QBQ269" s="208"/>
      <c r="QBR269" s="208"/>
      <c r="QBS269" s="208"/>
      <c r="QBT269" s="208"/>
      <c r="QBU269" s="208"/>
      <c r="QBV269" s="208"/>
      <c r="QBW269" s="208"/>
      <c r="QBX269" s="208"/>
      <c r="QBY269" s="208"/>
      <c r="QBZ269" s="208"/>
      <c r="QCA269" s="208"/>
      <c r="QCB269" s="208"/>
      <c r="QCC269" s="208"/>
      <c r="QCD269" s="208"/>
      <c r="QCE269" s="208"/>
      <c r="QCF269" s="208"/>
      <c r="QCG269" s="208"/>
      <c r="QCH269" s="208"/>
      <c r="QCI269" s="208"/>
      <c r="QCJ269" s="208"/>
      <c r="QCK269" s="208"/>
      <c r="QCL269" s="208"/>
      <c r="QCM269" s="208"/>
      <c r="QCN269" s="208"/>
      <c r="QCO269" s="208"/>
      <c r="QCP269" s="208"/>
      <c r="QCQ269" s="208"/>
      <c r="QCR269" s="208"/>
      <c r="QCS269" s="208"/>
      <c r="QCT269" s="208"/>
      <c r="QCU269" s="208"/>
      <c r="QCV269" s="208"/>
      <c r="QCW269" s="208"/>
      <c r="QCX269" s="208"/>
      <c r="QCY269" s="208"/>
      <c r="QCZ269" s="208"/>
      <c r="QDA269" s="208"/>
      <c r="QDB269" s="208"/>
      <c r="QDC269" s="208"/>
      <c r="QDD269" s="208"/>
      <c r="QDE269" s="208"/>
      <c r="QDF269" s="208"/>
      <c r="QDG269" s="208"/>
      <c r="QDH269" s="208"/>
      <c r="QDI269" s="208"/>
      <c r="QDJ269" s="208"/>
      <c r="QDK269" s="208"/>
      <c r="QDL269" s="208"/>
      <c r="QDM269" s="208"/>
      <c r="QDN269" s="208"/>
      <c r="QDO269" s="208"/>
      <c r="QDP269" s="208"/>
      <c r="QDQ269" s="208"/>
      <c r="QDR269" s="208"/>
      <c r="QDS269" s="208"/>
      <c r="QDT269" s="208"/>
      <c r="QDU269" s="208"/>
      <c r="QDV269" s="208"/>
      <c r="QDW269" s="208"/>
      <c r="QDX269" s="208"/>
      <c r="QDY269" s="208"/>
      <c r="QDZ269" s="208"/>
      <c r="QEA269" s="208"/>
      <c r="QEB269" s="208"/>
      <c r="QEC269" s="208"/>
      <c r="QED269" s="208"/>
      <c r="QEE269" s="208"/>
      <c r="QEF269" s="208"/>
      <c r="QEG269" s="208"/>
      <c r="QEH269" s="208"/>
      <c r="QEI269" s="208"/>
      <c r="QEJ269" s="208"/>
      <c r="QEK269" s="208"/>
      <c r="QEL269" s="208"/>
      <c r="QEM269" s="208"/>
      <c r="QEN269" s="208"/>
      <c r="QEO269" s="208"/>
      <c r="QEP269" s="208"/>
      <c r="QEQ269" s="208"/>
      <c r="QER269" s="208"/>
      <c r="QES269" s="208"/>
      <c r="QET269" s="208"/>
      <c r="QEU269" s="208"/>
      <c r="QEV269" s="208"/>
      <c r="QEW269" s="208"/>
      <c r="QEX269" s="208"/>
      <c r="QEY269" s="208"/>
      <c r="QEZ269" s="208"/>
      <c r="QFA269" s="208"/>
      <c r="QFB269" s="208"/>
      <c r="QFC269" s="208"/>
      <c r="QFD269" s="208"/>
      <c r="QFE269" s="208"/>
      <c r="QFF269" s="208"/>
      <c r="QFG269" s="208"/>
      <c r="QFH269" s="208"/>
      <c r="QFI269" s="208"/>
      <c r="QFJ269" s="208"/>
      <c r="QFK269" s="208"/>
      <c r="QFL269" s="208"/>
      <c r="QFM269" s="208"/>
      <c r="QFN269" s="208"/>
      <c r="QFO269" s="208"/>
      <c r="QFP269" s="208"/>
      <c r="QFQ269" s="208"/>
      <c r="QFR269" s="208"/>
      <c r="QFS269" s="208"/>
      <c r="QFT269" s="208"/>
      <c r="QFU269" s="208"/>
      <c r="QFV269" s="208"/>
      <c r="QFW269" s="208"/>
      <c r="QFX269" s="208"/>
      <c r="QFY269" s="208"/>
      <c r="QFZ269" s="208"/>
      <c r="QGA269" s="208"/>
      <c r="QGB269" s="208"/>
      <c r="QGC269" s="208"/>
      <c r="QGD269" s="208"/>
      <c r="QGE269" s="208"/>
      <c r="QGF269" s="208"/>
      <c r="QGG269" s="208"/>
      <c r="QGH269" s="208"/>
      <c r="QGI269" s="208"/>
      <c r="QGJ269" s="208"/>
      <c r="QGK269" s="208"/>
      <c r="QGL269" s="208"/>
      <c r="QGM269" s="208"/>
      <c r="QGN269" s="208"/>
      <c r="QGO269" s="208"/>
      <c r="QGP269" s="208"/>
      <c r="QGQ269" s="208"/>
      <c r="QGR269" s="208"/>
      <c r="QGS269" s="208"/>
      <c r="QGT269" s="208"/>
      <c r="QGU269" s="208"/>
      <c r="QGV269" s="208"/>
      <c r="QGW269" s="208"/>
      <c r="QGX269" s="208"/>
      <c r="QGY269" s="208"/>
      <c r="QGZ269" s="208"/>
      <c r="QHA269" s="208"/>
      <c r="QHB269" s="208"/>
      <c r="QHC269" s="208"/>
      <c r="QHD269" s="208"/>
      <c r="QHE269" s="208"/>
      <c r="QHF269" s="208"/>
      <c r="QHG269" s="208"/>
      <c r="QHH269" s="208"/>
      <c r="QHI269" s="208"/>
      <c r="QHJ269" s="208"/>
      <c r="QHK269" s="208"/>
      <c r="QHL269" s="208"/>
      <c r="QHM269" s="208"/>
      <c r="QHN269" s="208"/>
      <c r="QHO269" s="208"/>
      <c r="QHP269" s="208"/>
      <c r="QHQ269" s="208"/>
      <c r="QHR269" s="208"/>
      <c r="QHS269" s="208"/>
      <c r="QHT269" s="208"/>
      <c r="QHU269" s="208"/>
      <c r="QHV269" s="208"/>
      <c r="QHW269" s="208"/>
      <c r="QHX269" s="208"/>
      <c r="QHY269" s="208"/>
      <c r="QHZ269" s="208"/>
      <c r="QIA269" s="208"/>
      <c r="QIB269" s="208"/>
      <c r="QIC269" s="208"/>
      <c r="QID269" s="208"/>
      <c r="QIE269" s="208"/>
      <c r="QIF269" s="208"/>
      <c r="QIG269" s="208"/>
      <c r="QIH269" s="208"/>
      <c r="QII269" s="208"/>
      <c r="QIJ269" s="208"/>
      <c r="QIK269" s="208"/>
      <c r="QIL269" s="208"/>
      <c r="QIM269" s="208"/>
      <c r="QIN269" s="208"/>
      <c r="QIO269" s="208"/>
      <c r="QIP269" s="208"/>
      <c r="QIQ269" s="208"/>
      <c r="QIR269" s="208"/>
      <c r="QIS269" s="208"/>
      <c r="QIT269" s="208"/>
      <c r="QIU269" s="208"/>
      <c r="QIV269" s="208"/>
      <c r="QIW269" s="208"/>
      <c r="QIX269" s="208"/>
      <c r="QIY269" s="208"/>
      <c r="QIZ269" s="208"/>
      <c r="QJA269" s="208"/>
      <c r="QJB269" s="208"/>
      <c r="QJC269" s="208"/>
      <c r="QJD269" s="208"/>
      <c r="QJE269" s="208"/>
      <c r="QJF269" s="208"/>
      <c r="QJG269" s="208"/>
      <c r="QJH269" s="208"/>
      <c r="QJI269" s="208"/>
      <c r="QJJ269" s="208"/>
      <c r="QJK269" s="208"/>
      <c r="QJL269" s="208"/>
      <c r="QJM269" s="208"/>
      <c r="QJN269" s="208"/>
      <c r="QJO269" s="208"/>
      <c r="QJP269" s="208"/>
      <c r="QJQ269" s="208"/>
      <c r="QJR269" s="208"/>
      <c r="QJS269" s="208"/>
      <c r="QJT269" s="208"/>
      <c r="QJU269" s="208"/>
      <c r="QJV269" s="208"/>
      <c r="QJW269" s="208"/>
      <c r="QJX269" s="208"/>
      <c r="QJY269" s="208"/>
      <c r="QJZ269" s="208"/>
      <c r="QKA269" s="208"/>
      <c r="QKB269" s="208"/>
      <c r="QKC269" s="208"/>
      <c r="QKD269" s="208"/>
      <c r="QKE269" s="208"/>
      <c r="QKF269" s="208"/>
      <c r="QKG269" s="208"/>
      <c r="QKH269" s="208"/>
      <c r="QKI269" s="208"/>
      <c r="QKJ269" s="208"/>
      <c r="QKK269" s="208"/>
      <c r="QKL269" s="208"/>
      <c r="QKM269" s="208"/>
      <c r="QKN269" s="208"/>
      <c r="QKO269" s="208"/>
      <c r="QKP269" s="208"/>
      <c r="QKQ269" s="208"/>
      <c r="QKR269" s="208"/>
      <c r="QKS269" s="208"/>
      <c r="QKT269" s="208"/>
      <c r="QKU269" s="208"/>
      <c r="QKV269" s="208"/>
      <c r="QKW269" s="208"/>
      <c r="QKX269" s="208"/>
      <c r="QKY269" s="208"/>
      <c r="QKZ269" s="208"/>
      <c r="QLA269" s="208"/>
      <c r="QLB269" s="208"/>
      <c r="QLC269" s="208"/>
      <c r="QLD269" s="208"/>
      <c r="QLE269" s="208"/>
      <c r="QLF269" s="208"/>
      <c r="QLG269" s="208"/>
      <c r="QLH269" s="208"/>
      <c r="QLI269" s="208"/>
      <c r="QLJ269" s="208"/>
      <c r="QLK269" s="208"/>
      <c r="QLL269" s="208"/>
      <c r="QLM269" s="208"/>
      <c r="QLN269" s="208"/>
      <c r="QLO269" s="208"/>
      <c r="QLP269" s="208"/>
      <c r="QLQ269" s="208"/>
      <c r="QLR269" s="208"/>
      <c r="QLS269" s="208"/>
      <c r="QLT269" s="208"/>
      <c r="QLU269" s="208"/>
      <c r="QLV269" s="208"/>
      <c r="QLW269" s="208"/>
      <c r="QLX269" s="208"/>
      <c r="QLY269" s="208"/>
      <c r="QLZ269" s="208"/>
      <c r="QMA269" s="208"/>
      <c r="QMB269" s="208"/>
      <c r="QMC269" s="208"/>
      <c r="QMD269" s="208"/>
      <c r="QME269" s="208"/>
      <c r="QMF269" s="208"/>
      <c r="QMG269" s="208"/>
      <c r="QMH269" s="208"/>
      <c r="QMI269" s="208"/>
      <c r="QMJ269" s="208"/>
      <c r="QMK269" s="208"/>
      <c r="QML269" s="208"/>
      <c r="QMM269" s="208"/>
      <c r="QMN269" s="208"/>
      <c r="QMO269" s="208"/>
      <c r="QMP269" s="208"/>
      <c r="QMQ269" s="208"/>
      <c r="QMR269" s="208"/>
      <c r="QMS269" s="208"/>
      <c r="QMT269" s="208"/>
      <c r="QMU269" s="208"/>
      <c r="QMV269" s="208"/>
      <c r="QMW269" s="208"/>
      <c r="QMX269" s="208"/>
      <c r="QMY269" s="208"/>
      <c r="QMZ269" s="208"/>
      <c r="QNA269" s="208"/>
      <c r="QNB269" s="208"/>
      <c r="QNC269" s="208"/>
      <c r="QND269" s="208"/>
      <c r="QNE269" s="208"/>
      <c r="QNF269" s="208"/>
      <c r="QNG269" s="208"/>
      <c r="QNH269" s="208"/>
      <c r="QNI269" s="208"/>
      <c r="QNJ269" s="208"/>
      <c r="QNK269" s="208"/>
      <c r="QNL269" s="208"/>
      <c r="QNM269" s="208"/>
      <c r="QNN269" s="208"/>
      <c r="QNO269" s="208"/>
      <c r="QNP269" s="208"/>
      <c r="QNQ269" s="208"/>
      <c r="QNR269" s="208"/>
      <c r="QNS269" s="208"/>
      <c r="QNT269" s="208"/>
      <c r="QNU269" s="208"/>
      <c r="QNV269" s="208"/>
      <c r="QNW269" s="208"/>
      <c r="QNX269" s="208"/>
      <c r="QNY269" s="208"/>
      <c r="QNZ269" s="208"/>
      <c r="QOA269" s="208"/>
      <c r="QOB269" s="208"/>
      <c r="QOC269" s="208"/>
      <c r="QOD269" s="208"/>
      <c r="QOE269" s="208"/>
      <c r="QOF269" s="208"/>
      <c r="QOG269" s="208"/>
      <c r="QOH269" s="208"/>
      <c r="QOI269" s="208"/>
      <c r="QOJ269" s="208"/>
      <c r="QOK269" s="208"/>
      <c r="QOL269" s="208"/>
      <c r="QOM269" s="208"/>
      <c r="QON269" s="208"/>
      <c r="QOO269" s="208"/>
      <c r="QOP269" s="208"/>
      <c r="QOQ269" s="208"/>
      <c r="QOR269" s="208"/>
      <c r="QOS269" s="208"/>
      <c r="QOT269" s="208"/>
      <c r="QOU269" s="208"/>
      <c r="QOV269" s="208"/>
      <c r="QOW269" s="208"/>
      <c r="QOX269" s="208"/>
      <c r="QOY269" s="208"/>
      <c r="QOZ269" s="208"/>
      <c r="QPA269" s="208"/>
      <c r="QPB269" s="208"/>
      <c r="QPC269" s="208"/>
      <c r="QPD269" s="208"/>
      <c r="QPE269" s="208"/>
      <c r="QPF269" s="208"/>
      <c r="QPG269" s="208"/>
      <c r="QPH269" s="208"/>
      <c r="QPI269" s="208"/>
      <c r="QPJ269" s="208"/>
      <c r="QPK269" s="208"/>
      <c r="QPL269" s="208"/>
      <c r="QPM269" s="208"/>
      <c r="QPN269" s="208"/>
      <c r="QPO269" s="208"/>
      <c r="QPP269" s="208"/>
      <c r="QPQ269" s="208"/>
      <c r="QPR269" s="208"/>
      <c r="QPS269" s="208"/>
      <c r="QPT269" s="208"/>
      <c r="QPU269" s="208"/>
      <c r="QPV269" s="208"/>
      <c r="QPW269" s="208"/>
      <c r="QPX269" s="208"/>
      <c r="QPY269" s="208"/>
      <c r="QPZ269" s="208"/>
      <c r="QQA269" s="208"/>
      <c r="QQB269" s="208"/>
      <c r="QQC269" s="208"/>
      <c r="QQD269" s="208"/>
      <c r="QQE269" s="208"/>
      <c r="QQF269" s="208"/>
      <c r="QQG269" s="208"/>
      <c r="QQH269" s="208"/>
      <c r="QQI269" s="208"/>
      <c r="QQJ269" s="208"/>
      <c r="QQK269" s="208"/>
      <c r="QQL269" s="208"/>
      <c r="QQM269" s="208"/>
      <c r="QQN269" s="208"/>
      <c r="QQO269" s="208"/>
      <c r="QQP269" s="208"/>
      <c r="QQQ269" s="208"/>
      <c r="QQR269" s="208"/>
      <c r="QQS269" s="208"/>
      <c r="QQT269" s="208"/>
      <c r="QQU269" s="208"/>
      <c r="QQV269" s="208"/>
      <c r="QQW269" s="208"/>
      <c r="QQX269" s="208"/>
      <c r="QQY269" s="208"/>
      <c r="QQZ269" s="208"/>
      <c r="QRA269" s="208"/>
      <c r="QRB269" s="208"/>
      <c r="QRC269" s="208"/>
      <c r="QRD269" s="208"/>
      <c r="QRE269" s="208"/>
      <c r="QRF269" s="208"/>
      <c r="QRG269" s="208"/>
      <c r="QRH269" s="208"/>
      <c r="QRI269" s="208"/>
      <c r="QRJ269" s="208"/>
      <c r="QRK269" s="208"/>
      <c r="QRL269" s="208"/>
      <c r="QRM269" s="208"/>
      <c r="QRN269" s="208"/>
      <c r="QRO269" s="208"/>
      <c r="QRP269" s="208"/>
      <c r="QRQ269" s="208"/>
      <c r="QRR269" s="208"/>
      <c r="QRS269" s="208"/>
      <c r="QRT269" s="208"/>
      <c r="QRU269" s="208"/>
      <c r="QRV269" s="208"/>
      <c r="QRW269" s="208"/>
      <c r="QRX269" s="208"/>
      <c r="QRY269" s="208"/>
      <c r="QRZ269" s="208"/>
      <c r="QSA269" s="208"/>
      <c r="QSB269" s="208"/>
      <c r="QSC269" s="208"/>
      <c r="QSD269" s="208"/>
      <c r="QSE269" s="208"/>
      <c r="QSF269" s="208"/>
      <c r="QSG269" s="208"/>
      <c r="QSH269" s="208"/>
      <c r="QSI269" s="208"/>
      <c r="QSJ269" s="208"/>
      <c r="QSK269" s="208"/>
      <c r="QSL269" s="208"/>
      <c r="QSM269" s="208"/>
      <c r="QSN269" s="208"/>
      <c r="QSO269" s="208"/>
      <c r="QSP269" s="208"/>
      <c r="QSQ269" s="208"/>
      <c r="QSR269" s="208"/>
      <c r="QSS269" s="208"/>
      <c r="QST269" s="208"/>
      <c r="QSU269" s="208"/>
      <c r="QSV269" s="208"/>
      <c r="QSW269" s="208"/>
      <c r="QSX269" s="208"/>
      <c r="QSY269" s="208"/>
      <c r="QSZ269" s="208"/>
      <c r="QTA269" s="208"/>
      <c r="QTB269" s="208"/>
      <c r="QTC269" s="208"/>
      <c r="QTD269" s="208"/>
      <c r="QTE269" s="208"/>
      <c r="QTF269" s="208"/>
      <c r="QTG269" s="208"/>
      <c r="QTH269" s="208"/>
      <c r="QTI269" s="208"/>
      <c r="QTJ269" s="208"/>
      <c r="QTK269" s="208"/>
      <c r="QTL269" s="208"/>
      <c r="QTM269" s="208"/>
      <c r="QTN269" s="208"/>
      <c r="QTO269" s="208"/>
      <c r="QTP269" s="208"/>
      <c r="QTQ269" s="208"/>
      <c r="QTR269" s="208"/>
      <c r="QTS269" s="208"/>
      <c r="QTT269" s="208"/>
      <c r="QTU269" s="208"/>
      <c r="QTV269" s="208"/>
      <c r="QTW269" s="208"/>
      <c r="QTX269" s="208"/>
      <c r="QTY269" s="208"/>
      <c r="QTZ269" s="208"/>
      <c r="QUA269" s="208"/>
      <c r="QUB269" s="208"/>
      <c r="QUC269" s="208"/>
      <c r="QUD269" s="208"/>
      <c r="QUE269" s="208"/>
      <c r="QUF269" s="208"/>
      <c r="QUG269" s="208"/>
      <c r="QUH269" s="208"/>
      <c r="QUI269" s="208"/>
      <c r="QUJ269" s="208"/>
      <c r="QUK269" s="208"/>
      <c r="QUL269" s="208"/>
      <c r="QUM269" s="208"/>
      <c r="QUN269" s="208"/>
      <c r="QUO269" s="208"/>
      <c r="QUP269" s="208"/>
      <c r="QUQ269" s="208"/>
      <c r="QUR269" s="208"/>
      <c r="QUS269" s="208"/>
      <c r="QUT269" s="208"/>
      <c r="QUU269" s="208"/>
      <c r="QUV269" s="208"/>
      <c r="QUW269" s="208"/>
      <c r="QUX269" s="208"/>
      <c r="QUY269" s="208"/>
      <c r="QUZ269" s="208"/>
      <c r="QVA269" s="208"/>
      <c r="QVB269" s="208"/>
      <c r="QVC269" s="208"/>
      <c r="QVD269" s="208"/>
      <c r="QVE269" s="208"/>
      <c r="QVF269" s="208"/>
      <c r="QVG269" s="208"/>
      <c r="QVH269" s="208"/>
      <c r="QVI269" s="208"/>
      <c r="QVJ269" s="208"/>
      <c r="QVK269" s="208"/>
      <c r="QVL269" s="208"/>
      <c r="QVM269" s="208"/>
      <c r="QVN269" s="208"/>
      <c r="QVO269" s="208"/>
      <c r="QVP269" s="208"/>
      <c r="QVQ269" s="208"/>
      <c r="QVR269" s="208"/>
      <c r="QVS269" s="208"/>
      <c r="QVT269" s="208"/>
      <c r="QVU269" s="208"/>
      <c r="QVV269" s="208"/>
      <c r="QVW269" s="208"/>
      <c r="QVX269" s="208"/>
      <c r="QVY269" s="208"/>
      <c r="QVZ269" s="208"/>
      <c r="QWA269" s="208"/>
      <c r="QWB269" s="208"/>
      <c r="QWC269" s="208"/>
      <c r="QWD269" s="208"/>
      <c r="QWE269" s="208"/>
      <c r="QWF269" s="208"/>
      <c r="QWG269" s="208"/>
      <c r="QWH269" s="208"/>
      <c r="QWI269" s="208"/>
      <c r="QWJ269" s="208"/>
      <c r="QWK269" s="208"/>
      <c r="QWL269" s="208"/>
      <c r="QWM269" s="208"/>
      <c r="QWN269" s="208"/>
      <c r="QWO269" s="208"/>
      <c r="QWP269" s="208"/>
      <c r="QWQ269" s="208"/>
      <c r="QWR269" s="208"/>
      <c r="QWS269" s="208"/>
      <c r="QWT269" s="208"/>
      <c r="QWU269" s="208"/>
      <c r="QWV269" s="208"/>
      <c r="QWW269" s="208"/>
      <c r="QWX269" s="208"/>
      <c r="QWY269" s="208"/>
      <c r="QWZ269" s="208"/>
      <c r="QXA269" s="208"/>
      <c r="QXB269" s="208"/>
      <c r="QXC269" s="208"/>
      <c r="QXD269" s="208"/>
      <c r="QXE269" s="208"/>
      <c r="QXF269" s="208"/>
      <c r="QXG269" s="208"/>
      <c r="QXH269" s="208"/>
      <c r="QXI269" s="208"/>
      <c r="QXJ269" s="208"/>
      <c r="QXK269" s="208"/>
      <c r="QXL269" s="208"/>
      <c r="QXM269" s="208"/>
      <c r="QXN269" s="208"/>
      <c r="QXO269" s="208"/>
      <c r="QXP269" s="208"/>
      <c r="QXQ269" s="208"/>
      <c r="QXR269" s="208"/>
      <c r="QXS269" s="208"/>
      <c r="QXT269" s="208"/>
      <c r="QXU269" s="208"/>
      <c r="QXV269" s="208"/>
      <c r="QXW269" s="208"/>
      <c r="QXX269" s="208"/>
      <c r="QXY269" s="208"/>
      <c r="QXZ269" s="208"/>
      <c r="QYA269" s="208"/>
      <c r="QYB269" s="208"/>
      <c r="QYC269" s="208"/>
      <c r="QYD269" s="208"/>
      <c r="QYE269" s="208"/>
      <c r="QYF269" s="208"/>
      <c r="QYG269" s="208"/>
      <c r="QYH269" s="208"/>
      <c r="QYI269" s="208"/>
      <c r="QYJ269" s="208"/>
      <c r="QYK269" s="208"/>
      <c r="QYL269" s="208"/>
      <c r="QYM269" s="208"/>
      <c r="QYN269" s="208"/>
      <c r="QYO269" s="208"/>
      <c r="QYP269" s="208"/>
      <c r="QYQ269" s="208"/>
      <c r="QYR269" s="208"/>
      <c r="QYS269" s="208"/>
      <c r="QYT269" s="208"/>
      <c r="QYU269" s="208"/>
      <c r="QYV269" s="208"/>
      <c r="QYW269" s="208"/>
      <c r="QYX269" s="208"/>
      <c r="QYY269" s="208"/>
      <c r="QYZ269" s="208"/>
      <c r="QZA269" s="208"/>
      <c r="QZB269" s="208"/>
      <c r="QZC269" s="208"/>
      <c r="QZD269" s="208"/>
      <c r="QZE269" s="208"/>
      <c r="QZF269" s="208"/>
      <c r="QZG269" s="208"/>
      <c r="QZH269" s="208"/>
      <c r="QZI269" s="208"/>
      <c r="QZJ269" s="208"/>
      <c r="QZK269" s="208"/>
      <c r="QZL269" s="208"/>
      <c r="QZM269" s="208"/>
      <c r="QZN269" s="208"/>
      <c r="QZO269" s="208"/>
      <c r="QZP269" s="208"/>
      <c r="QZQ269" s="208"/>
      <c r="QZR269" s="208"/>
      <c r="QZS269" s="208"/>
      <c r="QZT269" s="208"/>
      <c r="QZU269" s="208"/>
      <c r="QZV269" s="208"/>
      <c r="QZW269" s="208"/>
      <c r="QZX269" s="208"/>
      <c r="QZY269" s="208"/>
      <c r="QZZ269" s="208"/>
      <c r="RAA269" s="208"/>
      <c r="RAB269" s="208"/>
      <c r="RAC269" s="208"/>
      <c r="RAD269" s="208"/>
      <c r="RAE269" s="208"/>
      <c r="RAF269" s="208"/>
      <c r="RAG269" s="208"/>
      <c r="RAH269" s="208"/>
      <c r="RAI269" s="208"/>
      <c r="RAJ269" s="208"/>
      <c r="RAK269" s="208"/>
      <c r="RAL269" s="208"/>
      <c r="RAM269" s="208"/>
      <c r="RAN269" s="208"/>
      <c r="RAO269" s="208"/>
      <c r="RAP269" s="208"/>
      <c r="RAQ269" s="208"/>
      <c r="RAR269" s="208"/>
      <c r="RAS269" s="208"/>
      <c r="RAT269" s="208"/>
      <c r="RAU269" s="208"/>
      <c r="RAV269" s="208"/>
      <c r="RAW269" s="208"/>
      <c r="RAX269" s="208"/>
      <c r="RAY269" s="208"/>
      <c r="RAZ269" s="208"/>
      <c r="RBA269" s="208"/>
      <c r="RBB269" s="208"/>
      <c r="RBC269" s="208"/>
      <c r="RBD269" s="208"/>
      <c r="RBE269" s="208"/>
      <c r="RBF269" s="208"/>
      <c r="RBG269" s="208"/>
      <c r="RBH269" s="208"/>
      <c r="RBI269" s="208"/>
      <c r="RBJ269" s="208"/>
      <c r="RBK269" s="208"/>
      <c r="RBL269" s="208"/>
      <c r="RBM269" s="208"/>
      <c r="RBN269" s="208"/>
      <c r="RBO269" s="208"/>
      <c r="RBP269" s="208"/>
      <c r="RBQ269" s="208"/>
      <c r="RBR269" s="208"/>
      <c r="RBS269" s="208"/>
      <c r="RBT269" s="208"/>
      <c r="RBU269" s="208"/>
      <c r="RBV269" s="208"/>
      <c r="RBW269" s="208"/>
      <c r="RBX269" s="208"/>
      <c r="RBY269" s="208"/>
      <c r="RBZ269" s="208"/>
      <c r="RCA269" s="208"/>
      <c r="RCB269" s="208"/>
      <c r="RCC269" s="208"/>
      <c r="RCD269" s="208"/>
      <c r="RCE269" s="208"/>
      <c r="RCF269" s="208"/>
      <c r="RCG269" s="208"/>
      <c r="RCH269" s="208"/>
      <c r="RCI269" s="208"/>
      <c r="RCJ269" s="208"/>
      <c r="RCK269" s="208"/>
      <c r="RCL269" s="208"/>
      <c r="RCM269" s="208"/>
      <c r="RCN269" s="208"/>
      <c r="RCO269" s="208"/>
      <c r="RCP269" s="208"/>
      <c r="RCQ269" s="208"/>
      <c r="RCR269" s="208"/>
      <c r="RCS269" s="208"/>
      <c r="RCT269" s="208"/>
      <c r="RCU269" s="208"/>
      <c r="RCV269" s="208"/>
      <c r="RCW269" s="208"/>
      <c r="RCX269" s="208"/>
      <c r="RCY269" s="208"/>
      <c r="RCZ269" s="208"/>
      <c r="RDA269" s="208"/>
      <c r="RDB269" s="208"/>
      <c r="RDC269" s="208"/>
      <c r="RDD269" s="208"/>
      <c r="RDE269" s="208"/>
      <c r="RDF269" s="208"/>
      <c r="RDG269" s="208"/>
      <c r="RDH269" s="208"/>
      <c r="RDI269" s="208"/>
      <c r="RDJ269" s="208"/>
      <c r="RDK269" s="208"/>
      <c r="RDL269" s="208"/>
      <c r="RDM269" s="208"/>
      <c r="RDN269" s="208"/>
      <c r="RDO269" s="208"/>
      <c r="RDP269" s="208"/>
      <c r="RDQ269" s="208"/>
      <c r="RDR269" s="208"/>
      <c r="RDS269" s="208"/>
      <c r="RDT269" s="208"/>
      <c r="RDU269" s="208"/>
      <c r="RDV269" s="208"/>
      <c r="RDW269" s="208"/>
      <c r="RDX269" s="208"/>
      <c r="RDY269" s="208"/>
      <c r="RDZ269" s="208"/>
      <c r="REA269" s="208"/>
      <c r="REB269" s="208"/>
      <c r="REC269" s="208"/>
      <c r="RED269" s="208"/>
      <c r="REE269" s="208"/>
      <c r="REF269" s="208"/>
      <c r="REG269" s="208"/>
      <c r="REH269" s="208"/>
      <c r="REI269" s="208"/>
      <c r="REJ269" s="208"/>
      <c r="REK269" s="208"/>
      <c r="REL269" s="208"/>
      <c r="REM269" s="208"/>
      <c r="REN269" s="208"/>
      <c r="REO269" s="208"/>
      <c r="REP269" s="208"/>
      <c r="REQ269" s="208"/>
      <c r="RER269" s="208"/>
      <c r="RES269" s="208"/>
      <c r="RET269" s="208"/>
      <c r="REU269" s="208"/>
      <c r="REV269" s="208"/>
      <c r="REW269" s="208"/>
      <c r="REX269" s="208"/>
      <c r="REY269" s="208"/>
      <c r="REZ269" s="208"/>
      <c r="RFA269" s="208"/>
      <c r="RFB269" s="208"/>
      <c r="RFC269" s="208"/>
      <c r="RFD269" s="208"/>
      <c r="RFE269" s="208"/>
      <c r="RFF269" s="208"/>
      <c r="RFG269" s="208"/>
      <c r="RFH269" s="208"/>
      <c r="RFI269" s="208"/>
      <c r="RFJ269" s="208"/>
      <c r="RFK269" s="208"/>
      <c r="RFL269" s="208"/>
      <c r="RFM269" s="208"/>
      <c r="RFN269" s="208"/>
      <c r="RFO269" s="208"/>
      <c r="RFP269" s="208"/>
      <c r="RFQ269" s="208"/>
      <c r="RFR269" s="208"/>
      <c r="RFS269" s="208"/>
      <c r="RFT269" s="208"/>
      <c r="RFU269" s="208"/>
      <c r="RFV269" s="208"/>
      <c r="RFW269" s="208"/>
      <c r="RFX269" s="208"/>
      <c r="RFY269" s="208"/>
      <c r="RFZ269" s="208"/>
      <c r="RGA269" s="208"/>
      <c r="RGB269" s="208"/>
      <c r="RGC269" s="208"/>
      <c r="RGD269" s="208"/>
      <c r="RGE269" s="208"/>
      <c r="RGF269" s="208"/>
      <c r="RGG269" s="208"/>
      <c r="RGH269" s="208"/>
      <c r="RGI269" s="208"/>
      <c r="RGJ269" s="208"/>
      <c r="RGK269" s="208"/>
      <c r="RGL269" s="208"/>
      <c r="RGM269" s="208"/>
      <c r="RGN269" s="208"/>
      <c r="RGO269" s="208"/>
      <c r="RGP269" s="208"/>
      <c r="RGQ269" s="208"/>
      <c r="RGR269" s="208"/>
      <c r="RGS269" s="208"/>
      <c r="RGT269" s="208"/>
      <c r="RGU269" s="208"/>
      <c r="RGV269" s="208"/>
      <c r="RGW269" s="208"/>
      <c r="RGX269" s="208"/>
      <c r="RGY269" s="208"/>
      <c r="RGZ269" s="208"/>
      <c r="RHA269" s="208"/>
      <c r="RHB269" s="208"/>
      <c r="RHC269" s="208"/>
      <c r="RHD269" s="208"/>
      <c r="RHE269" s="208"/>
      <c r="RHF269" s="208"/>
      <c r="RHG269" s="208"/>
      <c r="RHH269" s="208"/>
      <c r="RHI269" s="208"/>
      <c r="RHJ269" s="208"/>
      <c r="RHK269" s="208"/>
      <c r="RHL269" s="208"/>
      <c r="RHM269" s="208"/>
      <c r="RHN269" s="208"/>
      <c r="RHO269" s="208"/>
      <c r="RHP269" s="208"/>
      <c r="RHQ269" s="208"/>
      <c r="RHR269" s="208"/>
      <c r="RHS269" s="208"/>
      <c r="RHT269" s="208"/>
      <c r="RHU269" s="208"/>
      <c r="RHV269" s="208"/>
      <c r="RHW269" s="208"/>
      <c r="RHX269" s="208"/>
      <c r="RHY269" s="208"/>
      <c r="RHZ269" s="208"/>
      <c r="RIA269" s="208"/>
      <c r="RIB269" s="208"/>
      <c r="RIC269" s="208"/>
      <c r="RID269" s="208"/>
      <c r="RIE269" s="208"/>
      <c r="RIF269" s="208"/>
      <c r="RIG269" s="208"/>
      <c r="RIH269" s="208"/>
      <c r="RII269" s="208"/>
      <c r="RIJ269" s="208"/>
      <c r="RIK269" s="208"/>
      <c r="RIL269" s="208"/>
      <c r="RIM269" s="208"/>
      <c r="RIN269" s="208"/>
      <c r="RIO269" s="208"/>
      <c r="RIP269" s="208"/>
      <c r="RIQ269" s="208"/>
      <c r="RIR269" s="208"/>
      <c r="RIS269" s="208"/>
      <c r="RIT269" s="208"/>
      <c r="RIU269" s="208"/>
      <c r="RIV269" s="208"/>
      <c r="RIW269" s="208"/>
      <c r="RIX269" s="208"/>
      <c r="RIY269" s="208"/>
      <c r="RIZ269" s="208"/>
      <c r="RJA269" s="208"/>
      <c r="RJB269" s="208"/>
      <c r="RJC269" s="208"/>
      <c r="RJD269" s="208"/>
      <c r="RJE269" s="208"/>
      <c r="RJF269" s="208"/>
      <c r="RJG269" s="208"/>
      <c r="RJH269" s="208"/>
      <c r="RJI269" s="208"/>
      <c r="RJJ269" s="208"/>
      <c r="RJK269" s="208"/>
      <c r="RJL269" s="208"/>
      <c r="RJM269" s="208"/>
      <c r="RJN269" s="208"/>
      <c r="RJO269" s="208"/>
      <c r="RJP269" s="208"/>
      <c r="RJQ269" s="208"/>
      <c r="RJR269" s="208"/>
      <c r="RJS269" s="208"/>
      <c r="RJT269" s="208"/>
      <c r="RJU269" s="208"/>
      <c r="RJV269" s="208"/>
      <c r="RJW269" s="208"/>
      <c r="RJX269" s="208"/>
      <c r="RJY269" s="208"/>
      <c r="RJZ269" s="208"/>
      <c r="RKA269" s="208"/>
      <c r="RKB269" s="208"/>
      <c r="RKC269" s="208"/>
      <c r="RKD269" s="208"/>
      <c r="RKE269" s="208"/>
      <c r="RKF269" s="208"/>
      <c r="RKG269" s="208"/>
      <c r="RKH269" s="208"/>
      <c r="RKI269" s="208"/>
      <c r="RKJ269" s="208"/>
      <c r="RKK269" s="208"/>
      <c r="RKL269" s="208"/>
      <c r="RKM269" s="208"/>
      <c r="RKN269" s="208"/>
      <c r="RKO269" s="208"/>
      <c r="RKP269" s="208"/>
      <c r="RKQ269" s="208"/>
      <c r="RKR269" s="208"/>
      <c r="RKS269" s="208"/>
      <c r="RKT269" s="208"/>
      <c r="RKU269" s="208"/>
      <c r="RKV269" s="208"/>
      <c r="RKW269" s="208"/>
      <c r="RKX269" s="208"/>
      <c r="RKY269" s="208"/>
      <c r="RKZ269" s="208"/>
      <c r="RLA269" s="208"/>
      <c r="RLB269" s="208"/>
      <c r="RLC269" s="208"/>
      <c r="RLD269" s="208"/>
      <c r="RLE269" s="208"/>
      <c r="RLF269" s="208"/>
      <c r="RLG269" s="208"/>
      <c r="RLH269" s="208"/>
      <c r="RLI269" s="208"/>
      <c r="RLJ269" s="208"/>
      <c r="RLK269" s="208"/>
      <c r="RLL269" s="208"/>
      <c r="RLM269" s="208"/>
      <c r="RLN269" s="208"/>
      <c r="RLO269" s="208"/>
      <c r="RLP269" s="208"/>
      <c r="RLQ269" s="208"/>
      <c r="RLR269" s="208"/>
      <c r="RLS269" s="208"/>
      <c r="RLT269" s="208"/>
      <c r="RLU269" s="208"/>
      <c r="RLV269" s="208"/>
      <c r="RLW269" s="208"/>
      <c r="RLX269" s="208"/>
      <c r="RLY269" s="208"/>
      <c r="RLZ269" s="208"/>
      <c r="RMA269" s="208"/>
      <c r="RMB269" s="208"/>
      <c r="RMC269" s="208"/>
      <c r="RMD269" s="208"/>
      <c r="RME269" s="208"/>
      <c r="RMF269" s="208"/>
      <c r="RMG269" s="208"/>
      <c r="RMH269" s="208"/>
      <c r="RMI269" s="208"/>
      <c r="RMJ269" s="208"/>
      <c r="RMK269" s="208"/>
      <c r="RML269" s="208"/>
      <c r="RMM269" s="208"/>
      <c r="RMN269" s="208"/>
      <c r="RMO269" s="208"/>
      <c r="RMP269" s="208"/>
      <c r="RMQ269" s="208"/>
      <c r="RMR269" s="208"/>
      <c r="RMS269" s="208"/>
      <c r="RMT269" s="208"/>
      <c r="RMU269" s="208"/>
      <c r="RMV269" s="208"/>
      <c r="RMW269" s="208"/>
      <c r="RMX269" s="208"/>
      <c r="RMY269" s="208"/>
      <c r="RMZ269" s="208"/>
      <c r="RNA269" s="208"/>
      <c r="RNB269" s="208"/>
      <c r="RNC269" s="208"/>
      <c r="RND269" s="208"/>
      <c r="RNE269" s="208"/>
      <c r="RNF269" s="208"/>
      <c r="RNG269" s="208"/>
      <c r="RNH269" s="208"/>
      <c r="RNI269" s="208"/>
      <c r="RNJ269" s="208"/>
      <c r="RNK269" s="208"/>
      <c r="RNL269" s="208"/>
      <c r="RNM269" s="208"/>
      <c r="RNN269" s="208"/>
      <c r="RNO269" s="208"/>
      <c r="RNP269" s="208"/>
      <c r="RNQ269" s="208"/>
      <c r="RNR269" s="208"/>
      <c r="RNS269" s="208"/>
      <c r="RNT269" s="208"/>
      <c r="RNU269" s="208"/>
      <c r="RNV269" s="208"/>
      <c r="RNW269" s="208"/>
      <c r="RNX269" s="208"/>
      <c r="RNY269" s="208"/>
      <c r="RNZ269" s="208"/>
      <c r="ROA269" s="208"/>
      <c r="ROB269" s="208"/>
      <c r="ROC269" s="208"/>
      <c r="ROD269" s="208"/>
      <c r="ROE269" s="208"/>
      <c r="ROF269" s="208"/>
      <c r="ROG269" s="208"/>
      <c r="ROH269" s="208"/>
      <c r="ROI269" s="208"/>
      <c r="ROJ269" s="208"/>
      <c r="ROK269" s="208"/>
      <c r="ROL269" s="208"/>
      <c r="ROM269" s="208"/>
      <c r="RON269" s="208"/>
      <c r="ROO269" s="208"/>
      <c r="ROP269" s="208"/>
      <c r="ROQ269" s="208"/>
      <c r="ROR269" s="208"/>
      <c r="ROS269" s="208"/>
      <c r="ROT269" s="208"/>
      <c r="ROU269" s="208"/>
      <c r="ROV269" s="208"/>
      <c r="ROW269" s="208"/>
      <c r="ROX269" s="208"/>
      <c r="ROY269" s="208"/>
      <c r="ROZ269" s="208"/>
      <c r="RPA269" s="208"/>
      <c r="RPB269" s="208"/>
      <c r="RPC269" s="208"/>
      <c r="RPD269" s="208"/>
      <c r="RPE269" s="208"/>
      <c r="RPF269" s="208"/>
      <c r="RPG269" s="208"/>
      <c r="RPH269" s="208"/>
      <c r="RPI269" s="208"/>
      <c r="RPJ269" s="208"/>
      <c r="RPK269" s="208"/>
      <c r="RPL269" s="208"/>
      <c r="RPM269" s="208"/>
      <c r="RPN269" s="208"/>
      <c r="RPO269" s="208"/>
      <c r="RPP269" s="208"/>
      <c r="RPQ269" s="208"/>
      <c r="RPR269" s="208"/>
      <c r="RPS269" s="208"/>
      <c r="RPT269" s="208"/>
      <c r="RPU269" s="208"/>
      <c r="RPV269" s="208"/>
      <c r="RPW269" s="208"/>
      <c r="RPX269" s="208"/>
      <c r="RPY269" s="208"/>
      <c r="RPZ269" s="208"/>
      <c r="RQA269" s="208"/>
      <c r="RQB269" s="208"/>
      <c r="RQC269" s="208"/>
      <c r="RQD269" s="208"/>
      <c r="RQE269" s="208"/>
      <c r="RQF269" s="208"/>
      <c r="RQG269" s="208"/>
      <c r="RQH269" s="208"/>
      <c r="RQI269" s="208"/>
      <c r="RQJ269" s="208"/>
      <c r="RQK269" s="208"/>
      <c r="RQL269" s="208"/>
      <c r="RQM269" s="208"/>
      <c r="RQN269" s="208"/>
      <c r="RQO269" s="208"/>
      <c r="RQP269" s="208"/>
      <c r="RQQ269" s="208"/>
      <c r="RQR269" s="208"/>
      <c r="RQS269" s="208"/>
      <c r="RQT269" s="208"/>
      <c r="RQU269" s="208"/>
      <c r="RQV269" s="208"/>
      <c r="RQW269" s="208"/>
      <c r="RQX269" s="208"/>
      <c r="RQY269" s="208"/>
      <c r="RQZ269" s="208"/>
      <c r="RRA269" s="208"/>
      <c r="RRB269" s="208"/>
      <c r="RRC269" s="208"/>
      <c r="RRD269" s="208"/>
      <c r="RRE269" s="208"/>
      <c r="RRF269" s="208"/>
      <c r="RRG269" s="208"/>
      <c r="RRH269" s="208"/>
      <c r="RRI269" s="208"/>
      <c r="RRJ269" s="208"/>
      <c r="RRK269" s="208"/>
      <c r="RRL269" s="208"/>
      <c r="RRM269" s="208"/>
      <c r="RRN269" s="208"/>
      <c r="RRO269" s="208"/>
      <c r="RRP269" s="208"/>
      <c r="RRQ269" s="208"/>
      <c r="RRR269" s="208"/>
      <c r="RRS269" s="208"/>
      <c r="RRT269" s="208"/>
      <c r="RRU269" s="208"/>
      <c r="RRV269" s="208"/>
      <c r="RRW269" s="208"/>
      <c r="RRX269" s="208"/>
      <c r="RRY269" s="208"/>
      <c r="RRZ269" s="208"/>
      <c r="RSA269" s="208"/>
      <c r="RSB269" s="208"/>
      <c r="RSC269" s="208"/>
      <c r="RSD269" s="208"/>
      <c r="RSE269" s="208"/>
      <c r="RSF269" s="208"/>
      <c r="RSG269" s="208"/>
      <c r="RSH269" s="208"/>
      <c r="RSI269" s="208"/>
      <c r="RSJ269" s="208"/>
      <c r="RSK269" s="208"/>
      <c r="RSL269" s="208"/>
      <c r="RSM269" s="208"/>
      <c r="RSN269" s="208"/>
      <c r="RSO269" s="208"/>
      <c r="RSP269" s="208"/>
      <c r="RSQ269" s="208"/>
      <c r="RSR269" s="208"/>
      <c r="RSS269" s="208"/>
      <c r="RST269" s="208"/>
      <c r="RSU269" s="208"/>
      <c r="RSV269" s="208"/>
      <c r="RSW269" s="208"/>
      <c r="RSX269" s="208"/>
      <c r="RSY269" s="208"/>
      <c r="RSZ269" s="208"/>
      <c r="RTA269" s="208"/>
      <c r="RTB269" s="208"/>
      <c r="RTC269" s="208"/>
      <c r="RTD269" s="208"/>
      <c r="RTE269" s="208"/>
      <c r="RTF269" s="208"/>
      <c r="RTG269" s="208"/>
      <c r="RTH269" s="208"/>
      <c r="RTI269" s="208"/>
      <c r="RTJ269" s="208"/>
      <c r="RTK269" s="208"/>
      <c r="RTL269" s="208"/>
      <c r="RTM269" s="208"/>
      <c r="RTN269" s="208"/>
      <c r="RTO269" s="208"/>
      <c r="RTP269" s="208"/>
      <c r="RTQ269" s="208"/>
      <c r="RTR269" s="208"/>
      <c r="RTS269" s="208"/>
      <c r="RTT269" s="208"/>
      <c r="RTU269" s="208"/>
      <c r="RTV269" s="208"/>
      <c r="RTW269" s="208"/>
      <c r="RTX269" s="208"/>
      <c r="RTY269" s="208"/>
      <c r="RTZ269" s="208"/>
      <c r="RUA269" s="208"/>
      <c r="RUB269" s="208"/>
      <c r="RUC269" s="208"/>
      <c r="RUD269" s="208"/>
      <c r="RUE269" s="208"/>
      <c r="RUF269" s="208"/>
      <c r="RUG269" s="208"/>
      <c r="RUH269" s="208"/>
      <c r="RUI269" s="208"/>
      <c r="RUJ269" s="208"/>
      <c r="RUK269" s="208"/>
      <c r="RUL269" s="208"/>
      <c r="RUM269" s="208"/>
      <c r="RUN269" s="208"/>
      <c r="RUO269" s="208"/>
      <c r="RUP269" s="208"/>
      <c r="RUQ269" s="208"/>
      <c r="RUR269" s="208"/>
      <c r="RUS269" s="208"/>
      <c r="RUT269" s="208"/>
      <c r="RUU269" s="208"/>
      <c r="RUV269" s="208"/>
      <c r="RUW269" s="208"/>
      <c r="RUX269" s="208"/>
      <c r="RUY269" s="208"/>
      <c r="RUZ269" s="208"/>
      <c r="RVA269" s="208"/>
      <c r="RVB269" s="208"/>
      <c r="RVC269" s="208"/>
      <c r="RVD269" s="208"/>
      <c r="RVE269" s="208"/>
      <c r="RVF269" s="208"/>
      <c r="RVG269" s="208"/>
      <c r="RVH269" s="208"/>
      <c r="RVI269" s="208"/>
      <c r="RVJ269" s="208"/>
      <c r="RVK269" s="208"/>
      <c r="RVL269" s="208"/>
      <c r="RVM269" s="208"/>
      <c r="RVN269" s="208"/>
      <c r="RVO269" s="208"/>
      <c r="RVP269" s="208"/>
      <c r="RVQ269" s="208"/>
      <c r="RVR269" s="208"/>
      <c r="RVS269" s="208"/>
      <c r="RVT269" s="208"/>
      <c r="RVU269" s="208"/>
      <c r="RVV269" s="208"/>
      <c r="RVW269" s="208"/>
      <c r="RVX269" s="208"/>
      <c r="RVY269" s="208"/>
      <c r="RVZ269" s="208"/>
      <c r="RWA269" s="208"/>
      <c r="RWB269" s="208"/>
      <c r="RWC269" s="208"/>
      <c r="RWD269" s="208"/>
      <c r="RWE269" s="208"/>
      <c r="RWF269" s="208"/>
      <c r="RWG269" s="208"/>
      <c r="RWH269" s="208"/>
      <c r="RWI269" s="208"/>
      <c r="RWJ269" s="208"/>
      <c r="RWK269" s="208"/>
      <c r="RWL269" s="208"/>
      <c r="RWM269" s="208"/>
      <c r="RWN269" s="208"/>
      <c r="RWO269" s="208"/>
      <c r="RWP269" s="208"/>
      <c r="RWQ269" s="208"/>
      <c r="RWR269" s="208"/>
      <c r="RWS269" s="208"/>
      <c r="RWT269" s="208"/>
      <c r="RWU269" s="208"/>
      <c r="RWV269" s="208"/>
      <c r="RWW269" s="208"/>
      <c r="RWX269" s="208"/>
      <c r="RWY269" s="208"/>
      <c r="RWZ269" s="208"/>
      <c r="RXA269" s="208"/>
      <c r="RXB269" s="208"/>
      <c r="RXC269" s="208"/>
      <c r="RXD269" s="208"/>
      <c r="RXE269" s="208"/>
      <c r="RXF269" s="208"/>
      <c r="RXG269" s="208"/>
      <c r="RXH269" s="208"/>
      <c r="RXI269" s="208"/>
      <c r="RXJ269" s="208"/>
      <c r="RXK269" s="208"/>
      <c r="RXL269" s="208"/>
      <c r="RXM269" s="208"/>
      <c r="RXN269" s="208"/>
      <c r="RXO269" s="208"/>
      <c r="RXP269" s="208"/>
      <c r="RXQ269" s="208"/>
      <c r="RXR269" s="208"/>
      <c r="RXS269" s="208"/>
      <c r="RXT269" s="208"/>
      <c r="RXU269" s="208"/>
      <c r="RXV269" s="208"/>
      <c r="RXW269" s="208"/>
      <c r="RXX269" s="208"/>
      <c r="RXY269" s="208"/>
      <c r="RXZ269" s="208"/>
      <c r="RYA269" s="208"/>
      <c r="RYB269" s="208"/>
      <c r="RYC269" s="208"/>
      <c r="RYD269" s="208"/>
      <c r="RYE269" s="208"/>
      <c r="RYF269" s="208"/>
      <c r="RYG269" s="208"/>
      <c r="RYH269" s="208"/>
      <c r="RYI269" s="208"/>
      <c r="RYJ269" s="208"/>
      <c r="RYK269" s="208"/>
      <c r="RYL269" s="208"/>
      <c r="RYM269" s="208"/>
      <c r="RYN269" s="208"/>
      <c r="RYO269" s="208"/>
      <c r="RYP269" s="208"/>
      <c r="RYQ269" s="208"/>
      <c r="RYR269" s="208"/>
      <c r="RYS269" s="208"/>
      <c r="RYT269" s="208"/>
      <c r="RYU269" s="208"/>
      <c r="RYV269" s="208"/>
      <c r="RYW269" s="208"/>
      <c r="RYX269" s="208"/>
      <c r="RYY269" s="208"/>
      <c r="RYZ269" s="208"/>
      <c r="RZA269" s="208"/>
      <c r="RZB269" s="208"/>
      <c r="RZC269" s="208"/>
      <c r="RZD269" s="208"/>
      <c r="RZE269" s="208"/>
      <c r="RZF269" s="208"/>
      <c r="RZG269" s="208"/>
      <c r="RZH269" s="208"/>
      <c r="RZI269" s="208"/>
      <c r="RZJ269" s="208"/>
      <c r="RZK269" s="208"/>
      <c r="RZL269" s="208"/>
      <c r="RZM269" s="208"/>
      <c r="RZN269" s="208"/>
      <c r="RZO269" s="208"/>
      <c r="RZP269" s="208"/>
      <c r="RZQ269" s="208"/>
      <c r="RZR269" s="208"/>
      <c r="RZS269" s="208"/>
      <c r="RZT269" s="208"/>
      <c r="RZU269" s="208"/>
      <c r="RZV269" s="208"/>
      <c r="RZW269" s="208"/>
      <c r="RZX269" s="208"/>
      <c r="RZY269" s="208"/>
      <c r="RZZ269" s="208"/>
      <c r="SAA269" s="208"/>
      <c r="SAB269" s="208"/>
      <c r="SAC269" s="208"/>
      <c r="SAD269" s="208"/>
      <c r="SAE269" s="208"/>
      <c r="SAF269" s="208"/>
      <c r="SAG269" s="208"/>
      <c r="SAH269" s="208"/>
      <c r="SAI269" s="208"/>
      <c r="SAJ269" s="208"/>
      <c r="SAK269" s="208"/>
      <c r="SAL269" s="208"/>
      <c r="SAM269" s="208"/>
      <c r="SAN269" s="208"/>
      <c r="SAO269" s="208"/>
      <c r="SAP269" s="208"/>
      <c r="SAQ269" s="208"/>
      <c r="SAR269" s="208"/>
      <c r="SAS269" s="208"/>
      <c r="SAT269" s="208"/>
      <c r="SAU269" s="208"/>
      <c r="SAV269" s="208"/>
      <c r="SAW269" s="208"/>
      <c r="SAX269" s="208"/>
      <c r="SAY269" s="208"/>
      <c r="SAZ269" s="208"/>
      <c r="SBA269" s="208"/>
      <c r="SBB269" s="208"/>
      <c r="SBC269" s="208"/>
      <c r="SBD269" s="208"/>
      <c r="SBE269" s="208"/>
      <c r="SBF269" s="208"/>
      <c r="SBG269" s="208"/>
      <c r="SBH269" s="208"/>
      <c r="SBI269" s="208"/>
      <c r="SBJ269" s="208"/>
      <c r="SBK269" s="208"/>
      <c r="SBL269" s="208"/>
      <c r="SBM269" s="208"/>
      <c r="SBN269" s="208"/>
      <c r="SBO269" s="208"/>
      <c r="SBP269" s="208"/>
      <c r="SBQ269" s="208"/>
      <c r="SBR269" s="208"/>
      <c r="SBS269" s="208"/>
      <c r="SBT269" s="208"/>
      <c r="SBU269" s="208"/>
      <c r="SBV269" s="208"/>
      <c r="SBW269" s="208"/>
      <c r="SBX269" s="208"/>
      <c r="SBY269" s="208"/>
      <c r="SBZ269" s="208"/>
      <c r="SCA269" s="208"/>
      <c r="SCB269" s="208"/>
      <c r="SCC269" s="208"/>
      <c r="SCD269" s="208"/>
      <c r="SCE269" s="208"/>
      <c r="SCF269" s="208"/>
      <c r="SCG269" s="208"/>
      <c r="SCH269" s="208"/>
      <c r="SCI269" s="208"/>
      <c r="SCJ269" s="208"/>
      <c r="SCK269" s="208"/>
      <c r="SCL269" s="208"/>
      <c r="SCM269" s="208"/>
      <c r="SCN269" s="208"/>
      <c r="SCO269" s="208"/>
      <c r="SCP269" s="208"/>
      <c r="SCQ269" s="208"/>
      <c r="SCR269" s="208"/>
      <c r="SCS269" s="208"/>
      <c r="SCT269" s="208"/>
      <c r="SCU269" s="208"/>
      <c r="SCV269" s="208"/>
      <c r="SCW269" s="208"/>
      <c r="SCX269" s="208"/>
      <c r="SCY269" s="208"/>
      <c r="SCZ269" s="208"/>
      <c r="SDA269" s="208"/>
      <c r="SDB269" s="208"/>
      <c r="SDC269" s="208"/>
      <c r="SDD269" s="208"/>
      <c r="SDE269" s="208"/>
      <c r="SDF269" s="208"/>
      <c r="SDG269" s="208"/>
      <c r="SDH269" s="208"/>
      <c r="SDI269" s="208"/>
      <c r="SDJ269" s="208"/>
      <c r="SDK269" s="208"/>
      <c r="SDL269" s="208"/>
      <c r="SDM269" s="208"/>
      <c r="SDN269" s="208"/>
      <c r="SDO269" s="208"/>
      <c r="SDP269" s="208"/>
      <c r="SDQ269" s="208"/>
      <c r="SDR269" s="208"/>
      <c r="SDS269" s="208"/>
      <c r="SDT269" s="208"/>
      <c r="SDU269" s="208"/>
      <c r="SDV269" s="208"/>
      <c r="SDW269" s="208"/>
      <c r="SDX269" s="208"/>
      <c r="SDY269" s="208"/>
      <c r="SDZ269" s="208"/>
      <c r="SEA269" s="208"/>
      <c r="SEB269" s="208"/>
      <c r="SEC269" s="208"/>
      <c r="SED269" s="208"/>
      <c r="SEE269" s="208"/>
      <c r="SEF269" s="208"/>
      <c r="SEG269" s="208"/>
      <c r="SEH269" s="208"/>
      <c r="SEI269" s="208"/>
      <c r="SEJ269" s="208"/>
      <c r="SEK269" s="208"/>
      <c r="SEL269" s="208"/>
      <c r="SEM269" s="208"/>
      <c r="SEN269" s="208"/>
      <c r="SEO269" s="208"/>
      <c r="SEP269" s="208"/>
      <c r="SEQ269" s="208"/>
      <c r="SER269" s="208"/>
      <c r="SES269" s="208"/>
      <c r="SET269" s="208"/>
      <c r="SEU269" s="208"/>
      <c r="SEV269" s="208"/>
      <c r="SEW269" s="208"/>
      <c r="SEX269" s="208"/>
      <c r="SEY269" s="208"/>
      <c r="SEZ269" s="208"/>
      <c r="SFA269" s="208"/>
      <c r="SFB269" s="208"/>
      <c r="SFC269" s="208"/>
      <c r="SFD269" s="208"/>
      <c r="SFE269" s="208"/>
      <c r="SFF269" s="208"/>
      <c r="SFG269" s="208"/>
      <c r="SFH269" s="208"/>
      <c r="SFI269" s="208"/>
      <c r="SFJ269" s="208"/>
      <c r="SFK269" s="208"/>
      <c r="SFL269" s="208"/>
      <c r="SFM269" s="208"/>
      <c r="SFN269" s="208"/>
      <c r="SFO269" s="208"/>
      <c r="SFP269" s="208"/>
      <c r="SFQ269" s="208"/>
      <c r="SFR269" s="208"/>
      <c r="SFS269" s="208"/>
      <c r="SFT269" s="208"/>
      <c r="SFU269" s="208"/>
      <c r="SFV269" s="208"/>
      <c r="SFW269" s="208"/>
      <c r="SFX269" s="208"/>
      <c r="SFY269" s="208"/>
      <c r="SFZ269" s="208"/>
      <c r="SGA269" s="208"/>
      <c r="SGB269" s="208"/>
      <c r="SGC269" s="208"/>
      <c r="SGD269" s="208"/>
      <c r="SGE269" s="208"/>
      <c r="SGF269" s="208"/>
      <c r="SGG269" s="208"/>
      <c r="SGH269" s="208"/>
      <c r="SGI269" s="208"/>
      <c r="SGJ269" s="208"/>
      <c r="SGK269" s="208"/>
      <c r="SGL269" s="208"/>
      <c r="SGM269" s="208"/>
      <c r="SGN269" s="208"/>
      <c r="SGO269" s="208"/>
      <c r="SGP269" s="208"/>
      <c r="SGQ269" s="208"/>
      <c r="SGR269" s="208"/>
      <c r="SGS269" s="208"/>
      <c r="SGT269" s="208"/>
      <c r="SGU269" s="208"/>
      <c r="SGV269" s="208"/>
      <c r="SGW269" s="208"/>
      <c r="SGX269" s="208"/>
      <c r="SGY269" s="208"/>
      <c r="SGZ269" s="208"/>
      <c r="SHA269" s="208"/>
      <c r="SHB269" s="208"/>
      <c r="SHC269" s="208"/>
      <c r="SHD269" s="208"/>
      <c r="SHE269" s="208"/>
      <c r="SHF269" s="208"/>
      <c r="SHG269" s="208"/>
      <c r="SHH269" s="208"/>
      <c r="SHI269" s="208"/>
      <c r="SHJ269" s="208"/>
      <c r="SHK269" s="208"/>
      <c r="SHL269" s="208"/>
      <c r="SHM269" s="208"/>
      <c r="SHN269" s="208"/>
      <c r="SHO269" s="208"/>
      <c r="SHP269" s="208"/>
      <c r="SHQ269" s="208"/>
      <c r="SHR269" s="208"/>
      <c r="SHS269" s="208"/>
      <c r="SHT269" s="208"/>
      <c r="SHU269" s="208"/>
      <c r="SHV269" s="208"/>
      <c r="SHW269" s="208"/>
      <c r="SHX269" s="208"/>
      <c r="SHY269" s="208"/>
      <c r="SHZ269" s="208"/>
      <c r="SIA269" s="208"/>
      <c r="SIB269" s="208"/>
      <c r="SIC269" s="208"/>
      <c r="SID269" s="208"/>
      <c r="SIE269" s="208"/>
      <c r="SIF269" s="208"/>
      <c r="SIG269" s="208"/>
      <c r="SIH269" s="208"/>
      <c r="SII269" s="208"/>
      <c r="SIJ269" s="208"/>
      <c r="SIK269" s="208"/>
      <c r="SIL269" s="208"/>
      <c r="SIM269" s="208"/>
      <c r="SIN269" s="208"/>
      <c r="SIO269" s="208"/>
      <c r="SIP269" s="208"/>
      <c r="SIQ269" s="208"/>
      <c r="SIR269" s="208"/>
      <c r="SIS269" s="208"/>
      <c r="SIT269" s="208"/>
      <c r="SIU269" s="208"/>
      <c r="SIV269" s="208"/>
      <c r="SIW269" s="208"/>
      <c r="SIX269" s="208"/>
      <c r="SIY269" s="208"/>
      <c r="SIZ269" s="208"/>
      <c r="SJA269" s="208"/>
      <c r="SJB269" s="208"/>
      <c r="SJC269" s="208"/>
      <c r="SJD269" s="208"/>
      <c r="SJE269" s="208"/>
      <c r="SJF269" s="208"/>
      <c r="SJG269" s="208"/>
      <c r="SJH269" s="208"/>
      <c r="SJI269" s="208"/>
      <c r="SJJ269" s="208"/>
      <c r="SJK269" s="208"/>
      <c r="SJL269" s="208"/>
      <c r="SJM269" s="208"/>
      <c r="SJN269" s="208"/>
      <c r="SJO269" s="208"/>
      <c r="SJP269" s="208"/>
      <c r="SJQ269" s="208"/>
      <c r="SJR269" s="208"/>
      <c r="SJS269" s="208"/>
      <c r="SJT269" s="208"/>
      <c r="SJU269" s="208"/>
      <c r="SJV269" s="208"/>
      <c r="SJW269" s="208"/>
      <c r="SJX269" s="208"/>
      <c r="SJY269" s="208"/>
      <c r="SJZ269" s="208"/>
      <c r="SKA269" s="208"/>
      <c r="SKB269" s="208"/>
      <c r="SKC269" s="208"/>
      <c r="SKD269" s="208"/>
      <c r="SKE269" s="208"/>
      <c r="SKF269" s="208"/>
      <c r="SKG269" s="208"/>
      <c r="SKH269" s="208"/>
      <c r="SKI269" s="208"/>
      <c r="SKJ269" s="208"/>
      <c r="SKK269" s="208"/>
      <c r="SKL269" s="208"/>
      <c r="SKM269" s="208"/>
      <c r="SKN269" s="208"/>
      <c r="SKO269" s="208"/>
      <c r="SKP269" s="208"/>
      <c r="SKQ269" s="208"/>
      <c r="SKR269" s="208"/>
      <c r="SKS269" s="208"/>
      <c r="SKT269" s="208"/>
      <c r="SKU269" s="208"/>
      <c r="SKV269" s="208"/>
      <c r="SKW269" s="208"/>
      <c r="SKX269" s="208"/>
      <c r="SKY269" s="208"/>
      <c r="SKZ269" s="208"/>
      <c r="SLA269" s="208"/>
      <c r="SLB269" s="208"/>
      <c r="SLC269" s="208"/>
      <c r="SLD269" s="208"/>
      <c r="SLE269" s="208"/>
      <c r="SLF269" s="208"/>
      <c r="SLG269" s="208"/>
      <c r="SLH269" s="208"/>
      <c r="SLI269" s="208"/>
      <c r="SLJ269" s="208"/>
      <c r="SLK269" s="208"/>
      <c r="SLL269" s="208"/>
      <c r="SLM269" s="208"/>
      <c r="SLN269" s="208"/>
      <c r="SLO269" s="208"/>
      <c r="SLP269" s="208"/>
      <c r="SLQ269" s="208"/>
      <c r="SLR269" s="208"/>
      <c r="SLS269" s="208"/>
      <c r="SLT269" s="208"/>
      <c r="SLU269" s="208"/>
      <c r="SLV269" s="208"/>
      <c r="SLW269" s="208"/>
      <c r="SLX269" s="208"/>
      <c r="SLY269" s="208"/>
      <c r="SLZ269" s="208"/>
      <c r="SMA269" s="208"/>
      <c r="SMB269" s="208"/>
      <c r="SMC269" s="208"/>
      <c r="SMD269" s="208"/>
      <c r="SME269" s="208"/>
      <c r="SMF269" s="208"/>
      <c r="SMG269" s="208"/>
      <c r="SMH269" s="208"/>
      <c r="SMI269" s="208"/>
      <c r="SMJ269" s="208"/>
      <c r="SMK269" s="208"/>
      <c r="SML269" s="208"/>
      <c r="SMM269" s="208"/>
      <c r="SMN269" s="208"/>
      <c r="SMO269" s="208"/>
      <c r="SMP269" s="208"/>
      <c r="SMQ269" s="208"/>
      <c r="SMR269" s="208"/>
      <c r="SMS269" s="208"/>
      <c r="SMT269" s="208"/>
      <c r="SMU269" s="208"/>
      <c r="SMV269" s="208"/>
      <c r="SMW269" s="208"/>
      <c r="SMX269" s="208"/>
      <c r="SMY269" s="208"/>
      <c r="SMZ269" s="208"/>
      <c r="SNA269" s="208"/>
      <c r="SNB269" s="208"/>
      <c r="SNC269" s="208"/>
      <c r="SND269" s="208"/>
      <c r="SNE269" s="208"/>
      <c r="SNF269" s="208"/>
      <c r="SNG269" s="208"/>
      <c r="SNH269" s="208"/>
      <c r="SNI269" s="208"/>
      <c r="SNJ269" s="208"/>
      <c r="SNK269" s="208"/>
      <c r="SNL269" s="208"/>
      <c r="SNM269" s="208"/>
      <c r="SNN269" s="208"/>
      <c r="SNO269" s="208"/>
      <c r="SNP269" s="208"/>
      <c r="SNQ269" s="208"/>
      <c r="SNR269" s="208"/>
      <c r="SNS269" s="208"/>
      <c r="SNT269" s="208"/>
      <c r="SNU269" s="208"/>
      <c r="SNV269" s="208"/>
      <c r="SNW269" s="208"/>
      <c r="SNX269" s="208"/>
      <c r="SNY269" s="208"/>
      <c r="SNZ269" s="208"/>
      <c r="SOA269" s="208"/>
      <c r="SOB269" s="208"/>
      <c r="SOC269" s="208"/>
      <c r="SOD269" s="208"/>
      <c r="SOE269" s="208"/>
      <c r="SOF269" s="208"/>
      <c r="SOG269" s="208"/>
      <c r="SOH269" s="208"/>
      <c r="SOI269" s="208"/>
      <c r="SOJ269" s="208"/>
      <c r="SOK269" s="208"/>
      <c r="SOL269" s="208"/>
      <c r="SOM269" s="208"/>
      <c r="SON269" s="208"/>
      <c r="SOO269" s="208"/>
      <c r="SOP269" s="208"/>
      <c r="SOQ269" s="208"/>
      <c r="SOR269" s="208"/>
      <c r="SOS269" s="208"/>
      <c r="SOT269" s="208"/>
      <c r="SOU269" s="208"/>
      <c r="SOV269" s="208"/>
      <c r="SOW269" s="208"/>
      <c r="SOX269" s="208"/>
      <c r="SOY269" s="208"/>
      <c r="SOZ269" s="208"/>
      <c r="SPA269" s="208"/>
      <c r="SPB269" s="208"/>
      <c r="SPC269" s="208"/>
      <c r="SPD269" s="208"/>
      <c r="SPE269" s="208"/>
      <c r="SPF269" s="208"/>
      <c r="SPG269" s="208"/>
      <c r="SPH269" s="208"/>
      <c r="SPI269" s="208"/>
      <c r="SPJ269" s="208"/>
      <c r="SPK269" s="208"/>
      <c r="SPL269" s="208"/>
      <c r="SPM269" s="208"/>
      <c r="SPN269" s="208"/>
      <c r="SPO269" s="208"/>
      <c r="SPP269" s="208"/>
      <c r="SPQ269" s="208"/>
      <c r="SPR269" s="208"/>
      <c r="SPS269" s="208"/>
      <c r="SPT269" s="208"/>
      <c r="SPU269" s="208"/>
      <c r="SPV269" s="208"/>
      <c r="SPW269" s="208"/>
      <c r="SPX269" s="208"/>
      <c r="SPY269" s="208"/>
      <c r="SPZ269" s="208"/>
      <c r="SQA269" s="208"/>
      <c r="SQB269" s="208"/>
      <c r="SQC269" s="208"/>
      <c r="SQD269" s="208"/>
      <c r="SQE269" s="208"/>
      <c r="SQF269" s="208"/>
      <c r="SQG269" s="208"/>
      <c r="SQH269" s="208"/>
      <c r="SQI269" s="208"/>
      <c r="SQJ269" s="208"/>
      <c r="SQK269" s="208"/>
      <c r="SQL269" s="208"/>
      <c r="SQM269" s="208"/>
      <c r="SQN269" s="208"/>
      <c r="SQO269" s="208"/>
      <c r="SQP269" s="208"/>
      <c r="SQQ269" s="208"/>
      <c r="SQR269" s="208"/>
      <c r="SQS269" s="208"/>
      <c r="SQT269" s="208"/>
      <c r="SQU269" s="208"/>
      <c r="SQV269" s="208"/>
      <c r="SQW269" s="208"/>
      <c r="SQX269" s="208"/>
      <c r="SQY269" s="208"/>
      <c r="SQZ269" s="208"/>
      <c r="SRA269" s="208"/>
      <c r="SRB269" s="208"/>
      <c r="SRC269" s="208"/>
      <c r="SRD269" s="208"/>
      <c r="SRE269" s="208"/>
      <c r="SRF269" s="208"/>
      <c r="SRG269" s="208"/>
      <c r="SRH269" s="208"/>
      <c r="SRI269" s="208"/>
      <c r="SRJ269" s="208"/>
      <c r="SRK269" s="208"/>
      <c r="SRL269" s="208"/>
      <c r="SRM269" s="208"/>
      <c r="SRN269" s="208"/>
      <c r="SRO269" s="208"/>
      <c r="SRP269" s="208"/>
      <c r="SRQ269" s="208"/>
      <c r="SRR269" s="208"/>
      <c r="SRS269" s="208"/>
      <c r="SRT269" s="208"/>
      <c r="SRU269" s="208"/>
      <c r="SRV269" s="208"/>
      <c r="SRW269" s="208"/>
      <c r="SRX269" s="208"/>
      <c r="SRY269" s="208"/>
      <c r="SRZ269" s="208"/>
      <c r="SSA269" s="208"/>
      <c r="SSB269" s="208"/>
      <c r="SSC269" s="208"/>
      <c r="SSD269" s="208"/>
      <c r="SSE269" s="208"/>
      <c r="SSF269" s="208"/>
      <c r="SSG269" s="208"/>
      <c r="SSH269" s="208"/>
      <c r="SSI269" s="208"/>
      <c r="SSJ269" s="208"/>
      <c r="SSK269" s="208"/>
      <c r="SSL269" s="208"/>
      <c r="SSM269" s="208"/>
      <c r="SSN269" s="208"/>
      <c r="SSO269" s="208"/>
      <c r="SSP269" s="208"/>
      <c r="SSQ269" s="208"/>
      <c r="SSR269" s="208"/>
      <c r="SSS269" s="208"/>
      <c r="SST269" s="208"/>
      <c r="SSU269" s="208"/>
      <c r="SSV269" s="208"/>
      <c r="SSW269" s="208"/>
      <c r="SSX269" s="208"/>
      <c r="SSY269" s="208"/>
      <c r="SSZ269" s="208"/>
      <c r="STA269" s="208"/>
      <c r="STB269" s="208"/>
      <c r="STC269" s="208"/>
      <c r="STD269" s="208"/>
      <c r="STE269" s="208"/>
      <c r="STF269" s="208"/>
      <c r="STG269" s="208"/>
      <c r="STH269" s="208"/>
      <c r="STI269" s="208"/>
      <c r="STJ269" s="208"/>
      <c r="STK269" s="208"/>
      <c r="STL269" s="208"/>
      <c r="STM269" s="208"/>
      <c r="STN269" s="208"/>
      <c r="STO269" s="208"/>
      <c r="STP269" s="208"/>
      <c r="STQ269" s="208"/>
      <c r="STR269" s="208"/>
      <c r="STS269" s="208"/>
      <c r="STT269" s="208"/>
      <c r="STU269" s="208"/>
      <c r="STV269" s="208"/>
      <c r="STW269" s="208"/>
      <c r="STX269" s="208"/>
      <c r="STY269" s="208"/>
      <c r="STZ269" s="208"/>
      <c r="SUA269" s="208"/>
      <c r="SUB269" s="208"/>
      <c r="SUC269" s="208"/>
      <c r="SUD269" s="208"/>
      <c r="SUE269" s="208"/>
      <c r="SUF269" s="208"/>
      <c r="SUG269" s="208"/>
      <c r="SUH269" s="208"/>
      <c r="SUI269" s="208"/>
      <c r="SUJ269" s="208"/>
      <c r="SUK269" s="208"/>
      <c r="SUL269" s="208"/>
      <c r="SUM269" s="208"/>
      <c r="SUN269" s="208"/>
      <c r="SUO269" s="208"/>
      <c r="SUP269" s="208"/>
      <c r="SUQ269" s="208"/>
      <c r="SUR269" s="208"/>
      <c r="SUS269" s="208"/>
      <c r="SUT269" s="208"/>
      <c r="SUU269" s="208"/>
      <c r="SUV269" s="208"/>
      <c r="SUW269" s="208"/>
      <c r="SUX269" s="208"/>
      <c r="SUY269" s="208"/>
      <c r="SUZ269" s="208"/>
      <c r="SVA269" s="208"/>
      <c r="SVB269" s="208"/>
      <c r="SVC269" s="208"/>
      <c r="SVD269" s="208"/>
      <c r="SVE269" s="208"/>
      <c r="SVF269" s="208"/>
      <c r="SVG269" s="208"/>
      <c r="SVH269" s="208"/>
      <c r="SVI269" s="208"/>
      <c r="SVJ269" s="208"/>
      <c r="SVK269" s="208"/>
      <c r="SVL269" s="208"/>
      <c r="SVM269" s="208"/>
      <c r="SVN269" s="208"/>
      <c r="SVO269" s="208"/>
      <c r="SVP269" s="208"/>
      <c r="SVQ269" s="208"/>
      <c r="SVR269" s="208"/>
      <c r="SVS269" s="208"/>
      <c r="SVT269" s="208"/>
      <c r="SVU269" s="208"/>
      <c r="SVV269" s="208"/>
      <c r="SVW269" s="208"/>
      <c r="SVX269" s="208"/>
      <c r="SVY269" s="208"/>
      <c r="SVZ269" s="208"/>
      <c r="SWA269" s="208"/>
      <c r="SWB269" s="208"/>
      <c r="SWC269" s="208"/>
      <c r="SWD269" s="208"/>
      <c r="SWE269" s="208"/>
      <c r="SWF269" s="208"/>
      <c r="SWG269" s="208"/>
      <c r="SWH269" s="208"/>
      <c r="SWI269" s="208"/>
      <c r="SWJ269" s="208"/>
      <c r="SWK269" s="208"/>
      <c r="SWL269" s="208"/>
      <c r="SWM269" s="208"/>
      <c r="SWN269" s="208"/>
      <c r="SWO269" s="208"/>
      <c r="SWP269" s="208"/>
      <c r="SWQ269" s="208"/>
      <c r="SWR269" s="208"/>
      <c r="SWS269" s="208"/>
      <c r="SWT269" s="208"/>
      <c r="SWU269" s="208"/>
      <c r="SWV269" s="208"/>
      <c r="SWW269" s="208"/>
      <c r="SWX269" s="208"/>
      <c r="SWY269" s="208"/>
      <c r="SWZ269" s="208"/>
      <c r="SXA269" s="208"/>
      <c r="SXB269" s="208"/>
      <c r="SXC269" s="208"/>
      <c r="SXD269" s="208"/>
      <c r="SXE269" s="208"/>
      <c r="SXF269" s="208"/>
      <c r="SXG269" s="208"/>
      <c r="SXH269" s="208"/>
      <c r="SXI269" s="208"/>
      <c r="SXJ269" s="208"/>
      <c r="SXK269" s="208"/>
      <c r="SXL269" s="208"/>
      <c r="SXM269" s="208"/>
      <c r="SXN269" s="208"/>
      <c r="SXO269" s="208"/>
      <c r="SXP269" s="208"/>
      <c r="SXQ269" s="208"/>
      <c r="SXR269" s="208"/>
      <c r="SXS269" s="208"/>
      <c r="SXT269" s="208"/>
      <c r="SXU269" s="208"/>
      <c r="SXV269" s="208"/>
      <c r="SXW269" s="208"/>
      <c r="SXX269" s="208"/>
      <c r="SXY269" s="208"/>
      <c r="SXZ269" s="208"/>
      <c r="SYA269" s="208"/>
      <c r="SYB269" s="208"/>
      <c r="SYC269" s="208"/>
      <c r="SYD269" s="208"/>
      <c r="SYE269" s="208"/>
      <c r="SYF269" s="208"/>
      <c r="SYG269" s="208"/>
      <c r="SYH269" s="208"/>
      <c r="SYI269" s="208"/>
      <c r="SYJ269" s="208"/>
      <c r="SYK269" s="208"/>
      <c r="SYL269" s="208"/>
      <c r="SYM269" s="208"/>
      <c r="SYN269" s="208"/>
      <c r="SYO269" s="208"/>
      <c r="SYP269" s="208"/>
      <c r="SYQ269" s="208"/>
      <c r="SYR269" s="208"/>
      <c r="SYS269" s="208"/>
      <c r="SYT269" s="208"/>
      <c r="SYU269" s="208"/>
      <c r="SYV269" s="208"/>
      <c r="SYW269" s="208"/>
      <c r="SYX269" s="208"/>
      <c r="SYY269" s="208"/>
      <c r="SYZ269" s="208"/>
      <c r="SZA269" s="208"/>
      <c r="SZB269" s="208"/>
      <c r="SZC269" s="208"/>
      <c r="SZD269" s="208"/>
      <c r="SZE269" s="208"/>
      <c r="SZF269" s="208"/>
      <c r="SZG269" s="208"/>
      <c r="SZH269" s="208"/>
      <c r="SZI269" s="208"/>
      <c r="SZJ269" s="208"/>
      <c r="SZK269" s="208"/>
      <c r="SZL269" s="208"/>
      <c r="SZM269" s="208"/>
      <c r="SZN269" s="208"/>
      <c r="SZO269" s="208"/>
      <c r="SZP269" s="208"/>
      <c r="SZQ269" s="208"/>
      <c r="SZR269" s="208"/>
      <c r="SZS269" s="208"/>
      <c r="SZT269" s="208"/>
      <c r="SZU269" s="208"/>
      <c r="SZV269" s="208"/>
      <c r="SZW269" s="208"/>
      <c r="SZX269" s="208"/>
      <c r="SZY269" s="208"/>
      <c r="SZZ269" s="208"/>
      <c r="TAA269" s="208"/>
      <c r="TAB269" s="208"/>
      <c r="TAC269" s="208"/>
      <c r="TAD269" s="208"/>
      <c r="TAE269" s="208"/>
      <c r="TAF269" s="208"/>
      <c r="TAG269" s="208"/>
      <c r="TAH269" s="208"/>
      <c r="TAI269" s="208"/>
      <c r="TAJ269" s="208"/>
      <c r="TAK269" s="208"/>
      <c r="TAL269" s="208"/>
      <c r="TAM269" s="208"/>
      <c r="TAN269" s="208"/>
      <c r="TAO269" s="208"/>
      <c r="TAP269" s="208"/>
      <c r="TAQ269" s="208"/>
      <c r="TAR269" s="208"/>
      <c r="TAS269" s="208"/>
      <c r="TAT269" s="208"/>
      <c r="TAU269" s="208"/>
      <c r="TAV269" s="208"/>
      <c r="TAW269" s="208"/>
      <c r="TAX269" s="208"/>
      <c r="TAY269" s="208"/>
      <c r="TAZ269" s="208"/>
      <c r="TBA269" s="208"/>
      <c r="TBB269" s="208"/>
      <c r="TBC269" s="208"/>
      <c r="TBD269" s="208"/>
      <c r="TBE269" s="208"/>
      <c r="TBF269" s="208"/>
      <c r="TBG269" s="208"/>
      <c r="TBH269" s="208"/>
      <c r="TBI269" s="208"/>
      <c r="TBJ269" s="208"/>
      <c r="TBK269" s="208"/>
      <c r="TBL269" s="208"/>
      <c r="TBM269" s="208"/>
      <c r="TBN269" s="208"/>
      <c r="TBO269" s="208"/>
      <c r="TBP269" s="208"/>
      <c r="TBQ269" s="208"/>
      <c r="TBR269" s="208"/>
      <c r="TBS269" s="208"/>
      <c r="TBT269" s="208"/>
      <c r="TBU269" s="208"/>
      <c r="TBV269" s="208"/>
      <c r="TBW269" s="208"/>
      <c r="TBX269" s="208"/>
      <c r="TBY269" s="208"/>
      <c r="TBZ269" s="208"/>
      <c r="TCA269" s="208"/>
      <c r="TCB269" s="208"/>
      <c r="TCC269" s="208"/>
      <c r="TCD269" s="208"/>
      <c r="TCE269" s="208"/>
      <c r="TCF269" s="208"/>
      <c r="TCG269" s="208"/>
      <c r="TCH269" s="208"/>
      <c r="TCI269" s="208"/>
      <c r="TCJ269" s="208"/>
      <c r="TCK269" s="208"/>
      <c r="TCL269" s="208"/>
      <c r="TCM269" s="208"/>
      <c r="TCN269" s="208"/>
      <c r="TCO269" s="208"/>
      <c r="TCP269" s="208"/>
      <c r="TCQ269" s="208"/>
      <c r="TCR269" s="208"/>
      <c r="TCS269" s="208"/>
      <c r="TCT269" s="208"/>
      <c r="TCU269" s="208"/>
      <c r="TCV269" s="208"/>
      <c r="TCW269" s="208"/>
      <c r="TCX269" s="208"/>
      <c r="TCY269" s="208"/>
      <c r="TCZ269" s="208"/>
      <c r="TDA269" s="208"/>
      <c r="TDB269" s="208"/>
      <c r="TDC269" s="208"/>
      <c r="TDD269" s="208"/>
      <c r="TDE269" s="208"/>
      <c r="TDF269" s="208"/>
      <c r="TDG269" s="208"/>
      <c r="TDH269" s="208"/>
      <c r="TDI269" s="208"/>
      <c r="TDJ269" s="208"/>
      <c r="TDK269" s="208"/>
      <c r="TDL269" s="208"/>
      <c r="TDM269" s="208"/>
      <c r="TDN269" s="208"/>
      <c r="TDO269" s="208"/>
      <c r="TDP269" s="208"/>
      <c r="TDQ269" s="208"/>
      <c r="TDR269" s="208"/>
      <c r="TDS269" s="208"/>
      <c r="TDT269" s="208"/>
      <c r="TDU269" s="208"/>
      <c r="TDV269" s="208"/>
      <c r="TDW269" s="208"/>
      <c r="TDX269" s="208"/>
      <c r="TDY269" s="208"/>
      <c r="TDZ269" s="208"/>
      <c r="TEA269" s="208"/>
      <c r="TEB269" s="208"/>
      <c r="TEC269" s="208"/>
      <c r="TED269" s="208"/>
      <c r="TEE269" s="208"/>
      <c r="TEF269" s="208"/>
      <c r="TEG269" s="208"/>
      <c r="TEH269" s="208"/>
      <c r="TEI269" s="208"/>
      <c r="TEJ269" s="208"/>
      <c r="TEK269" s="208"/>
      <c r="TEL269" s="208"/>
      <c r="TEM269" s="208"/>
      <c r="TEN269" s="208"/>
      <c r="TEO269" s="208"/>
      <c r="TEP269" s="208"/>
      <c r="TEQ269" s="208"/>
      <c r="TER269" s="208"/>
      <c r="TES269" s="208"/>
      <c r="TET269" s="208"/>
      <c r="TEU269" s="208"/>
      <c r="TEV269" s="208"/>
      <c r="TEW269" s="208"/>
      <c r="TEX269" s="208"/>
      <c r="TEY269" s="208"/>
      <c r="TEZ269" s="208"/>
      <c r="TFA269" s="208"/>
      <c r="TFB269" s="208"/>
      <c r="TFC269" s="208"/>
      <c r="TFD269" s="208"/>
      <c r="TFE269" s="208"/>
      <c r="TFF269" s="208"/>
      <c r="TFG269" s="208"/>
      <c r="TFH269" s="208"/>
      <c r="TFI269" s="208"/>
      <c r="TFJ269" s="208"/>
      <c r="TFK269" s="208"/>
      <c r="TFL269" s="208"/>
      <c r="TFM269" s="208"/>
      <c r="TFN269" s="208"/>
      <c r="TFO269" s="208"/>
      <c r="TFP269" s="208"/>
      <c r="TFQ269" s="208"/>
      <c r="TFR269" s="208"/>
      <c r="TFS269" s="208"/>
      <c r="TFT269" s="208"/>
      <c r="TFU269" s="208"/>
      <c r="TFV269" s="208"/>
      <c r="TFW269" s="208"/>
      <c r="TFX269" s="208"/>
      <c r="TFY269" s="208"/>
      <c r="TFZ269" s="208"/>
      <c r="TGA269" s="208"/>
      <c r="TGB269" s="208"/>
      <c r="TGC269" s="208"/>
      <c r="TGD269" s="208"/>
      <c r="TGE269" s="208"/>
      <c r="TGF269" s="208"/>
      <c r="TGG269" s="208"/>
      <c r="TGH269" s="208"/>
      <c r="TGI269" s="208"/>
      <c r="TGJ269" s="208"/>
      <c r="TGK269" s="208"/>
      <c r="TGL269" s="208"/>
      <c r="TGM269" s="208"/>
      <c r="TGN269" s="208"/>
      <c r="TGO269" s="208"/>
      <c r="TGP269" s="208"/>
      <c r="TGQ269" s="208"/>
      <c r="TGR269" s="208"/>
      <c r="TGS269" s="208"/>
      <c r="TGT269" s="208"/>
      <c r="TGU269" s="208"/>
      <c r="TGV269" s="208"/>
      <c r="TGW269" s="208"/>
      <c r="TGX269" s="208"/>
      <c r="TGY269" s="208"/>
      <c r="TGZ269" s="208"/>
      <c r="THA269" s="208"/>
      <c r="THB269" s="208"/>
      <c r="THC269" s="208"/>
      <c r="THD269" s="208"/>
      <c r="THE269" s="208"/>
      <c r="THF269" s="208"/>
      <c r="THG269" s="208"/>
      <c r="THH269" s="208"/>
      <c r="THI269" s="208"/>
      <c r="THJ269" s="208"/>
      <c r="THK269" s="208"/>
      <c r="THL269" s="208"/>
      <c r="THM269" s="208"/>
      <c r="THN269" s="208"/>
      <c r="THO269" s="208"/>
      <c r="THP269" s="208"/>
      <c r="THQ269" s="208"/>
      <c r="THR269" s="208"/>
      <c r="THS269" s="208"/>
      <c r="THT269" s="208"/>
      <c r="THU269" s="208"/>
      <c r="THV269" s="208"/>
      <c r="THW269" s="208"/>
      <c r="THX269" s="208"/>
      <c r="THY269" s="208"/>
      <c r="THZ269" s="208"/>
      <c r="TIA269" s="208"/>
      <c r="TIB269" s="208"/>
      <c r="TIC269" s="208"/>
      <c r="TID269" s="208"/>
      <c r="TIE269" s="208"/>
      <c r="TIF269" s="208"/>
      <c r="TIG269" s="208"/>
      <c r="TIH269" s="208"/>
      <c r="TII269" s="208"/>
      <c r="TIJ269" s="208"/>
      <c r="TIK269" s="208"/>
      <c r="TIL269" s="208"/>
      <c r="TIM269" s="208"/>
      <c r="TIN269" s="208"/>
      <c r="TIO269" s="208"/>
      <c r="TIP269" s="208"/>
      <c r="TIQ269" s="208"/>
      <c r="TIR269" s="208"/>
      <c r="TIS269" s="208"/>
      <c r="TIT269" s="208"/>
      <c r="TIU269" s="208"/>
      <c r="TIV269" s="208"/>
      <c r="TIW269" s="208"/>
      <c r="TIX269" s="208"/>
      <c r="TIY269" s="208"/>
      <c r="TIZ269" s="208"/>
      <c r="TJA269" s="208"/>
      <c r="TJB269" s="208"/>
      <c r="TJC269" s="208"/>
      <c r="TJD269" s="208"/>
      <c r="TJE269" s="208"/>
      <c r="TJF269" s="208"/>
      <c r="TJG269" s="208"/>
      <c r="TJH269" s="208"/>
      <c r="TJI269" s="208"/>
      <c r="TJJ269" s="208"/>
      <c r="TJK269" s="208"/>
      <c r="TJL269" s="208"/>
      <c r="TJM269" s="208"/>
      <c r="TJN269" s="208"/>
      <c r="TJO269" s="208"/>
      <c r="TJP269" s="208"/>
      <c r="TJQ269" s="208"/>
      <c r="TJR269" s="208"/>
      <c r="TJS269" s="208"/>
      <c r="TJT269" s="208"/>
      <c r="TJU269" s="208"/>
      <c r="TJV269" s="208"/>
      <c r="TJW269" s="208"/>
      <c r="TJX269" s="208"/>
      <c r="TJY269" s="208"/>
      <c r="TJZ269" s="208"/>
      <c r="TKA269" s="208"/>
      <c r="TKB269" s="208"/>
      <c r="TKC269" s="208"/>
      <c r="TKD269" s="208"/>
      <c r="TKE269" s="208"/>
      <c r="TKF269" s="208"/>
      <c r="TKG269" s="208"/>
      <c r="TKH269" s="208"/>
      <c r="TKI269" s="208"/>
      <c r="TKJ269" s="208"/>
      <c r="TKK269" s="208"/>
      <c r="TKL269" s="208"/>
      <c r="TKM269" s="208"/>
      <c r="TKN269" s="208"/>
      <c r="TKO269" s="208"/>
      <c r="TKP269" s="208"/>
      <c r="TKQ269" s="208"/>
      <c r="TKR269" s="208"/>
      <c r="TKS269" s="208"/>
      <c r="TKT269" s="208"/>
      <c r="TKU269" s="208"/>
      <c r="TKV269" s="208"/>
      <c r="TKW269" s="208"/>
      <c r="TKX269" s="208"/>
      <c r="TKY269" s="208"/>
      <c r="TKZ269" s="208"/>
      <c r="TLA269" s="208"/>
      <c r="TLB269" s="208"/>
      <c r="TLC269" s="208"/>
      <c r="TLD269" s="208"/>
      <c r="TLE269" s="208"/>
      <c r="TLF269" s="208"/>
      <c r="TLG269" s="208"/>
      <c r="TLH269" s="208"/>
      <c r="TLI269" s="208"/>
      <c r="TLJ269" s="208"/>
      <c r="TLK269" s="208"/>
      <c r="TLL269" s="208"/>
      <c r="TLM269" s="208"/>
      <c r="TLN269" s="208"/>
      <c r="TLO269" s="208"/>
      <c r="TLP269" s="208"/>
      <c r="TLQ269" s="208"/>
      <c r="TLR269" s="208"/>
      <c r="TLS269" s="208"/>
      <c r="TLT269" s="208"/>
      <c r="TLU269" s="208"/>
      <c r="TLV269" s="208"/>
      <c r="TLW269" s="208"/>
      <c r="TLX269" s="208"/>
      <c r="TLY269" s="208"/>
      <c r="TLZ269" s="208"/>
      <c r="TMA269" s="208"/>
      <c r="TMB269" s="208"/>
      <c r="TMC269" s="208"/>
      <c r="TMD269" s="208"/>
      <c r="TME269" s="208"/>
      <c r="TMF269" s="208"/>
      <c r="TMG269" s="208"/>
      <c r="TMH269" s="208"/>
      <c r="TMI269" s="208"/>
      <c r="TMJ269" s="208"/>
      <c r="TMK269" s="208"/>
      <c r="TML269" s="208"/>
      <c r="TMM269" s="208"/>
      <c r="TMN269" s="208"/>
      <c r="TMO269" s="208"/>
      <c r="TMP269" s="208"/>
      <c r="TMQ269" s="208"/>
      <c r="TMR269" s="208"/>
      <c r="TMS269" s="208"/>
      <c r="TMT269" s="208"/>
      <c r="TMU269" s="208"/>
      <c r="TMV269" s="208"/>
      <c r="TMW269" s="208"/>
      <c r="TMX269" s="208"/>
      <c r="TMY269" s="208"/>
      <c r="TMZ269" s="208"/>
      <c r="TNA269" s="208"/>
      <c r="TNB269" s="208"/>
      <c r="TNC269" s="208"/>
      <c r="TND269" s="208"/>
      <c r="TNE269" s="208"/>
      <c r="TNF269" s="208"/>
      <c r="TNG269" s="208"/>
      <c r="TNH269" s="208"/>
      <c r="TNI269" s="208"/>
      <c r="TNJ269" s="208"/>
      <c r="TNK269" s="208"/>
      <c r="TNL269" s="208"/>
      <c r="TNM269" s="208"/>
      <c r="TNN269" s="208"/>
      <c r="TNO269" s="208"/>
      <c r="TNP269" s="208"/>
      <c r="TNQ269" s="208"/>
      <c r="TNR269" s="208"/>
      <c r="TNS269" s="208"/>
      <c r="TNT269" s="208"/>
      <c r="TNU269" s="208"/>
      <c r="TNV269" s="208"/>
      <c r="TNW269" s="208"/>
      <c r="TNX269" s="208"/>
      <c r="TNY269" s="208"/>
      <c r="TNZ269" s="208"/>
      <c r="TOA269" s="208"/>
      <c r="TOB269" s="208"/>
      <c r="TOC269" s="208"/>
      <c r="TOD269" s="208"/>
      <c r="TOE269" s="208"/>
      <c r="TOF269" s="208"/>
      <c r="TOG269" s="208"/>
      <c r="TOH269" s="208"/>
      <c r="TOI269" s="208"/>
      <c r="TOJ269" s="208"/>
      <c r="TOK269" s="208"/>
      <c r="TOL269" s="208"/>
      <c r="TOM269" s="208"/>
      <c r="TON269" s="208"/>
      <c r="TOO269" s="208"/>
      <c r="TOP269" s="208"/>
      <c r="TOQ269" s="208"/>
      <c r="TOR269" s="208"/>
      <c r="TOS269" s="208"/>
      <c r="TOT269" s="208"/>
      <c r="TOU269" s="208"/>
      <c r="TOV269" s="208"/>
      <c r="TOW269" s="208"/>
      <c r="TOX269" s="208"/>
      <c r="TOY269" s="208"/>
      <c r="TOZ269" s="208"/>
      <c r="TPA269" s="208"/>
      <c r="TPB269" s="208"/>
      <c r="TPC269" s="208"/>
      <c r="TPD269" s="208"/>
      <c r="TPE269" s="208"/>
      <c r="TPF269" s="208"/>
      <c r="TPG269" s="208"/>
      <c r="TPH269" s="208"/>
      <c r="TPI269" s="208"/>
      <c r="TPJ269" s="208"/>
      <c r="TPK269" s="208"/>
      <c r="TPL269" s="208"/>
      <c r="TPM269" s="208"/>
      <c r="TPN269" s="208"/>
      <c r="TPO269" s="208"/>
      <c r="TPP269" s="208"/>
      <c r="TPQ269" s="208"/>
      <c r="TPR269" s="208"/>
      <c r="TPS269" s="208"/>
      <c r="TPT269" s="208"/>
      <c r="TPU269" s="208"/>
      <c r="TPV269" s="208"/>
      <c r="TPW269" s="208"/>
      <c r="TPX269" s="208"/>
      <c r="TPY269" s="208"/>
      <c r="TPZ269" s="208"/>
      <c r="TQA269" s="208"/>
      <c r="TQB269" s="208"/>
      <c r="TQC269" s="208"/>
      <c r="TQD269" s="208"/>
      <c r="TQE269" s="208"/>
      <c r="TQF269" s="208"/>
      <c r="TQG269" s="208"/>
      <c r="TQH269" s="208"/>
      <c r="TQI269" s="208"/>
      <c r="TQJ269" s="208"/>
      <c r="TQK269" s="208"/>
      <c r="TQL269" s="208"/>
      <c r="TQM269" s="208"/>
      <c r="TQN269" s="208"/>
      <c r="TQO269" s="208"/>
      <c r="TQP269" s="208"/>
      <c r="TQQ269" s="208"/>
      <c r="TQR269" s="208"/>
      <c r="TQS269" s="208"/>
      <c r="TQT269" s="208"/>
      <c r="TQU269" s="208"/>
      <c r="TQV269" s="208"/>
      <c r="TQW269" s="208"/>
      <c r="TQX269" s="208"/>
      <c r="TQY269" s="208"/>
      <c r="TQZ269" s="208"/>
      <c r="TRA269" s="208"/>
      <c r="TRB269" s="208"/>
      <c r="TRC269" s="208"/>
      <c r="TRD269" s="208"/>
      <c r="TRE269" s="208"/>
      <c r="TRF269" s="208"/>
      <c r="TRG269" s="208"/>
      <c r="TRH269" s="208"/>
      <c r="TRI269" s="208"/>
      <c r="TRJ269" s="208"/>
      <c r="TRK269" s="208"/>
      <c r="TRL269" s="208"/>
      <c r="TRM269" s="208"/>
      <c r="TRN269" s="208"/>
      <c r="TRO269" s="208"/>
      <c r="TRP269" s="208"/>
      <c r="TRQ269" s="208"/>
      <c r="TRR269" s="208"/>
      <c r="TRS269" s="208"/>
      <c r="TRT269" s="208"/>
      <c r="TRU269" s="208"/>
      <c r="TRV269" s="208"/>
      <c r="TRW269" s="208"/>
      <c r="TRX269" s="208"/>
      <c r="TRY269" s="208"/>
      <c r="TRZ269" s="208"/>
      <c r="TSA269" s="208"/>
      <c r="TSB269" s="208"/>
      <c r="TSC269" s="208"/>
      <c r="TSD269" s="208"/>
      <c r="TSE269" s="208"/>
      <c r="TSF269" s="208"/>
      <c r="TSG269" s="208"/>
      <c r="TSH269" s="208"/>
      <c r="TSI269" s="208"/>
      <c r="TSJ269" s="208"/>
      <c r="TSK269" s="208"/>
      <c r="TSL269" s="208"/>
      <c r="TSM269" s="208"/>
      <c r="TSN269" s="208"/>
      <c r="TSO269" s="208"/>
      <c r="TSP269" s="208"/>
      <c r="TSQ269" s="208"/>
      <c r="TSR269" s="208"/>
      <c r="TSS269" s="208"/>
      <c r="TST269" s="208"/>
      <c r="TSU269" s="208"/>
      <c r="TSV269" s="208"/>
      <c r="TSW269" s="208"/>
      <c r="TSX269" s="208"/>
      <c r="TSY269" s="208"/>
      <c r="TSZ269" s="208"/>
      <c r="TTA269" s="208"/>
      <c r="TTB269" s="208"/>
      <c r="TTC269" s="208"/>
      <c r="TTD269" s="208"/>
      <c r="TTE269" s="208"/>
      <c r="TTF269" s="208"/>
      <c r="TTG269" s="208"/>
      <c r="TTH269" s="208"/>
      <c r="TTI269" s="208"/>
      <c r="TTJ269" s="208"/>
      <c r="TTK269" s="208"/>
      <c r="TTL269" s="208"/>
      <c r="TTM269" s="208"/>
      <c r="TTN269" s="208"/>
      <c r="TTO269" s="208"/>
      <c r="TTP269" s="208"/>
      <c r="TTQ269" s="208"/>
      <c r="TTR269" s="208"/>
      <c r="TTS269" s="208"/>
      <c r="TTT269" s="208"/>
      <c r="TTU269" s="208"/>
      <c r="TTV269" s="208"/>
      <c r="TTW269" s="208"/>
      <c r="TTX269" s="208"/>
      <c r="TTY269" s="208"/>
      <c r="TTZ269" s="208"/>
      <c r="TUA269" s="208"/>
      <c r="TUB269" s="208"/>
      <c r="TUC269" s="208"/>
      <c r="TUD269" s="208"/>
      <c r="TUE269" s="208"/>
      <c r="TUF269" s="208"/>
      <c r="TUG269" s="208"/>
      <c r="TUH269" s="208"/>
      <c r="TUI269" s="208"/>
      <c r="TUJ269" s="208"/>
      <c r="TUK269" s="208"/>
      <c r="TUL269" s="208"/>
      <c r="TUM269" s="208"/>
      <c r="TUN269" s="208"/>
      <c r="TUO269" s="208"/>
      <c r="TUP269" s="208"/>
      <c r="TUQ269" s="208"/>
      <c r="TUR269" s="208"/>
      <c r="TUS269" s="208"/>
      <c r="TUT269" s="208"/>
      <c r="TUU269" s="208"/>
      <c r="TUV269" s="208"/>
      <c r="TUW269" s="208"/>
      <c r="TUX269" s="208"/>
      <c r="TUY269" s="208"/>
      <c r="TUZ269" s="208"/>
      <c r="TVA269" s="208"/>
      <c r="TVB269" s="208"/>
      <c r="TVC269" s="208"/>
      <c r="TVD269" s="208"/>
      <c r="TVE269" s="208"/>
      <c r="TVF269" s="208"/>
      <c r="TVG269" s="208"/>
      <c r="TVH269" s="208"/>
      <c r="TVI269" s="208"/>
      <c r="TVJ269" s="208"/>
      <c r="TVK269" s="208"/>
      <c r="TVL269" s="208"/>
      <c r="TVM269" s="208"/>
      <c r="TVN269" s="208"/>
      <c r="TVO269" s="208"/>
      <c r="TVP269" s="208"/>
      <c r="TVQ269" s="208"/>
      <c r="TVR269" s="208"/>
      <c r="TVS269" s="208"/>
      <c r="TVT269" s="208"/>
      <c r="TVU269" s="208"/>
      <c r="TVV269" s="208"/>
      <c r="TVW269" s="208"/>
      <c r="TVX269" s="208"/>
      <c r="TVY269" s="208"/>
      <c r="TVZ269" s="208"/>
      <c r="TWA269" s="208"/>
      <c r="TWB269" s="208"/>
      <c r="TWC269" s="208"/>
      <c r="TWD269" s="208"/>
      <c r="TWE269" s="208"/>
      <c r="TWF269" s="208"/>
      <c r="TWG269" s="208"/>
      <c r="TWH269" s="208"/>
      <c r="TWI269" s="208"/>
      <c r="TWJ269" s="208"/>
      <c r="TWK269" s="208"/>
      <c r="TWL269" s="208"/>
      <c r="TWM269" s="208"/>
      <c r="TWN269" s="208"/>
      <c r="TWO269" s="208"/>
      <c r="TWP269" s="208"/>
      <c r="TWQ269" s="208"/>
      <c r="TWR269" s="208"/>
      <c r="TWS269" s="208"/>
      <c r="TWT269" s="208"/>
      <c r="TWU269" s="208"/>
      <c r="TWV269" s="208"/>
      <c r="TWW269" s="208"/>
      <c r="TWX269" s="208"/>
      <c r="TWY269" s="208"/>
      <c r="TWZ269" s="208"/>
      <c r="TXA269" s="208"/>
      <c r="TXB269" s="208"/>
      <c r="TXC269" s="208"/>
      <c r="TXD269" s="208"/>
      <c r="TXE269" s="208"/>
      <c r="TXF269" s="208"/>
      <c r="TXG269" s="208"/>
      <c r="TXH269" s="208"/>
      <c r="TXI269" s="208"/>
      <c r="TXJ269" s="208"/>
      <c r="TXK269" s="208"/>
      <c r="TXL269" s="208"/>
      <c r="TXM269" s="208"/>
      <c r="TXN269" s="208"/>
      <c r="TXO269" s="208"/>
      <c r="TXP269" s="208"/>
      <c r="TXQ269" s="208"/>
      <c r="TXR269" s="208"/>
      <c r="TXS269" s="208"/>
      <c r="TXT269" s="208"/>
      <c r="TXU269" s="208"/>
      <c r="TXV269" s="208"/>
      <c r="TXW269" s="208"/>
      <c r="TXX269" s="208"/>
      <c r="TXY269" s="208"/>
      <c r="TXZ269" s="208"/>
      <c r="TYA269" s="208"/>
      <c r="TYB269" s="208"/>
      <c r="TYC269" s="208"/>
      <c r="TYD269" s="208"/>
      <c r="TYE269" s="208"/>
      <c r="TYF269" s="208"/>
      <c r="TYG269" s="208"/>
      <c r="TYH269" s="208"/>
      <c r="TYI269" s="208"/>
      <c r="TYJ269" s="208"/>
      <c r="TYK269" s="208"/>
      <c r="TYL269" s="208"/>
      <c r="TYM269" s="208"/>
      <c r="TYN269" s="208"/>
      <c r="TYO269" s="208"/>
      <c r="TYP269" s="208"/>
      <c r="TYQ269" s="208"/>
      <c r="TYR269" s="208"/>
      <c r="TYS269" s="208"/>
      <c r="TYT269" s="208"/>
      <c r="TYU269" s="208"/>
      <c r="TYV269" s="208"/>
      <c r="TYW269" s="208"/>
      <c r="TYX269" s="208"/>
      <c r="TYY269" s="208"/>
      <c r="TYZ269" s="208"/>
      <c r="TZA269" s="208"/>
      <c r="TZB269" s="208"/>
      <c r="TZC269" s="208"/>
      <c r="TZD269" s="208"/>
      <c r="TZE269" s="208"/>
      <c r="TZF269" s="208"/>
      <c r="TZG269" s="208"/>
      <c r="TZH269" s="208"/>
      <c r="TZI269" s="208"/>
      <c r="TZJ269" s="208"/>
      <c r="TZK269" s="208"/>
      <c r="TZL269" s="208"/>
      <c r="TZM269" s="208"/>
      <c r="TZN269" s="208"/>
      <c r="TZO269" s="208"/>
      <c r="TZP269" s="208"/>
      <c r="TZQ269" s="208"/>
      <c r="TZR269" s="208"/>
      <c r="TZS269" s="208"/>
      <c r="TZT269" s="208"/>
      <c r="TZU269" s="208"/>
      <c r="TZV269" s="208"/>
      <c r="TZW269" s="208"/>
      <c r="TZX269" s="208"/>
      <c r="TZY269" s="208"/>
      <c r="TZZ269" s="208"/>
      <c r="UAA269" s="208"/>
      <c r="UAB269" s="208"/>
      <c r="UAC269" s="208"/>
      <c r="UAD269" s="208"/>
      <c r="UAE269" s="208"/>
      <c r="UAF269" s="208"/>
      <c r="UAG269" s="208"/>
      <c r="UAH269" s="208"/>
      <c r="UAI269" s="208"/>
      <c r="UAJ269" s="208"/>
      <c r="UAK269" s="208"/>
      <c r="UAL269" s="208"/>
      <c r="UAM269" s="208"/>
      <c r="UAN269" s="208"/>
      <c r="UAO269" s="208"/>
      <c r="UAP269" s="208"/>
      <c r="UAQ269" s="208"/>
      <c r="UAR269" s="208"/>
      <c r="UAS269" s="208"/>
      <c r="UAT269" s="208"/>
      <c r="UAU269" s="208"/>
      <c r="UAV269" s="208"/>
      <c r="UAW269" s="208"/>
      <c r="UAX269" s="208"/>
      <c r="UAY269" s="208"/>
      <c r="UAZ269" s="208"/>
      <c r="UBA269" s="208"/>
      <c r="UBB269" s="208"/>
      <c r="UBC269" s="208"/>
      <c r="UBD269" s="208"/>
      <c r="UBE269" s="208"/>
      <c r="UBF269" s="208"/>
      <c r="UBG269" s="208"/>
      <c r="UBH269" s="208"/>
      <c r="UBI269" s="208"/>
      <c r="UBJ269" s="208"/>
      <c r="UBK269" s="208"/>
      <c r="UBL269" s="208"/>
      <c r="UBM269" s="208"/>
      <c r="UBN269" s="208"/>
      <c r="UBO269" s="208"/>
      <c r="UBP269" s="208"/>
      <c r="UBQ269" s="208"/>
      <c r="UBR269" s="208"/>
      <c r="UBS269" s="208"/>
      <c r="UBT269" s="208"/>
      <c r="UBU269" s="208"/>
      <c r="UBV269" s="208"/>
      <c r="UBW269" s="208"/>
      <c r="UBX269" s="208"/>
      <c r="UBY269" s="208"/>
      <c r="UBZ269" s="208"/>
      <c r="UCA269" s="208"/>
      <c r="UCB269" s="208"/>
      <c r="UCC269" s="208"/>
      <c r="UCD269" s="208"/>
      <c r="UCE269" s="208"/>
      <c r="UCF269" s="208"/>
      <c r="UCG269" s="208"/>
      <c r="UCH269" s="208"/>
      <c r="UCI269" s="208"/>
      <c r="UCJ269" s="208"/>
      <c r="UCK269" s="208"/>
      <c r="UCL269" s="208"/>
      <c r="UCM269" s="208"/>
      <c r="UCN269" s="208"/>
      <c r="UCO269" s="208"/>
      <c r="UCP269" s="208"/>
      <c r="UCQ269" s="208"/>
      <c r="UCR269" s="208"/>
      <c r="UCS269" s="208"/>
      <c r="UCT269" s="208"/>
      <c r="UCU269" s="208"/>
      <c r="UCV269" s="208"/>
      <c r="UCW269" s="208"/>
      <c r="UCX269" s="208"/>
      <c r="UCY269" s="208"/>
      <c r="UCZ269" s="208"/>
      <c r="UDA269" s="208"/>
      <c r="UDB269" s="208"/>
      <c r="UDC269" s="208"/>
      <c r="UDD269" s="208"/>
      <c r="UDE269" s="208"/>
      <c r="UDF269" s="208"/>
      <c r="UDG269" s="208"/>
      <c r="UDH269" s="208"/>
      <c r="UDI269" s="208"/>
      <c r="UDJ269" s="208"/>
      <c r="UDK269" s="208"/>
      <c r="UDL269" s="208"/>
      <c r="UDM269" s="208"/>
      <c r="UDN269" s="208"/>
      <c r="UDO269" s="208"/>
      <c r="UDP269" s="208"/>
      <c r="UDQ269" s="208"/>
      <c r="UDR269" s="208"/>
      <c r="UDS269" s="208"/>
      <c r="UDT269" s="208"/>
      <c r="UDU269" s="208"/>
      <c r="UDV269" s="208"/>
      <c r="UDW269" s="208"/>
      <c r="UDX269" s="208"/>
      <c r="UDY269" s="208"/>
      <c r="UDZ269" s="208"/>
      <c r="UEA269" s="208"/>
      <c r="UEB269" s="208"/>
      <c r="UEC269" s="208"/>
      <c r="UED269" s="208"/>
      <c r="UEE269" s="208"/>
      <c r="UEF269" s="208"/>
      <c r="UEG269" s="208"/>
      <c r="UEH269" s="208"/>
      <c r="UEI269" s="208"/>
      <c r="UEJ269" s="208"/>
      <c r="UEK269" s="208"/>
      <c r="UEL269" s="208"/>
      <c r="UEM269" s="208"/>
      <c r="UEN269" s="208"/>
      <c r="UEO269" s="208"/>
      <c r="UEP269" s="208"/>
      <c r="UEQ269" s="208"/>
      <c r="UER269" s="208"/>
      <c r="UES269" s="208"/>
      <c r="UET269" s="208"/>
      <c r="UEU269" s="208"/>
      <c r="UEV269" s="208"/>
      <c r="UEW269" s="208"/>
      <c r="UEX269" s="208"/>
      <c r="UEY269" s="208"/>
      <c r="UEZ269" s="208"/>
      <c r="UFA269" s="208"/>
      <c r="UFB269" s="208"/>
      <c r="UFC269" s="208"/>
      <c r="UFD269" s="208"/>
      <c r="UFE269" s="208"/>
      <c r="UFF269" s="208"/>
      <c r="UFG269" s="208"/>
      <c r="UFH269" s="208"/>
      <c r="UFI269" s="208"/>
      <c r="UFJ269" s="208"/>
      <c r="UFK269" s="208"/>
      <c r="UFL269" s="208"/>
      <c r="UFM269" s="208"/>
      <c r="UFN269" s="208"/>
      <c r="UFO269" s="208"/>
      <c r="UFP269" s="208"/>
      <c r="UFQ269" s="208"/>
      <c r="UFR269" s="208"/>
      <c r="UFS269" s="208"/>
      <c r="UFT269" s="208"/>
      <c r="UFU269" s="208"/>
      <c r="UFV269" s="208"/>
      <c r="UFW269" s="208"/>
      <c r="UFX269" s="208"/>
      <c r="UFY269" s="208"/>
      <c r="UFZ269" s="208"/>
      <c r="UGA269" s="208"/>
      <c r="UGB269" s="208"/>
      <c r="UGC269" s="208"/>
      <c r="UGD269" s="208"/>
      <c r="UGE269" s="208"/>
      <c r="UGF269" s="208"/>
      <c r="UGG269" s="208"/>
      <c r="UGH269" s="208"/>
      <c r="UGI269" s="208"/>
      <c r="UGJ269" s="208"/>
      <c r="UGK269" s="208"/>
      <c r="UGL269" s="208"/>
      <c r="UGM269" s="208"/>
      <c r="UGN269" s="208"/>
      <c r="UGO269" s="208"/>
      <c r="UGP269" s="208"/>
      <c r="UGQ269" s="208"/>
      <c r="UGR269" s="208"/>
      <c r="UGS269" s="208"/>
      <c r="UGT269" s="208"/>
      <c r="UGU269" s="208"/>
      <c r="UGV269" s="208"/>
      <c r="UGW269" s="208"/>
      <c r="UGX269" s="208"/>
      <c r="UGY269" s="208"/>
      <c r="UGZ269" s="208"/>
      <c r="UHA269" s="208"/>
      <c r="UHB269" s="208"/>
      <c r="UHC269" s="208"/>
      <c r="UHD269" s="208"/>
      <c r="UHE269" s="208"/>
      <c r="UHF269" s="208"/>
      <c r="UHG269" s="208"/>
      <c r="UHH269" s="208"/>
      <c r="UHI269" s="208"/>
      <c r="UHJ269" s="208"/>
      <c r="UHK269" s="208"/>
      <c r="UHL269" s="208"/>
      <c r="UHM269" s="208"/>
      <c r="UHN269" s="208"/>
      <c r="UHO269" s="208"/>
      <c r="UHP269" s="208"/>
      <c r="UHQ269" s="208"/>
      <c r="UHR269" s="208"/>
      <c r="UHS269" s="208"/>
      <c r="UHT269" s="208"/>
      <c r="UHU269" s="208"/>
      <c r="UHV269" s="208"/>
      <c r="UHW269" s="208"/>
      <c r="UHX269" s="208"/>
      <c r="UHY269" s="208"/>
      <c r="UHZ269" s="208"/>
      <c r="UIA269" s="208"/>
      <c r="UIB269" s="208"/>
      <c r="UIC269" s="208"/>
      <c r="UID269" s="208"/>
      <c r="UIE269" s="208"/>
      <c r="UIF269" s="208"/>
      <c r="UIG269" s="208"/>
      <c r="UIH269" s="208"/>
      <c r="UII269" s="208"/>
      <c r="UIJ269" s="208"/>
      <c r="UIK269" s="208"/>
      <c r="UIL269" s="208"/>
      <c r="UIM269" s="208"/>
      <c r="UIN269" s="208"/>
      <c r="UIO269" s="208"/>
      <c r="UIP269" s="208"/>
      <c r="UIQ269" s="208"/>
      <c r="UIR269" s="208"/>
      <c r="UIS269" s="208"/>
      <c r="UIT269" s="208"/>
      <c r="UIU269" s="208"/>
      <c r="UIV269" s="208"/>
      <c r="UIW269" s="208"/>
      <c r="UIX269" s="208"/>
      <c r="UIY269" s="208"/>
      <c r="UIZ269" s="208"/>
      <c r="UJA269" s="208"/>
      <c r="UJB269" s="208"/>
      <c r="UJC269" s="208"/>
      <c r="UJD269" s="208"/>
      <c r="UJE269" s="208"/>
      <c r="UJF269" s="208"/>
      <c r="UJG269" s="208"/>
      <c r="UJH269" s="208"/>
      <c r="UJI269" s="208"/>
      <c r="UJJ269" s="208"/>
      <c r="UJK269" s="208"/>
      <c r="UJL269" s="208"/>
      <c r="UJM269" s="208"/>
      <c r="UJN269" s="208"/>
      <c r="UJO269" s="208"/>
      <c r="UJP269" s="208"/>
      <c r="UJQ269" s="208"/>
      <c r="UJR269" s="208"/>
      <c r="UJS269" s="208"/>
      <c r="UJT269" s="208"/>
      <c r="UJU269" s="208"/>
      <c r="UJV269" s="208"/>
      <c r="UJW269" s="208"/>
      <c r="UJX269" s="208"/>
      <c r="UJY269" s="208"/>
      <c r="UJZ269" s="208"/>
      <c r="UKA269" s="208"/>
      <c r="UKB269" s="208"/>
      <c r="UKC269" s="208"/>
      <c r="UKD269" s="208"/>
      <c r="UKE269" s="208"/>
      <c r="UKF269" s="208"/>
      <c r="UKG269" s="208"/>
      <c r="UKH269" s="208"/>
      <c r="UKI269" s="208"/>
      <c r="UKJ269" s="208"/>
      <c r="UKK269" s="208"/>
      <c r="UKL269" s="208"/>
      <c r="UKM269" s="208"/>
      <c r="UKN269" s="208"/>
      <c r="UKO269" s="208"/>
      <c r="UKP269" s="208"/>
      <c r="UKQ269" s="208"/>
      <c r="UKR269" s="208"/>
      <c r="UKS269" s="208"/>
      <c r="UKT269" s="208"/>
      <c r="UKU269" s="208"/>
      <c r="UKV269" s="208"/>
      <c r="UKW269" s="208"/>
      <c r="UKX269" s="208"/>
      <c r="UKY269" s="208"/>
      <c r="UKZ269" s="208"/>
      <c r="ULA269" s="208"/>
      <c r="ULB269" s="208"/>
      <c r="ULC269" s="208"/>
      <c r="ULD269" s="208"/>
      <c r="ULE269" s="208"/>
      <c r="ULF269" s="208"/>
      <c r="ULG269" s="208"/>
      <c r="ULH269" s="208"/>
      <c r="ULI269" s="208"/>
      <c r="ULJ269" s="208"/>
      <c r="ULK269" s="208"/>
      <c r="ULL269" s="208"/>
      <c r="ULM269" s="208"/>
      <c r="ULN269" s="208"/>
      <c r="ULO269" s="208"/>
      <c r="ULP269" s="208"/>
      <c r="ULQ269" s="208"/>
      <c r="ULR269" s="208"/>
      <c r="ULS269" s="208"/>
      <c r="ULT269" s="208"/>
      <c r="ULU269" s="208"/>
      <c r="ULV269" s="208"/>
      <c r="ULW269" s="208"/>
      <c r="ULX269" s="208"/>
      <c r="ULY269" s="208"/>
      <c r="ULZ269" s="208"/>
      <c r="UMA269" s="208"/>
      <c r="UMB269" s="208"/>
      <c r="UMC269" s="208"/>
      <c r="UMD269" s="208"/>
      <c r="UME269" s="208"/>
      <c r="UMF269" s="208"/>
      <c r="UMG269" s="208"/>
      <c r="UMH269" s="208"/>
      <c r="UMI269" s="208"/>
      <c r="UMJ269" s="208"/>
      <c r="UMK269" s="208"/>
      <c r="UML269" s="208"/>
      <c r="UMM269" s="208"/>
      <c r="UMN269" s="208"/>
      <c r="UMO269" s="208"/>
      <c r="UMP269" s="208"/>
      <c r="UMQ269" s="208"/>
      <c r="UMR269" s="208"/>
      <c r="UMS269" s="208"/>
      <c r="UMT269" s="208"/>
      <c r="UMU269" s="208"/>
      <c r="UMV269" s="208"/>
      <c r="UMW269" s="208"/>
      <c r="UMX269" s="208"/>
      <c r="UMY269" s="208"/>
      <c r="UMZ269" s="208"/>
      <c r="UNA269" s="208"/>
      <c r="UNB269" s="208"/>
      <c r="UNC269" s="208"/>
      <c r="UND269" s="208"/>
      <c r="UNE269" s="208"/>
      <c r="UNF269" s="208"/>
      <c r="UNG269" s="208"/>
      <c r="UNH269" s="208"/>
      <c r="UNI269" s="208"/>
      <c r="UNJ269" s="208"/>
      <c r="UNK269" s="208"/>
      <c r="UNL269" s="208"/>
      <c r="UNM269" s="208"/>
      <c r="UNN269" s="208"/>
      <c r="UNO269" s="208"/>
      <c r="UNP269" s="208"/>
      <c r="UNQ269" s="208"/>
      <c r="UNR269" s="208"/>
      <c r="UNS269" s="208"/>
      <c r="UNT269" s="208"/>
      <c r="UNU269" s="208"/>
      <c r="UNV269" s="208"/>
      <c r="UNW269" s="208"/>
      <c r="UNX269" s="208"/>
      <c r="UNY269" s="208"/>
      <c r="UNZ269" s="208"/>
      <c r="UOA269" s="208"/>
      <c r="UOB269" s="208"/>
      <c r="UOC269" s="208"/>
      <c r="UOD269" s="208"/>
      <c r="UOE269" s="208"/>
      <c r="UOF269" s="208"/>
      <c r="UOG269" s="208"/>
      <c r="UOH269" s="208"/>
      <c r="UOI269" s="208"/>
      <c r="UOJ269" s="208"/>
      <c r="UOK269" s="208"/>
      <c r="UOL269" s="208"/>
      <c r="UOM269" s="208"/>
      <c r="UON269" s="208"/>
      <c r="UOO269" s="208"/>
      <c r="UOP269" s="208"/>
      <c r="UOQ269" s="208"/>
      <c r="UOR269" s="208"/>
      <c r="UOS269" s="208"/>
      <c r="UOT269" s="208"/>
      <c r="UOU269" s="208"/>
      <c r="UOV269" s="208"/>
      <c r="UOW269" s="208"/>
      <c r="UOX269" s="208"/>
      <c r="UOY269" s="208"/>
      <c r="UOZ269" s="208"/>
      <c r="UPA269" s="208"/>
      <c r="UPB269" s="208"/>
      <c r="UPC269" s="208"/>
      <c r="UPD269" s="208"/>
      <c r="UPE269" s="208"/>
      <c r="UPF269" s="208"/>
      <c r="UPG269" s="208"/>
      <c r="UPH269" s="208"/>
      <c r="UPI269" s="208"/>
      <c r="UPJ269" s="208"/>
      <c r="UPK269" s="208"/>
      <c r="UPL269" s="208"/>
      <c r="UPM269" s="208"/>
      <c r="UPN269" s="208"/>
      <c r="UPO269" s="208"/>
      <c r="UPP269" s="208"/>
      <c r="UPQ269" s="208"/>
      <c r="UPR269" s="208"/>
      <c r="UPS269" s="208"/>
      <c r="UPT269" s="208"/>
      <c r="UPU269" s="208"/>
      <c r="UPV269" s="208"/>
      <c r="UPW269" s="208"/>
      <c r="UPX269" s="208"/>
      <c r="UPY269" s="208"/>
      <c r="UPZ269" s="208"/>
      <c r="UQA269" s="208"/>
      <c r="UQB269" s="208"/>
      <c r="UQC269" s="208"/>
      <c r="UQD269" s="208"/>
      <c r="UQE269" s="208"/>
      <c r="UQF269" s="208"/>
      <c r="UQG269" s="208"/>
      <c r="UQH269" s="208"/>
      <c r="UQI269" s="208"/>
      <c r="UQJ269" s="208"/>
      <c r="UQK269" s="208"/>
      <c r="UQL269" s="208"/>
      <c r="UQM269" s="208"/>
      <c r="UQN269" s="208"/>
      <c r="UQO269" s="208"/>
      <c r="UQP269" s="208"/>
      <c r="UQQ269" s="208"/>
      <c r="UQR269" s="208"/>
      <c r="UQS269" s="208"/>
      <c r="UQT269" s="208"/>
      <c r="UQU269" s="208"/>
      <c r="UQV269" s="208"/>
      <c r="UQW269" s="208"/>
      <c r="UQX269" s="208"/>
      <c r="UQY269" s="208"/>
      <c r="UQZ269" s="208"/>
      <c r="URA269" s="208"/>
      <c r="URB269" s="208"/>
      <c r="URC269" s="208"/>
      <c r="URD269" s="208"/>
      <c r="URE269" s="208"/>
      <c r="URF269" s="208"/>
      <c r="URG269" s="208"/>
      <c r="URH269" s="208"/>
      <c r="URI269" s="208"/>
      <c r="URJ269" s="208"/>
      <c r="URK269" s="208"/>
      <c r="URL269" s="208"/>
      <c r="URM269" s="208"/>
      <c r="URN269" s="208"/>
      <c r="URO269" s="208"/>
      <c r="URP269" s="208"/>
      <c r="URQ269" s="208"/>
      <c r="URR269" s="208"/>
      <c r="URS269" s="208"/>
      <c r="URT269" s="208"/>
      <c r="URU269" s="208"/>
      <c r="URV269" s="208"/>
      <c r="URW269" s="208"/>
      <c r="URX269" s="208"/>
      <c r="URY269" s="208"/>
      <c r="URZ269" s="208"/>
      <c r="USA269" s="208"/>
      <c r="USB269" s="208"/>
      <c r="USC269" s="208"/>
      <c r="USD269" s="208"/>
      <c r="USE269" s="208"/>
      <c r="USF269" s="208"/>
      <c r="USG269" s="208"/>
      <c r="USH269" s="208"/>
      <c r="USI269" s="208"/>
      <c r="USJ269" s="208"/>
      <c r="USK269" s="208"/>
      <c r="USL269" s="208"/>
      <c r="USM269" s="208"/>
      <c r="USN269" s="208"/>
      <c r="USO269" s="208"/>
      <c r="USP269" s="208"/>
      <c r="USQ269" s="208"/>
      <c r="USR269" s="208"/>
      <c r="USS269" s="208"/>
      <c r="UST269" s="208"/>
      <c r="USU269" s="208"/>
      <c r="USV269" s="208"/>
      <c r="USW269" s="208"/>
      <c r="USX269" s="208"/>
      <c r="USY269" s="208"/>
      <c r="USZ269" s="208"/>
      <c r="UTA269" s="208"/>
      <c r="UTB269" s="208"/>
      <c r="UTC269" s="208"/>
      <c r="UTD269" s="208"/>
      <c r="UTE269" s="208"/>
      <c r="UTF269" s="208"/>
      <c r="UTG269" s="208"/>
      <c r="UTH269" s="208"/>
      <c r="UTI269" s="208"/>
      <c r="UTJ269" s="208"/>
      <c r="UTK269" s="208"/>
      <c r="UTL269" s="208"/>
      <c r="UTM269" s="208"/>
      <c r="UTN269" s="208"/>
      <c r="UTO269" s="208"/>
      <c r="UTP269" s="208"/>
      <c r="UTQ269" s="208"/>
      <c r="UTR269" s="208"/>
      <c r="UTS269" s="208"/>
      <c r="UTT269" s="208"/>
      <c r="UTU269" s="208"/>
      <c r="UTV269" s="208"/>
      <c r="UTW269" s="208"/>
      <c r="UTX269" s="208"/>
      <c r="UTY269" s="208"/>
      <c r="UTZ269" s="208"/>
      <c r="UUA269" s="208"/>
      <c r="UUB269" s="208"/>
      <c r="UUC269" s="208"/>
      <c r="UUD269" s="208"/>
      <c r="UUE269" s="208"/>
      <c r="UUF269" s="208"/>
      <c r="UUG269" s="208"/>
      <c r="UUH269" s="208"/>
      <c r="UUI269" s="208"/>
      <c r="UUJ269" s="208"/>
      <c r="UUK269" s="208"/>
      <c r="UUL269" s="208"/>
      <c r="UUM269" s="208"/>
      <c r="UUN269" s="208"/>
      <c r="UUO269" s="208"/>
      <c r="UUP269" s="208"/>
      <c r="UUQ269" s="208"/>
      <c r="UUR269" s="208"/>
      <c r="UUS269" s="208"/>
      <c r="UUT269" s="208"/>
      <c r="UUU269" s="208"/>
      <c r="UUV269" s="208"/>
      <c r="UUW269" s="208"/>
      <c r="UUX269" s="208"/>
      <c r="UUY269" s="208"/>
      <c r="UUZ269" s="208"/>
      <c r="UVA269" s="208"/>
      <c r="UVB269" s="208"/>
      <c r="UVC269" s="208"/>
      <c r="UVD269" s="208"/>
      <c r="UVE269" s="208"/>
      <c r="UVF269" s="208"/>
      <c r="UVG269" s="208"/>
      <c r="UVH269" s="208"/>
      <c r="UVI269" s="208"/>
      <c r="UVJ269" s="208"/>
      <c r="UVK269" s="208"/>
      <c r="UVL269" s="208"/>
      <c r="UVM269" s="208"/>
      <c r="UVN269" s="208"/>
      <c r="UVO269" s="208"/>
      <c r="UVP269" s="208"/>
      <c r="UVQ269" s="208"/>
      <c r="UVR269" s="208"/>
      <c r="UVS269" s="208"/>
      <c r="UVT269" s="208"/>
      <c r="UVU269" s="208"/>
      <c r="UVV269" s="208"/>
      <c r="UVW269" s="208"/>
      <c r="UVX269" s="208"/>
      <c r="UVY269" s="208"/>
      <c r="UVZ269" s="208"/>
      <c r="UWA269" s="208"/>
      <c r="UWB269" s="208"/>
      <c r="UWC269" s="208"/>
      <c r="UWD269" s="208"/>
      <c r="UWE269" s="208"/>
      <c r="UWF269" s="208"/>
      <c r="UWG269" s="208"/>
      <c r="UWH269" s="208"/>
      <c r="UWI269" s="208"/>
      <c r="UWJ269" s="208"/>
      <c r="UWK269" s="208"/>
      <c r="UWL269" s="208"/>
      <c r="UWM269" s="208"/>
      <c r="UWN269" s="208"/>
      <c r="UWO269" s="208"/>
      <c r="UWP269" s="208"/>
      <c r="UWQ269" s="208"/>
      <c r="UWR269" s="208"/>
      <c r="UWS269" s="208"/>
      <c r="UWT269" s="208"/>
      <c r="UWU269" s="208"/>
      <c r="UWV269" s="208"/>
      <c r="UWW269" s="208"/>
      <c r="UWX269" s="208"/>
      <c r="UWY269" s="208"/>
      <c r="UWZ269" s="208"/>
      <c r="UXA269" s="208"/>
      <c r="UXB269" s="208"/>
      <c r="UXC269" s="208"/>
      <c r="UXD269" s="208"/>
      <c r="UXE269" s="208"/>
      <c r="UXF269" s="208"/>
      <c r="UXG269" s="208"/>
      <c r="UXH269" s="208"/>
      <c r="UXI269" s="208"/>
      <c r="UXJ269" s="208"/>
      <c r="UXK269" s="208"/>
      <c r="UXL269" s="208"/>
      <c r="UXM269" s="208"/>
      <c r="UXN269" s="208"/>
      <c r="UXO269" s="208"/>
      <c r="UXP269" s="208"/>
      <c r="UXQ269" s="208"/>
      <c r="UXR269" s="208"/>
      <c r="UXS269" s="208"/>
      <c r="UXT269" s="208"/>
      <c r="UXU269" s="208"/>
      <c r="UXV269" s="208"/>
      <c r="UXW269" s="208"/>
      <c r="UXX269" s="208"/>
      <c r="UXY269" s="208"/>
      <c r="UXZ269" s="208"/>
      <c r="UYA269" s="208"/>
      <c r="UYB269" s="208"/>
      <c r="UYC269" s="208"/>
      <c r="UYD269" s="208"/>
      <c r="UYE269" s="208"/>
      <c r="UYF269" s="208"/>
      <c r="UYG269" s="208"/>
      <c r="UYH269" s="208"/>
      <c r="UYI269" s="208"/>
      <c r="UYJ269" s="208"/>
      <c r="UYK269" s="208"/>
      <c r="UYL269" s="208"/>
      <c r="UYM269" s="208"/>
      <c r="UYN269" s="208"/>
      <c r="UYO269" s="208"/>
      <c r="UYP269" s="208"/>
      <c r="UYQ269" s="208"/>
      <c r="UYR269" s="208"/>
      <c r="UYS269" s="208"/>
      <c r="UYT269" s="208"/>
      <c r="UYU269" s="208"/>
      <c r="UYV269" s="208"/>
      <c r="UYW269" s="208"/>
      <c r="UYX269" s="208"/>
      <c r="UYY269" s="208"/>
      <c r="UYZ269" s="208"/>
      <c r="UZA269" s="208"/>
      <c r="UZB269" s="208"/>
      <c r="UZC269" s="208"/>
      <c r="UZD269" s="208"/>
      <c r="UZE269" s="208"/>
      <c r="UZF269" s="208"/>
      <c r="UZG269" s="208"/>
      <c r="UZH269" s="208"/>
      <c r="UZI269" s="208"/>
      <c r="UZJ269" s="208"/>
      <c r="UZK269" s="208"/>
      <c r="UZL269" s="208"/>
      <c r="UZM269" s="208"/>
      <c r="UZN269" s="208"/>
      <c r="UZO269" s="208"/>
      <c r="UZP269" s="208"/>
      <c r="UZQ269" s="208"/>
      <c r="UZR269" s="208"/>
      <c r="UZS269" s="208"/>
      <c r="UZT269" s="208"/>
      <c r="UZU269" s="208"/>
      <c r="UZV269" s="208"/>
      <c r="UZW269" s="208"/>
      <c r="UZX269" s="208"/>
      <c r="UZY269" s="208"/>
      <c r="UZZ269" s="208"/>
      <c r="VAA269" s="208"/>
      <c r="VAB269" s="208"/>
      <c r="VAC269" s="208"/>
      <c r="VAD269" s="208"/>
      <c r="VAE269" s="208"/>
      <c r="VAF269" s="208"/>
      <c r="VAG269" s="208"/>
      <c r="VAH269" s="208"/>
      <c r="VAI269" s="208"/>
      <c r="VAJ269" s="208"/>
      <c r="VAK269" s="208"/>
      <c r="VAL269" s="208"/>
      <c r="VAM269" s="208"/>
      <c r="VAN269" s="208"/>
      <c r="VAO269" s="208"/>
      <c r="VAP269" s="208"/>
      <c r="VAQ269" s="208"/>
      <c r="VAR269" s="208"/>
      <c r="VAS269" s="208"/>
      <c r="VAT269" s="208"/>
      <c r="VAU269" s="208"/>
      <c r="VAV269" s="208"/>
      <c r="VAW269" s="208"/>
      <c r="VAX269" s="208"/>
      <c r="VAY269" s="208"/>
      <c r="VAZ269" s="208"/>
      <c r="VBA269" s="208"/>
      <c r="VBB269" s="208"/>
      <c r="VBC269" s="208"/>
      <c r="VBD269" s="208"/>
      <c r="VBE269" s="208"/>
      <c r="VBF269" s="208"/>
      <c r="VBG269" s="208"/>
      <c r="VBH269" s="208"/>
      <c r="VBI269" s="208"/>
      <c r="VBJ269" s="208"/>
      <c r="VBK269" s="208"/>
      <c r="VBL269" s="208"/>
      <c r="VBM269" s="208"/>
      <c r="VBN269" s="208"/>
      <c r="VBO269" s="208"/>
      <c r="VBP269" s="208"/>
      <c r="VBQ269" s="208"/>
      <c r="VBR269" s="208"/>
      <c r="VBS269" s="208"/>
      <c r="VBT269" s="208"/>
      <c r="VBU269" s="208"/>
      <c r="VBV269" s="208"/>
      <c r="VBW269" s="208"/>
      <c r="VBX269" s="208"/>
      <c r="VBY269" s="208"/>
      <c r="VBZ269" s="208"/>
      <c r="VCA269" s="208"/>
      <c r="VCB269" s="208"/>
      <c r="VCC269" s="208"/>
      <c r="VCD269" s="208"/>
      <c r="VCE269" s="208"/>
      <c r="VCF269" s="208"/>
      <c r="VCG269" s="208"/>
      <c r="VCH269" s="208"/>
      <c r="VCI269" s="208"/>
      <c r="VCJ269" s="208"/>
      <c r="VCK269" s="208"/>
      <c r="VCL269" s="208"/>
      <c r="VCM269" s="208"/>
      <c r="VCN269" s="208"/>
      <c r="VCO269" s="208"/>
      <c r="VCP269" s="208"/>
      <c r="VCQ269" s="208"/>
      <c r="VCR269" s="208"/>
      <c r="VCS269" s="208"/>
      <c r="VCT269" s="208"/>
      <c r="VCU269" s="208"/>
      <c r="VCV269" s="208"/>
      <c r="VCW269" s="208"/>
      <c r="VCX269" s="208"/>
      <c r="VCY269" s="208"/>
      <c r="VCZ269" s="208"/>
      <c r="VDA269" s="208"/>
      <c r="VDB269" s="208"/>
      <c r="VDC269" s="208"/>
      <c r="VDD269" s="208"/>
      <c r="VDE269" s="208"/>
      <c r="VDF269" s="208"/>
      <c r="VDG269" s="208"/>
      <c r="VDH269" s="208"/>
      <c r="VDI269" s="208"/>
      <c r="VDJ269" s="208"/>
      <c r="VDK269" s="208"/>
      <c r="VDL269" s="208"/>
      <c r="VDM269" s="208"/>
      <c r="VDN269" s="208"/>
      <c r="VDO269" s="208"/>
      <c r="VDP269" s="208"/>
      <c r="VDQ269" s="208"/>
      <c r="VDR269" s="208"/>
      <c r="VDS269" s="208"/>
      <c r="VDT269" s="208"/>
      <c r="VDU269" s="208"/>
      <c r="VDV269" s="208"/>
      <c r="VDW269" s="208"/>
      <c r="VDX269" s="208"/>
      <c r="VDY269" s="208"/>
      <c r="VDZ269" s="208"/>
      <c r="VEA269" s="208"/>
      <c r="VEB269" s="208"/>
      <c r="VEC269" s="208"/>
      <c r="VED269" s="208"/>
      <c r="VEE269" s="208"/>
      <c r="VEF269" s="208"/>
      <c r="VEG269" s="208"/>
      <c r="VEH269" s="208"/>
      <c r="VEI269" s="208"/>
      <c r="VEJ269" s="208"/>
      <c r="VEK269" s="208"/>
      <c r="VEL269" s="208"/>
      <c r="VEM269" s="208"/>
      <c r="VEN269" s="208"/>
      <c r="VEO269" s="208"/>
      <c r="VEP269" s="208"/>
      <c r="VEQ269" s="208"/>
      <c r="VER269" s="208"/>
      <c r="VES269" s="208"/>
      <c r="VET269" s="208"/>
      <c r="VEU269" s="208"/>
      <c r="VEV269" s="208"/>
      <c r="VEW269" s="208"/>
      <c r="VEX269" s="208"/>
      <c r="VEY269" s="208"/>
      <c r="VEZ269" s="208"/>
      <c r="VFA269" s="208"/>
      <c r="VFB269" s="208"/>
      <c r="VFC269" s="208"/>
      <c r="VFD269" s="208"/>
      <c r="VFE269" s="208"/>
      <c r="VFF269" s="208"/>
      <c r="VFG269" s="208"/>
      <c r="VFH269" s="208"/>
      <c r="VFI269" s="208"/>
      <c r="VFJ269" s="208"/>
      <c r="VFK269" s="208"/>
      <c r="VFL269" s="208"/>
      <c r="VFM269" s="208"/>
      <c r="VFN269" s="208"/>
      <c r="VFO269" s="208"/>
      <c r="VFP269" s="208"/>
      <c r="VFQ269" s="208"/>
      <c r="VFR269" s="208"/>
      <c r="VFS269" s="208"/>
      <c r="VFT269" s="208"/>
      <c r="VFU269" s="208"/>
      <c r="VFV269" s="208"/>
      <c r="VFW269" s="208"/>
      <c r="VFX269" s="208"/>
      <c r="VFY269" s="208"/>
      <c r="VFZ269" s="208"/>
      <c r="VGA269" s="208"/>
      <c r="VGB269" s="208"/>
      <c r="VGC269" s="208"/>
      <c r="VGD269" s="208"/>
      <c r="VGE269" s="208"/>
      <c r="VGF269" s="208"/>
      <c r="VGG269" s="208"/>
      <c r="VGH269" s="208"/>
      <c r="VGI269" s="208"/>
      <c r="VGJ269" s="208"/>
      <c r="VGK269" s="208"/>
      <c r="VGL269" s="208"/>
      <c r="VGM269" s="208"/>
      <c r="VGN269" s="208"/>
      <c r="VGO269" s="208"/>
      <c r="VGP269" s="208"/>
      <c r="VGQ269" s="208"/>
      <c r="VGR269" s="208"/>
      <c r="VGS269" s="208"/>
      <c r="VGT269" s="208"/>
      <c r="VGU269" s="208"/>
      <c r="VGV269" s="208"/>
      <c r="VGW269" s="208"/>
      <c r="VGX269" s="208"/>
      <c r="VGY269" s="208"/>
      <c r="VGZ269" s="208"/>
      <c r="VHA269" s="208"/>
      <c r="VHB269" s="208"/>
      <c r="VHC269" s="208"/>
      <c r="VHD269" s="208"/>
      <c r="VHE269" s="208"/>
      <c r="VHF269" s="208"/>
      <c r="VHG269" s="208"/>
      <c r="VHH269" s="208"/>
      <c r="VHI269" s="208"/>
      <c r="VHJ269" s="208"/>
      <c r="VHK269" s="208"/>
      <c r="VHL269" s="208"/>
      <c r="VHM269" s="208"/>
      <c r="VHN269" s="208"/>
      <c r="VHO269" s="208"/>
      <c r="VHP269" s="208"/>
      <c r="VHQ269" s="208"/>
      <c r="VHR269" s="208"/>
      <c r="VHS269" s="208"/>
      <c r="VHT269" s="208"/>
      <c r="VHU269" s="208"/>
      <c r="VHV269" s="208"/>
      <c r="VHW269" s="208"/>
      <c r="VHX269" s="208"/>
      <c r="VHY269" s="208"/>
      <c r="VHZ269" s="208"/>
      <c r="VIA269" s="208"/>
      <c r="VIB269" s="208"/>
      <c r="VIC269" s="208"/>
      <c r="VID269" s="208"/>
      <c r="VIE269" s="208"/>
      <c r="VIF269" s="208"/>
      <c r="VIG269" s="208"/>
      <c r="VIH269" s="208"/>
      <c r="VII269" s="208"/>
      <c r="VIJ269" s="208"/>
      <c r="VIK269" s="208"/>
      <c r="VIL269" s="208"/>
      <c r="VIM269" s="208"/>
      <c r="VIN269" s="208"/>
      <c r="VIO269" s="208"/>
      <c r="VIP269" s="208"/>
      <c r="VIQ269" s="208"/>
      <c r="VIR269" s="208"/>
      <c r="VIS269" s="208"/>
      <c r="VIT269" s="208"/>
      <c r="VIU269" s="208"/>
      <c r="VIV269" s="208"/>
      <c r="VIW269" s="208"/>
      <c r="VIX269" s="208"/>
      <c r="VIY269" s="208"/>
      <c r="VIZ269" s="208"/>
      <c r="VJA269" s="208"/>
      <c r="VJB269" s="208"/>
      <c r="VJC269" s="208"/>
      <c r="VJD269" s="208"/>
      <c r="VJE269" s="208"/>
      <c r="VJF269" s="208"/>
      <c r="VJG269" s="208"/>
      <c r="VJH269" s="208"/>
      <c r="VJI269" s="208"/>
      <c r="VJJ269" s="208"/>
      <c r="VJK269" s="208"/>
      <c r="VJL269" s="208"/>
      <c r="VJM269" s="208"/>
      <c r="VJN269" s="208"/>
      <c r="VJO269" s="208"/>
      <c r="VJP269" s="208"/>
      <c r="VJQ269" s="208"/>
      <c r="VJR269" s="208"/>
      <c r="VJS269" s="208"/>
      <c r="VJT269" s="208"/>
      <c r="VJU269" s="208"/>
      <c r="VJV269" s="208"/>
      <c r="VJW269" s="208"/>
      <c r="VJX269" s="208"/>
      <c r="VJY269" s="208"/>
      <c r="VJZ269" s="208"/>
      <c r="VKA269" s="208"/>
      <c r="VKB269" s="208"/>
      <c r="VKC269" s="208"/>
      <c r="VKD269" s="208"/>
      <c r="VKE269" s="208"/>
      <c r="VKF269" s="208"/>
      <c r="VKG269" s="208"/>
      <c r="VKH269" s="208"/>
      <c r="VKI269" s="208"/>
      <c r="VKJ269" s="208"/>
      <c r="VKK269" s="208"/>
      <c r="VKL269" s="208"/>
      <c r="VKM269" s="208"/>
      <c r="VKN269" s="208"/>
      <c r="VKO269" s="208"/>
      <c r="VKP269" s="208"/>
      <c r="VKQ269" s="208"/>
      <c r="VKR269" s="208"/>
      <c r="VKS269" s="208"/>
      <c r="VKT269" s="208"/>
      <c r="VKU269" s="208"/>
      <c r="VKV269" s="208"/>
      <c r="VKW269" s="208"/>
      <c r="VKX269" s="208"/>
      <c r="VKY269" s="208"/>
      <c r="VKZ269" s="208"/>
      <c r="VLA269" s="208"/>
      <c r="VLB269" s="208"/>
      <c r="VLC269" s="208"/>
      <c r="VLD269" s="208"/>
      <c r="VLE269" s="208"/>
      <c r="VLF269" s="208"/>
      <c r="VLG269" s="208"/>
      <c r="VLH269" s="208"/>
      <c r="VLI269" s="208"/>
      <c r="VLJ269" s="208"/>
      <c r="VLK269" s="208"/>
      <c r="VLL269" s="208"/>
      <c r="VLM269" s="208"/>
      <c r="VLN269" s="208"/>
      <c r="VLO269" s="208"/>
      <c r="VLP269" s="208"/>
      <c r="VLQ269" s="208"/>
      <c r="VLR269" s="208"/>
      <c r="VLS269" s="208"/>
      <c r="VLT269" s="208"/>
      <c r="VLU269" s="208"/>
      <c r="VLV269" s="208"/>
      <c r="VLW269" s="208"/>
      <c r="VLX269" s="208"/>
      <c r="VLY269" s="208"/>
      <c r="VLZ269" s="208"/>
      <c r="VMA269" s="208"/>
      <c r="VMB269" s="208"/>
      <c r="VMC269" s="208"/>
      <c r="VMD269" s="208"/>
      <c r="VME269" s="208"/>
      <c r="VMF269" s="208"/>
      <c r="VMG269" s="208"/>
      <c r="VMH269" s="208"/>
      <c r="VMI269" s="208"/>
      <c r="VMJ269" s="208"/>
      <c r="VMK269" s="208"/>
      <c r="VML269" s="208"/>
      <c r="VMM269" s="208"/>
      <c r="VMN269" s="208"/>
      <c r="VMO269" s="208"/>
      <c r="VMP269" s="208"/>
      <c r="VMQ269" s="208"/>
      <c r="VMR269" s="208"/>
      <c r="VMS269" s="208"/>
      <c r="VMT269" s="208"/>
      <c r="VMU269" s="208"/>
      <c r="VMV269" s="208"/>
      <c r="VMW269" s="208"/>
      <c r="VMX269" s="208"/>
      <c r="VMY269" s="208"/>
      <c r="VMZ269" s="208"/>
      <c r="VNA269" s="208"/>
      <c r="VNB269" s="208"/>
      <c r="VNC269" s="208"/>
      <c r="VND269" s="208"/>
      <c r="VNE269" s="208"/>
      <c r="VNF269" s="208"/>
      <c r="VNG269" s="208"/>
      <c r="VNH269" s="208"/>
      <c r="VNI269" s="208"/>
      <c r="VNJ269" s="208"/>
      <c r="VNK269" s="208"/>
      <c r="VNL269" s="208"/>
      <c r="VNM269" s="208"/>
      <c r="VNN269" s="208"/>
      <c r="VNO269" s="208"/>
      <c r="VNP269" s="208"/>
      <c r="VNQ269" s="208"/>
      <c r="VNR269" s="208"/>
      <c r="VNS269" s="208"/>
      <c r="VNT269" s="208"/>
      <c r="VNU269" s="208"/>
      <c r="VNV269" s="208"/>
      <c r="VNW269" s="208"/>
      <c r="VNX269" s="208"/>
      <c r="VNY269" s="208"/>
      <c r="VNZ269" s="208"/>
      <c r="VOA269" s="208"/>
      <c r="VOB269" s="208"/>
      <c r="VOC269" s="208"/>
      <c r="VOD269" s="208"/>
      <c r="VOE269" s="208"/>
      <c r="VOF269" s="208"/>
      <c r="VOG269" s="208"/>
      <c r="VOH269" s="208"/>
      <c r="VOI269" s="208"/>
      <c r="VOJ269" s="208"/>
      <c r="VOK269" s="208"/>
      <c r="VOL269" s="208"/>
      <c r="VOM269" s="208"/>
      <c r="VON269" s="208"/>
      <c r="VOO269" s="208"/>
      <c r="VOP269" s="208"/>
      <c r="VOQ269" s="208"/>
      <c r="VOR269" s="208"/>
      <c r="VOS269" s="208"/>
      <c r="VOT269" s="208"/>
      <c r="VOU269" s="208"/>
      <c r="VOV269" s="208"/>
      <c r="VOW269" s="208"/>
      <c r="VOX269" s="208"/>
      <c r="VOY269" s="208"/>
      <c r="VOZ269" s="208"/>
      <c r="VPA269" s="208"/>
      <c r="VPB269" s="208"/>
      <c r="VPC269" s="208"/>
      <c r="VPD269" s="208"/>
      <c r="VPE269" s="208"/>
      <c r="VPF269" s="208"/>
      <c r="VPG269" s="208"/>
      <c r="VPH269" s="208"/>
      <c r="VPI269" s="208"/>
      <c r="VPJ269" s="208"/>
      <c r="VPK269" s="208"/>
      <c r="VPL269" s="208"/>
      <c r="VPM269" s="208"/>
      <c r="VPN269" s="208"/>
      <c r="VPO269" s="208"/>
      <c r="VPP269" s="208"/>
      <c r="VPQ269" s="208"/>
      <c r="VPR269" s="208"/>
      <c r="VPS269" s="208"/>
      <c r="VPT269" s="208"/>
      <c r="VPU269" s="208"/>
      <c r="VPV269" s="208"/>
      <c r="VPW269" s="208"/>
      <c r="VPX269" s="208"/>
      <c r="VPY269" s="208"/>
      <c r="VPZ269" s="208"/>
      <c r="VQA269" s="208"/>
      <c r="VQB269" s="208"/>
      <c r="VQC269" s="208"/>
      <c r="VQD269" s="208"/>
      <c r="VQE269" s="208"/>
      <c r="VQF269" s="208"/>
      <c r="VQG269" s="208"/>
      <c r="VQH269" s="208"/>
      <c r="VQI269" s="208"/>
      <c r="VQJ269" s="208"/>
      <c r="VQK269" s="208"/>
      <c r="VQL269" s="208"/>
      <c r="VQM269" s="208"/>
      <c r="VQN269" s="208"/>
      <c r="VQO269" s="208"/>
      <c r="VQP269" s="208"/>
      <c r="VQQ269" s="208"/>
      <c r="VQR269" s="208"/>
      <c r="VQS269" s="208"/>
      <c r="VQT269" s="208"/>
      <c r="VQU269" s="208"/>
      <c r="VQV269" s="208"/>
      <c r="VQW269" s="208"/>
      <c r="VQX269" s="208"/>
      <c r="VQY269" s="208"/>
      <c r="VQZ269" s="208"/>
      <c r="VRA269" s="208"/>
      <c r="VRB269" s="208"/>
      <c r="VRC269" s="208"/>
      <c r="VRD269" s="208"/>
      <c r="VRE269" s="208"/>
      <c r="VRF269" s="208"/>
      <c r="VRG269" s="208"/>
      <c r="VRH269" s="208"/>
      <c r="VRI269" s="208"/>
      <c r="VRJ269" s="208"/>
      <c r="VRK269" s="208"/>
      <c r="VRL269" s="208"/>
      <c r="VRM269" s="208"/>
      <c r="VRN269" s="208"/>
      <c r="VRO269" s="208"/>
      <c r="VRP269" s="208"/>
      <c r="VRQ269" s="208"/>
      <c r="VRR269" s="208"/>
      <c r="VRS269" s="208"/>
      <c r="VRT269" s="208"/>
      <c r="VRU269" s="208"/>
      <c r="VRV269" s="208"/>
      <c r="VRW269" s="208"/>
      <c r="VRX269" s="208"/>
      <c r="VRY269" s="208"/>
      <c r="VRZ269" s="208"/>
      <c r="VSA269" s="208"/>
      <c r="VSB269" s="208"/>
      <c r="VSC269" s="208"/>
      <c r="VSD269" s="208"/>
      <c r="VSE269" s="208"/>
      <c r="VSF269" s="208"/>
      <c r="VSG269" s="208"/>
      <c r="VSH269" s="208"/>
      <c r="VSI269" s="208"/>
      <c r="VSJ269" s="208"/>
      <c r="VSK269" s="208"/>
      <c r="VSL269" s="208"/>
      <c r="VSM269" s="208"/>
      <c r="VSN269" s="208"/>
      <c r="VSO269" s="208"/>
      <c r="VSP269" s="208"/>
      <c r="VSQ269" s="208"/>
      <c r="VSR269" s="208"/>
      <c r="VSS269" s="208"/>
      <c r="VST269" s="208"/>
      <c r="VSU269" s="208"/>
      <c r="VSV269" s="208"/>
      <c r="VSW269" s="208"/>
      <c r="VSX269" s="208"/>
      <c r="VSY269" s="208"/>
      <c r="VSZ269" s="208"/>
      <c r="VTA269" s="208"/>
      <c r="VTB269" s="208"/>
      <c r="VTC269" s="208"/>
      <c r="VTD269" s="208"/>
      <c r="VTE269" s="208"/>
      <c r="VTF269" s="208"/>
      <c r="VTG269" s="208"/>
      <c r="VTH269" s="208"/>
      <c r="VTI269" s="208"/>
      <c r="VTJ269" s="208"/>
      <c r="VTK269" s="208"/>
      <c r="VTL269" s="208"/>
      <c r="VTM269" s="208"/>
      <c r="VTN269" s="208"/>
      <c r="VTO269" s="208"/>
      <c r="VTP269" s="208"/>
      <c r="VTQ269" s="208"/>
      <c r="VTR269" s="208"/>
      <c r="VTS269" s="208"/>
      <c r="VTT269" s="208"/>
      <c r="VTU269" s="208"/>
      <c r="VTV269" s="208"/>
      <c r="VTW269" s="208"/>
      <c r="VTX269" s="208"/>
      <c r="VTY269" s="208"/>
      <c r="VTZ269" s="208"/>
      <c r="VUA269" s="208"/>
      <c r="VUB269" s="208"/>
      <c r="VUC269" s="208"/>
      <c r="VUD269" s="208"/>
      <c r="VUE269" s="208"/>
      <c r="VUF269" s="208"/>
      <c r="VUG269" s="208"/>
      <c r="VUH269" s="208"/>
      <c r="VUI269" s="208"/>
      <c r="VUJ269" s="208"/>
      <c r="VUK269" s="208"/>
      <c r="VUL269" s="208"/>
      <c r="VUM269" s="208"/>
      <c r="VUN269" s="208"/>
      <c r="VUO269" s="208"/>
      <c r="VUP269" s="208"/>
      <c r="VUQ269" s="208"/>
      <c r="VUR269" s="208"/>
      <c r="VUS269" s="208"/>
      <c r="VUT269" s="208"/>
      <c r="VUU269" s="208"/>
      <c r="VUV269" s="208"/>
      <c r="VUW269" s="208"/>
      <c r="VUX269" s="208"/>
      <c r="VUY269" s="208"/>
      <c r="VUZ269" s="208"/>
      <c r="VVA269" s="208"/>
      <c r="VVB269" s="208"/>
      <c r="VVC269" s="208"/>
      <c r="VVD269" s="208"/>
      <c r="VVE269" s="208"/>
      <c r="VVF269" s="208"/>
      <c r="VVG269" s="208"/>
      <c r="VVH269" s="208"/>
      <c r="VVI269" s="208"/>
      <c r="VVJ269" s="208"/>
      <c r="VVK269" s="208"/>
      <c r="VVL269" s="208"/>
      <c r="VVM269" s="208"/>
      <c r="VVN269" s="208"/>
      <c r="VVO269" s="208"/>
      <c r="VVP269" s="208"/>
      <c r="VVQ269" s="208"/>
      <c r="VVR269" s="208"/>
      <c r="VVS269" s="208"/>
      <c r="VVT269" s="208"/>
      <c r="VVU269" s="208"/>
      <c r="VVV269" s="208"/>
      <c r="VVW269" s="208"/>
      <c r="VVX269" s="208"/>
      <c r="VVY269" s="208"/>
      <c r="VVZ269" s="208"/>
      <c r="VWA269" s="208"/>
      <c r="VWB269" s="208"/>
      <c r="VWC269" s="208"/>
      <c r="VWD269" s="208"/>
      <c r="VWE269" s="208"/>
      <c r="VWF269" s="208"/>
      <c r="VWG269" s="208"/>
      <c r="VWH269" s="208"/>
      <c r="VWI269" s="208"/>
      <c r="VWJ269" s="208"/>
      <c r="VWK269" s="208"/>
      <c r="VWL269" s="208"/>
      <c r="VWM269" s="208"/>
      <c r="VWN269" s="208"/>
      <c r="VWO269" s="208"/>
      <c r="VWP269" s="208"/>
      <c r="VWQ269" s="208"/>
      <c r="VWR269" s="208"/>
      <c r="VWS269" s="208"/>
      <c r="VWT269" s="208"/>
      <c r="VWU269" s="208"/>
      <c r="VWV269" s="208"/>
      <c r="VWW269" s="208"/>
      <c r="VWX269" s="208"/>
      <c r="VWY269" s="208"/>
      <c r="VWZ269" s="208"/>
      <c r="VXA269" s="208"/>
      <c r="VXB269" s="208"/>
      <c r="VXC269" s="208"/>
      <c r="VXD269" s="208"/>
      <c r="VXE269" s="208"/>
      <c r="VXF269" s="208"/>
      <c r="VXG269" s="208"/>
      <c r="VXH269" s="208"/>
      <c r="VXI269" s="208"/>
      <c r="VXJ269" s="208"/>
      <c r="VXK269" s="208"/>
      <c r="VXL269" s="208"/>
      <c r="VXM269" s="208"/>
      <c r="VXN269" s="208"/>
      <c r="VXO269" s="208"/>
      <c r="VXP269" s="208"/>
      <c r="VXQ269" s="208"/>
      <c r="VXR269" s="208"/>
      <c r="VXS269" s="208"/>
      <c r="VXT269" s="208"/>
      <c r="VXU269" s="208"/>
      <c r="VXV269" s="208"/>
      <c r="VXW269" s="208"/>
      <c r="VXX269" s="208"/>
      <c r="VXY269" s="208"/>
      <c r="VXZ269" s="208"/>
      <c r="VYA269" s="208"/>
      <c r="VYB269" s="208"/>
      <c r="VYC269" s="208"/>
      <c r="VYD269" s="208"/>
      <c r="VYE269" s="208"/>
      <c r="VYF269" s="208"/>
      <c r="VYG269" s="208"/>
      <c r="VYH269" s="208"/>
      <c r="VYI269" s="208"/>
      <c r="VYJ269" s="208"/>
      <c r="VYK269" s="208"/>
      <c r="VYL269" s="208"/>
      <c r="VYM269" s="208"/>
      <c r="VYN269" s="208"/>
      <c r="VYO269" s="208"/>
      <c r="VYP269" s="208"/>
      <c r="VYQ269" s="208"/>
      <c r="VYR269" s="208"/>
      <c r="VYS269" s="208"/>
      <c r="VYT269" s="208"/>
      <c r="VYU269" s="208"/>
      <c r="VYV269" s="208"/>
      <c r="VYW269" s="208"/>
      <c r="VYX269" s="208"/>
      <c r="VYY269" s="208"/>
      <c r="VYZ269" s="208"/>
      <c r="VZA269" s="208"/>
      <c r="VZB269" s="208"/>
      <c r="VZC269" s="208"/>
      <c r="VZD269" s="208"/>
      <c r="VZE269" s="208"/>
      <c r="VZF269" s="208"/>
      <c r="VZG269" s="208"/>
      <c r="VZH269" s="208"/>
      <c r="VZI269" s="208"/>
      <c r="VZJ269" s="208"/>
      <c r="VZK269" s="208"/>
      <c r="VZL269" s="208"/>
      <c r="VZM269" s="208"/>
      <c r="VZN269" s="208"/>
      <c r="VZO269" s="208"/>
      <c r="VZP269" s="208"/>
      <c r="VZQ269" s="208"/>
      <c r="VZR269" s="208"/>
      <c r="VZS269" s="208"/>
      <c r="VZT269" s="208"/>
      <c r="VZU269" s="208"/>
      <c r="VZV269" s="208"/>
      <c r="VZW269" s="208"/>
      <c r="VZX269" s="208"/>
      <c r="VZY269" s="208"/>
      <c r="VZZ269" s="208"/>
      <c r="WAA269" s="208"/>
      <c r="WAB269" s="208"/>
      <c r="WAC269" s="208"/>
      <c r="WAD269" s="208"/>
      <c r="WAE269" s="208"/>
      <c r="WAF269" s="208"/>
      <c r="WAG269" s="208"/>
      <c r="WAH269" s="208"/>
      <c r="WAI269" s="208"/>
      <c r="WAJ269" s="208"/>
      <c r="WAK269" s="208"/>
      <c r="WAL269" s="208"/>
      <c r="WAM269" s="208"/>
      <c r="WAN269" s="208"/>
      <c r="WAO269" s="208"/>
      <c r="WAP269" s="208"/>
      <c r="WAQ269" s="208"/>
      <c r="WAR269" s="208"/>
      <c r="WAS269" s="208"/>
      <c r="WAT269" s="208"/>
      <c r="WAU269" s="208"/>
      <c r="WAV269" s="208"/>
      <c r="WAW269" s="208"/>
      <c r="WAX269" s="208"/>
      <c r="WAY269" s="208"/>
      <c r="WAZ269" s="208"/>
      <c r="WBA269" s="208"/>
      <c r="WBB269" s="208"/>
      <c r="WBC269" s="208"/>
      <c r="WBD269" s="208"/>
      <c r="WBE269" s="208"/>
      <c r="WBF269" s="208"/>
      <c r="WBG269" s="208"/>
      <c r="WBH269" s="208"/>
      <c r="WBI269" s="208"/>
      <c r="WBJ269" s="208"/>
      <c r="WBK269" s="208"/>
      <c r="WBL269" s="208"/>
      <c r="WBM269" s="208"/>
      <c r="WBN269" s="208"/>
      <c r="WBO269" s="208"/>
      <c r="WBP269" s="208"/>
      <c r="WBQ269" s="208"/>
      <c r="WBR269" s="208"/>
      <c r="WBS269" s="208"/>
      <c r="WBT269" s="208"/>
      <c r="WBU269" s="208"/>
      <c r="WBV269" s="208"/>
      <c r="WBW269" s="208"/>
      <c r="WBX269" s="208"/>
      <c r="WBY269" s="208"/>
      <c r="WBZ269" s="208"/>
      <c r="WCA269" s="208"/>
      <c r="WCB269" s="208"/>
      <c r="WCC269" s="208"/>
      <c r="WCD269" s="208"/>
      <c r="WCE269" s="208"/>
      <c r="WCF269" s="208"/>
      <c r="WCG269" s="208"/>
      <c r="WCH269" s="208"/>
      <c r="WCI269" s="208"/>
      <c r="WCJ269" s="208"/>
      <c r="WCK269" s="208"/>
      <c r="WCL269" s="208"/>
      <c r="WCM269" s="208"/>
      <c r="WCN269" s="208"/>
      <c r="WCO269" s="208"/>
      <c r="WCP269" s="208"/>
      <c r="WCQ269" s="208"/>
      <c r="WCR269" s="208"/>
      <c r="WCS269" s="208"/>
      <c r="WCT269" s="208"/>
      <c r="WCU269" s="208"/>
      <c r="WCV269" s="208"/>
      <c r="WCW269" s="208"/>
      <c r="WCX269" s="208"/>
      <c r="WCY269" s="208"/>
      <c r="WCZ269" s="208"/>
      <c r="WDA269" s="208"/>
      <c r="WDB269" s="208"/>
      <c r="WDC269" s="208"/>
      <c r="WDD269" s="208"/>
      <c r="WDE269" s="208"/>
      <c r="WDF269" s="208"/>
      <c r="WDG269" s="208"/>
      <c r="WDH269" s="208"/>
      <c r="WDI269" s="208"/>
      <c r="WDJ269" s="208"/>
      <c r="WDK269" s="208"/>
      <c r="WDL269" s="208"/>
      <c r="WDM269" s="208"/>
      <c r="WDN269" s="208"/>
      <c r="WDO269" s="208"/>
      <c r="WDP269" s="208"/>
      <c r="WDQ269" s="208"/>
      <c r="WDR269" s="208"/>
      <c r="WDS269" s="208"/>
      <c r="WDT269" s="208"/>
      <c r="WDU269" s="208"/>
      <c r="WDV269" s="208"/>
      <c r="WDW269" s="208"/>
      <c r="WDX269" s="208"/>
      <c r="WDY269" s="208"/>
      <c r="WDZ269" s="208"/>
      <c r="WEA269" s="208"/>
      <c r="WEB269" s="208"/>
      <c r="WEC269" s="208"/>
      <c r="WED269" s="208"/>
      <c r="WEE269" s="208"/>
      <c r="WEF269" s="208"/>
      <c r="WEG269" s="208"/>
      <c r="WEH269" s="208"/>
      <c r="WEI269" s="208"/>
      <c r="WEJ269" s="208"/>
      <c r="WEK269" s="208"/>
      <c r="WEL269" s="208"/>
      <c r="WEM269" s="208"/>
      <c r="WEN269" s="208"/>
      <c r="WEO269" s="208"/>
      <c r="WEP269" s="208"/>
      <c r="WEQ269" s="208"/>
      <c r="WER269" s="208"/>
      <c r="WES269" s="208"/>
      <c r="WET269" s="208"/>
      <c r="WEU269" s="208"/>
      <c r="WEV269" s="208"/>
      <c r="WEW269" s="208"/>
      <c r="WEX269" s="208"/>
      <c r="WEY269" s="208"/>
      <c r="WEZ269" s="208"/>
      <c r="WFA269" s="208"/>
      <c r="WFB269" s="208"/>
      <c r="WFC269" s="208"/>
      <c r="WFD269" s="208"/>
      <c r="WFE269" s="208"/>
      <c r="WFF269" s="208"/>
      <c r="WFG269" s="208"/>
      <c r="WFH269" s="208"/>
      <c r="WFI269" s="208"/>
      <c r="WFJ269" s="208"/>
      <c r="WFK269" s="208"/>
      <c r="WFL269" s="208"/>
      <c r="WFM269" s="208"/>
      <c r="WFN269" s="208"/>
      <c r="WFO269" s="208"/>
      <c r="WFP269" s="208"/>
      <c r="WFQ269" s="208"/>
      <c r="WFR269" s="208"/>
      <c r="WFS269" s="208"/>
      <c r="WFT269" s="208"/>
      <c r="WFU269" s="208"/>
      <c r="WFV269" s="208"/>
      <c r="WFW269" s="208"/>
      <c r="WFX269" s="208"/>
      <c r="WFY269" s="208"/>
      <c r="WFZ269" s="208"/>
      <c r="WGA269" s="208"/>
      <c r="WGB269" s="208"/>
      <c r="WGC269" s="208"/>
      <c r="WGD269" s="208"/>
      <c r="WGE269" s="208"/>
      <c r="WGF269" s="208"/>
      <c r="WGG269" s="208"/>
      <c r="WGH269" s="208"/>
      <c r="WGI269" s="208"/>
      <c r="WGJ269" s="208"/>
      <c r="WGK269" s="208"/>
      <c r="WGL269" s="208"/>
      <c r="WGM269" s="208"/>
      <c r="WGN269" s="208"/>
      <c r="WGO269" s="208"/>
      <c r="WGP269" s="208"/>
      <c r="WGQ269" s="208"/>
      <c r="WGR269" s="208"/>
      <c r="WGS269" s="208"/>
      <c r="WGT269" s="208"/>
      <c r="WGU269" s="208"/>
      <c r="WGV269" s="208"/>
      <c r="WGW269" s="208"/>
      <c r="WGX269" s="208"/>
      <c r="WGY269" s="208"/>
      <c r="WGZ269" s="208"/>
      <c r="WHA269" s="208"/>
      <c r="WHB269" s="208"/>
      <c r="WHC269" s="208"/>
      <c r="WHD269" s="208"/>
      <c r="WHE269" s="208"/>
      <c r="WHF269" s="208"/>
      <c r="WHG269" s="208"/>
      <c r="WHH269" s="208"/>
      <c r="WHI269" s="208"/>
      <c r="WHJ269" s="208"/>
      <c r="WHK269" s="208"/>
      <c r="WHL269" s="208"/>
      <c r="WHM269" s="208"/>
      <c r="WHN269" s="208"/>
      <c r="WHO269" s="208"/>
      <c r="WHP269" s="208"/>
      <c r="WHQ269" s="208"/>
      <c r="WHR269" s="208"/>
      <c r="WHS269" s="208"/>
      <c r="WHT269" s="208"/>
      <c r="WHU269" s="208"/>
      <c r="WHV269" s="208"/>
      <c r="WHW269" s="208"/>
      <c r="WHX269" s="208"/>
      <c r="WHY269" s="208"/>
      <c r="WHZ269" s="208"/>
      <c r="WIA269" s="208"/>
      <c r="WIB269" s="208"/>
      <c r="WIC269" s="208"/>
      <c r="WID269" s="208"/>
      <c r="WIE269" s="208"/>
      <c r="WIF269" s="208"/>
      <c r="WIG269" s="208"/>
      <c r="WIH269" s="208"/>
      <c r="WII269" s="208"/>
      <c r="WIJ269" s="208"/>
      <c r="WIK269" s="208"/>
      <c r="WIL269" s="208"/>
      <c r="WIM269" s="208"/>
      <c r="WIN269" s="208"/>
      <c r="WIO269" s="208"/>
      <c r="WIP269" s="208"/>
      <c r="WIQ269" s="208"/>
      <c r="WIR269" s="208"/>
      <c r="WIS269" s="208"/>
      <c r="WIT269" s="208"/>
      <c r="WIU269" s="208"/>
      <c r="WIV269" s="208"/>
      <c r="WIW269" s="208"/>
      <c r="WIX269" s="208"/>
      <c r="WIY269" s="208"/>
      <c r="WIZ269" s="208"/>
      <c r="WJA269" s="208"/>
      <c r="WJB269" s="208"/>
      <c r="WJC269" s="208"/>
      <c r="WJD269" s="208"/>
      <c r="WJE269" s="208"/>
      <c r="WJF269" s="208"/>
      <c r="WJG269" s="208"/>
      <c r="WJH269" s="208"/>
      <c r="WJI269" s="208"/>
      <c r="WJJ269" s="208"/>
      <c r="WJK269" s="208"/>
      <c r="WJL269" s="208"/>
      <c r="WJM269" s="208"/>
      <c r="WJN269" s="208"/>
      <c r="WJO269" s="208"/>
      <c r="WJP269" s="208"/>
      <c r="WJQ269" s="208"/>
      <c r="WJR269" s="208"/>
      <c r="WJS269" s="208"/>
      <c r="WJT269" s="208"/>
      <c r="WJU269" s="208"/>
      <c r="WJV269" s="208"/>
      <c r="WJW269" s="208"/>
      <c r="WJX269" s="208"/>
      <c r="WJY269" s="208"/>
      <c r="WJZ269" s="208"/>
      <c r="WKA269" s="208"/>
      <c r="WKB269" s="208"/>
      <c r="WKC269" s="208"/>
      <c r="WKD269" s="208"/>
      <c r="WKE269" s="208"/>
      <c r="WKF269" s="208"/>
      <c r="WKG269" s="208"/>
      <c r="WKH269" s="208"/>
      <c r="WKI269" s="208"/>
      <c r="WKJ269" s="208"/>
      <c r="WKK269" s="208"/>
      <c r="WKL269" s="208"/>
      <c r="WKM269" s="208"/>
      <c r="WKN269" s="208"/>
      <c r="WKO269" s="208"/>
      <c r="WKP269" s="208"/>
      <c r="WKQ269" s="208"/>
      <c r="WKR269" s="208"/>
      <c r="WKS269" s="208"/>
      <c r="WKT269" s="208"/>
      <c r="WKU269" s="208"/>
      <c r="WKV269" s="208"/>
      <c r="WKW269" s="208"/>
      <c r="WKX269" s="208"/>
      <c r="WKY269" s="208"/>
      <c r="WKZ269" s="208"/>
      <c r="WLA269" s="208"/>
      <c r="WLB269" s="208"/>
      <c r="WLC269" s="208"/>
      <c r="WLD269" s="208"/>
      <c r="WLE269" s="208"/>
      <c r="WLF269" s="208"/>
      <c r="WLG269" s="208"/>
      <c r="WLH269" s="208"/>
      <c r="WLI269" s="208"/>
      <c r="WLJ269" s="208"/>
      <c r="WLK269" s="208"/>
      <c r="WLL269" s="208"/>
      <c r="WLM269" s="208"/>
      <c r="WLN269" s="208"/>
      <c r="WLO269" s="208"/>
      <c r="WLP269" s="208"/>
      <c r="WLQ269" s="208"/>
      <c r="WLR269" s="208"/>
      <c r="WLS269" s="208"/>
      <c r="WLT269" s="208"/>
      <c r="WLU269" s="208"/>
      <c r="WLV269" s="208"/>
      <c r="WLW269" s="208"/>
      <c r="WLX269" s="208"/>
      <c r="WLY269" s="208"/>
      <c r="WLZ269" s="208"/>
      <c r="WMA269" s="208"/>
      <c r="WMB269" s="208"/>
      <c r="WMC269" s="208"/>
      <c r="WMD269" s="208"/>
      <c r="WME269" s="208"/>
      <c r="WMF269" s="208"/>
      <c r="WMG269" s="208"/>
      <c r="WMH269" s="208"/>
      <c r="WMI269" s="208"/>
      <c r="WMJ269" s="208"/>
      <c r="WMK269" s="208"/>
      <c r="WML269" s="208"/>
      <c r="WMM269" s="208"/>
      <c r="WMN269" s="208"/>
      <c r="WMO269" s="208"/>
      <c r="WMP269" s="208"/>
      <c r="WMQ269" s="208"/>
      <c r="WMR269" s="208"/>
      <c r="WMS269" s="208"/>
      <c r="WMT269" s="208"/>
      <c r="WMU269" s="208"/>
      <c r="WMV269" s="208"/>
      <c r="WMW269" s="208"/>
      <c r="WMX269" s="208"/>
      <c r="WMY269" s="208"/>
      <c r="WMZ269" s="208"/>
      <c r="WNA269" s="208"/>
      <c r="WNB269" s="208"/>
      <c r="WNC269" s="208"/>
      <c r="WND269" s="208"/>
      <c r="WNE269" s="208"/>
      <c r="WNF269" s="208"/>
      <c r="WNG269" s="208"/>
      <c r="WNH269" s="208"/>
      <c r="WNI269" s="208"/>
      <c r="WNJ269" s="208"/>
      <c r="WNK269" s="208"/>
      <c r="WNL269" s="208"/>
      <c r="WNM269" s="208"/>
      <c r="WNN269" s="208"/>
      <c r="WNO269" s="208"/>
      <c r="WNP269" s="208"/>
      <c r="WNQ269" s="208"/>
      <c r="WNR269" s="208"/>
      <c r="WNS269" s="208"/>
      <c r="WNT269" s="208"/>
      <c r="WNU269" s="208"/>
      <c r="WNV269" s="208"/>
      <c r="WNW269" s="208"/>
      <c r="WNX269" s="208"/>
      <c r="WNY269" s="208"/>
      <c r="WNZ269" s="208"/>
      <c r="WOA269" s="208"/>
      <c r="WOB269" s="208"/>
      <c r="WOC269" s="208"/>
      <c r="WOD269" s="208"/>
      <c r="WOE269" s="208"/>
      <c r="WOF269" s="208"/>
      <c r="WOG269" s="208"/>
      <c r="WOH269" s="208"/>
      <c r="WOI269" s="208"/>
      <c r="WOJ269" s="208"/>
      <c r="WOK269" s="208"/>
      <c r="WOL269" s="208"/>
      <c r="WOM269" s="208"/>
      <c r="WON269" s="208"/>
      <c r="WOO269" s="208"/>
      <c r="WOP269" s="208"/>
      <c r="WOQ269" s="208"/>
      <c r="WOR269" s="208"/>
      <c r="WOS269" s="208"/>
      <c r="WOT269" s="208"/>
      <c r="WOU269" s="208"/>
      <c r="WOV269" s="208"/>
      <c r="WOW269" s="208"/>
      <c r="WOX269" s="208"/>
      <c r="WOY269" s="208"/>
      <c r="WOZ269" s="208"/>
      <c r="WPA269" s="208"/>
      <c r="WPB269" s="208"/>
      <c r="WPC269" s="208"/>
      <c r="WPD269" s="208"/>
      <c r="WPE269" s="208"/>
      <c r="WPF269" s="208"/>
      <c r="WPG269" s="208"/>
      <c r="WPH269" s="208"/>
      <c r="WPI269" s="208"/>
      <c r="WPJ269" s="208"/>
      <c r="WPK269" s="208"/>
      <c r="WPL269" s="208"/>
      <c r="WPM269" s="208"/>
      <c r="WPN269" s="208"/>
      <c r="WPO269" s="208"/>
      <c r="WPP269" s="208"/>
      <c r="WPQ269" s="208"/>
      <c r="WPR269" s="208"/>
      <c r="WPS269" s="208"/>
      <c r="WPT269" s="208"/>
      <c r="WPU269" s="208"/>
      <c r="WPV269" s="208"/>
      <c r="WPW269" s="208"/>
      <c r="WPX269" s="208"/>
      <c r="WPY269" s="208"/>
      <c r="WPZ269" s="208"/>
      <c r="WQA269" s="208"/>
      <c r="WQB269" s="208"/>
      <c r="WQC269" s="208"/>
      <c r="WQD269" s="208"/>
      <c r="WQE269" s="208"/>
      <c r="WQF269" s="208"/>
      <c r="WQG269" s="208"/>
      <c r="WQH269" s="208"/>
      <c r="WQI269" s="208"/>
      <c r="WQJ269" s="208"/>
      <c r="WQK269" s="208"/>
      <c r="WQL269" s="208"/>
      <c r="WQM269" s="208"/>
      <c r="WQN269" s="208"/>
      <c r="WQO269" s="208"/>
      <c r="WQP269" s="208"/>
      <c r="WQQ269" s="208"/>
      <c r="WQR269" s="208"/>
      <c r="WQS269" s="208"/>
      <c r="WQT269" s="208"/>
      <c r="WQU269" s="208"/>
      <c r="WQV269" s="208"/>
      <c r="WQW269" s="208"/>
      <c r="WQX269" s="208"/>
      <c r="WQY269" s="208"/>
      <c r="WQZ269" s="208"/>
      <c r="WRA269" s="208"/>
      <c r="WRB269" s="208"/>
      <c r="WRC269" s="208"/>
      <c r="WRD269" s="208"/>
      <c r="WRE269" s="208"/>
      <c r="WRF269" s="208"/>
      <c r="WRG269" s="208"/>
      <c r="WRH269" s="208"/>
      <c r="WRI269" s="208"/>
      <c r="WRJ269" s="208"/>
      <c r="WRK269" s="208"/>
      <c r="WRL269" s="208"/>
      <c r="WRM269" s="208"/>
      <c r="WRN269" s="208"/>
      <c r="WRO269" s="208"/>
      <c r="WRP269" s="208"/>
      <c r="WRQ269" s="208"/>
      <c r="WRR269" s="208"/>
      <c r="WRS269" s="208"/>
      <c r="WRT269" s="208"/>
      <c r="WRU269" s="208"/>
      <c r="WRV269" s="208"/>
      <c r="WRW269" s="208"/>
      <c r="WRX269" s="208"/>
      <c r="WRY269" s="208"/>
      <c r="WRZ269" s="208"/>
      <c r="WSA269" s="208"/>
      <c r="WSB269" s="208"/>
      <c r="WSC269" s="208"/>
      <c r="WSD269" s="208"/>
      <c r="WSE269" s="208"/>
      <c r="WSF269" s="208"/>
      <c r="WSG269" s="208"/>
      <c r="WSH269" s="208"/>
      <c r="WSI269" s="208"/>
      <c r="WSJ269" s="208"/>
      <c r="WSK269" s="208"/>
      <c r="WSL269" s="208"/>
      <c r="WSM269" s="208"/>
      <c r="WSN269" s="208"/>
      <c r="WSO269" s="208"/>
      <c r="WSP269" s="208"/>
      <c r="WSQ269" s="208"/>
      <c r="WSR269" s="208"/>
      <c r="WSS269" s="208"/>
      <c r="WST269" s="208"/>
      <c r="WSU269" s="208"/>
      <c r="WSV269" s="208"/>
      <c r="WSW269" s="208"/>
      <c r="WSX269" s="208"/>
      <c r="WSY269" s="208"/>
      <c r="WSZ269" s="208"/>
      <c r="WTA269" s="208"/>
      <c r="WTB269" s="208"/>
      <c r="WTC269" s="208"/>
      <c r="WTD269" s="208"/>
      <c r="WTE269" s="208"/>
      <c r="WTF269" s="208"/>
      <c r="WTG269" s="208"/>
      <c r="WTH269" s="208"/>
      <c r="WTI269" s="208"/>
      <c r="WTJ269" s="208"/>
      <c r="WTK269" s="208"/>
      <c r="WTL269" s="208"/>
      <c r="WTM269" s="208"/>
      <c r="WTN269" s="208"/>
      <c r="WTO269" s="208"/>
      <c r="WTP269" s="208"/>
      <c r="WTQ269" s="208"/>
      <c r="WTR269" s="208"/>
      <c r="WTS269" s="208"/>
      <c r="WTT269" s="208"/>
      <c r="WTU269" s="208"/>
      <c r="WTV269" s="208"/>
      <c r="WTW269" s="208"/>
      <c r="WTX269" s="208"/>
      <c r="WTY269" s="208"/>
      <c r="WTZ269" s="208"/>
      <c r="WUA269" s="208"/>
      <c r="WUB269" s="208"/>
      <c r="WUC269" s="208"/>
      <c r="WUD269" s="208"/>
      <c r="WUE269" s="208"/>
      <c r="WUF269" s="208"/>
      <c r="WUG269" s="208"/>
      <c r="WUH269" s="208"/>
      <c r="WUI269" s="208"/>
      <c r="WUJ269" s="208"/>
      <c r="WUK269" s="208"/>
      <c r="WUL269" s="208"/>
      <c r="WUM269" s="208"/>
      <c r="WUN269" s="208"/>
      <c r="WUO269" s="208"/>
      <c r="WUP269" s="208"/>
      <c r="WUQ269" s="208"/>
      <c r="WUR269" s="208"/>
      <c r="WUS269" s="208"/>
      <c r="WUT269" s="208"/>
      <c r="WUU269" s="208"/>
      <c r="WUV269" s="208"/>
      <c r="WUW269" s="208"/>
      <c r="WUX269" s="208"/>
      <c r="WUY269" s="208"/>
      <c r="WUZ269" s="208"/>
      <c r="WVA269" s="208"/>
      <c r="WVB269" s="208"/>
      <c r="WVC269" s="208"/>
      <c r="WVD269" s="208"/>
      <c r="WVE269" s="208"/>
      <c r="WVF269" s="208"/>
      <c r="WVG269" s="208"/>
      <c r="WVH269" s="208"/>
      <c r="WVI269" s="208"/>
      <c r="WVJ269" s="208"/>
      <c r="WVK269" s="208"/>
      <c r="WVL269" s="208"/>
      <c r="WVM269" s="208"/>
      <c r="WVN269" s="208"/>
      <c r="WVO269" s="208"/>
      <c r="WVP269" s="208"/>
      <c r="WVQ269" s="208"/>
      <c r="WVR269" s="208"/>
      <c r="WVS269" s="208"/>
      <c r="WVT269" s="208"/>
      <c r="WVU269" s="208"/>
      <c r="WVV269" s="208"/>
      <c r="WVW269" s="208"/>
      <c r="WVX269" s="208"/>
      <c r="WVY269" s="208"/>
      <c r="WVZ269" s="208"/>
      <c r="WWA269" s="208"/>
      <c r="WWB269" s="208"/>
      <c r="WWC269" s="208"/>
      <c r="WWD269" s="208"/>
      <c r="WWE269" s="208"/>
      <c r="WWF269" s="208"/>
      <c r="WWG269" s="208"/>
      <c r="WWH269" s="208"/>
      <c r="WWI269" s="208"/>
      <c r="WWJ269" s="208"/>
      <c r="WWK269" s="208"/>
      <c r="WWL269" s="208"/>
      <c r="WWM269" s="208"/>
      <c r="WWN269" s="208"/>
      <c r="WWO269" s="208"/>
      <c r="WWP269" s="208"/>
      <c r="WWQ269" s="208"/>
      <c r="WWR269" s="208"/>
      <c r="WWS269" s="208"/>
      <c r="WWT269" s="208"/>
      <c r="WWU269" s="208"/>
      <c r="WWV269" s="208"/>
      <c r="WWW269" s="208"/>
      <c r="WWX269" s="208"/>
      <c r="WWY269" s="208"/>
      <c r="WWZ269" s="208"/>
      <c r="WXA269" s="208"/>
      <c r="WXB269" s="208"/>
      <c r="WXC269" s="208"/>
      <c r="WXD269" s="208"/>
      <c r="WXE269" s="208"/>
      <c r="WXF269" s="208"/>
      <c r="WXG269" s="208"/>
      <c r="WXH269" s="208"/>
      <c r="WXI269" s="208"/>
      <c r="WXJ269" s="208"/>
      <c r="WXK269" s="208"/>
      <c r="WXL269" s="208"/>
      <c r="WXM269" s="208"/>
      <c r="WXN269" s="208"/>
      <c r="WXO269" s="208"/>
      <c r="WXP269" s="208"/>
      <c r="WXQ269" s="208"/>
      <c r="WXR269" s="208"/>
      <c r="WXS269" s="208"/>
      <c r="WXT269" s="208"/>
      <c r="WXU269" s="208"/>
      <c r="WXV269" s="208"/>
      <c r="WXW269" s="208"/>
      <c r="WXX269" s="208"/>
      <c r="WXY269" s="208"/>
      <c r="WXZ269" s="208"/>
      <c r="WYA269" s="208"/>
      <c r="WYB269" s="208"/>
      <c r="WYC269" s="208"/>
      <c r="WYD269" s="208"/>
      <c r="WYE269" s="208"/>
      <c r="WYF269" s="208"/>
      <c r="WYG269" s="208"/>
      <c r="WYH269" s="208"/>
      <c r="WYI269" s="208"/>
      <c r="WYJ269" s="208"/>
      <c r="WYK269" s="208"/>
      <c r="WYL269" s="208"/>
      <c r="WYM269" s="208"/>
      <c r="WYN269" s="208"/>
      <c r="WYO269" s="208"/>
      <c r="WYP269" s="208"/>
      <c r="WYQ269" s="208"/>
      <c r="WYR269" s="208"/>
      <c r="WYS269" s="208"/>
      <c r="WYT269" s="208"/>
      <c r="WYU269" s="208"/>
      <c r="WYV269" s="208"/>
      <c r="WYW269" s="208"/>
      <c r="WYX269" s="208"/>
      <c r="WYY269" s="208"/>
      <c r="WYZ269" s="208"/>
      <c r="WZA269" s="208"/>
      <c r="WZB269" s="208"/>
      <c r="WZC269" s="208"/>
      <c r="WZD269" s="208"/>
      <c r="WZE269" s="208"/>
      <c r="WZF269" s="208"/>
      <c r="WZG269" s="208"/>
      <c r="WZH269" s="208"/>
      <c r="WZI269" s="208"/>
      <c r="WZJ269" s="208"/>
      <c r="WZK269" s="208"/>
      <c r="WZL269" s="208"/>
      <c r="WZM269" s="208"/>
      <c r="WZN269" s="208"/>
      <c r="WZO269" s="208"/>
      <c r="WZP269" s="208"/>
      <c r="WZQ269" s="208"/>
      <c r="WZR269" s="208"/>
      <c r="WZS269" s="208"/>
      <c r="WZT269" s="208"/>
      <c r="WZU269" s="208"/>
      <c r="WZV269" s="208"/>
      <c r="WZW269" s="208"/>
      <c r="WZX269" s="208"/>
      <c r="WZY269" s="208"/>
      <c r="WZZ269" s="208"/>
      <c r="XAA269" s="208"/>
      <c r="XAB269" s="208"/>
      <c r="XAC269" s="208"/>
      <c r="XAD269" s="208"/>
      <c r="XAE269" s="208"/>
      <c r="XAF269" s="208"/>
      <c r="XAG269" s="208"/>
      <c r="XAH269" s="208"/>
      <c r="XAI269" s="208"/>
      <c r="XAJ269" s="208"/>
      <c r="XAK269" s="208"/>
      <c r="XAL269" s="208"/>
      <c r="XAM269" s="208"/>
      <c r="XAN269" s="208"/>
      <c r="XAO269" s="208"/>
      <c r="XAP269" s="208"/>
      <c r="XAQ269" s="208"/>
      <c r="XAR269" s="208"/>
      <c r="XAS269" s="208"/>
      <c r="XAT269" s="208"/>
      <c r="XAU269" s="208"/>
      <c r="XAV269" s="208"/>
      <c r="XAW269" s="208"/>
      <c r="XAX269" s="208"/>
      <c r="XAY269" s="208"/>
      <c r="XAZ269" s="208"/>
      <c r="XBA269" s="208"/>
      <c r="XBB269" s="208"/>
      <c r="XBC269" s="208"/>
      <c r="XBD269" s="208"/>
      <c r="XBE269" s="208"/>
      <c r="XBF269" s="208"/>
      <c r="XBG269" s="208"/>
      <c r="XBH269" s="208"/>
      <c r="XBI269" s="208"/>
      <c r="XBJ269" s="208"/>
      <c r="XBK269" s="208"/>
      <c r="XBL269" s="208"/>
      <c r="XBM269" s="208"/>
      <c r="XBN269" s="208"/>
      <c r="XBO269" s="208"/>
      <c r="XBP269" s="208"/>
      <c r="XBQ269" s="208"/>
      <c r="XBR269" s="208"/>
      <c r="XBS269" s="208"/>
      <c r="XBT269" s="208"/>
      <c r="XBU269" s="208"/>
      <c r="XBV269" s="208"/>
      <c r="XBW269" s="208"/>
      <c r="XBX269" s="208"/>
      <c r="XBY269" s="208"/>
      <c r="XBZ269" s="208"/>
      <c r="XCA269" s="208"/>
      <c r="XCB269" s="208"/>
      <c r="XCC269" s="208"/>
      <c r="XCD269" s="208"/>
      <c r="XCE269" s="208"/>
      <c r="XCF269" s="208"/>
      <c r="XCG269" s="208"/>
      <c r="XCH269" s="208"/>
      <c r="XCI269" s="208"/>
      <c r="XCJ269" s="208"/>
      <c r="XCK269" s="208"/>
      <c r="XCL269" s="208"/>
      <c r="XCM269" s="208"/>
      <c r="XCN269" s="208"/>
      <c r="XCO269" s="208"/>
      <c r="XCP269" s="208"/>
      <c r="XCQ269" s="208"/>
      <c r="XCR269" s="208"/>
      <c r="XCS269" s="208"/>
      <c r="XCT269" s="208"/>
      <c r="XCU269" s="208"/>
      <c r="XCV269" s="208"/>
      <c r="XCW269" s="208"/>
      <c r="XCX269" s="208"/>
      <c r="XCY269" s="208"/>
      <c r="XCZ269" s="208"/>
      <c r="XDA269" s="208"/>
      <c r="XDB269" s="208"/>
      <c r="XDC269" s="208"/>
      <c r="XDD269" s="208"/>
      <c r="XDE269" s="208"/>
      <c r="XDF269" s="208"/>
      <c r="XDG269" s="208"/>
      <c r="XDH269" s="208"/>
      <c r="XDI269" s="208"/>
      <c r="XDJ269" s="208"/>
      <c r="XDK269" s="208"/>
      <c r="XDL269" s="208"/>
      <c r="XDM269" s="208"/>
      <c r="XDN269" s="208"/>
      <c r="XDO269" s="208"/>
      <c r="XDP269" s="208"/>
      <c r="XDQ269" s="208"/>
      <c r="XDR269" s="208"/>
      <c r="XDS269" s="208"/>
      <c r="XDT269" s="208"/>
      <c r="XDU269" s="208"/>
      <c r="XDV269" s="208"/>
      <c r="XDW269" s="208"/>
      <c r="XDX269" s="208"/>
      <c r="XDY269" s="208"/>
      <c r="XDZ269" s="208"/>
      <c r="XEA269" s="208"/>
      <c r="XEB269" s="208"/>
      <c r="XEC269" s="208"/>
      <c r="XED269" s="208"/>
      <c r="XEE269" s="208"/>
      <c r="XEF269" s="208"/>
      <c r="XEG269" s="208"/>
      <c r="XEH269" s="208"/>
      <c r="XEI269" s="208"/>
      <c r="XEJ269" s="208"/>
      <c r="XEK269" s="208"/>
      <c r="XEL269" s="208"/>
      <c r="XEM269" s="208"/>
      <c r="XEN269" s="208"/>
      <c r="XEO269" s="208"/>
      <c r="XEP269" s="208"/>
      <c r="XEQ269" s="208"/>
      <c r="XER269" s="208"/>
      <c r="XES269" s="208"/>
      <c r="XET269" s="208"/>
      <c r="XEU269" s="208"/>
      <c r="XEV269" s="208"/>
      <c r="XEW269" s="208"/>
      <c r="XEX269" s="208"/>
      <c r="XEY269" s="208"/>
      <c r="XEZ269" s="208"/>
      <c r="XFA269" s="208"/>
      <c r="XFB269" s="208"/>
      <c r="XFC269" s="208"/>
    </row>
    <row r="270" spans="1:16383" s="105" customFormat="1" ht="15" hidden="1" customHeight="1" x14ac:dyDescent="0.2">
      <c r="A270" s="75">
        <v>40</v>
      </c>
      <c r="B270" s="118" t="s">
        <v>237</v>
      </c>
      <c r="C270" s="77" t="s">
        <v>122</v>
      </c>
      <c r="D270" s="78" t="s">
        <v>561</v>
      </c>
      <c r="E270" s="79">
        <v>2284</v>
      </c>
      <c r="F270" s="80" t="s">
        <v>1263</v>
      </c>
      <c r="G270" s="81">
        <v>1</v>
      </c>
      <c r="H270" s="82" t="s">
        <v>343</v>
      </c>
      <c r="I270" s="83">
        <v>1958</v>
      </c>
      <c r="J270" s="84" t="s">
        <v>493</v>
      </c>
      <c r="K270" s="85">
        <v>2</v>
      </c>
      <c r="L270" s="86" t="s">
        <v>313</v>
      </c>
      <c r="M270" s="87">
        <v>43034</v>
      </c>
      <c r="N270" s="87">
        <v>42594</v>
      </c>
      <c r="O270" s="64">
        <v>41382</v>
      </c>
      <c r="P270" s="64">
        <v>42478</v>
      </c>
      <c r="Q270" s="64"/>
      <c r="R270" s="88"/>
      <c r="S270" s="66">
        <v>4</v>
      </c>
      <c r="T270" s="67">
        <v>42805</v>
      </c>
      <c r="U270" s="68">
        <v>41382</v>
      </c>
      <c r="V270" s="68">
        <v>42478</v>
      </c>
      <c r="W270" s="33"/>
      <c r="X270" s="33"/>
      <c r="Y270" s="33" t="s">
        <v>227</v>
      </c>
      <c r="Z270" s="33"/>
      <c r="AA270" s="33"/>
      <c r="AB270" s="33" t="s">
        <v>227</v>
      </c>
      <c r="AC270" s="33" t="s">
        <v>227</v>
      </c>
      <c r="AD270" s="33"/>
      <c r="AE270" s="33"/>
      <c r="AF270" s="33"/>
      <c r="AG270" s="33"/>
      <c r="AH270" s="33"/>
      <c r="AI270" s="33"/>
      <c r="AJ270" s="69"/>
      <c r="AK270" s="171" t="s">
        <v>2658</v>
      </c>
      <c r="AL270" s="171"/>
      <c r="AM270" s="92" t="s">
        <v>65</v>
      </c>
      <c r="AN270" s="94"/>
      <c r="AO270" s="93" t="s">
        <v>646</v>
      </c>
      <c r="AP270" s="94"/>
      <c r="AQ270" s="94"/>
      <c r="AR270" s="95">
        <v>14626</v>
      </c>
      <c r="AS270" s="96">
        <v>1979</v>
      </c>
      <c r="AT270" s="110"/>
      <c r="AU270" s="110"/>
      <c r="AV270" s="73"/>
      <c r="AW270" s="73"/>
      <c r="AX270" s="73"/>
      <c r="AY270" s="209"/>
      <c r="AZ270" s="209"/>
      <c r="BA270" s="209"/>
      <c r="BB270" s="209"/>
      <c r="BC270" s="209"/>
      <c r="BD270" s="209"/>
      <c r="BE270" s="209"/>
      <c r="BF270" s="209"/>
      <c r="BG270" s="209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74"/>
      <c r="DB270" s="74"/>
      <c r="DC270" s="74"/>
      <c r="DD270" s="74"/>
      <c r="DE270" s="74"/>
      <c r="DF270" s="74"/>
      <c r="DG270" s="74"/>
      <c r="DH270" s="74"/>
      <c r="DI270" s="74"/>
      <c r="DJ270" s="74"/>
      <c r="DK270" s="74"/>
      <c r="DL270" s="74"/>
      <c r="DM270" s="74"/>
      <c r="DN270" s="74"/>
      <c r="DO270" s="74"/>
      <c r="DP270" s="74"/>
      <c r="DQ270" s="74"/>
      <c r="DR270" s="74"/>
      <c r="DS270" s="74"/>
      <c r="DT270" s="74"/>
      <c r="DU270" s="74"/>
      <c r="DV270" s="74"/>
      <c r="DW270" s="74"/>
      <c r="DX270" s="74"/>
      <c r="DY270" s="74"/>
      <c r="DZ270" s="74"/>
      <c r="EA270" s="74"/>
      <c r="EB270" s="74"/>
      <c r="EC270" s="74"/>
      <c r="ED270" s="74"/>
      <c r="EE270" s="74"/>
      <c r="EF270" s="74"/>
      <c r="EG270" s="74"/>
      <c r="EH270" s="74"/>
      <c r="EI270" s="74"/>
      <c r="EJ270" s="74"/>
      <c r="EK270" s="74"/>
      <c r="EL270" s="74"/>
      <c r="EM270" s="74"/>
      <c r="EN270" s="74"/>
      <c r="EO270" s="74"/>
      <c r="EP270" s="74"/>
      <c r="EQ270" s="74"/>
      <c r="ER270" s="74"/>
      <c r="ES270" s="74"/>
      <c r="ET270" s="74"/>
      <c r="EU270" s="74"/>
      <c r="EV270" s="74"/>
      <c r="EW270" s="74"/>
      <c r="EX270" s="74"/>
      <c r="EY270" s="74"/>
      <c r="EZ270" s="74"/>
      <c r="FA270" s="74"/>
      <c r="FB270" s="74"/>
      <c r="FC270" s="74"/>
      <c r="FD270" s="74"/>
      <c r="FE270" s="74"/>
      <c r="FF270" s="74"/>
      <c r="FG270" s="74"/>
      <c r="FH270" s="74"/>
      <c r="FI270" s="74"/>
      <c r="FJ270" s="74"/>
      <c r="FK270" s="74"/>
      <c r="FL270" s="74"/>
      <c r="FM270" s="74"/>
      <c r="FN270" s="74"/>
      <c r="FO270" s="74"/>
      <c r="FP270" s="74"/>
      <c r="FQ270" s="74"/>
      <c r="FR270" s="74"/>
      <c r="FS270" s="74"/>
      <c r="FT270" s="74"/>
      <c r="FU270" s="74"/>
      <c r="FV270" s="74"/>
      <c r="FW270" s="74"/>
      <c r="FX270" s="74"/>
      <c r="FY270" s="74"/>
      <c r="FZ270" s="74"/>
      <c r="GA270" s="74"/>
      <c r="GB270" s="74"/>
      <c r="GC270" s="74"/>
      <c r="GD270" s="74"/>
      <c r="GE270" s="74"/>
      <c r="GF270" s="74"/>
      <c r="GG270" s="74"/>
      <c r="GH270" s="74"/>
      <c r="GI270" s="74"/>
      <c r="GJ270" s="74"/>
      <c r="GK270" s="74"/>
      <c r="GL270" s="74"/>
      <c r="GM270" s="74"/>
      <c r="GN270" s="74"/>
      <c r="GO270" s="74"/>
      <c r="GP270" s="74"/>
      <c r="GQ270" s="74"/>
      <c r="GR270" s="74"/>
      <c r="GS270" s="74"/>
      <c r="GT270" s="74"/>
      <c r="GU270" s="74"/>
      <c r="GV270" s="74"/>
      <c r="GW270" s="74"/>
      <c r="GX270" s="74"/>
      <c r="GY270" s="74"/>
      <c r="GZ270" s="74"/>
      <c r="HA270" s="74"/>
      <c r="HB270" s="74"/>
      <c r="HC270" s="74"/>
      <c r="HD270" s="74"/>
      <c r="HE270" s="74"/>
      <c r="HF270" s="74"/>
      <c r="HG270" s="74"/>
      <c r="HH270" s="74"/>
      <c r="HI270" s="74"/>
      <c r="HJ270" s="74"/>
      <c r="HK270" s="74"/>
      <c r="HL270" s="74"/>
      <c r="HM270" s="74"/>
      <c r="HN270" s="74"/>
      <c r="HO270" s="74"/>
      <c r="HP270" s="74"/>
      <c r="HQ270" s="74"/>
      <c r="HR270" s="74"/>
      <c r="HS270" s="74"/>
      <c r="HT270" s="74"/>
      <c r="HU270" s="74"/>
      <c r="HV270" s="74"/>
      <c r="HW270" s="74"/>
      <c r="HX270" s="74"/>
      <c r="HY270" s="74"/>
    </row>
    <row r="271" spans="1:16383" s="105" customFormat="1" ht="15" hidden="1" customHeight="1" x14ac:dyDescent="0.2">
      <c r="A271" s="93">
        <v>41</v>
      </c>
      <c r="B271" s="118" t="s">
        <v>237</v>
      </c>
      <c r="C271" s="77" t="s">
        <v>946</v>
      </c>
      <c r="D271" s="78" t="s">
        <v>562</v>
      </c>
      <c r="E271" s="79">
        <v>2090</v>
      </c>
      <c r="F271" s="80" t="s">
        <v>1264</v>
      </c>
      <c r="G271" s="81">
        <v>4</v>
      </c>
      <c r="H271" s="82" t="s">
        <v>1643</v>
      </c>
      <c r="I271" s="83">
        <v>1957</v>
      </c>
      <c r="J271" s="84" t="s">
        <v>493</v>
      </c>
      <c r="K271" s="85">
        <v>1</v>
      </c>
      <c r="L271" s="86" t="s">
        <v>315</v>
      </c>
      <c r="M271" s="87">
        <v>42886</v>
      </c>
      <c r="N271" s="87">
        <v>42597</v>
      </c>
      <c r="O271" s="64">
        <v>41709</v>
      </c>
      <c r="P271" s="64">
        <v>42805</v>
      </c>
      <c r="Q271" s="64"/>
      <c r="R271" s="88"/>
      <c r="S271" s="66">
        <v>4</v>
      </c>
      <c r="T271" s="67">
        <v>42853</v>
      </c>
      <c r="U271" s="89">
        <v>41709</v>
      </c>
      <c r="V271" s="89">
        <v>42805</v>
      </c>
      <c r="W271" s="33"/>
      <c r="X271" s="33"/>
      <c r="Y271" s="33" t="s">
        <v>227</v>
      </c>
      <c r="Z271" s="33" t="s">
        <v>227</v>
      </c>
      <c r="AA271" s="33" t="s">
        <v>227</v>
      </c>
      <c r="AB271" s="33"/>
      <c r="AC271" s="33"/>
      <c r="AD271" s="33"/>
      <c r="AE271" s="33"/>
      <c r="AF271" s="33"/>
      <c r="AG271" s="33">
        <f>+AG278</f>
        <v>0</v>
      </c>
      <c r="AH271" s="33"/>
      <c r="AI271" s="33"/>
      <c r="AJ271" s="69"/>
      <c r="AK271" s="69" t="s">
        <v>1746</v>
      </c>
      <c r="AL271" s="69"/>
      <c r="AM271" s="92"/>
      <c r="AN271" s="94"/>
      <c r="AO271" s="93" t="s">
        <v>172</v>
      </c>
      <c r="AP271" s="94"/>
      <c r="AQ271" s="94"/>
      <c r="AR271" s="95">
        <v>14653</v>
      </c>
      <c r="AS271" s="96">
        <v>1978</v>
      </c>
      <c r="AT271" s="73"/>
      <c r="AU271" s="73"/>
      <c r="AV271" s="110"/>
      <c r="AW271" s="110"/>
      <c r="AX271" s="110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74"/>
      <c r="DB271" s="74"/>
      <c r="DC271" s="74"/>
      <c r="DD271" s="74"/>
      <c r="DE271" s="74"/>
      <c r="DF271" s="74"/>
      <c r="DG271" s="74"/>
      <c r="DH271" s="74"/>
      <c r="DI271" s="74"/>
      <c r="DJ271" s="74"/>
      <c r="DK271" s="74"/>
      <c r="DL271" s="74"/>
      <c r="DM271" s="74"/>
      <c r="DN271" s="74"/>
      <c r="DO271" s="74"/>
      <c r="DP271" s="74"/>
      <c r="DQ271" s="74"/>
      <c r="DR271" s="74"/>
      <c r="DS271" s="74"/>
      <c r="DT271" s="74"/>
      <c r="DU271" s="74"/>
      <c r="DV271" s="74"/>
      <c r="DW271" s="74"/>
      <c r="DX271" s="74"/>
      <c r="DY271" s="74"/>
      <c r="DZ271" s="74"/>
      <c r="EA271" s="74"/>
      <c r="EB271" s="74"/>
      <c r="EC271" s="74"/>
      <c r="ED271" s="74"/>
      <c r="EE271" s="74"/>
      <c r="EF271" s="74"/>
      <c r="EG271" s="74"/>
      <c r="EH271" s="74"/>
      <c r="EI271" s="74"/>
      <c r="EJ271" s="74"/>
      <c r="EK271" s="74"/>
      <c r="EL271" s="74"/>
      <c r="EM271" s="74"/>
      <c r="EN271" s="74"/>
      <c r="EO271" s="74"/>
      <c r="EP271" s="74"/>
      <c r="EQ271" s="74"/>
      <c r="ER271" s="74"/>
      <c r="ES271" s="74"/>
      <c r="ET271" s="74"/>
      <c r="EU271" s="74"/>
      <c r="EV271" s="74"/>
      <c r="EW271" s="74"/>
      <c r="EX271" s="74"/>
      <c r="EY271" s="74"/>
      <c r="EZ271" s="74"/>
      <c r="FA271" s="74"/>
      <c r="FB271" s="74"/>
      <c r="FC271" s="74"/>
      <c r="FD271" s="74"/>
      <c r="FE271" s="74"/>
      <c r="FF271" s="74"/>
      <c r="FG271" s="74"/>
      <c r="FH271" s="74"/>
      <c r="FI271" s="74"/>
      <c r="FJ271" s="74"/>
      <c r="FK271" s="74"/>
      <c r="FL271" s="74"/>
      <c r="FM271" s="74"/>
      <c r="FN271" s="74"/>
      <c r="FO271" s="74"/>
      <c r="FP271" s="74"/>
      <c r="FQ271" s="74"/>
      <c r="FR271" s="74"/>
      <c r="FS271" s="74"/>
      <c r="FT271" s="74"/>
      <c r="FU271" s="74"/>
      <c r="FV271" s="74"/>
      <c r="FW271" s="74"/>
      <c r="FX271" s="74"/>
      <c r="FY271" s="74"/>
      <c r="FZ271" s="74"/>
      <c r="GA271" s="74"/>
      <c r="GB271" s="74"/>
      <c r="GC271" s="74"/>
      <c r="GD271" s="74"/>
      <c r="GE271" s="74"/>
      <c r="GF271" s="74"/>
      <c r="GG271" s="74"/>
      <c r="GH271" s="74"/>
      <c r="GI271" s="74"/>
      <c r="GJ271" s="74"/>
      <c r="GK271" s="74"/>
      <c r="GL271" s="74"/>
      <c r="GM271" s="74"/>
      <c r="GN271" s="74"/>
      <c r="GO271" s="74"/>
      <c r="GP271" s="74"/>
      <c r="GQ271" s="74"/>
      <c r="GR271" s="74"/>
      <c r="GS271" s="74"/>
      <c r="GT271" s="74"/>
      <c r="GU271" s="74"/>
      <c r="GV271" s="74"/>
      <c r="GW271" s="74"/>
      <c r="GX271" s="74"/>
      <c r="GY271" s="74"/>
      <c r="GZ271" s="74"/>
      <c r="HA271" s="74"/>
      <c r="HB271" s="74"/>
      <c r="HC271" s="74"/>
      <c r="HD271" s="74"/>
      <c r="HE271" s="74"/>
      <c r="HF271" s="74"/>
      <c r="HG271" s="74"/>
      <c r="HH271" s="74"/>
      <c r="HI271" s="74"/>
      <c r="HJ271" s="74"/>
      <c r="HK271" s="74"/>
      <c r="HL271" s="74"/>
      <c r="HM271" s="74"/>
      <c r="HN271" s="74"/>
      <c r="HO271" s="74"/>
      <c r="HP271" s="74"/>
      <c r="HQ271" s="74"/>
      <c r="HR271" s="74"/>
      <c r="HS271" s="74"/>
      <c r="HT271" s="74"/>
      <c r="HU271" s="74"/>
      <c r="HV271" s="74"/>
      <c r="HW271" s="74"/>
      <c r="HX271" s="74"/>
      <c r="HY271" s="74"/>
    </row>
    <row r="272" spans="1:16383" s="105" customFormat="1" ht="15" customHeight="1" x14ac:dyDescent="0.2">
      <c r="A272" s="75"/>
      <c r="B272" s="167" t="s">
        <v>245</v>
      </c>
      <c r="C272" s="168" t="s">
        <v>2501</v>
      </c>
      <c r="D272" s="123" t="s">
        <v>2502</v>
      </c>
      <c r="E272" s="79">
        <v>30962</v>
      </c>
      <c r="F272" s="80" t="s">
        <v>2510</v>
      </c>
      <c r="G272" s="546">
        <v>13</v>
      </c>
      <c r="H272" s="82" t="s">
        <v>1643</v>
      </c>
      <c r="I272" s="184">
        <v>1993</v>
      </c>
      <c r="J272" s="107" t="s">
        <v>1552</v>
      </c>
      <c r="K272" s="85"/>
      <c r="L272" s="86" t="s">
        <v>735</v>
      </c>
      <c r="M272" s="63">
        <v>42750</v>
      </c>
      <c r="N272" s="87">
        <v>43541</v>
      </c>
      <c r="O272" s="88">
        <v>42187</v>
      </c>
      <c r="P272" s="88">
        <v>43283</v>
      </c>
      <c r="Q272" s="88"/>
      <c r="R272" s="88"/>
      <c r="S272" s="34" t="s">
        <v>2745</v>
      </c>
      <c r="T272" s="129"/>
      <c r="U272" s="89" t="s">
        <v>1698</v>
      </c>
      <c r="V272" s="89" t="s">
        <v>1698</v>
      </c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>
        <v>42750</v>
      </c>
      <c r="AH272" s="91"/>
      <c r="AI272" s="91"/>
      <c r="AJ272" s="69"/>
      <c r="AK272" s="69"/>
      <c r="AL272" s="69"/>
      <c r="AM272" s="92"/>
      <c r="AN272" s="94"/>
      <c r="AO272" s="93"/>
      <c r="AP272" s="94"/>
      <c r="AQ272" s="94"/>
      <c r="AR272" s="95"/>
      <c r="AS272" s="172"/>
      <c r="AT272" s="125"/>
      <c r="AU272" s="73"/>
      <c r="AV272" s="73"/>
      <c r="AW272" s="73"/>
      <c r="AX272" s="73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74"/>
      <c r="DB272" s="74"/>
      <c r="DC272" s="74"/>
      <c r="DD272" s="74"/>
      <c r="DE272" s="74"/>
      <c r="DF272" s="74"/>
      <c r="DG272" s="74"/>
      <c r="DH272" s="74"/>
      <c r="DI272" s="74"/>
      <c r="DJ272" s="74"/>
      <c r="DK272" s="74"/>
      <c r="DL272" s="74"/>
      <c r="DM272" s="74"/>
      <c r="DN272" s="74"/>
      <c r="DO272" s="74"/>
      <c r="DP272" s="74"/>
      <c r="DQ272" s="74"/>
      <c r="DR272" s="74"/>
      <c r="DS272" s="74"/>
      <c r="DT272" s="74"/>
      <c r="DU272" s="74"/>
      <c r="DV272" s="74"/>
      <c r="DW272" s="74"/>
      <c r="DX272" s="74"/>
      <c r="DY272" s="74"/>
      <c r="DZ272" s="74"/>
      <c r="EA272" s="74"/>
      <c r="EB272" s="74"/>
      <c r="EC272" s="74"/>
      <c r="ED272" s="74"/>
      <c r="EE272" s="74"/>
      <c r="EF272" s="74"/>
      <c r="EG272" s="74"/>
      <c r="EH272" s="74"/>
      <c r="EI272" s="74"/>
      <c r="EJ272" s="74"/>
      <c r="EK272" s="74"/>
      <c r="EL272" s="74"/>
      <c r="EM272" s="74"/>
      <c r="EN272" s="74"/>
      <c r="EO272" s="74"/>
      <c r="EP272" s="74"/>
      <c r="EQ272" s="74"/>
      <c r="ER272" s="74"/>
      <c r="ES272" s="74"/>
      <c r="ET272" s="74"/>
      <c r="EU272" s="74"/>
      <c r="EV272" s="74"/>
      <c r="EW272" s="74"/>
      <c r="EX272" s="74"/>
      <c r="EY272" s="74"/>
      <c r="EZ272" s="74"/>
      <c r="FA272" s="74"/>
      <c r="FB272" s="74"/>
      <c r="FC272" s="74"/>
      <c r="FD272" s="74"/>
      <c r="FE272" s="74"/>
      <c r="FF272" s="74"/>
      <c r="FG272" s="74"/>
      <c r="FH272" s="74"/>
      <c r="FI272" s="74"/>
      <c r="FJ272" s="74"/>
      <c r="FK272" s="74"/>
      <c r="FL272" s="74"/>
      <c r="FM272" s="74"/>
      <c r="FN272" s="74"/>
      <c r="FO272" s="74"/>
      <c r="FP272" s="74"/>
      <c r="FQ272" s="74"/>
      <c r="FR272" s="74"/>
      <c r="FS272" s="74"/>
      <c r="FT272" s="74"/>
      <c r="FU272" s="74"/>
      <c r="FV272" s="74"/>
      <c r="FW272" s="74"/>
      <c r="FX272" s="74"/>
      <c r="FY272" s="74"/>
      <c r="FZ272" s="74"/>
      <c r="GA272" s="74"/>
      <c r="GB272" s="74"/>
      <c r="GC272" s="74"/>
      <c r="GD272" s="74"/>
      <c r="GE272" s="74"/>
      <c r="GF272" s="74"/>
      <c r="GG272" s="74"/>
      <c r="GH272" s="74"/>
      <c r="GI272" s="74"/>
      <c r="GJ272" s="74"/>
      <c r="GK272" s="74"/>
      <c r="GL272" s="74"/>
      <c r="GM272" s="74"/>
      <c r="GN272" s="74"/>
      <c r="GO272" s="74"/>
      <c r="GP272" s="74"/>
      <c r="GQ272" s="74"/>
      <c r="GR272" s="74"/>
      <c r="GS272" s="74"/>
      <c r="GT272" s="74"/>
      <c r="GU272" s="74"/>
      <c r="GV272" s="74"/>
      <c r="GW272" s="74"/>
      <c r="GX272" s="74"/>
      <c r="GY272" s="74"/>
      <c r="GZ272" s="74"/>
      <c r="HA272" s="74"/>
      <c r="HB272" s="74"/>
      <c r="HC272" s="74"/>
      <c r="HD272" s="74"/>
      <c r="HE272" s="74"/>
      <c r="HF272" s="74"/>
      <c r="HG272" s="74"/>
      <c r="HH272" s="74"/>
      <c r="HI272" s="74"/>
      <c r="HJ272" s="74"/>
      <c r="HK272" s="74"/>
      <c r="HL272" s="74"/>
      <c r="HM272" s="74"/>
      <c r="HN272" s="74"/>
      <c r="HO272" s="74"/>
      <c r="HP272" s="74"/>
      <c r="HQ272" s="74"/>
      <c r="HR272" s="74"/>
      <c r="HS272" s="74"/>
      <c r="HT272" s="74"/>
      <c r="HU272" s="74"/>
      <c r="HV272" s="74"/>
      <c r="HW272" s="74"/>
      <c r="HX272" s="74"/>
      <c r="HY272" s="74"/>
    </row>
    <row r="273" spans="1:233" s="482" customFormat="1" ht="15" hidden="1" customHeight="1" x14ac:dyDescent="0.2">
      <c r="A273" s="229">
        <v>40</v>
      </c>
      <c r="B273" s="265"/>
      <c r="C273" s="231" t="s">
        <v>218</v>
      </c>
      <c r="D273" s="178" t="s">
        <v>337</v>
      </c>
      <c r="E273" s="232">
        <v>990</v>
      </c>
      <c r="F273" s="233" t="s">
        <v>1276</v>
      </c>
      <c r="G273" s="234">
        <v>10</v>
      </c>
      <c r="H273" s="235" t="s">
        <v>72</v>
      </c>
      <c r="I273" s="236">
        <v>1961</v>
      </c>
      <c r="J273" s="237" t="s">
        <v>503</v>
      </c>
      <c r="K273" s="238"/>
      <c r="L273" s="239" t="s">
        <v>867</v>
      </c>
      <c r="M273" s="266"/>
      <c r="N273" s="266"/>
      <c r="O273" s="50"/>
      <c r="P273" s="50"/>
      <c r="Q273" s="50"/>
      <c r="R273" s="50" t="s">
        <v>419</v>
      </c>
      <c r="S273" s="241">
        <v>4</v>
      </c>
      <c r="T273" s="242">
        <v>41750</v>
      </c>
      <c r="U273" s="267"/>
      <c r="V273" s="267"/>
      <c r="W273" s="244"/>
      <c r="X273" s="244"/>
      <c r="Y273" s="244"/>
      <c r="Z273" s="244" t="s">
        <v>227</v>
      </c>
      <c r="AA273" s="244" t="s">
        <v>227</v>
      </c>
      <c r="AB273" s="244" t="s">
        <v>227</v>
      </c>
      <c r="AC273" s="244" t="s">
        <v>227</v>
      </c>
      <c r="AD273" s="244" t="s">
        <v>227</v>
      </c>
      <c r="AE273" s="244"/>
      <c r="AF273" s="244"/>
      <c r="AG273" s="244"/>
      <c r="AH273" s="244"/>
      <c r="AI273" s="244"/>
      <c r="AJ273" s="317"/>
      <c r="AK273" s="317"/>
      <c r="AL273" s="317"/>
      <c r="AM273" s="496"/>
      <c r="AN273" s="246" t="s">
        <v>187</v>
      </c>
      <c r="AO273" s="246"/>
      <c r="AP273" s="246"/>
      <c r="AQ273" s="743"/>
      <c r="AR273" s="744" t="s">
        <v>354</v>
      </c>
      <c r="AS273" s="745">
        <v>2001</v>
      </c>
      <c r="AT273" s="746"/>
      <c r="AU273" s="746"/>
      <c r="AV273" s="746"/>
      <c r="AW273" s="746"/>
      <c r="AX273" s="746"/>
    </row>
    <row r="274" spans="1:233" s="482" customFormat="1" ht="15" hidden="1" customHeight="1" x14ac:dyDescent="0.2">
      <c r="A274" s="93">
        <v>40</v>
      </c>
      <c r="B274" s="118" t="s">
        <v>235</v>
      </c>
      <c r="C274" s="432" t="s">
        <v>1020</v>
      </c>
      <c r="D274" s="433" t="s">
        <v>731</v>
      </c>
      <c r="E274" s="453">
        <v>560</v>
      </c>
      <c r="F274" s="449" t="s">
        <v>1284</v>
      </c>
      <c r="G274" s="439">
        <v>24</v>
      </c>
      <c r="H274" s="360" t="s">
        <v>1530</v>
      </c>
      <c r="I274" s="83">
        <v>1967</v>
      </c>
      <c r="J274" s="84" t="s">
        <v>500</v>
      </c>
      <c r="K274" s="85">
        <v>1</v>
      </c>
      <c r="L274" s="86" t="s">
        <v>318</v>
      </c>
      <c r="M274" s="87">
        <v>43067</v>
      </c>
      <c r="N274" s="87">
        <v>42805</v>
      </c>
      <c r="O274" s="88">
        <v>41695</v>
      </c>
      <c r="P274" s="88">
        <v>42791</v>
      </c>
      <c r="Q274" s="88"/>
      <c r="R274" s="88" t="s">
        <v>1579</v>
      </c>
      <c r="S274" s="34">
        <v>4</v>
      </c>
      <c r="T274" s="129">
        <v>42610</v>
      </c>
      <c r="U274" s="89">
        <v>40698</v>
      </c>
      <c r="V274" s="89"/>
      <c r="W274" s="33" t="s">
        <v>227</v>
      </c>
      <c r="X274" s="91" t="s">
        <v>227</v>
      </c>
      <c r="Y274" s="91" t="s">
        <v>227</v>
      </c>
      <c r="Z274" s="91"/>
      <c r="AA274" s="91"/>
      <c r="AB274" s="91"/>
      <c r="AC274" s="91"/>
      <c r="AD274" s="91" t="s">
        <v>227</v>
      </c>
      <c r="AE274" s="91" t="s">
        <v>227</v>
      </c>
      <c r="AF274" s="91" t="s">
        <v>227</v>
      </c>
      <c r="AG274" s="91" t="s">
        <v>227</v>
      </c>
      <c r="AH274" s="91"/>
      <c r="AI274" s="91" t="s">
        <v>227</v>
      </c>
      <c r="AJ274" s="116"/>
      <c r="AK274" s="315" t="s">
        <v>1878</v>
      </c>
      <c r="AL274" s="315" t="s">
        <v>59</v>
      </c>
      <c r="AM274" s="124" t="s">
        <v>1886</v>
      </c>
      <c r="AN274" s="94" t="s">
        <v>679</v>
      </c>
      <c r="AO274" s="94"/>
      <c r="AP274" s="94"/>
      <c r="AQ274" s="286"/>
      <c r="AR274" s="415">
        <v>12809</v>
      </c>
      <c r="AS274" s="478">
        <v>1989</v>
      </c>
      <c r="AT274" s="301"/>
      <c r="AU274" s="301"/>
      <c r="AV274" s="301"/>
      <c r="AW274" s="301"/>
      <c r="AX274" s="301"/>
    </row>
    <row r="275" spans="1:233" s="482" customFormat="1" ht="15" hidden="1" customHeight="1" x14ac:dyDescent="0.2">
      <c r="A275" s="523">
        <v>44</v>
      </c>
      <c r="B275" s="512" t="s">
        <v>2317</v>
      </c>
      <c r="C275" s="513" t="s">
        <v>121</v>
      </c>
      <c r="D275" s="514" t="s">
        <v>681</v>
      </c>
      <c r="E275" s="515">
        <v>2280</v>
      </c>
      <c r="F275" s="233" t="s">
        <v>1464</v>
      </c>
      <c r="G275" s="234">
        <v>16</v>
      </c>
      <c r="H275" s="516" t="s">
        <v>84</v>
      </c>
      <c r="I275" s="510">
        <v>1958</v>
      </c>
      <c r="J275" s="357" t="s">
        <v>503</v>
      </c>
      <c r="K275" s="527" t="s">
        <v>877</v>
      </c>
      <c r="L275" s="528"/>
      <c r="M275" s="538" t="s">
        <v>877</v>
      </c>
      <c r="N275" s="538" t="s">
        <v>877</v>
      </c>
      <c r="O275" s="539" t="s">
        <v>877</v>
      </c>
      <c r="P275" s="539" t="s">
        <v>877</v>
      </c>
      <c r="Q275" s="539"/>
      <c r="R275" s="539" t="s">
        <v>877</v>
      </c>
      <c r="S275" s="531" t="s">
        <v>419</v>
      </c>
      <c r="T275" s="540"/>
      <c r="U275" s="541" t="s">
        <v>877</v>
      </c>
      <c r="V275" s="541" t="s">
        <v>877</v>
      </c>
      <c r="W275" s="533"/>
      <c r="X275" s="533"/>
      <c r="Y275" s="533"/>
      <c r="Z275" s="533" t="s">
        <v>227</v>
      </c>
      <c r="AA275" s="533" t="s">
        <v>227</v>
      </c>
      <c r="AB275" s="533" t="s">
        <v>227</v>
      </c>
      <c r="AC275" s="533" t="s">
        <v>227</v>
      </c>
      <c r="AD275" s="533"/>
      <c r="AE275" s="533"/>
      <c r="AF275" s="533"/>
      <c r="AG275" s="533"/>
      <c r="AH275" s="533"/>
      <c r="AI275" s="533"/>
      <c r="AJ275" s="542"/>
      <c r="AK275" s="542"/>
      <c r="AL275" s="542"/>
      <c r="AM275" s="542" t="s">
        <v>1920</v>
      </c>
      <c r="AN275" s="534"/>
      <c r="AO275" s="523" t="s">
        <v>808</v>
      </c>
      <c r="AP275" s="534"/>
      <c r="AQ275" s="588"/>
      <c r="AR275" s="589">
        <v>19243</v>
      </c>
      <c r="AS275" s="591">
        <v>29160</v>
      </c>
      <c r="AT275" s="597">
        <v>28947</v>
      </c>
      <c r="AU275" s="599"/>
      <c r="AV275" s="599"/>
      <c r="AW275" s="599"/>
      <c r="AX275" s="599"/>
    </row>
    <row r="276" spans="1:233" s="482" customFormat="1" ht="15" hidden="1" customHeight="1" x14ac:dyDescent="0.2">
      <c r="A276" s="154">
        <v>39</v>
      </c>
      <c r="B276" s="155" t="s">
        <v>238</v>
      </c>
      <c r="C276" s="197" t="s">
        <v>1030</v>
      </c>
      <c r="D276" s="78" t="s">
        <v>840</v>
      </c>
      <c r="E276" s="210">
        <v>424</v>
      </c>
      <c r="F276" s="80" t="s">
        <v>1261</v>
      </c>
      <c r="G276" s="81">
        <v>14</v>
      </c>
      <c r="H276" s="136" t="s">
        <v>343</v>
      </c>
      <c r="I276" s="135">
        <v>1977</v>
      </c>
      <c r="J276" s="157" t="s">
        <v>498</v>
      </c>
      <c r="K276" s="138">
        <v>1</v>
      </c>
      <c r="L276" s="139" t="s">
        <v>316</v>
      </c>
      <c r="M276" s="159">
        <v>41595</v>
      </c>
      <c r="N276" s="159">
        <v>41951</v>
      </c>
      <c r="O276" s="46">
        <v>41052</v>
      </c>
      <c r="P276" s="46">
        <v>42147</v>
      </c>
      <c r="Q276" s="46"/>
      <c r="R276" s="47" t="s">
        <v>519</v>
      </c>
      <c r="S276" s="291">
        <v>4</v>
      </c>
      <c r="T276" s="292">
        <v>41679</v>
      </c>
      <c r="U276" s="145">
        <v>41052</v>
      </c>
      <c r="V276" s="145">
        <v>42147</v>
      </c>
      <c r="W276" s="147" t="s">
        <v>227</v>
      </c>
      <c r="X276" s="161" t="s">
        <v>227</v>
      </c>
      <c r="Y276" s="161"/>
      <c r="Z276" s="161"/>
      <c r="AA276" s="161"/>
      <c r="AB276" s="161" t="s">
        <v>227</v>
      </c>
      <c r="AC276" s="161" t="s">
        <v>227</v>
      </c>
      <c r="AD276" s="161" t="s">
        <v>227</v>
      </c>
      <c r="AE276" s="161" t="s">
        <v>227</v>
      </c>
      <c r="AF276" s="161" t="s">
        <v>227</v>
      </c>
      <c r="AG276" s="161" t="s">
        <v>227</v>
      </c>
      <c r="AH276" s="161" t="s">
        <v>227</v>
      </c>
      <c r="AI276" s="161" t="s">
        <v>227</v>
      </c>
      <c r="AJ276" s="116"/>
      <c r="AK276" s="116" t="s">
        <v>2679</v>
      </c>
      <c r="AL276" s="116"/>
      <c r="AM276" s="124" t="s">
        <v>1695</v>
      </c>
      <c r="AN276" s="163" t="s">
        <v>197</v>
      </c>
      <c r="AO276" s="148"/>
      <c r="AP276" s="148"/>
      <c r="AQ276" s="284"/>
      <c r="AR276" s="477" t="s">
        <v>378</v>
      </c>
      <c r="AS276" s="478">
        <v>1987</v>
      </c>
      <c r="AT276" s="480"/>
      <c r="AU276" s="480"/>
      <c r="AV276" s="480"/>
      <c r="AW276" s="480"/>
      <c r="AX276" s="480"/>
    </row>
    <row r="277" spans="1:233" s="483" customFormat="1" ht="15" hidden="1" customHeight="1" x14ac:dyDescent="0.2">
      <c r="A277" s="148">
        <v>40</v>
      </c>
      <c r="B277" s="188" t="s">
        <v>242</v>
      </c>
      <c r="C277" s="156" t="s">
        <v>826</v>
      </c>
      <c r="D277" s="156" t="s">
        <v>827</v>
      </c>
      <c r="E277" s="134">
        <v>5410</v>
      </c>
      <c r="F277" s="80" t="s">
        <v>1265</v>
      </c>
      <c r="G277" s="135">
        <v>22</v>
      </c>
      <c r="H277" s="136" t="s">
        <v>643</v>
      </c>
      <c r="I277" s="135">
        <v>1982</v>
      </c>
      <c r="J277" s="137" t="s">
        <v>497</v>
      </c>
      <c r="K277" s="138">
        <v>3</v>
      </c>
      <c r="L277" s="139" t="s">
        <v>313</v>
      </c>
      <c r="M277" s="159">
        <v>41562</v>
      </c>
      <c r="N277" s="159">
        <v>41810</v>
      </c>
      <c r="O277" s="46">
        <v>40837</v>
      </c>
      <c r="P277" s="46">
        <v>41933</v>
      </c>
      <c r="Q277" s="46"/>
      <c r="R277" s="142" t="s">
        <v>419</v>
      </c>
      <c r="S277" s="143">
        <v>4</v>
      </c>
      <c r="T277" s="144">
        <v>41680</v>
      </c>
      <c r="U277" s="145">
        <v>40837</v>
      </c>
      <c r="V277" s="145">
        <v>41933</v>
      </c>
      <c r="W277" s="147"/>
      <c r="X277" s="147"/>
      <c r="Y277" s="147"/>
      <c r="Z277" s="147"/>
      <c r="AA277" s="147"/>
      <c r="AB277" s="147" t="s">
        <v>227</v>
      </c>
      <c r="AC277" s="147" t="s">
        <v>227</v>
      </c>
      <c r="AD277" s="147"/>
      <c r="AE277" s="147"/>
      <c r="AF277" s="147"/>
      <c r="AG277" s="147"/>
      <c r="AH277" s="147"/>
      <c r="AI277" s="161"/>
      <c r="AJ277" s="69"/>
      <c r="AK277" s="69"/>
      <c r="AL277" s="69"/>
      <c r="AM277" s="92"/>
      <c r="AN277" s="148" t="s">
        <v>81</v>
      </c>
      <c r="AO277" s="148"/>
      <c r="AP277" s="148"/>
      <c r="AQ277" s="284"/>
      <c r="AR277" s="477">
        <v>12898</v>
      </c>
      <c r="AS277" s="478">
        <v>1986</v>
      </c>
      <c r="AT277" s="479"/>
      <c r="AU277" s="479"/>
      <c r="AV277" s="480"/>
      <c r="AW277" s="480"/>
      <c r="AX277" s="480"/>
      <c r="AY277" s="482"/>
      <c r="AZ277" s="482"/>
      <c r="BA277" s="482"/>
      <c r="BB277" s="482"/>
      <c r="BC277" s="482"/>
      <c r="BD277" s="482"/>
      <c r="BE277" s="482"/>
      <c r="BF277" s="482"/>
      <c r="BG277" s="482"/>
      <c r="BH277" s="482"/>
      <c r="BI277" s="482"/>
      <c r="BJ277" s="482"/>
      <c r="BK277" s="482"/>
      <c r="BL277" s="482"/>
      <c r="BM277" s="482"/>
      <c r="BN277" s="482"/>
      <c r="BO277" s="482"/>
      <c r="BP277" s="482"/>
      <c r="BQ277" s="482"/>
      <c r="BR277" s="482"/>
      <c r="BS277" s="482"/>
      <c r="BT277" s="482"/>
      <c r="BU277" s="482"/>
      <c r="BV277" s="482"/>
      <c r="BW277" s="482"/>
      <c r="BX277" s="482"/>
      <c r="BY277" s="482"/>
      <c r="BZ277" s="482"/>
      <c r="CA277" s="482"/>
      <c r="CB277" s="482"/>
      <c r="CC277" s="482"/>
      <c r="CD277" s="482"/>
      <c r="CE277" s="482"/>
      <c r="CF277" s="482"/>
      <c r="CG277" s="482"/>
      <c r="CH277" s="482"/>
      <c r="CI277" s="482"/>
      <c r="CJ277" s="482"/>
      <c r="CK277" s="482"/>
      <c r="CL277" s="482"/>
      <c r="CM277" s="482"/>
      <c r="CN277" s="482"/>
      <c r="CO277" s="482"/>
      <c r="CP277" s="482"/>
      <c r="CQ277" s="482"/>
      <c r="CR277" s="482"/>
      <c r="CS277" s="482"/>
      <c r="CT277" s="482"/>
      <c r="CU277" s="482"/>
      <c r="CV277" s="482"/>
      <c r="CW277" s="482"/>
      <c r="CX277" s="482"/>
      <c r="CY277" s="482"/>
      <c r="CZ277" s="482"/>
      <c r="DA277" s="482"/>
      <c r="DB277" s="482"/>
      <c r="DC277" s="482"/>
      <c r="DD277" s="482"/>
      <c r="DE277" s="482"/>
      <c r="DF277" s="482"/>
      <c r="DG277" s="482"/>
      <c r="DH277" s="482"/>
      <c r="DI277" s="482"/>
      <c r="DJ277" s="482"/>
      <c r="DK277" s="482"/>
      <c r="DL277" s="482"/>
      <c r="DM277" s="482"/>
      <c r="DN277" s="482"/>
      <c r="DO277" s="482"/>
      <c r="DP277" s="482"/>
      <c r="DQ277" s="482"/>
      <c r="DR277" s="482"/>
      <c r="DS277" s="482"/>
      <c r="DT277" s="482"/>
      <c r="DU277" s="482"/>
      <c r="DV277" s="482"/>
      <c r="DW277" s="482"/>
      <c r="DX277" s="482"/>
      <c r="DY277" s="482"/>
      <c r="DZ277" s="482"/>
      <c r="EA277" s="482"/>
      <c r="EB277" s="482"/>
      <c r="EC277" s="482"/>
      <c r="ED277" s="482"/>
      <c r="EE277" s="482"/>
      <c r="EF277" s="482"/>
      <c r="EG277" s="482"/>
      <c r="EH277" s="482"/>
      <c r="EI277" s="482"/>
      <c r="EJ277" s="482"/>
      <c r="EK277" s="482"/>
      <c r="EL277" s="482"/>
      <c r="EM277" s="482"/>
      <c r="EN277" s="482"/>
      <c r="EO277" s="482"/>
      <c r="EP277" s="482"/>
      <c r="EQ277" s="482"/>
      <c r="ER277" s="482"/>
      <c r="ES277" s="482"/>
      <c r="ET277" s="482"/>
      <c r="EU277" s="482"/>
      <c r="EV277" s="482"/>
      <c r="EW277" s="482"/>
      <c r="EX277" s="482"/>
      <c r="EY277" s="482"/>
      <c r="EZ277" s="482"/>
      <c r="FA277" s="482"/>
      <c r="FB277" s="482"/>
      <c r="FC277" s="482"/>
      <c r="FD277" s="482"/>
      <c r="FE277" s="482"/>
      <c r="FF277" s="482"/>
      <c r="FG277" s="482"/>
      <c r="FH277" s="482"/>
      <c r="FI277" s="482"/>
      <c r="FJ277" s="482"/>
      <c r="FK277" s="482"/>
      <c r="FL277" s="482"/>
      <c r="FM277" s="482"/>
      <c r="FN277" s="482"/>
      <c r="FO277" s="482"/>
      <c r="FP277" s="482"/>
      <c r="FQ277" s="482"/>
      <c r="FR277" s="482"/>
      <c r="FS277" s="482"/>
      <c r="FT277" s="482"/>
      <c r="FU277" s="482"/>
      <c r="FV277" s="482"/>
      <c r="FW277" s="482"/>
      <c r="FX277" s="482"/>
      <c r="FY277" s="482"/>
      <c r="FZ277" s="482"/>
      <c r="GA277" s="482"/>
      <c r="GB277" s="482"/>
      <c r="GC277" s="482"/>
      <c r="GD277" s="482"/>
      <c r="GE277" s="482"/>
      <c r="GF277" s="482"/>
      <c r="GG277" s="482"/>
      <c r="GH277" s="482"/>
      <c r="GI277" s="482"/>
      <c r="GJ277" s="482"/>
      <c r="GK277" s="482"/>
      <c r="GL277" s="482"/>
      <c r="GM277" s="482"/>
      <c r="GN277" s="482"/>
      <c r="GO277" s="482"/>
      <c r="GP277" s="482"/>
      <c r="GQ277" s="482"/>
      <c r="GR277" s="482"/>
      <c r="GS277" s="482"/>
      <c r="GT277" s="482"/>
      <c r="GU277" s="482"/>
      <c r="GV277" s="482"/>
      <c r="GW277" s="482"/>
      <c r="GX277" s="482"/>
      <c r="GY277" s="482"/>
      <c r="GZ277" s="482"/>
      <c r="HA277" s="482"/>
      <c r="HB277" s="482"/>
      <c r="HC277" s="482"/>
      <c r="HD277" s="482"/>
      <c r="HE277" s="482"/>
      <c r="HF277" s="482"/>
      <c r="HG277" s="482"/>
      <c r="HH277" s="482"/>
      <c r="HI277" s="482"/>
      <c r="HJ277" s="482"/>
      <c r="HK277" s="482"/>
      <c r="HL277" s="482"/>
      <c r="HM277" s="482"/>
      <c r="HN277" s="482"/>
      <c r="HO277" s="482"/>
      <c r="HP277" s="482"/>
    </row>
    <row r="278" spans="1:233" s="484" customFormat="1" ht="15" hidden="1" customHeight="1" x14ac:dyDescent="0.2">
      <c r="A278" s="75">
        <v>41</v>
      </c>
      <c r="B278" s="118" t="s">
        <v>235</v>
      </c>
      <c r="C278" s="432" t="s">
        <v>1007</v>
      </c>
      <c r="D278" s="432" t="s">
        <v>1008</v>
      </c>
      <c r="E278" s="453">
        <v>2609</v>
      </c>
      <c r="F278" s="449" t="s">
        <v>1495</v>
      </c>
      <c r="G278" s="83">
        <v>23</v>
      </c>
      <c r="H278" s="360" t="s">
        <v>643</v>
      </c>
      <c r="I278" s="83">
        <v>1974</v>
      </c>
      <c r="J278" s="185" t="s">
        <v>497</v>
      </c>
      <c r="K278" s="85">
        <v>1</v>
      </c>
      <c r="L278" s="86" t="s">
        <v>317</v>
      </c>
      <c r="M278" s="87">
        <v>43030</v>
      </c>
      <c r="N278" s="87">
        <v>43024</v>
      </c>
      <c r="O278" s="88">
        <v>41635</v>
      </c>
      <c r="P278" s="88">
        <v>42731</v>
      </c>
      <c r="Q278" s="88"/>
      <c r="R278" s="88" t="s">
        <v>419</v>
      </c>
      <c r="S278" s="34">
        <v>4</v>
      </c>
      <c r="T278" s="129">
        <v>42853</v>
      </c>
      <c r="U278" s="89">
        <v>41759</v>
      </c>
      <c r="V278" s="89">
        <v>42855</v>
      </c>
      <c r="W278" s="33"/>
      <c r="X278" s="33"/>
      <c r="Y278" s="33" t="s">
        <v>227</v>
      </c>
      <c r="Z278" s="33" t="s">
        <v>227</v>
      </c>
      <c r="AA278" s="33" t="s">
        <v>227</v>
      </c>
      <c r="AB278" s="33" t="s">
        <v>227</v>
      </c>
      <c r="AC278" s="33"/>
      <c r="AD278" s="33" t="s">
        <v>227</v>
      </c>
      <c r="AE278" s="33"/>
      <c r="AF278" s="33"/>
      <c r="AG278" s="33"/>
      <c r="AH278" s="33"/>
      <c r="AI278" s="33"/>
      <c r="AJ278" s="69"/>
      <c r="AK278" s="69"/>
      <c r="AL278" s="69"/>
      <c r="AM278" s="92" t="s">
        <v>1887</v>
      </c>
      <c r="AN278" s="94" t="s">
        <v>483</v>
      </c>
      <c r="AO278" s="94"/>
      <c r="AP278" s="94"/>
      <c r="AQ278" s="286"/>
      <c r="AR278" s="415">
        <v>17135</v>
      </c>
      <c r="AS278" s="478">
        <v>1995</v>
      </c>
      <c r="AT278" s="301"/>
      <c r="AU278" s="301"/>
      <c r="AV278" s="301"/>
      <c r="AW278" s="301"/>
      <c r="AX278" s="301"/>
      <c r="AY278" s="482"/>
      <c r="AZ278" s="482"/>
      <c r="BA278" s="482"/>
      <c r="BB278" s="482"/>
      <c r="BC278" s="482"/>
      <c r="BD278" s="482"/>
      <c r="BE278" s="482"/>
      <c r="BF278" s="482"/>
      <c r="BG278" s="482"/>
      <c r="BH278" s="482"/>
      <c r="BI278" s="482"/>
      <c r="BJ278" s="482"/>
      <c r="BK278" s="482"/>
      <c r="BL278" s="482"/>
      <c r="BM278" s="482"/>
      <c r="BN278" s="482"/>
      <c r="BO278" s="482"/>
      <c r="BP278" s="482"/>
      <c r="BQ278" s="482"/>
      <c r="BR278" s="482"/>
      <c r="BS278" s="482"/>
      <c r="BT278" s="482"/>
      <c r="BU278" s="482"/>
      <c r="BV278" s="482"/>
      <c r="BW278" s="482"/>
      <c r="BX278" s="482"/>
      <c r="BY278" s="482"/>
      <c r="BZ278" s="482"/>
      <c r="CA278" s="482"/>
      <c r="CB278" s="482"/>
      <c r="CC278" s="482"/>
      <c r="CD278" s="482"/>
      <c r="CE278" s="482"/>
      <c r="CF278" s="482"/>
      <c r="CG278" s="482"/>
      <c r="CH278" s="482"/>
      <c r="CI278" s="482"/>
      <c r="CJ278" s="482"/>
      <c r="CK278" s="482"/>
      <c r="CL278" s="482"/>
      <c r="CM278" s="482"/>
      <c r="CN278" s="482"/>
      <c r="CO278" s="482"/>
      <c r="CP278" s="482"/>
      <c r="CQ278" s="482"/>
      <c r="CR278" s="482"/>
      <c r="CS278" s="482"/>
      <c r="CT278" s="482"/>
      <c r="CU278" s="482"/>
      <c r="CV278" s="482"/>
      <c r="CW278" s="482"/>
      <c r="CX278" s="482"/>
      <c r="CY278" s="482"/>
      <c r="CZ278" s="482"/>
      <c r="DA278" s="482"/>
      <c r="DB278" s="482"/>
      <c r="DC278" s="482"/>
      <c r="DD278" s="482"/>
      <c r="DE278" s="482"/>
      <c r="DF278" s="482"/>
      <c r="DG278" s="482"/>
      <c r="DH278" s="482"/>
      <c r="DI278" s="482"/>
      <c r="DJ278" s="482"/>
      <c r="DK278" s="482"/>
      <c r="DL278" s="482"/>
      <c r="DM278" s="482"/>
      <c r="DN278" s="482"/>
      <c r="DO278" s="482"/>
      <c r="DP278" s="482"/>
      <c r="DQ278" s="482"/>
      <c r="DR278" s="482"/>
      <c r="DS278" s="482"/>
      <c r="DT278" s="482"/>
      <c r="DU278" s="482"/>
      <c r="DV278" s="482"/>
      <c r="DW278" s="482"/>
      <c r="DX278" s="482"/>
      <c r="DY278" s="482"/>
      <c r="DZ278" s="482"/>
      <c r="EA278" s="482"/>
      <c r="EB278" s="482"/>
      <c r="EC278" s="482"/>
      <c r="ED278" s="482"/>
      <c r="EE278" s="482"/>
      <c r="EF278" s="482"/>
      <c r="EG278" s="482"/>
      <c r="EH278" s="482"/>
      <c r="EI278" s="482"/>
      <c r="EJ278" s="482"/>
      <c r="EK278" s="482"/>
      <c r="EL278" s="482"/>
      <c r="EM278" s="482"/>
      <c r="EN278" s="482"/>
      <c r="EO278" s="482"/>
      <c r="EP278" s="482"/>
      <c r="EQ278" s="482"/>
      <c r="ER278" s="482"/>
      <c r="ES278" s="482"/>
      <c r="ET278" s="482"/>
      <c r="EU278" s="482"/>
      <c r="EV278" s="482"/>
      <c r="EW278" s="482"/>
      <c r="EX278" s="482"/>
      <c r="EY278" s="482"/>
      <c r="EZ278" s="482"/>
      <c r="FA278" s="482"/>
      <c r="FB278" s="482"/>
      <c r="FC278" s="482"/>
      <c r="FD278" s="482"/>
      <c r="FE278" s="482"/>
      <c r="FF278" s="482"/>
      <c r="FG278" s="482"/>
      <c r="FH278" s="482"/>
      <c r="FI278" s="482"/>
      <c r="FJ278" s="482"/>
      <c r="FK278" s="482"/>
      <c r="FL278" s="482"/>
      <c r="FM278" s="482"/>
      <c r="FN278" s="482"/>
      <c r="FO278" s="482"/>
      <c r="FP278" s="482"/>
      <c r="FQ278" s="482"/>
      <c r="FR278" s="482"/>
      <c r="FS278" s="482"/>
      <c r="FT278" s="482"/>
      <c r="FU278" s="482"/>
      <c r="FV278" s="482"/>
      <c r="FW278" s="482"/>
      <c r="FX278" s="482"/>
      <c r="FY278" s="482"/>
      <c r="FZ278" s="482"/>
      <c r="GA278" s="482"/>
      <c r="GB278" s="482"/>
      <c r="GC278" s="482"/>
      <c r="GD278" s="482"/>
      <c r="GE278" s="482"/>
      <c r="GF278" s="482"/>
      <c r="GG278" s="482"/>
      <c r="GH278" s="482"/>
      <c r="GI278" s="482"/>
      <c r="GJ278" s="482"/>
      <c r="GK278" s="482"/>
      <c r="GL278" s="482"/>
      <c r="GM278" s="482"/>
      <c r="GN278" s="482"/>
      <c r="GO278" s="482"/>
      <c r="GP278" s="482"/>
      <c r="GQ278" s="482"/>
      <c r="GR278" s="482"/>
      <c r="GS278" s="482"/>
      <c r="GT278" s="482"/>
      <c r="GU278" s="482"/>
      <c r="GV278" s="482"/>
      <c r="GW278" s="482"/>
      <c r="GX278" s="482"/>
      <c r="GY278" s="482"/>
      <c r="GZ278" s="482"/>
      <c r="HA278" s="482"/>
      <c r="HB278" s="482"/>
      <c r="HC278" s="482"/>
      <c r="HD278" s="482"/>
      <c r="HE278" s="482"/>
      <c r="HF278" s="482"/>
      <c r="HG278" s="482"/>
      <c r="HH278" s="482"/>
      <c r="HI278" s="482"/>
      <c r="HJ278" s="482"/>
      <c r="HK278" s="482"/>
      <c r="HL278" s="482"/>
      <c r="HM278" s="482"/>
      <c r="HN278" s="482"/>
      <c r="HO278" s="482"/>
      <c r="HP278" s="482"/>
    </row>
    <row r="279" spans="1:233" s="482" customFormat="1" ht="15" hidden="1" customHeight="1" x14ac:dyDescent="0.2">
      <c r="A279" s="154">
        <v>41</v>
      </c>
      <c r="B279" s="155" t="s">
        <v>238</v>
      </c>
      <c r="C279" s="156" t="s">
        <v>917</v>
      </c>
      <c r="D279" s="78" t="s">
        <v>441</v>
      </c>
      <c r="E279" s="134">
        <v>1867</v>
      </c>
      <c r="F279" s="80" t="s">
        <v>1266</v>
      </c>
      <c r="G279" s="81">
        <v>19</v>
      </c>
      <c r="H279" s="136" t="s">
        <v>643</v>
      </c>
      <c r="I279" s="135">
        <v>1966</v>
      </c>
      <c r="J279" s="157" t="s">
        <v>493</v>
      </c>
      <c r="K279" s="138">
        <v>1</v>
      </c>
      <c r="L279" s="139" t="s">
        <v>317</v>
      </c>
      <c r="M279" s="159">
        <v>41990</v>
      </c>
      <c r="N279" s="159">
        <v>41610</v>
      </c>
      <c r="O279" s="46">
        <v>41332</v>
      </c>
      <c r="P279" s="46">
        <v>42427</v>
      </c>
      <c r="Q279" s="46"/>
      <c r="R279" s="47" t="s">
        <v>520</v>
      </c>
      <c r="S279" s="143">
        <v>4</v>
      </c>
      <c r="T279" s="144">
        <v>41681</v>
      </c>
      <c r="U279" s="145">
        <v>40952</v>
      </c>
      <c r="V279" s="145">
        <v>42048</v>
      </c>
      <c r="W279" s="161"/>
      <c r="X279" s="161" t="s">
        <v>227</v>
      </c>
      <c r="Y279" s="161" t="s">
        <v>227</v>
      </c>
      <c r="Z279" s="161"/>
      <c r="AA279" s="161" t="s">
        <v>227</v>
      </c>
      <c r="AB279" s="161" t="s">
        <v>227</v>
      </c>
      <c r="AC279" s="161" t="s">
        <v>227</v>
      </c>
      <c r="AD279" s="161" t="s">
        <v>227</v>
      </c>
      <c r="AE279" s="161" t="s">
        <v>227</v>
      </c>
      <c r="AF279" s="161"/>
      <c r="AG279" s="161"/>
      <c r="AH279" s="161"/>
      <c r="AI279" s="161"/>
      <c r="AJ279" s="116"/>
      <c r="AK279" s="116" t="s">
        <v>2679</v>
      </c>
      <c r="AL279" s="116"/>
      <c r="AM279" s="124"/>
      <c r="AN279" s="380" t="s">
        <v>483</v>
      </c>
      <c r="AO279" s="148"/>
      <c r="AP279" s="148"/>
      <c r="AQ279" s="284" t="s">
        <v>763</v>
      </c>
      <c r="AR279" s="477" t="s">
        <v>379</v>
      </c>
      <c r="AS279" s="478">
        <v>1995</v>
      </c>
      <c r="AT279" s="284"/>
      <c r="AU279" s="284"/>
      <c r="AV279" s="480"/>
      <c r="AW279" s="480"/>
      <c r="AX279" s="480"/>
    </row>
    <row r="280" spans="1:233" s="482" customFormat="1" ht="15" hidden="1" customHeight="1" x14ac:dyDescent="0.2">
      <c r="A280" s="229">
        <v>42</v>
      </c>
      <c r="B280" s="265"/>
      <c r="C280" s="318" t="s">
        <v>110</v>
      </c>
      <c r="D280" s="178" t="s">
        <v>339</v>
      </c>
      <c r="E280" s="232">
        <v>5751</v>
      </c>
      <c r="F280" s="233" t="s">
        <v>1280</v>
      </c>
      <c r="G280" s="234">
        <v>2</v>
      </c>
      <c r="H280" s="235" t="s">
        <v>72</v>
      </c>
      <c r="I280" s="236">
        <v>1956</v>
      </c>
      <c r="J280" s="319" t="s">
        <v>503</v>
      </c>
      <c r="K280" s="238"/>
      <c r="L280" s="239" t="s">
        <v>867</v>
      </c>
      <c r="M280" s="266"/>
      <c r="N280" s="266"/>
      <c r="O280" s="50"/>
      <c r="P280" s="50"/>
      <c r="Q280" s="50"/>
      <c r="R280" s="50" t="s">
        <v>419</v>
      </c>
      <c r="S280" s="241">
        <v>4</v>
      </c>
      <c r="T280" s="242">
        <v>41810</v>
      </c>
      <c r="U280" s="267"/>
      <c r="V280" s="267"/>
      <c r="W280" s="244"/>
      <c r="X280" s="244"/>
      <c r="Y280" s="244"/>
      <c r="Z280" s="244" t="s">
        <v>227</v>
      </c>
      <c r="AA280" s="244" t="s">
        <v>227</v>
      </c>
      <c r="AB280" s="244" t="s">
        <v>227</v>
      </c>
      <c r="AC280" s="244" t="s">
        <v>227</v>
      </c>
      <c r="AD280" s="244"/>
      <c r="AE280" s="244"/>
      <c r="AF280" s="244"/>
      <c r="AG280" s="244"/>
      <c r="AH280" s="244"/>
      <c r="AI280" s="244"/>
      <c r="AJ280" s="317"/>
      <c r="AK280" s="317" t="s">
        <v>1976</v>
      </c>
      <c r="AL280" s="317"/>
      <c r="AM280" s="317"/>
      <c r="AN280" s="402" t="s">
        <v>178</v>
      </c>
      <c r="AO280" s="246"/>
      <c r="AP280" s="246"/>
      <c r="AQ280" s="743"/>
      <c r="AR280" s="744" t="s">
        <v>355</v>
      </c>
      <c r="AS280" s="745">
        <v>1991</v>
      </c>
      <c r="AT280" s="746"/>
      <c r="AU280" s="746"/>
      <c r="AV280" s="746"/>
      <c r="AW280" s="746"/>
      <c r="AX280" s="746"/>
    </row>
    <row r="281" spans="1:233" s="120" customFormat="1" ht="15" hidden="1" customHeight="1" x14ac:dyDescent="0.2">
      <c r="A281" s="75">
        <v>42</v>
      </c>
      <c r="B281" s="118" t="s">
        <v>237</v>
      </c>
      <c r="C281" s="126" t="s">
        <v>1049</v>
      </c>
      <c r="D281" s="127" t="s">
        <v>556</v>
      </c>
      <c r="E281" s="79">
        <v>2189</v>
      </c>
      <c r="F281" s="80" t="s">
        <v>1499</v>
      </c>
      <c r="G281" s="81">
        <v>3</v>
      </c>
      <c r="H281" s="82" t="s">
        <v>343</v>
      </c>
      <c r="I281" s="83">
        <v>1956</v>
      </c>
      <c r="J281" s="84" t="s">
        <v>496</v>
      </c>
      <c r="K281" s="85">
        <v>1</v>
      </c>
      <c r="L281" s="86" t="s">
        <v>318</v>
      </c>
      <c r="M281" s="87">
        <v>43079</v>
      </c>
      <c r="N281" s="87">
        <v>42693</v>
      </c>
      <c r="O281" s="88"/>
      <c r="P281" s="88"/>
      <c r="Q281" s="88"/>
      <c r="R281" s="88">
        <v>40586</v>
      </c>
      <c r="S281" s="66">
        <v>4</v>
      </c>
      <c r="T281" s="67">
        <v>42820</v>
      </c>
      <c r="U281" s="89">
        <v>40586</v>
      </c>
      <c r="V281" s="89">
        <v>41682</v>
      </c>
      <c r="W281" s="33" t="s">
        <v>227</v>
      </c>
      <c r="X281" s="33" t="s">
        <v>227</v>
      </c>
      <c r="Y281" s="33" t="s">
        <v>227</v>
      </c>
      <c r="Z281" s="33" t="s">
        <v>227</v>
      </c>
      <c r="AA281" s="33"/>
      <c r="AB281" s="33" t="s">
        <v>227</v>
      </c>
      <c r="AC281" s="33" t="s">
        <v>227</v>
      </c>
      <c r="AD281" s="33" t="s">
        <v>227</v>
      </c>
      <c r="AE281" s="33" t="s">
        <v>227</v>
      </c>
      <c r="AF281" s="33"/>
      <c r="AG281" s="33"/>
      <c r="AH281" s="33" t="s">
        <v>1539</v>
      </c>
      <c r="AI281" s="33" t="s">
        <v>227</v>
      </c>
      <c r="AJ281" s="119" t="s">
        <v>63</v>
      </c>
      <c r="AK281" s="171" t="s">
        <v>2659</v>
      </c>
      <c r="AL281" s="171" t="s">
        <v>1507</v>
      </c>
      <c r="AM281" s="70" t="s">
        <v>1508</v>
      </c>
      <c r="AN281" s="93" t="s">
        <v>198</v>
      </c>
      <c r="AO281" s="94"/>
      <c r="AP281" s="94"/>
      <c r="AQ281" s="94"/>
      <c r="AR281" s="95">
        <v>19056</v>
      </c>
      <c r="AS281" s="211">
        <v>1979</v>
      </c>
      <c r="AT281" s="73"/>
      <c r="AU281" s="73"/>
      <c r="AV281" s="73"/>
      <c r="AW281" s="73"/>
      <c r="AX281" s="73"/>
      <c r="AY281" s="105"/>
      <c r="AZ281" s="105"/>
      <c r="BA281" s="105"/>
      <c r="BB281" s="105"/>
      <c r="BC281" s="105"/>
      <c r="BD281" s="105"/>
      <c r="BE281" s="105"/>
      <c r="BF281" s="105"/>
      <c r="BG281" s="105"/>
      <c r="BH281" s="105"/>
      <c r="BI281" s="105"/>
      <c r="BJ281" s="105"/>
      <c r="BK281" s="105"/>
      <c r="BL281" s="105"/>
      <c r="BM281" s="105"/>
      <c r="BN281" s="105"/>
      <c r="BO281" s="105"/>
      <c r="BP281" s="105"/>
      <c r="BQ281" s="105"/>
      <c r="BR281" s="105"/>
      <c r="BS281" s="105"/>
      <c r="BT281" s="105"/>
      <c r="BU281" s="105"/>
      <c r="BV281" s="105"/>
      <c r="BW281" s="105"/>
      <c r="BX281" s="105"/>
      <c r="BY281" s="105"/>
      <c r="BZ281" s="105"/>
      <c r="CA281" s="105"/>
      <c r="CB281" s="105"/>
      <c r="CC281" s="105"/>
      <c r="CD281" s="105"/>
      <c r="CE281" s="105"/>
      <c r="CF281" s="105"/>
      <c r="CG281" s="105"/>
      <c r="CH281" s="105"/>
      <c r="CI281" s="105"/>
      <c r="CJ281" s="105"/>
      <c r="CK281" s="105"/>
      <c r="CL281" s="105"/>
      <c r="CM281" s="105"/>
      <c r="CN281" s="105"/>
      <c r="CO281" s="105"/>
      <c r="CP281" s="105"/>
      <c r="CQ281" s="105"/>
      <c r="CR281" s="105"/>
      <c r="CS281" s="105"/>
      <c r="CT281" s="105"/>
      <c r="CU281" s="105"/>
      <c r="CV281" s="105"/>
      <c r="CW281" s="105"/>
      <c r="CX281" s="105"/>
      <c r="CY281" s="105"/>
      <c r="CZ281" s="105"/>
      <c r="DA281" s="105"/>
      <c r="DB281" s="105"/>
      <c r="DC281" s="105"/>
      <c r="DD281" s="105"/>
      <c r="DE281" s="105"/>
      <c r="DF281" s="105"/>
      <c r="DG281" s="105"/>
      <c r="DH281" s="105"/>
      <c r="DI281" s="105"/>
      <c r="DJ281" s="105"/>
      <c r="DK281" s="105"/>
      <c r="DL281" s="105"/>
      <c r="DM281" s="105"/>
      <c r="DN281" s="105"/>
      <c r="DO281" s="105"/>
      <c r="DP281" s="105"/>
      <c r="DQ281" s="105"/>
      <c r="DR281" s="105"/>
      <c r="DS281" s="105"/>
      <c r="DT281" s="105"/>
      <c r="DU281" s="105"/>
      <c r="DV281" s="105"/>
      <c r="DW281" s="105"/>
      <c r="DX281" s="105"/>
      <c r="DY281" s="105"/>
      <c r="DZ281" s="105"/>
      <c r="EA281" s="105"/>
      <c r="EB281" s="105"/>
      <c r="EC281" s="105"/>
      <c r="ED281" s="105"/>
      <c r="EE281" s="105"/>
      <c r="EF281" s="105"/>
      <c r="EG281" s="105"/>
      <c r="EH281" s="105"/>
      <c r="EI281" s="105"/>
      <c r="EJ281" s="105"/>
      <c r="EK281" s="105"/>
      <c r="EL281" s="105"/>
      <c r="EM281" s="105"/>
      <c r="EN281" s="105"/>
      <c r="EO281" s="105"/>
      <c r="EP281" s="105"/>
      <c r="EQ281" s="105"/>
      <c r="ER281" s="105"/>
      <c r="ES281" s="105"/>
      <c r="ET281" s="105"/>
      <c r="EU281" s="105"/>
      <c r="EV281" s="105"/>
      <c r="EW281" s="105"/>
      <c r="EX281" s="105"/>
      <c r="EY281" s="105"/>
      <c r="EZ281" s="105"/>
      <c r="FA281" s="105"/>
      <c r="FB281" s="105"/>
      <c r="FC281" s="105"/>
      <c r="FD281" s="105"/>
      <c r="FE281" s="105"/>
      <c r="FF281" s="105"/>
      <c r="FG281" s="105"/>
      <c r="FH281" s="105"/>
      <c r="FI281" s="105"/>
      <c r="FJ281" s="105"/>
      <c r="FK281" s="105"/>
      <c r="FL281" s="105"/>
      <c r="FM281" s="105"/>
      <c r="FN281" s="105"/>
      <c r="FO281" s="105"/>
      <c r="FP281" s="105"/>
      <c r="FQ281" s="105"/>
      <c r="FR281" s="105"/>
      <c r="FS281" s="105"/>
      <c r="FT281" s="105"/>
      <c r="FU281" s="105"/>
      <c r="FV281" s="105"/>
      <c r="FW281" s="105"/>
      <c r="FX281" s="105"/>
      <c r="FY281" s="105"/>
      <c r="FZ281" s="105"/>
      <c r="GA281" s="105"/>
      <c r="GB281" s="105"/>
      <c r="GC281" s="105"/>
      <c r="GD281" s="105"/>
      <c r="GE281" s="105"/>
      <c r="GF281" s="105"/>
      <c r="GG281" s="105"/>
      <c r="GH281" s="105"/>
      <c r="GI281" s="105"/>
      <c r="GJ281" s="105"/>
      <c r="GK281" s="105"/>
      <c r="GL281" s="105"/>
      <c r="GM281" s="105"/>
      <c r="GN281" s="105"/>
      <c r="GO281" s="105"/>
      <c r="GP281" s="105"/>
      <c r="GQ281" s="105"/>
      <c r="GR281" s="105"/>
      <c r="GS281" s="105"/>
      <c r="GT281" s="105"/>
      <c r="GU281" s="105"/>
      <c r="GV281" s="105"/>
      <c r="GW281" s="105"/>
      <c r="GX281" s="105"/>
      <c r="GY281" s="105"/>
      <c r="GZ281" s="105"/>
      <c r="HA281" s="105"/>
      <c r="HB281" s="105"/>
      <c r="HC281" s="105"/>
      <c r="HD281" s="105"/>
      <c r="HE281" s="105"/>
      <c r="HF281" s="105"/>
      <c r="HG281" s="105"/>
      <c r="HH281" s="105"/>
      <c r="HI281" s="105"/>
      <c r="HJ281" s="105"/>
      <c r="HK281" s="105"/>
      <c r="HL281" s="105"/>
      <c r="HM281" s="105"/>
      <c r="HN281" s="105"/>
      <c r="HO281" s="105"/>
      <c r="HP281" s="105"/>
      <c r="HQ281" s="105"/>
      <c r="HR281" s="105"/>
      <c r="HS281" s="105"/>
      <c r="HT281" s="105"/>
      <c r="HU281" s="105"/>
      <c r="HV281" s="105"/>
      <c r="HW281" s="105"/>
      <c r="HX281" s="105"/>
      <c r="HY281" s="105"/>
    </row>
    <row r="282" spans="1:233" s="74" customFormat="1" ht="15" hidden="1" customHeight="1" x14ac:dyDescent="0.2">
      <c r="A282" s="75">
        <v>30</v>
      </c>
      <c r="B282" s="118" t="s">
        <v>250</v>
      </c>
      <c r="C282" s="77" t="s">
        <v>311</v>
      </c>
      <c r="D282" s="78" t="s">
        <v>865</v>
      </c>
      <c r="E282" s="79">
        <v>983</v>
      </c>
      <c r="F282" s="80" t="s">
        <v>1601</v>
      </c>
      <c r="G282" s="81">
        <v>25</v>
      </c>
      <c r="H282" s="82" t="s">
        <v>1872</v>
      </c>
      <c r="I282" s="83">
        <v>1966</v>
      </c>
      <c r="J282" s="84" t="s">
        <v>744</v>
      </c>
      <c r="K282" s="85"/>
      <c r="L282" s="86"/>
      <c r="M282" s="179"/>
      <c r="N282" s="179"/>
      <c r="O282" s="170"/>
      <c r="P282" s="170"/>
      <c r="Q282" s="170"/>
      <c r="R282" s="170"/>
      <c r="S282" s="34" t="s">
        <v>419</v>
      </c>
      <c r="T282" s="34"/>
      <c r="U282" s="103"/>
      <c r="V282" s="103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69"/>
      <c r="AK282" s="69"/>
      <c r="AL282" s="69" t="s">
        <v>1091</v>
      </c>
      <c r="AM282" s="70" t="s">
        <v>57</v>
      </c>
      <c r="AN282" s="94"/>
      <c r="AO282" s="94"/>
      <c r="AP282" s="94"/>
      <c r="AQ282" s="94" t="s">
        <v>1600</v>
      </c>
      <c r="AR282" s="95"/>
      <c r="AS282" s="96"/>
      <c r="AT282" s="73"/>
      <c r="AU282" s="73"/>
      <c r="AV282" s="73"/>
      <c r="AW282" s="73"/>
      <c r="AX282" s="73"/>
      <c r="AY282" s="105"/>
      <c r="AZ282" s="105"/>
      <c r="BA282" s="105"/>
      <c r="BB282" s="105"/>
      <c r="BC282" s="105"/>
      <c r="BD282" s="105"/>
      <c r="BE282" s="105"/>
      <c r="BF282" s="105"/>
      <c r="BG282" s="105"/>
      <c r="BH282" s="105"/>
      <c r="BI282" s="105"/>
      <c r="BJ282" s="105"/>
    </row>
    <row r="283" spans="1:233" s="74" customFormat="1" ht="15" hidden="1" customHeight="1" x14ac:dyDescent="0.2">
      <c r="A283" s="166">
        <v>43</v>
      </c>
      <c r="B283" s="118" t="s">
        <v>235</v>
      </c>
      <c r="C283" s="432" t="s">
        <v>1036</v>
      </c>
      <c r="D283" s="433" t="s">
        <v>725</v>
      </c>
      <c r="E283" s="453">
        <v>700</v>
      </c>
      <c r="F283" s="449" t="s">
        <v>1257</v>
      </c>
      <c r="G283" s="439">
        <v>5</v>
      </c>
      <c r="H283" s="360" t="s">
        <v>1643</v>
      </c>
      <c r="I283" s="83">
        <v>1961</v>
      </c>
      <c r="J283" s="84" t="s">
        <v>493</v>
      </c>
      <c r="K283" s="85">
        <v>1</v>
      </c>
      <c r="L283" s="86" t="s">
        <v>316</v>
      </c>
      <c r="M283" s="87">
        <v>43022</v>
      </c>
      <c r="N283" s="87">
        <v>42657</v>
      </c>
      <c r="O283" s="88">
        <v>42044</v>
      </c>
      <c r="P283" s="88">
        <v>43140</v>
      </c>
      <c r="Q283" s="88"/>
      <c r="R283" s="88" t="s">
        <v>419</v>
      </c>
      <c r="S283" s="34">
        <v>4</v>
      </c>
      <c r="T283" s="129">
        <v>42699</v>
      </c>
      <c r="U283" s="89">
        <v>42044</v>
      </c>
      <c r="V283" s="89">
        <v>43140</v>
      </c>
      <c r="W283" s="91"/>
      <c r="X283" s="91"/>
      <c r="Y283" s="91" t="s">
        <v>227</v>
      </c>
      <c r="Z283" s="91" t="s">
        <v>227</v>
      </c>
      <c r="AA283" s="91" t="s">
        <v>227</v>
      </c>
      <c r="AB283" s="91"/>
      <c r="AC283" s="91"/>
      <c r="AD283" s="91"/>
      <c r="AE283" s="91"/>
      <c r="AF283" s="91" t="s">
        <v>227</v>
      </c>
      <c r="AG283" s="91" t="s">
        <v>227</v>
      </c>
      <c r="AH283" s="91"/>
      <c r="AI283" s="91"/>
      <c r="AJ283" s="116" t="s">
        <v>1812</v>
      </c>
      <c r="AK283" s="116" t="s">
        <v>1807</v>
      </c>
      <c r="AL283" s="116" t="s">
        <v>1091</v>
      </c>
      <c r="AM283" s="124" t="s">
        <v>159</v>
      </c>
      <c r="AN283" s="94"/>
      <c r="AO283" s="94" t="s">
        <v>810</v>
      </c>
      <c r="AP283" s="94"/>
      <c r="AQ283" s="94"/>
      <c r="AR283" s="95">
        <v>12883</v>
      </c>
      <c r="AS283" s="96">
        <v>1979</v>
      </c>
      <c r="AT283" s="110"/>
      <c r="AU283" s="110"/>
      <c r="AV283" s="110"/>
      <c r="AW283" s="110"/>
      <c r="AX283" s="110"/>
      <c r="AY283" s="105"/>
      <c r="AZ283" s="105"/>
      <c r="BA283" s="105"/>
      <c r="BB283" s="105"/>
      <c r="BC283" s="105"/>
      <c r="BD283" s="105"/>
      <c r="BE283" s="105"/>
      <c r="BF283" s="105"/>
      <c r="BG283" s="105"/>
      <c r="BH283" s="105"/>
      <c r="BI283" s="105"/>
      <c r="BJ283" s="105"/>
      <c r="BK283" s="105"/>
      <c r="BL283" s="105"/>
      <c r="BM283" s="105"/>
      <c r="BN283" s="105"/>
      <c r="BO283" s="105"/>
      <c r="BP283" s="105"/>
      <c r="BQ283" s="105"/>
      <c r="BR283" s="105"/>
      <c r="BS283" s="105"/>
      <c r="BT283" s="105"/>
      <c r="BU283" s="105"/>
      <c r="BV283" s="105"/>
      <c r="BW283" s="105"/>
      <c r="BX283" s="105"/>
      <c r="BY283" s="105"/>
      <c r="BZ283" s="105"/>
      <c r="CA283" s="105"/>
      <c r="CB283" s="105"/>
      <c r="CC283" s="105"/>
      <c r="CD283" s="105"/>
      <c r="CE283" s="105"/>
      <c r="CF283" s="105"/>
      <c r="CG283" s="105"/>
      <c r="CH283" s="105"/>
      <c r="CI283" s="105"/>
      <c r="CJ283" s="105"/>
      <c r="CK283" s="105"/>
      <c r="CL283" s="105"/>
      <c r="CM283" s="105"/>
      <c r="CN283" s="105"/>
      <c r="CO283" s="105"/>
      <c r="CP283" s="105"/>
      <c r="CQ283" s="105"/>
      <c r="CR283" s="105"/>
      <c r="CS283" s="105"/>
      <c r="CT283" s="105"/>
      <c r="CU283" s="105"/>
      <c r="CV283" s="105"/>
      <c r="CW283" s="105"/>
      <c r="CX283" s="105"/>
      <c r="CY283" s="105"/>
      <c r="CZ283" s="105"/>
      <c r="DA283" s="105"/>
      <c r="DB283" s="105"/>
      <c r="DC283" s="105"/>
      <c r="DD283" s="105"/>
      <c r="DE283" s="105"/>
      <c r="DF283" s="105"/>
      <c r="DG283" s="105"/>
      <c r="DH283" s="105"/>
      <c r="DI283" s="105"/>
      <c r="DJ283" s="105"/>
      <c r="DK283" s="105"/>
      <c r="DL283" s="105"/>
      <c r="DM283" s="105"/>
      <c r="DN283" s="105"/>
      <c r="DO283" s="105"/>
      <c r="DP283" s="105"/>
      <c r="DQ283" s="105"/>
      <c r="DR283" s="105"/>
      <c r="DS283" s="105"/>
      <c r="DT283" s="105"/>
      <c r="DU283" s="105"/>
      <c r="DV283" s="105"/>
      <c r="DW283" s="105"/>
      <c r="DX283" s="105"/>
      <c r="DY283" s="105"/>
      <c r="DZ283" s="105"/>
      <c r="EA283" s="105"/>
      <c r="EB283" s="105"/>
      <c r="EC283" s="105"/>
      <c r="ED283" s="105"/>
      <c r="EE283" s="105"/>
      <c r="EF283" s="105"/>
      <c r="EG283" s="105"/>
      <c r="EH283" s="105"/>
      <c r="EI283" s="105"/>
      <c r="EJ283" s="105"/>
      <c r="EK283" s="105"/>
      <c r="EL283" s="105"/>
      <c r="EM283" s="105"/>
      <c r="EN283" s="105"/>
      <c r="EO283" s="105"/>
      <c r="EP283" s="105"/>
      <c r="EQ283" s="105"/>
      <c r="ER283" s="105"/>
      <c r="ES283" s="105"/>
      <c r="ET283" s="105"/>
      <c r="EU283" s="105"/>
      <c r="EV283" s="105"/>
      <c r="EW283" s="105"/>
      <c r="EX283" s="105"/>
      <c r="EY283" s="105"/>
      <c r="EZ283" s="105"/>
      <c r="FA283" s="105"/>
      <c r="FB283" s="105"/>
      <c r="FC283" s="105"/>
      <c r="FD283" s="105"/>
      <c r="FE283" s="105"/>
      <c r="FF283" s="105"/>
      <c r="FG283" s="105"/>
      <c r="FH283" s="105"/>
      <c r="FI283" s="105"/>
      <c r="FJ283" s="105"/>
      <c r="FK283" s="105"/>
      <c r="FL283" s="105"/>
      <c r="FM283" s="105"/>
      <c r="FN283" s="105"/>
      <c r="FO283" s="105"/>
      <c r="FP283" s="105"/>
      <c r="FQ283" s="105"/>
      <c r="FR283" s="105"/>
      <c r="FS283" s="105"/>
      <c r="FT283" s="105"/>
      <c r="FU283" s="105"/>
      <c r="FV283" s="105"/>
      <c r="FW283" s="105"/>
      <c r="FX283" s="105"/>
      <c r="FY283" s="105"/>
      <c r="FZ283" s="105"/>
      <c r="GA283" s="105"/>
      <c r="GB283" s="105"/>
      <c r="GC283" s="105"/>
      <c r="GD283" s="105"/>
      <c r="GE283" s="105"/>
      <c r="GF283" s="105"/>
      <c r="GG283" s="105"/>
      <c r="GH283" s="105"/>
      <c r="GI283" s="105"/>
      <c r="GJ283" s="105"/>
      <c r="GK283" s="105"/>
      <c r="GL283" s="105"/>
      <c r="GM283" s="105"/>
      <c r="GN283" s="105"/>
      <c r="GO283" s="105"/>
      <c r="GP283" s="105"/>
      <c r="GQ283" s="105"/>
      <c r="GR283" s="105"/>
      <c r="GS283" s="105"/>
      <c r="GT283" s="105"/>
      <c r="GU283" s="105"/>
      <c r="GV283" s="105"/>
      <c r="GW283" s="105"/>
      <c r="GX283" s="105"/>
      <c r="GY283" s="105"/>
      <c r="GZ283" s="105"/>
      <c r="HA283" s="105"/>
      <c r="HB283" s="105"/>
      <c r="HC283" s="105"/>
      <c r="HD283" s="105"/>
      <c r="HE283" s="105"/>
      <c r="HF283" s="105"/>
      <c r="HG283" s="105"/>
      <c r="HH283" s="105"/>
      <c r="HI283" s="105"/>
      <c r="HJ283" s="105"/>
      <c r="HK283" s="105"/>
      <c r="HL283" s="105"/>
      <c r="HM283" s="105"/>
      <c r="HN283" s="105"/>
      <c r="HO283" s="105"/>
      <c r="HP283" s="105"/>
      <c r="HQ283" s="105"/>
      <c r="HR283" s="105"/>
      <c r="HS283" s="105"/>
      <c r="HT283" s="105"/>
      <c r="HU283" s="105"/>
      <c r="HV283" s="105"/>
      <c r="HW283" s="105"/>
      <c r="HX283" s="105"/>
      <c r="HY283" s="105"/>
    </row>
    <row r="284" spans="1:233" s="74" customFormat="1" ht="15" customHeight="1" x14ac:dyDescent="0.2">
      <c r="A284" s="75">
        <v>37</v>
      </c>
      <c r="B284" s="115" t="s">
        <v>236</v>
      </c>
      <c r="C284" s="77" t="s">
        <v>967</v>
      </c>
      <c r="D284" s="78" t="s">
        <v>715</v>
      </c>
      <c r="E284" s="79">
        <v>698</v>
      </c>
      <c r="F284" s="80" t="s">
        <v>1480</v>
      </c>
      <c r="G284" s="81">
        <v>28</v>
      </c>
      <c r="H284" s="82" t="s">
        <v>1721</v>
      </c>
      <c r="I284" s="83">
        <v>1961</v>
      </c>
      <c r="J284" s="84" t="s">
        <v>493</v>
      </c>
      <c r="K284" s="85">
        <v>1</v>
      </c>
      <c r="L284" s="86" t="s">
        <v>317</v>
      </c>
      <c r="M284" s="63">
        <v>42715</v>
      </c>
      <c r="N284" s="63">
        <v>42686</v>
      </c>
      <c r="O284" s="88">
        <v>41332</v>
      </c>
      <c r="P284" s="64">
        <v>42427</v>
      </c>
      <c r="Q284" s="64"/>
      <c r="R284" s="64" t="s">
        <v>1831</v>
      </c>
      <c r="S284" s="66" t="s">
        <v>2739</v>
      </c>
      <c r="T284" s="475">
        <v>42364</v>
      </c>
      <c r="U284" s="68" t="s">
        <v>1698</v>
      </c>
      <c r="V284" s="68" t="s">
        <v>1699</v>
      </c>
      <c r="W284" s="91"/>
      <c r="X284" s="91"/>
      <c r="Y284" s="91" t="s">
        <v>227</v>
      </c>
      <c r="Z284" s="91"/>
      <c r="AA284" s="91"/>
      <c r="AB284" s="91"/>
      <c r="AC284" s="91"/>
      <c r="AD284" s="91" t="s">
        <v>227</v>
      </c>
      <c r="AE284" s="91" t="s">
        <v>227</v>
      </c>
      <c r="AF284" s="91" t="s">
        <v>227</v>
      </c>
      <c r="AG284" s="91" t="s">
        <v>227</v>
      </c>
      <c r="AH284" s="91"/>
      <c r="AI284" s="91"/>
      <c r="AJ284" s="69"/>
      <c r="AK284" s="69"/>
      <c r="AL284" s="69" t="s">
        <v>2774</v>
      </c>
      <c r="AM284" s="70" t="s">
        <v>1142</v>
      </c>
      <c r="AN284" s="94"/>
      <c r="AO284" s="285" t="s">
        <v>809</v>
      </c>
      <c r="AP284" s="94"/>
      <c r="AQ284" s="94"/>
      <c r="AR284" s="95">
        <v>14738</v>
      </c>
      <c r="AS284" s="220">
        <v>1982</v>
      </c>
      <c r="AT284" s="193"/>
      <c r="AU284" s="193"/>
      <c r="AV284" s="73"/>
      <c r="AW284" s="73"/>
      <c r="AX284" s="73"/>
      <c r="AY284" s="105"/>
      <c r="AZ284" s="105"/>
      <c r="BA284" s="105"/>
      <c r="BB284" s="105"/>
      <c r="BC284" s="105"/>
      <c r="BD284" s="105"/>
      <c r="BE284" s="105"/>
      <c r="BF284" s="105"/>
      <c r="BG284" s="105"/>
      <c r="BH284" s="105"/>
      <c r="BI284" s="105"/>
      <c r="BJ284" s="105"/>
      <c r="BK284" s="105"/>
      <c r="BL284" s="105"/>
      <c r="BM284" s="105"/>
      <c r="BN284" s="105"/>
      <c r="BO284" s="105"/>
      <c r="BP284" s="105"/>
      <c r="BQ284" s="105"/>
      <c r="BR284" s="105"/>
      <c r="BS284" s="105"/>
      <c r="BT284" s="105"/>
      <c r="BU284" s="105"/>
      <c r="BV284" s="105"/>
      <c r="BW284" s="105"/>
      <c r="BX284" s="105"/>
      <c r="BY284" s="105"/>
      <c r="BZ284" s="105"/>
      <c r="CA284" s="105"/>
      <c r="CB284" s="105"/>
      <c r="CC284" s="105"/>
      <c r="CD284" s="105"/>
      <c r="CE284" s="105"/>
      <c r="CF284" s="105"/>
      <c r="CG284" s="105"/>
      <c r="CH284" s="105"/>
      <c r="CI284" s="105"/>
      <c r="CJ284" s="105"/>
      <c r="CK284" s="105"/>
      <c r="CL284" s="105"/>
      <c r="CM284" s="105"/>
      <c r="CN284" s="105"/>
      <c r="CO284" s="105"/>
      <c r="CP284" s="105"/>
      <c r="CQ284" s="105"/>
      <c r="CR284" s="105"/>
      <c r="CS284" s="105"/>
      <c r="CT284" s="105"/>
      <c r="CU284" s="105"/>
      <c r="CV284" s="105"/>
      <c r="CW284" s="105"/>
      <c r="CX284" s="105"/>
      <c r="CY284" s="105"/>
      <c r="CZ284" s="105"/>
      <c r="DA284" s="105"/>
      <c r="DB284" s="105"/>
      <c r="DC284" s="105"/>
      <c r="DD284" s="105"/>
      <c r="DE284" s="105"/>
      <c r="DF284" s="105"/>
      <c r="DG284" s="105"/>
      <c r="DH284" s="105"/>
      <c r="DI284" s="105"/>
      <c r="DJ284" s="105"/>
      <c r="DK284" s="105"/>
      <c r="DL284" s="105"/>
      <c r="DM284" s="105"/>
      <c r="DN284" s="105"/>
      <c r="DO284" s="105"/>
      <c r="DP284" s="105"/>
      <c r="DQ284" s="105"/>
      <c r="DR284" s="105"/>
      <c r="DS284" s="105"/>
      <c r="DT284" s="105"/>
      <c r="DU284" s="105"/>
      <c r="DV284" s="105"/>
      <c r="DW284" s="105"/>
      <c r="DX284" s="105"/>
      <c r="DY284" s="105"/>
      <c r="DZ284" s="105"/>
      <c r="EA284" s="105"/>
      <c r="EB284" s="105"/>
      <c r="EC284" s="105"/>
      <c r="ED284" s="105"/>
      <c r="EE284" s="105"/>
      <c r="EF284" s="105"/>
      <c r="EG284" s="105"/>
      <c r="EH284" s="105"/>
      <c r="EI284" s="105"/>
      <c r="EJ284" s="105"/>
      <c r="EK284" s="105"/>
      <c r="EL284" s="105"/>
      <c r="EM284" s="105"/>
      <c r="EN284" s="105"/>
      <c r="EO284" s="105"/>
      <c r="EP284" s="105"/>
      <c r="EQ284" s="105"/>
      <c r="ER284" s="105"/>
      <c r="ES284" s="105"/>
      <c r="ET284" s="105"/>
      <c r="EU284" s="105"/>
      <c r="EV284" s="105"/>
      <c r="EW284" s="105"/>
      <c r="EX284" s="105"/>
      <c r="EY284" s="105"/>
      <c r="EZ284" s="105"/>
      <c r="FA284" s="105"/>
      <c r="FB284" s="105"/>
      <c r="FC284" s="105"/>
      <c r="FD284" s="105"/>
      <c r="FE284" s="105"/>
      <c r="FF284" s="105"/>
      <c r="FG284" s="105"/>
      <c r="FH284" s="105"/>
      <c r="FI284" s="105"/>
      <c r="FJ284" s="105"/>
      <c r="FK284" s="105"/>
      <c r="FL284" s="105"/>
      <c r="FM284" s="105"/>
      <c r="FN284" s="105"/>
      <c r="FO284" s="105"/>
      <c r="FP284" s="105"/>
      <c r="FQ284" s="105"/>
      <c r="FR284" s="105"/>
      <c r="FS284" s="105"/>
      <c r="FT284" s="105"/>
      <c r="FU284" s="105"/>
      <c r="FV284" s="105"/>
      <c r="FW284" s="105"/>
      <c r="FX284" s="105"/>
      <c r="FY284" s="105"/>
      <c r="FZ284" s="105"/>
      <c r="GA284" s="105"/>
      <c r="GB284" s="105"/>
      <c r="GC284" s="105"/>
      <c r="GD284" s="105"/>
      <c r="GE284" s="105"/>
      <c r="GF284" s="105"/>
      <c r="GG284" s="105"/>
      <c r="GH284" s="105"/>
      <c r="GI284" s="105"/>
      <c r="GJ284" s="105"/>
      <c r="GK284" s="105"/>
      <c r="GL284" s="105"/>
      <c r="GM284" s="105"/>
      <c r="GN284" s="105"/>
      <c r="GO284" s="105"/>
      <c r="GP284" s="105"/>
      <c r="GQ284" s="105"/>
      <c r="GR284" s="105"/>
      <c r="GS284" s="105"/>
      <c r="GT284" s="105"/>
      <c r="GU284" s="105"/>
      <c r="GV284" s="105"/>
      <c r="GW284" s="105"/>
      <c r="GX284" s="105"/>
      <c r="GY284" s="105"/>
      <c r="GZ284" s="105"/>
      <c r="HA284" s="105"/>
      <c r="HB284" s="105"/>
      <c r="HC284" s="105"/>
      <c r="HD284" s="105"/>
      <c r="HE284" s="105"/>
      <c r="HF284" s="105"/>
      <c r="HG284" s="105"/>
      <c r="HH284" s="105"/>
      <c r="HI284" s="105"/>
      <c r="HJ284" s="105"/>
      <c r="HK284" s="105"/>
      <c r="HL284" s="105"/>
      <c r="HM284" s="105"/>
      <c r="HN284" s="105"/>
      <c r="HO284" s="105"/>
      <c r="HP284" s="105"/>
      <c r="HQ284" s="105"/>
      <c r="HR284" s="105"/>
      <c r="HS284" s="105"/>
      <c r="HT284" s="105"/>
      <c r="HU284" s="105"/>
      <c r="HV284" s="105"/>
      <c r="HW284" s="105"/>
      <c r="HX284" s="105"/>
      <c r="HY284" s="105"/>
    </row>
    <row r="285" spans="1:233" s="105" customFormat="1" ht="15" hidden="1" customHeight="1" x14ac:dyDescent="0.2">
      <c r="A285" s="52">
        <v>43</v>
      </c>
      <c r="B285" s="118" t="s">
        <v>237</v>
      </c>
      <c r="C285" s="126" t="s">
        <v>967</v>
      </c>
      <c r="D285" s="127" t="s">
        <v>563</v>
      </c>
      <c r="E285" s="79">
        <v>838</v>
      </c>
      <c r="F285" s="80" t="s">
        <v>1270</v>
      </c>
      <c r="G285" s="81">
        <v>28</v>
      </c>
      <c r="H285" s="82" t="s">
        <v>343</v>
      </c>
      <c r="I285" s="83">
        <v>1957</v>
      </c>
      <c r="J285" s="84" t="s">
        <v>500</v>
      </c>
      <c r="K285" s="85">
        <v>1</v>
      </c>
      <c r="L285" s="86" t="s">
        <v>318</v>
      </c>
      <c r="M285" s="87">
        <v>42830</v>
      </c>
      <c r="N285" s="87">
        <v>42463</v>
      </c>
      <c r="O285" s="88"/>
      <c r="P285" s="88"/>
      <c r="Q285" s="88"/>
      <c r="R285" s="88">
        <v>41730</v>
      </c>
      <c r="S285" s="66">
        <v>4</v>
      </c>
      <c r="T285" s="67">
        <v>42320</v>
      </c>
      <c r="U285" s="89">
        <v>41730</v>
      </c>
      <c r="V285" s="89">
        <v>42826</v>
      </c>
      <c r="W285" s="33" t="s">
        <v>227</v>
      </c>
      <c r="X285" s="33" t="s">
        <v>227</v>
      </c>
      <c r="Y285" s="33" t="s">
        <v>227</v>
      </c>
      <c r="Z285" s="33"/>
      <c r="AA285" s="33"/>
      <c r="AB285" s="33"/>
      <c r="AC285" s="33"/>
      <c r="AD285" s="33" t="s">
        <v>227</v>
      </c>
      <c r="AE285" s="33" t="s">
        <v>227</v>
      </c>
      <c r="AF285" s="33" t="s">
        <v>227</v>
      </c>
      <c r="AG285" s="33"/>
      <c r="AH285" s="33"/>
      <c r="AI285" s="33" t="s">
        <v>227</v>
      </c>
      <c r="AJ285" s="69"/>
      <c r="AK285" s="69" t="s">
        <v>2660</v>
      </c>
      <c r="AL285" s="69" t="s">
        <v>1545</v>
      </c>
      <c r="AM285" s="70" t="s">
        <v>65</v>
      </c>
      <c r="AN285" s="93" t="s">
        <v>854</v>
      </c>
      <c r="AO285" s="286"/>
      <c r="AP285" s="94"/>
      <c r="AQ285" s="94"/>
      <c r="AR285" s="95">
        <v>14650</v>
      </c>
      <c r="AS285" s="220">
        <v>1982</v>
      </c>
      <c r="AT285" s="110"/>
      <c r="AU285" s="110"/>
      <c r="AV285" s="110"/>
      <c r="AW285" s="110"/>
      <c r="AX285" s="110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74"/>
      <c r="DB285" s="74"/>
      <c r="DC285" s="74"/>
      <c r="DD285" s="74"/>
      <c r="DE285" s="74"/>
      <c r="DF285" s="74"/>
      <c r="DG285" s="74"/>
      <c r="DH285" s="74"/>
      <c r="DI285" s="74"/>
      <c r="DJ285" s="74"/>
      <c r="DK285" s="74"/>
      <c r="DL285" s="74"/>
      <c r="DM285" s="74"/>
      <c r="DN285" s="74"/>
      <c r="DO285" s="74"/>
      <c r="DP285" s="74"/>
      <c r="DQ285" s="74"/>
      <c r="DR285" s="74"/>
      <c r="DS285" s="74"/>
      <c r="DT285" s="74"/>
      <c r="DU285" s="74"/>
      <c r="DV285" s="74"/>
      <c r="DW285" s="74"/>
      <c r="DX285" s="74"/>
      <c r="DY285" s="74"/>
      <c r="DZ285" s="74"/>
      <c r="EA285" s="74"/>
      <c r="EB285" s="74"/>
      <c r="EC285" s="74"/>
      <c r="ED285" s="74"/>
      <c r="EE285" s="74"/>
      <c r="EF285" s="74"/>
      <c r="EG285" s="74"/>
      <c r="EH285" s="74"/>
      <c r="EI285" s="74"/>
      <c r="EJ285" s="74"/>
      <c r="EK285" s="74"/>
      <c r="EL285" s="74"/>
      <c r="EM285" s="74"/>
      <c r="EN285" s="74"/>
      <c r="EO285" s="74"/>
      <c r="EP285" s="74"/>
      <c r="EQ285" s="74"/>
      <c r="ER285" s="74"/>
      <c r="ES285" s="74"/>
      <c r="ET285" s="74"/>
      <c r="EU285" s="74"/>
      <c r="EV285" s="74"/>
      <c r="EW285" s="74"/>
      <c r="EX285" s="74"/>
      <c r="EY285" s="74"/>
      <c r="EZ285" s="74"/>
      <c r="FA285" s="74"/>
      <c r="FB285" s="74"/>
      <c r="FC285" s="74"/>
      <c r="FD285" s="74"/>
      <c r="FE285" s="74"/>
      <c r="FF285" s="74"/>
      <c r="FG285" s="74"/>
      <c r="FH285" s="74"/>
      <c r="FI285" s="74"/>
      <c r="FJ285" s="74"/>
      <c r="FK285" s="74"/>
      <c r="FL285" s="74"/>
      <c r="FM285" s="74"/>
      <c r="FN285" s="74"/>
      <c r="FO285" s="74"/>
      <c r="FP285" s="74"/>
      <c r="FQ285" s="74"/>
      <c r="FR285" s="74"/>
      <c r="FS285" s="74"/>
      <c r="FT285" s="74"/>
      <c r="FU285" s="74"/>
      <c r="FV285" s="74"/>
      <c r="FW285" s="74"/>
      <c r="FX285" s="74"/>
      <c r="FY285" s="74"/>
      <c r="FZ285" s="74"/>
      <c r="GA285" s="74"/>
      <c r="GB285" s="74"/>
      <c r="GC285" s="74"/>
      <c r="GD285" s="74"/>
      <c r="GE285" s="74"/>
      <c r="GF285" s="74"/>
      <c r="GG285" s="74"/>
      <c r="GH285" s="74"/>
      <c r="GI285" s="74"/>
      <c r="GJ285" s="74"/>
      <c r="GK285" s="74"/>
      <c r="GL285" s="74"/>
      <c r="GM285" s="74"/>
      <c r="GN285" s="74"/>
      <c r="GO285" s="74"/>
      <c r="GP285" s="74"/>
      <c r="GQ285" s="74"/>
      <c r="GR285" s="74"/>
      <c r="GS285" s="74"/>
      <c r="GT285" s="74"/>
      <c r="GU285" s="74"/>
      <c r="GV285" s="74"/>
      <c r="GW285" s="74"/>
      <c r="GX285" s="74"/>
      <c r="GY285" s="74"/>
      <c r="GZ285" s="74"/>
      <c r="HA285" s="74"/>
      <c r="HB285" s="74"/>
      <c r="HC285" s="74"/>
      <c r="HD285" s="74"/>
      <c r="HE285" s="74"/>
      <c r="HF285" s="74"/>
      <c r="HG285" s="74"/>
      <c r="HH285" s="74"/>
      <c r="HI285" s="74"/>
      <c r="HJ285" s="74"/>
      <c r="HK285" s="74"/>
      <c r="HL285" s="74"/>
      <c r="HM285" s="74"/>
      <c r="HN285" s="74"/>
      <c r="HO285" s="74"/>
      <c r="HP285" s="74"/>
      <c r="HQ285" s="74"/>
      <c r="HR285" s="74"/>
      <c r="HS285" s="74"/>
      <c r="HT285" s="74"/>
      <c r="HU285" s="74"/>
      <c r="HV285" s="74"/>
      <c r="HW285" s="74"/>
      <c r="HX285" s="74"/>
      <c r="HY285" s="74"/>
    </row>
    <row r="286" spans="1:233" s="105" customFormat="1" ht="15" hidden="1" customHeight="1" x14ac:dyDescent="0.2">
      <c r="A286" s="106">
        <v>45</v>
      </c>
      <c r="B286" s="565" t="s">
        <v>247</v>
      </c>
      <c r="C286" s="447" t="s">
        <v>967</v>
      </c>
      <c r="D286" s="447" t="s">
        <v>464</v>
      </c>
      <c r="E286" s="456">
        <v>31006</v>
      </c>
      <c r="F286" s="275" t="s">
        <v>2521</v>
      </c>
      <c r="G286" s="321">
        <v>26</v>
      </c>
      <c r="H286" s="277" t="s">
        <v>1456</v>
      </c>
      <c r="I286" s="321">
        <v>1994</v>
      </c>
      <c r="J286" s="566" t="s">
        <v>302</v>
      </c>
      <c r="K286" s="460"/>
      <c r="L286" s="461" t="s">
        <v>312</v>
      </c>
      <c r="M286" s="567"/>
      <c r="N286" s="219">
        <v>43549</v>
      </c>
      <c r="O286" s="462">
        <v>42187</v>
      </c>
      <c r="P286" s="462">
        <v>43283</v>
      </c>
      <c r="Q286" s="462"/>
      <c r="R286" s="568"/>
      <c r="S286" s="463">
        <v>4</v>
      </c>
      <c r="T286" s="143"/>
      <c r="U286" s="569"/>
      <c r="V286" s="569"/>
      <c r="W286" s="470"/>
      <c r="X286" s="466"/>
      <c r="Y286" s="466"/>
      <c r="Z286" s="466"/>
      <c r="AA286" s="466"/>
      <c r="AB286" s="466"/>
      <c r="AC286" s="466"/>
      <c r="AD286" s="466"/>
      <c r="AE286" s="466"/>
      <c r="AF286" s="466"/>
      <c r="AG286" s="466"/>
      <c r="AH286" s="466"/>
      <c r="AI286" s="466"/>
      <c r="AJ286" s="466"/>
      <c r="AK286" s="69"/>
      <c r="AL286" s="69"/>
      <c r="AM286" s="69"/>
      <c r="AN286" s="69" t="s">
        <v>2494</v>
      </c>
      <c r="AO286" s="467"/>
      <c r="AP286" s="467"/>
      <c r="AQ286" s="467"/>
      <c r="AR286" s="467"/>
      <c r="AS286" s="471">
        <v>2015</v>
      </c>
      <c r="AT286" s="69"/>
      <c r="AU286" s="207"/>
      <c r="AV286" s="207"/>
      <c r="AW286" s="207"/>
      <c r="AX286" s="207"/>
    </row>
    <row r="287" spans="1:233" s="74" customFormat="1" ht="15" hidden="1" customHeight="1" x14ac:dyDescent="0.2">
      <c r="A287" s="106">
        <v>46</v>
      </c>
      <c r="B287" s="118" t="s">
        <v>247</v>
      </c>
      <c r="C287" s="177" t="s">
        <v>1110</v>
      </c>
      <c r="D287" s="178" t="s">
        <v>168</v>
      </c>
      <c r="E287" s="79">
        <v>3593</v>
      </c>
      <c r="F287" s="80" t="s">
        <v>2298</v>
      </c>
      <c r="G287" s="81">
        <v>11</v>
      </c>
      <c r="H287" s="82" t="s">
        <v>1456</v>
      </c>
      <c r="I287" s="83">
        <v>1958</v>
      </c>
      <c r="J287" s="357" t="s">
        <v>503</v>
      </c>
      <c r="K287" s="85">
        <v>3</v>
      </c>
      <c r="L287" s="86" t="s">
        <v>868</v>
      </c>
      <c r="M287" s="87"/>
      <c r="N287" s="179"/>
      <c r="O287" s="64"/>
      <c r="P287" s="64"/>
      <c r="Q287" s="64"/>
      <c r="R287" s="170"/>
      <c r="S287" s="34"/>
      <c r="T287" s="34"/>
      <c r="U287" s="103"/>
      <c r="V287" s="103"/>
      <c r="W287" s="91"/>
      <c r="X287" s="91"/>
      <c r="Y287" s="91"/>
      <c r="Z287" s="91"/>
      <c r="AA287" s="91"/>
      <c r="AB287" s="91"/>
      <c r="AC287" s="91"/>
      <c r="AD287" s="91" t="s">
        <v>227</v>
      </c>
      <c r="AE287" s="91" t="s">
        <v>227</v>
      </c>
      <c r="AF287" s="91" t="s">
        <v>227</v>
      </c>
      <c r="AG287" s="91" t="s">
        <v>227</v>
      </c>
      <c r="AH287" s="91" t="s">
        <v>227</v>
      </c>
      <c r="AI287" s="91"/>
      <c r="AJ287" s="69"/>
      <c r="AK287" s="69" t="s">
        <v>1578</v>
      </c>
      <c r="AL287" s="69"/>
      <c r="AM287" s="92" t="s">
        <v>1572</v>
      </c>
      <c r="AN287" s="94"/>
      <c r="AO287" s="94"/>
      <c r="AP287" s="94" t="s">
        <v>511</v>
      </c>
      <c r="AQ287" s="94"/>
      <c r="AR287" s="95"/>
      <c r="AS287" s="96">
        <v>1975</v>
      </c>
      <c r="AT287" s="110"/>
      <c r="AU287" s="110"/>
      <c r="AV287" s="193"/>
      <c r="AW287" s="193"/>
      <c r="AX287" s="193"/>
    </row>
    <row r="288" spans="1:233" s="192" customFormat="1" ht="15" hidden="1" customHeight="1" x14ac:dyDescent="0.2">
      <c r="A288" s="75">
        <v>43</v>
      </c>
      <c r="B288" s="503" t="s">
        <v>901</v>
      </c>
      <c r="C288" s="504" t="s">
        <v>888</v>
      </c>
      <c r="D288" s="505" t="s">
        <v>727</v>
      </c>
      <c r="E288" s="506">
        <v>1506</v>
      </c>
      <c r="F288" s="507" t="s">
        <v>1489</v>
      </c>
      <c r="G288" s="508">
        <v>21</v>
      </c>
      <c r="H288" s="509" t="s">
        <v>1033</v>
      </c>
      <c r="I288" s="510">
        <v>1955</v>
      </c>
      <c r="J288" s="357" t="s">
        <v>503</v>
      </c>
      <c r="K288" s="85" t="s">
        <v>877</v>
      </c>
      <c r="L288" s="86"/>
      <c r="M288" s="87" t="s">
        <v>877</v>
      </c>
      <c r="N288" s="87" t="s">
        <v>877</v>
      </c>
      <c r="O288" s="88" t="s">
        <v>877</v>
      </c>
      <c r="P288" s="88" t="s">
        <v>877</v>
      </c>
      <c r="Q288" s="88"/>
      <c r="R288" s="88"/>
      <c r="S288" s="34" t="s">
        <v>419</v>
      </c>
      <c r="T288" s="129"/>
      <c r="U288" s="89" t="s">
        <v>877</v>
      </c>
      <c r="V288" s="89" t="s">
        <v>877</v>
      </c>
      <c r="W288" s="91"/>
      <c r="X288" s="91"/>
      <c r="Y288" s="91"/>
      <c r="Z288" s="91"/>
      <c r="AA288" s="91"/>
      <c r="AB288" s="91"/>
      <c r="AC288" s="91"/>
      <c r="AD288" s="91"/>
      <c r="AE288" s="91" t="s">
        <v>227</v>
      </c>
      <c r="AF288" s="91" t="s">
        <v>227</v>
      </c>
      <c r="AG288" s="91" t="s">
        <v>227</v>
      </c>
      <c r="AH288" s="91"/>
      <c r="AI288" s="91"/>
      <c r="AJ288" s="69" t="s">
        <v>1812</v>
      </c>
      <c r="AK288" s="69" t="s">
        <v>62</v>
      </c>
      <c r="AL288" s="69" t="s">
        <v>59</v>
      </c>
      <c r="AM288" s="70"/>
      <c r="AN288" s="94"/>
      <c r="AO288" s="94" t="s">
        <v>811</v>
      </c>
      <c r="AP288" s="94"/>
      <c r="AQ288" s="94"/>
      <c r="AR288" s="95" t="s">
        <v>877</v>
      </c>
      <c r="AS288" s="96">
        <v>1975</v>
      </c>
      <c r="AT288" s="110"/>
      <c r="AU288" s="110"/>
      <c r="AV288" s="73"/>
      <c r="AW288" s="73"/>
      <c r="AX288" s="73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74"/>
      <c r="DB288" s="74"/>
      <c r="DC288" s="74"/>
      <c r="DD288" s="74"/>
      <c r="DE288" s="74"/>
      <c r="DF288" s="74"/>
      <c r="DG288" s="74"/>
      <c r="DH288" s="74"/>
      <c r="DI288" s="74"/>
      <c r="DJ288" s="74"/>
      <c r="DK288" s="74"/>
      <c r="DL288" s="74"/>
      <c r="DM288" s="74"/>
      <c r="DN288" s="74"/>
      <c r="DO288" s="74"/>
      <c r="DP288" s="74"/>
      <c r="DQ288" s="74"/>
      <c r="DR288" s="74"/>
      <c r="DS288" s="74"/>
      <c r="DT288" s="74"/>
      <c r="DU288" s="74"/>
      <c r="DV288" s="74"/>
      <c r="DW288" s="74"/>
      <c r="DX288" s="74"/>
      <c r="DY288" s="74"/>
      <c r="DZ288" s="74"/>
      <c r="EA288" s="74"/>
      <c r="EB288" s="74"/>
      <c r="EC288" s="74"/>
      <c r="ED288" s="74"/>
      <c r="EE288" s="74"/>
      <c r="EF288" s="74"/>
      <c r="EG288" s="74"/>
      <c r="EH288" s="74"/>
      <c r="EI288" s="74"/>
      <c r="EJ288" s="74"/>
      <c r="EK288" s="74"/>
      <c r="EL288" s="74"/>
      <c r="EM288" s="74"/>
      <c r="EN288" s="74"/>
      <c r="EO288" s="74"/>
      <c r="EP288" s="74"/>
      <c r="EQ288" s="74"/>
      <c r="ER288" s="74"/>
      <c r="ES288" s="74"/>
      <c r="ET288" s="74"/>
      <c r="EU288" s="74"/>
      <c r="EV288" s="74"/>
      <c r="EW288" s="74"/>
      <c r="EX288" s="74"/>
      <c r="EY288" s="74"/>
      <c r="EZ288" s="74"/>
      <c r="FA288" s="74"/>
      <c r="FB288" s="74"/>
      <c r="FC288" s="74"/>
      <c r="FD288" s="74"/>
      <c r="FE288" s="74"/>
      <c r="FF288" s="74"/>
      <c r="FG288" s="74"/>
      <c r="FH288" s="74"/>
      <c r="FI288" s="74"/>
      <c r="FJ288" s="74"/>
      <c r="FK288" s="74"/>
      <c r="FL288" s="74"/>
      <c r="FM288" s="74"/>
      <c r="FN288" s="74"/>
      <c r="FO288" s="74"/>
      <c r="FP288" s="74"/>
      <c r="FQ288" s="74"/>
      <c r="FR288" s="74"/>
      <c r="FS288" s="74"/>
      <c r="FT288" s="74"/>
      <c r="FU288" s="74"/>
      <c r="FV288" s="74"/>
      <c r="FW288" s="74"/>
      <c r="FX288" s="74"/>
      <c r="FY288" s="74"/>
      <c r="FZ288" s="74"/>
      <c r="GA288" s="74"/>
      <c r="GB288" s="74"/>
      <c r="GC288" s="74"/>
      <c r="GD288" s="74"/>
      <c r="GE288" s="74"/>
      <c r="GF288" s="74"/>
      <c r="GG288" s="74"/>
      <c r="GH288" s="74"/>
      <c r="GI288" s="74"/>
      <c r="GJ288" s="74"/>
      <c r="GK288" s="74"/>
      <c r="GL288" s="74"/>
      <c r="GM288" s="74"/>
      <c r="GN288" s="74"/>
      <c r="GO288" s="74"/>
      <c r="GP288" s="74"/>
      <c r="GQ288" s="74"/>
      <c r="GR288" s="74"/>
      <c r="GS288" s="74"/>
      <c r="GT288" s="74"/>
      <c r="GU288" s="74"/>
      <c r="GV288" s="74"/>
      <c r="GW288" s="74"/>
      <c r="GX288" s="74"/>
      <c r="GY288" s="74"/>
      <c r="GZ288" s="74"/>
      <c r="HA288" s="74"/>
      <c r="HB288" s="74"/>
      <c r="HC288" s="74"/>
      <c r="HD288" s="74"/>
      <c r="HE288" s="74"/>
      <c r="HF288" s="74"/>
      <c r="HG288" s="74"/>
      <c r="HH288" s="74"/>
      <c r="HI288" s="74"/>
      <c r="HJ288" s="74"/>
      <c r="HK288" s="74"/>
      <c r="HL288" s="74"/>
      <c r="HM288" s="74"/>
      <c r="HN288" s="74"/>
      <c r="HO288" s="74"/>
      <c r="HP288" s="74"/>
      <c r="HQ288" s="74"/>
      <c r="HR288" s="74"/>
      <c r="HS288" s="74"/>
      <c r="HT288" s="74"/>
      <c r="HU288" s="74"/>
      <c r="HV288" s="74"/>
      <c r="HW288" s="74"/>
      <c r="HX288" s="74"/>
      <c r="HY288" s="74"/>
    </row>
    <row r="289" spans="1:233" s="74" customFormat="1" ht="15" hidden="1" customHeight="1" x14ac:dyDescent="0.2">
      <c r="A289" s="106">
        <v>44</v>
      </c>
      <c r="B289" s="118" t="s">
        <v>237</v>
      </c>
      <c r="C289" s="77" t="s">
        <v>1053</v>
      </c>
      <c r="D289" s="78" t="s">
        <v>564</v>
      </c>
      <c r="E289" s="79">
        <v>8000</v>
      </c>
      <c r="F289" s="80" t="s">
        <v>1271</v>
      </c>
      <c r="G289" s="81">
        <v>10</v>
      </c>
      <c r="H289" s="82" t="s">
        <v>1416</v>
      </c>
      <c r="I289" s="83">
        <v>1964</v>
      </c>
      <c r="J289" s="84" t="s">
        <v>493</v>
      </c>
      <c r="K289" s="85">
        <v>1</v>
      </c>
      <c r="L289" s="86" t="s">
        <v>312</v>
      </c>
      <c r="M289" s="87">
        <v>42836</v>
      </c>
      <c r="N289" s="87">
        <v>42468</v>
      </c>
      <c r="O289" s="88">
        <v>41233</v>
      </c>
      <c r="P289" s="88">
        <v>42328</v>
      </c>
      <c r="Q289" s="88"/>
      <c r="R289" s="88"/>
      <c r="S289" s="66">
        <v>4</v>
      </c>
      <c r="T289" s="67">
        <v>42717</v>
      </c>
      <c r="U289" s="89">
        <v>41233</v>
      </c>
      <c r="V289" s="89">
        <v>42328</v>
      </c>
      <c r="W289" s="33"/>
      <c r="X289" s="33"/>
      <c r="Y289" s="33" t="s">
        <v>227</v>
      </c>
      <c r="Z289" s="33"/>
      <c r="AA289" s="33"/>
      <c r="AB289" s="33"/>
      <c r="AC289" s="33"/>
      <c r="AD289" s="33" t="s">
        <v>227</v>
      </c>
      <c r="AE289" s="33" t="s">
        <v>227</v>
      </c>
      <c r="AF289" s="33"/>
      <c r="AG289" s="33"/>
      <c r="AH289" s="33"/>
      <c r="AI289" s="33" t="s">
        <v>227</v>
      </c>
      <c r="AJ289" s="69"/>
      <c r="AK289" s="69" t="s">
        <v>2653</v>
      </c>
      <c r="AL289" s="69"/>
      <c r="AM289" s="70" t="s">
        <v>65</v>
      </c>
      <c r="AN289" s="94"/>
      <c r="AO289" s="93" t="s">
        <v>666</v>
      </c>
      <c r="AP289" s="94"/>
      <c r="AQ289" s="94"/>
      <c r="AR289" s="95">
        <v>14687</v>
      </c>
      <c r="AS289" s="96">
        <v>1984</v>
      </c>
      <c r="AT289" s="73"/>
      <c r="AU289" s="73"/>
      <c r="AV289" s="73"/>
      <c r="AW289" s="73"/>
      <c r="AX289" s="73"/>
      <c r="BB289" s="105"/>
      <c r="BC289" s="105"/>
      <c r="BD289" s="105"/>
      <c r="BE289" s="105"/>
      <c r="BF289" s="105"/>
      <c r="BG289" s="105"/>
      <c r="BH289" s="105"/>
      <c r="BI289" s="105"/>
      <c r="BJ289" s="105"/>
    </row>
    <row r="290" spans="1:233" s="74" customFormat="1" ht="15" hidden="1" customHeight="1" x14ac:dyDescent="0.2">
      <c r="A290" s="75">
        <v>32</v>
      </c>
      <c r="B290" s="53" t="s">
        <v>243</v>
      </c>
      <c r="C290" s="54" t="s">
        <v>887</v>
      </c>
      <c r="D290" s="78" t="s">
        <v>556</v>
      </c>
      <c r="E290" s="55">
        <v>1493</v>
      </c>
      <c r="F290" s="56" t="s">
        <v>1272</v>
      </c>
      <c r="G290" s="81">
        <v>16</v>
      </c>
      <c r="H290" s="58" t="s">
        <v>1416</v>
      </c>
      <c r="I290" s="59">
        <v>1952</v>
      </c>
      <c r="J290" s="107" t="s">
        <v>501</v>
      </c>
      <c r="K290" s="61">
        <v>1</v>
      </c>
      <c r="L290" s="62" t="s">
        <v>329</v>
      </c>
      <c r="M290" s="63">
        <v>40620</v>
      </c>
      <c r="N290" s="186" t="s">
        <v>231</v>
      </c>
      <c r="O290" s="64">
        <v>40638</v>
      </c>
      <c r="P290" s="64">
        <v>40638</v>
      </c>
      <c r="Q290" s="64"/>
      <c r="R290" s="65"/>
      <c r="S290" s="66" t="s">
        <v>419</v>
      </c>
      <c r="T290" s="66"/>
      <c r="U290" s="113" t="s">
        <v>419</v>
      </c>
      <c r="V290" s="113" t="s">
        <v>419</v>
      </c>
      <c r="W290" s="33"/>
      <c r="X290" s="33" t="s">
        <v>227</v>
      </c>
      <c r="Y290" s="33" t="s">
        <v>227</v>
      </c>
      <c r="Z290" s="33"/>
      <c r="AA290" s="33"/>
      <c r="AB290" s="33"/>
      <c r="AC290" s="33"/>
      <c r="AD290" s="33"/>
      <c r="AE290" s="33"/>
      <c r="AF290" s="33"/>
      <c r="AG290" s="33"/>
      <c r="AH290" s="33" t="str">
        <f>+AH337</f>
        <v>+</v>
      </c>
      <c r="AI290" s="33"/>
      <c r="AJ290" s="69"/>
      <c r="AK290" s="69"/>
      <c r="AL290" s="69"/>
      <c r="AM290" s="92"/>
      <c r="AN290" s="71"/>
      <c r="AO290" s="71" t="s">
        <v>811</v>
      </c>
      <c r="AP290" s="71"/>
      <c r="AQ290" s="71"/>
      <c r="AR290" s="72">
        <v>12977</v>
      </c>
      <c r="AS290" s="70">
        <v>1975</v>
      </c>
      <c r="AT290" s="73"/>
      <c r="AU290" s="73"/>
      <c r="AV290" s="295"/>
      <c r="AW290" s="295"/>
      <c r="AX290" s="295"/>
      <c r="AY290" s="105"/>
      <c r="AZ290" s="105"/>
      <c r="BA290" s="105"/>
      <c r="BB290" s="105"/>
      <c r="BC290" s="105"/>
      <c r="BD290" s="105"/>
      <c r="BE290" s="105"/>
      <c r="BF290" s="105"/>
      <c r="BG290" s="105"/>
      <c r="BH290" s="120"/>
      <c r="BI290" s="120"/>
      <c r="BJ290" s="120"/>
      <c r="BK290" s="120"/>
      <c r="BL290" s="120"/>
      <c r="BM290" s="120"/>
      <c r="BN290" s="120"/>
      <c r="BO290" s="120"/>
      <c r="BP290" s="120"/>
      <c r="BQ290" s="120"/>
      <c r="BR290" s="120"/>
      <c r="BS290" s="120"/>
      <c r="BT290" s="120"/>
      <c r="BU290" s="120"/>
      <c r="BV290" s="120"/>
      <c r="BW290" s="120"/>
      <c r="BX290" s="120"/>
      <c r="BY290" s="120"/>
      <c r="BZ290" s="120"/>
      <c r="CA290" s="120"/>
      <c r="CB290" s="120"/>
      <c r="CC290" s="120"/>
      <c r="CD290" s="120"/>
      <c r="CE290" s="120"/>
      <c r="CF290" s="120"/>
      <c r="CG290" s="120"/>
      <c r="CH290" s="120"/>
      <c r="CI290" s="120"/>
      <c r="CJ290" s="120"/>
      <c r="CK290" s="120"/>
      <c r="CL290" s="120"/>
      <c r="CM290" s="120"/>
      <c r="CN290" s="120"/>
      <c r="CO290" s="120"/>
      <c r="CP290" s="120"/>
      <c r="CQ290" s="120"/>
      <c r="CR290" s="120"/>
      <c r="CS290" s="120"/>
      <c r="CT290" s="120"/>
      <c r="CU290" s="120"/>
      <c r="CV290" s="120"/>
      <c r="CW290" s="120"/>
      <c r="CX290" s="120"/>
      <c r="CY290" s="120"/>
      <c r="CZ290" s="120"/>
      <c r="DA290" s="120"/>
      <c r="DB290" s="120"/>
      <c r="DC290" s="120"/>
      <c r="DD290" s="120"/>
      <c r="DE290" s="120"/>
      <c r="DF290" s="120"/>
      <c r="DG290" s="120"/>
      <c r="DH290" s="120"/>
      <c r="DI290" s="120"/>
      <c r="DJ290" s="120"/>
      <c r="DK290" s="120"/>
      <c r="DL290" s="120"/>
      <c r="DM290" s="120"/>
      <c r="DN290" s="120"/>
      <c r="DO290" s="120"/>
      <c r="DP290" s="120"/>
      <c r="DQ290" s="120"/>
      <c r="DR290" s="120"/>
      <c r="DS290" s="120"/>
      <c r="DT290" s="120"/>
      <c r="DU290" s="120"/>
      <c r="DV290" s="120"/>
      <c r="DW290" s="120"/>
      <c r="DX290" s="120"/>
      <c r="DY290" s="120"/>
      <c r="DZ290" s="120"/>
      <c r="EA290" s="120"/>
      <c r="EB290" s="120"/>
      <c r="EC290" s="120"/>
      <c r="ED290" s="120"/>
      <c r="EE290" s="120"/>
      <c r="EF290" s="120"/>
      <c r="EG290" s="120"/>
      <c r="EH290" s="120"/>
      <c r="EI290" s="120"/>
      <c r="EJ290" s="120"/>
      <c r="EK290" s="120"/>
      <c r="EL290" s="120"/>
      <c r="EM290" s="120"/>
      <c r="EN290" s="120"/>
      <c r="EO290" s="120"/>
      <c r="EP290" s="120"/>
      <c r="EQ290" s="120"/>
      <c r="ER290" s="120"/>
      <c r="ES290" s="120"/>
      <c r="ET290" s="120"/>
      <c r="EU290" s="120"/>
      <c r="EV290" s="120"/>
      <c r="EW290" s="120"/>
      <c r="EX290" s="120"/>
      <c r="EY290" s="120"/>
      <c r="EZ290" s="120"/>
      <c r="FA290" s="120"/>
      <c r="FB290" s="120"/>
      <c r="FC290" s="120"/>
      <c r="FD290" s="120"/>
      <c r="FE290" s="120"/>
      <c r="FF290" s="120"/>
      <c r="FG290" s="120"/>
      <c r="FH290" s="120"/>
      <c r="FI290" s="120"/>
      <c r="FJ290" s="120"/>
      <c r="FK290" s="120"/>
      <c r="FL290" s="120"/>
      <c r="FM290" s="120"/>
      <c r="FN290" s="120"/>
      <c r="FO290" s="120"/>
      <c r="FP290" s="120"/>
      <c r="FQ290" s="120"/>
      <c r="FR290" s="120"/>
      <c r="FS290" s="120"/>
      <c r="FT290" s="120"/>
      <c r="FU290" s="120"/>
      <c r="FV290" s="120"/>
      <c r="FW290" s="120"/>
      <c r="FX290" s="120"/>
      <c r="FY290" s="120"/>
      <c r="FZ290" s="120"/>
      <c r="GA290" s="120"/>
      <c r="GB290" s="120"/>
      <c r="GC290" s="120"/>
      <c r="GD290" s="120"/>
      <c r="GE290" s="120"/>
      <c r="GF290" s="120"/>
      <c r="GG290" s="120"/>
      <c r="GH290" s="120"/>
      <c r="GI290" s="120"/>
      <c r="GJ290" s="120"/>
      <c r="GK290" s="120"/>
      <c r="GL290" s="120"/>
      <c r="GM290" s="120"/>
      <c r="GN290" s="120"/>
      <c r="GO290" s="120"/>
      <c r="GP290" s="120"/>
      <c r="GQ290" s="120"/>
      <c r="GR290" s="120"/>
      <c r="GS290" s="120"/>
      <c r="GT290" s="120"/>
      <c r="GU290" s="120"/>
      <c r="GV290" s="120"/>
      <c r="GW290" s="120"/>
      <c r="GX290" s="120"/>
      <c r="GY290" s="120"/>
      <c r="GZ290" s="120"/>
      <c r="HA290" s="120"/>
      <c r="HB290" s="120"/>
      <c r="HC290" s="120"/>
      <c r="HD290" s="120"/>
      <c r="HE290" s="120"/>
      <c r="HF290" s="120"/>
      <c r="HG290" s="120"/>
      <c r="HH290" s="120"/>
      <c r="HI290" s="120"/>
      <c r="HJ290" s="120"/>
      <c r="HK290" s="120"/>
      <c r="HL290" s="120"/>
      <c r="HM290" s="120"/>
      <c r="HN290" s="120"/>
      <c r="HO290" s="120"/>
      <c r="HP290" s="120"/>
      <c r="HQ290" s="120"/>
      <c r="HR290" s="120"/>
      <c r="HS290" s="120"/>
      <c r="HT290" s="120"/>
      <c r="HU290" s="120"/>
      <c r="HV290" s="120"/>
      <c r="HW290" s="120"/>
      <c r="HX290" s="120"/>
      <c r="HY290" s="120"/>
    </row>
    <row r="291" spans="1:233" s="74" customFormat="1" ht="15" hidden="1" customHeight="1" x14ac:dyDescent="0.2">
      <c r="A291" s="75">
        <v>43</v>
      </c>
      <c r="B291" s="118" t="s">
        <v>235</v>
      </c>
      <c r="C291" s="432" t="s">
        <v>1003</v>
      </c>
      <c r="D291" s="433" t="s">
        <v>734</v>
      </c>
      <c r="E291" s="453">
        <v>2310</v>
      </c>
      <c r="F291" s="449" t="s">
        <v>1287</v>
      </c>
      <c r="G291" s="439">
        <v>6</v>
      </c>
      <c r="H291" s="360" t="s">
        <v>1530</v>
      </c>
      <c r="I291" s="83">
        <v>1959</v>
      </c>
      <c r="J291" s="84" t="s">
        <v>493</v>
      </c>
      <c r="K291" s="85">
        <v>1</v>
      </c>
      <c r="L291" s="86" t="s">
        <v>312</v>
      </c>
      <c r="M291" s="87">
        <v>42980</v>
      </c>
      <c r="N291" s="87">
        <v>42602</v>
      </c>
      <c r="O291" s="88">
        <v>41316</v>
      </c>
      <c r="P291" s="88">
        <v>42411</v>
      </c>
      <c r="Q291" s="88"/>
      <c r="R291" s="88"/>
      <c r="S291" s="34">
        <v>4</v>
      </c>
      <c r="T291" s="129">
        <v>42507</v>
      </c>
      <c r="U291" s="89">
        <v>41316</v>
      </c>
      <c r="V291" s="89">
        <v>42411</v>
      </c>
      <c r="W291" s="91"/>
      <c r="X291" s="91" t="s">
        <v>227</v>
      </c>
      <c r="Y291" s="91" t="s">
        <v>227</v>
      </c>
      <c r="Z291" s="91"/>
      <c r="AA291" s="91"/>
      <c r="AB291" s="91"/>
      <c r="AC291" s="91"/>
      <c r="AD291" s="91" t="s">
        <v>227</v>
      </c>
      <c r="AE291" s="91" t="s">
        <v>227</v>
      </c>
      <c r="AF291" s="91"/>
      <c r="AG291" s="91"/>
      <c r="AH291" s="91"/>
      <c r="AI291" s="91"/>
      <c r="AJ291" s="116" t="s">
        <v>1812</v>
      </c>
      <c r="AK291" s="116" t="s">
        <v>1809</v>
      </c>
      <c r="AL291" s="116" t="s">
        <v>1895</v>
      </c>
      <c r="AM291" s="124" t="s">
        <v>1888</v>
      </c>
      <c r="AN291" s="94" t="s">
        <v>195</v>
      </c>
      <c r="AO291" s="94"/>
      <c r="AP291" s="94"/>
      <c r="AQ291" s="94"/>
      <c r="AR291" s="95">
        <v>12979</v>
      </c>
      <c r="AS291" s="96">
        <v>1979</v>
      </c>
      <c r="AT291" s="110"/>
      <c r="AU291" s="110"/>
      <c r="AV291" s="73"/>
      <c r="AW291" s="73"/>
      <c r="AX291" s="73"/>
    </row>
    <row r="292" spans="1:233" s="74" customFormat="1" ht="15" hidden="1" customHeight="1" x14ac:dyDescent="0.2">
      <c r="A292" s="122">
        <v>47</v>
      </c>
      <c r="B292" s="118" t="s">
        <v>247</v>
      </c>
      <c r="C292" s="54" t="s">
        <v>305</v>
      </c>
      <c r="D292" s="78" t="s">
        <v>443</v>
      </c>
      <c r="E292" s="79">
        <v>1825</v>
      </c>
      <c r="F292" s="56" t="s">
        <v>2370</v>
      </c>
      <c r="G292" s="81">
        <v>12</v>
      </c>
      <c r="H292" s="82" t="s">
        <v>1033</v>
      </c>
      <c r="I292" s="83">
        <v>1980</v>
      </c>
      <c r="J292" s="84" t="s">
        <v>493</v>
      </c>
      <c r="K292" s="85">
        <v>1</v>
      </c>
      <c r="L292" s="86" t="s">
        <v>316</v>
      </c>
      <c r="M292" s="63">
        <v>42845</v>
      </c>
      <c r="N292" s="152">
        <v>43526</v>
      </c>
      <c r="O292" s="64">
        <v>41709</v>
      </c>
      <c r="P292" s="64">
        <v>42805</v>
      </c>
      <c r="Q292" s="64" t="s">
        <v>419</v>
      </c>
      <c r="R292" s="88" t="s">
        <v>419</v>
      </c>
      <c r="S292" s="66">
        <v>4</v>
      </c>
      <c r="T292" s="67">
        <v>43044</v>
      </c>
      <c r="U292" s="89" t="s">
        <v>1698</v>
      </c>
      <c r="V292" s="89" t="s">
        <v>1698</v>
      </c>
      <c r="W292" s="91"/>
      <c r="X292" s="91"/>
      <c r="Y292" s="91"/>
      <c r="Z292" s="91" t="s">
        <v>227</v>
      </c>
      <c r="AA292" s="91"/>
      <c r="AB292" s="91"/>
      <c r="AC292" s="91"/>
      <c r="AD292" s="91"/>
      <c r="AE292" s="91"/>
      <c r="AF292" s="91" t="s">
        <v>227</v>
      </c>
      <c r="AG292" s="91" t="s">
        <v>227</v>
      </c>
      <c r="AH292" s="91"/>
      <c r="AI292" s="91"/>
      <c r="AJ292" s="116"/>
      <c r="AK292" s="116" t="s">
        <v>2672</v>
      </c>
      <c r="AL292" s="116"/>
      <c r="AM292" s="124"/>
      <c r="AN292" s="52" t="s">
        <v>161</v>
      </c>
      <c r="AO292" s="73"/>
      <c r="AP292" s="271"/>
      <c r="AQ292" s="271"/>
      <c r="AR292" s="95" t="s">
        <v>373</v>
      </c>
      <c r="AS292" s="96">
        <v>2001</v>
      </c>
      <c r="AT292" s="73"/>
      <c r="AU292" s="73"/>
      <c r="AV292" s="73"/>
      <c r="AW292" s="73"/>
      <c r="AX292" s="73"/>
      <c r="BB292" s="120"/>
      <c r="BC292" s="120"/>
      <c r="BD292" s="120"/>
      <c r="BE292" s="120"/>
      <c r="BF292" s="120"/>
      <c r="BG292" s="120"/>
      <c r="BH292" s="120"/>
      <c r="BI292" s="120"/>
      <c r="BJ292" s="120"/>
    </row>
    <row r="293" spans="1:233" s="249" customFormat="1" ht="15" hidden="1" customHeight="1" x14ac:dyDescent="0.2">
      <c r="A293" s="148">
        <v>42</v>
      </c>
      <c r="B293" s="155" t="s">
        <v>238</v>
      </c>
      <c r="C293" s="181" t="s">
        <v>77</v>
      </c>
      <c r="D293" s="78" t="s">
        <v>457</v>
      </c>
      <c r="E293" s="134">
        <v>275</v>
      </c>
      <c r="F293" s="80" t="s">
        <v>1268</v>
      </c>
      <c r="G293" s="81">
        <v>7</v>
      </c>
      <c r="H293" s="136" t="s">
        <v>84</v>
      </c>
      <c r="I293" s="135">
        <v>1961</v>
      </c>
      <c r="J293" s="157" t="s">
        <v>493</v>
      </c>
      <c r="K293" s="138">
        <v>1</v>
      </c>
      <c r="L293" s="139" t="s">
        <v>317</v>
      </c>
      <c r="M293" s="159">
        <v>41531</v>
      </c>
      <c r="N293" s="159">
        <v>41727</v>
      </c>
      <c r="O293" s="46">
        <v>40592</v>
      </c>
      <c r="P293" s="46">
        <v>41688</v>
      </c>
      <c r="Q293" s="46"/>
      <c r="R293" s="47" t="s">
        <v>419</v>
      </c>
      <c r="S293" s="143">
        <v>4</v>
      </c>
      <c r="T293" s="144">
        <v>41684</v>
      </c>
      <c r="U293" s="189">
        <v>41316</v>
      </c>
      <c r="V293" s="189">
        <v>42411</v>
      </c>
      <c r="W293" s="161"/>
      <c r="X293" s="161"/>
      <c r="Y293" s="161"/>
      <c r="Z293" s="161"/>
      <c r="AA293" s="161"/>
      <c r="AB293" s="161"/>
      <c r="AC293" s="161"/>
      <c r="AD293" s="161" t="s">
        <v>227</v>
      </c>
      <c r="AE293" s="161" t="s">
        <v>227</v>
      </c>
      <c r="AF293" s="147"/>
      <c r="AG293" s="147"/>
      <c r="AH293" s="147"/>
      <c r="AI293" s="147"/>
      <c r="AJ293" s="69"/>
      <c r="AK293" s="69"/>
      <c r="AL293" s="69"/>
      <c r="AM293" s="92" t="s">
        <v>1693</v>
      </c>
      <c r="AN293" s="148" t="s">
        <v>679</v>
      </c>
      <c r="AO293" s="148" t="s">
        <v>342</v>
      </c>
      <c r="AP293" s="148"/>
      <c r="AQ293" s="148"/>
      <c r="AR293" s="183">
        <v>350</v>
      </c>
      <c r="AS293" s="211">
        <v>1993</v>
      </c>
      <c r="AT293" s="150"/>
      <c r="AU293" s="150"/>
      <c r="AV293" s="150"/>
      <c r="AW293" s="150"/>
      <c r="AX293" s="150"/>
    </row>
    <row r="294" spans="1:233" s="105" customFormat="1" ht="15" hidden="1" customHeight="1" x14ac:dyDescent="0.2">
      <c r="A294" s="131">
        <v>43</v>
      </c>
      <c r="B294" s="132" t="s">
        <v>238</v>
      </c>
      <c r="C294" s="133" t="s">
        <v>1110</v>
      </c>
      <c r="D294" s="133" t="s">
        <v>2558</v>
      </c>
      <c r="E294" s="134">
        <v>31046</v>
      </c>
      <c r="F294" s="80" t="s">
        <v>2559</v>
      </c>
      <c r="G294" s="184">
        <v>18</v>
      </c>
      <c r="H294" s="82" t="s">
        <v>80</v>
      </c>
      <c r="I294" s="184">
        <v>1992</v>
      </c>
      <c r="J294" s="137" t="s">
        <v>1767</v>
      </c>
      <c r="K294" s="138"/>
      <c r="L294" s="139" t="s">
        <v>312</v>
      </c>
      <c r="M294" s="140"/>
      <c r="N294" s="141">
        <v>43537</v>
      </c>
      <c r="O294" s="46">
        <v>42179</v>
      </c>
      <c r="P294" s="46">
        <v>43275</v>
      </c>
      <c r="Q294" s="46"/>
      <c r="R294" s="142"/>
      <c r="S294" s="143">
        <v>4</v>
      </c>
      <c r="T294" s="143">
        <v>43274</v>
      </c>
      <c r="U294" s="145">
        <v>42179</v>
      </c>
      <c r="V294" s="145">
        <v>43275</v>
      </c>
      <c r="W294" s="146"/>
      <c r="X294" s="147"/>
      <c r="Y294" s="147"/>
      <c r="Z294" s="147"/>
      <c r="AA294" s="147"/>
      <c r="AB294" s="147"/>
      <c r="AC294" s="147"/>
      <c r="AD294" s="147"/>
      <c r="AE294" s="147"/>
      <c r="AF294" s="147"/>
      <c r="AG294" s="147"/>
      <c r="AH294" s="147"/>
      <c r="AI294" s="147"/>
      <c r="AJ294" s="147"/>
      <c r="AK294" s="69"/>
      <c r="AL294" s="69"/>
      <c r="AM294" s="69"/>
      <c r="AN294" s="92" t="s">
        <v>2560</v>
      </c>
      <c r="AO294" s="148"/>
      <c r="AP294" s="148"/>
      <c r="AQ294" s="148"/>
      <c r="AR294" s="148"/>
      <c r="AS294" s="149"/>
      <c r="AT294" s="92"/>
      <c r="AU294" s="150"/>
      <c r="AV294" s="150"/>
      <c r="AW294" s="150"/>
      <c r="AX294" s="150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74"/>
      <c r="DB294" s="74"/>
      <c r="DC294" s="74"/>
      <c r="DD294" s="74"/>
      <c r="DE294" s="74"/>
      <c r="DF294" s="74"/>
      <c r="DG294" s="74"/>
      <c r="DH294" s="74"/>
      <c r="DI294" s="74"/>
      <c r="DJ294" s="74"/>
      <c r="DK294" s="74"/>
      <c r="DL294" s="74"/>
      <c r="DM294" s="74"/>
      <c r="DN294" s="74"/>
      <c r="DO294" s="74"/>
      <c r="DP294" s="74"/>
      <c r="DQ294" s="74"/>
      <c r="DR294" s="74"/>
      <c r="DS294" s="74"/>
      <c r="DT294" s="74"/>
      <c r="DU294" s="74"/>
      <c r="DV294" s="74"/>
      <c r="DW294" s="74"/>
      <c r="DX294" s="74"/>
      <c r="DY294" s="74"/>
      <c r="DZ294" s="74"/>
      <c r="EA294" s="74"/>
      <c r="EB294" s="74"/>
      <c r="EC294" s="74"/>
      <c r="ED294" s="74"/>
      <c r="EE294" s="74"/>
      <c r="EF294" s="74"/>
      <c r="EG294" s="74"/>
      <c r="EH294" s="74"/>
      <c r="EI294" s="74"/>
      <c r="EJ294" s="74"/>
      <c r="EK294" s="74"/>
      <c r="EL294" s="74"/>
      <c r="EM294" s="74"/>
      <c r="EN294" s="74"/>
      <c r="EO294" s="74"/>
      <c r="EP294" s="74"/>
      <c r="EQ294" s="74"/>
      <c r="ER294" s="74"/>
      <c r="ES294" s="74"/>
      <c r="ET294" s="74"/>
      <c r="EU294" s="74"/>
      <c r="EV294" s="74"/>
      <c r="EW294" s="74"/>
      <c r="EX294" s="74"/>
      <c r="EY294" s="74"/>
      <c r="EZ294" s="74"/>
      <c r="FA294" s="74"/>
      <c r="FB294" s="74"/>
      <c r="FC294" s="74"/>
      <c r="FD294" s="74"/>
      <c r="FE294" s="74"/>
      <c r="FF294" s="74"/>
      <c r="FG294" s="74"/>
      <c r="FH294" s="74"/>
      <c r="FI294" s="74"/>
      <c r="FJ294" s="74"/>
      <c r="FK294" s="74"/>
      <c r="FL294" s="74"/>
      <c r="FM294" s="74"/>
      <c r="FN294" s="74"/>
      <c r="FO294" s="74"/>
      <c r="FP294" s="74"/>
      <c r="FQ294" s="74"/>
      <c r="FR294" s="74"/>
      <c r="FS294" s="74"/>
      <c r="FT294" s="74"/>
      <c r="FU294" s="74"/>
      <c r="FV294" s="74"/>
      <c r="FW294" s="74"/>
      <c r="FX294" s="74"/>
      <c r="FY294" s="74"/>
      <c r="FZ294" s="74"/>
      <c r="GA294" s="74"/>
      <c r="GB294" s="74"/>
      <c r="GC294" s="74"/>
      <c r="GD294" s="74"/>
      <c r="GE294" s="74"/>
      <c r="GF294" s="74"/>
      <c r="GG294" s="74"/>
      <c r="GH294" s="74"/>
      <c r="GI294" s="74"/>
      <c r="GJ294" s="74"/>
      <c r="GK294" s="74"/>
      <c r="GL294" s="74"/>
      <c r="GM294" s="74"/>
      <c r="GN294" s="74"/>
      <c r="GO294" s="74"/>
      <c r="GP294" s="74"/>
      <c r="GQ294" s="74"/>
      <c r="GR294" s="74"/>
      <c r="GS294" s="74"/>
      <c r="GT294" s="74"/>
      <c r="GU294" s="74"/>
      <c r="GV294" s="74"/>
      <c r="GW294" s="74"/>
      <c r="GX294" s="74"/>
      <c r="GY294" s="74"/>
      <c r="GZ294" s="74"/>
      <c r="HA294" s="74"/>
      <c r="HB294" s="74"/>
      <c r="HC294" s="74"/>
      <c r="HD294" s="74"/>
      <c r="HE294" s="74"/>
      <c r="HF294" s="74"/>
      <c r="HG294" s="74"/>
      <c r="HH294" s="74"/>
      <c r="HI294" s="74"/>
      <c r="HJ294" s="74"/>
      <c r="HK294" s="74"/>
      <c r="HL294" s="74"/>
      <c r="HM294" s="74"/>
      <c r="HN294" s="74"/>
      <c r="HO294" s="74"/>
      <c r="HP294" s="74"/>
      <c r="HQ294" s="74"/>
      <c r="HR294" s="74"/>
      <c r="HS294" s="74"/>
      <c r="HT294" s="74"/>
      <c r="HU294" s="74"/>
      <c r="HV294" s="74"/>
      <c r="HW294" s="74"/>
      <c r="HX294" s="74"/>
      <c r="HY294" s="74"/>
    </row>
    <row r="295" spans="1:233" ht="15" hidden="1" customHeight="1" x14ac:dyDescent="0.2">
      <c r="A295" s="131">
        <v>44</v>
      </c>
      <c r="B295" s="155" t="s">
        <v>249</v>
      </c>
      <c r="C295" s="443" t="s">
        <v>86</v>
      </c>
      <c r="D295" s="443" t="s">
        <v>2003</v>
      </c>
      <c r="E295" s="134">
        <v>30549</v>
      </c>
      <c r="F295" s="80" t="s">
        <v>2004</v>
      </c>
      <c r="G295" s="135">
        <v>14</v>
      </c>
      <c r="H295" s="136" t="s">
        <v>80</v>
      </c>
      <c r="I295" s="135">
        <v>1990</v>
      </c>
      <c r="J295" s="157" t="s">
        <v>497</v>
      </c>
      <c r="K295" s="138">
        <v>3</v>
      </c>
      <c r="L295" s="218" t="s">
        <v>316</v>
      </c>
      <c r="M295" s="141">
        <v>42539</v>
      </c>
      <c r="N295" s="159">
        <v>43479</v>
      </c>
      <c r="O295" s="46">
        <v>41459</v>
      </c>
      <c r="P295" s="46" t="s">
        <v>1953</v>
      </c>
      <c r="Q295" s="46"/>
      <c r="R295" s="142" t="s">
        <v>419</v>
      </c>
      <c r="S295" s="143">
        <v>4</v>
      </c>
      <c r="T295" s="144">
        <v>42549</v>
      </c>
      <c r="U295" s="145">
        <v>41459</v>
      </c>
      <c r="V295" s="299" t="s">
        <v>1953</v>
      </c>
      <c r="AG295" s="147" t="s">
        <v>227</v>
      </c>
      <c r="AJ295" s="69"/>
      <c r="AN295" s="92" t="s">
        <v>2108</v>
      </c>
      <c r="AR295" s="148">
        <v>18690</v>
      </c>
      <c r="AS295" s="270">
        <v>41813</v>
      </c>
      <c r="AT295" s="124">
        <v>41500</v>
      </c>
      <c r="AY295" s="45"/>
      <c r="AZ295" s="45"/>
      <c r="BA295" s="45"/>
    </row>
    <row r="296" spans="1:233" s="105" customFormat="1" ht="15" hidden="1" customHeight="1" x14ac:dyDescent="0.2">
      <c r="A296" s="75">
        <v>44</v>
      </c>
      <c r="B296" s="115" t="s">
        <v>235</v>
      </c>
      <c r="C296" s="432" t="s">
        <v>803</v>
      </c>
      <c r="D296" s="432" t="s">
        <v>804</v>
      </c>
      <c r="E296" s="453">
        <v>3278</v>
      </c>
      <c r="F296" s="449" t="s">
        <v>1494</v>
      </c>
      <c r="G296" s="83">
        <v>3</v>
      </c>
      <c r="H296" s="360" t="s">
        <v>84</v>
      </c>
      <c r="I296" s="83">
        <v>1983</v>
      </c>
      <c r="J296" s="185" t="s">
        <v>671</v>
      </c>
      <c r="K296" s="85">
        <v>1</v>
      </c>
      <c r="L296" s="86" t="s">
        <v>315</v>
      </c>
      <c r="M296" s="87">
        <v>42528</v>
      </c>
      <c r="N296" s="87">
        <v>43585</v>
      </c>
      <c r="O296" s="88">
        <v>41022</v>
      </c>
      <c r="P296" s="88">
        <v>42117</v>
      </c>
      <c r="Q296" s="88"/>
      <c r="R296" s="170" t="s">
        <v>419</v>
      </c>
      <c r="S296" s="34">
        <v>4</v>
      </c>
      <c r="T296" s="129">
        <v>42713</v>
      </c>
      <c r="U296" s="89">
        <v>40952</v>
      </c>
      <c r="V296" s="89">
        <v>42048</v>
      </c>
      <c r="W296" s="91"/>
      <c r="X296" s="91"/>
      <c r="Y296" s="91"/>
      <c r="Z296" s="91" t="s">
        <v>227</v>
      </c>
      <c r="AA296" s="91" t="s">
        <v>227</v>
      </c>
      <c r="AB296" s="91"/>
      <c r="AC296" s="91" t="s">
        <v>227</v>
      </c>
      <c r="AD296" s="91"/>
      <c r="AE296" s="91"/>
      <c r="AF296" s="91"/>
      <c r="AG296" s="91"/>
      <c r="AH296" s="91"/>
      <c r="AI296" s="91" t="s">
        <v>227</v>
      </c>
      <c r="AJ296" s="69"/>
      <c r="AK296" s="69"/>
      <c r="AL296" s="69"/>
      <c r="AM296" s="92" t="s">
        <v>1075</v>
      </c>
      <c r="AN296" s="94"/>
      <c r="AO296" s="94"/>
      <c r="AP296" s="94"/>
      <c r="AQ296" s="94" t="s">
        <v>784</v>
      </c>
      <c r="AR296" s="95">
        <v>13995</v>
      </c>
      <c r="AS296" s="96">
        <v>2005</v>
      </c>
      <c r="AT296" s="73"/>
      <c r="AU296" s="73"/>
      <c r="AV296" s="110"/>
      <c r="AW296" s="110"/>
      <c r="AX296" s="110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74"/>
      <c r="DB296" s="74"/>
      <c r="DC296" s="74"/>
      <c r="DD296" s="74"/>
      <c r="DE296" s="74"/>
      <c r="DF296" s="74"/>
      <c r="DG296" s="74"/>
      <c r="DH296" s="74"/>
      <c r="DI296" s="74"/>
      <c r="DJ296" s="74"/>
      <c r="DK296" s="74"/>
      <c r="DL296" s="74"/>
      <c r="DM296" s="74"/>
      <c r="DN296" s="74"/>
      <c r="DO296" s="74"/>
      <c r="DP296" s="74"/>
      <c r="DQ296" s="74"/>
      <c r="DR296" s="74"/>
      <c r="DS296" s="74"/>
      <c r="DT296" s="74"/>
      <c r="DU296" s="74"/>
      <c r="DV296" s="74"/>
      <c r="DW296" s="74"/>
      <c r="DX296" s="74"/>
      <c r="DY296" s="74"/>
      <c r="DZ296" s="74"/>
      <c r="EA296" s="74"/>
      <c r="EB296" s="74"/>
      <c r="EC296" s="74"/>
      <c r="ED296" s="74"/>
      <c r="EE296" s="74"/>
      <c r="EF296" s="74"/>
      <c r="EG296" s="74"/>
      <c r="EH296" s="74"/>
      <c r="EI296" s="74"/>
      <c r="EJ296" s="74"/>
      <c r="EK296" s="74"/>
      <c r="EL296" s="74"/>
      <c r="EM296" s="74"/>
      <c r="EN296" s="74"/>
      <c r="EO296" s="74"/>
      <c r="EP296" s="74"/>
      <c r="EQ296" s="74"/>
      <c r="ER296" s="74"/>
      <c r="ES296" s="74"/>
      <c r="ET296" s="74"/>
      <c r="EU296" s="74"/>
      <c r="EV296" s="74"/>
      <c r="EW296" s="74"/>
      <c r="EX296" s="74"/>
      <c r="EY296" s="74"/>
      <c r="EZ296" s="74"/>
      <c r="FA296" s="74"/>
      <c r="FB296" s="74"/>
      <c r="FC296" s="74"/>
      <c r="FD296" s="74"/>
      <c r="FE296" s="74"/>
      <c r="FF296" s="74"/>
      <c r="FG296" s="74"/>
      <c r="FH296" s="74"/>
      <c r="FI296" s="74"/>
      <c r="FJ296" s="74"/>
      <c r="FK296" s="74"/>
      <c r="FL296" s="74"/>
      <c r="FM296" s="74"/>
      <c r="FN296" s="74"/>
      <c r="FO296" s="74"/>
      <c r="FP296" s="74"/>
      <c r="FQ296" s="74"/>
      <c r="FR296" s="74"/>
      <c r="FS296" s="74"/>
      <c r="FT296" s="74"/>
      <c r="FU296" s="74"/>
      <c r="FV296" s="74"/>
      <c r="FW296" s="74"/>
      <c r="FX296" s="74"/>
      <c r="FY296" s="74"/>
      <c r="FZ296" s="74"/>
      <c r="GA296" s="74"/>
      <c r="GB296" s="74"/>
      <c r="GC296" s="74"/>
      <c r="GD296" s="74"/>
      <c r="GE296" s="74"/>
      <c r="GF296" s="74"/>
      <c r="GG296" s="74"/>
      <c r="GH296" s="74"/>
      <c r="GI296" s="74"/>
      <c r="GJ296" s="74"/>
      <c r="GK296" s="74"/>
      <c r="GL296" s="74"/>
      <c r="GM296" s="74"/>
      <c r="GN296" s="74"/>
      <c r="GO296" s="74"/>
      <c r="GP296" s="74"/>
      <c r="GQ296" s="74"/>
      <c r="GR296" s="74"/>
      <c r="GS296" s="74"/>
      <c r="GT296" s="74"/>
      <c r="GU296" s="74"/>
      <c r="GV296" s="74"/>
      <c r="GW296" s="74"/>
      <c r="GX296" s="74"/>
      <c r="GY296" s="74"/>
      <c r="GZ296" s="74"/>
      <c r="HA296" s="74"/>
      <c r="HB296" s="74"/>
      <c r="HC296" s="74"/>
      <c r="HD296" s="74"/>
      <c r="HE296" s="74"/>
      <c r="HF296" s="74"/>
      <c r="HG296" s="74"/>
      <c r="HH296" s="74"/>
      <c r="HI296" s="74"/>
      <c r="HJ296" s="74"/>
      <c r="HK296" s="74"/>
      <c r="HL296" s="74"/>
      <c r="HM296" s="74"/>
      <c r="HN296" s="74"/>
      <c r="HO296" s="74"/>
      <c r="HP296" s="74"/>
      <c r="HQ296" s="74"/>
      <c r="HR296" s="74"/>
      <c r="HS296" s="74"/>
      <c r="HT296" s="74"/>
      <c r="HU296" s="74"/>
      <c r="HV296" s="74"/>
      <c r="HW296" s="74"/>
      <c r="HX296" s="74"/>
      <c r="HY296" s="74"/>
    </row>
    <row r="297" spans="1:233" ht="15" hidden="1" customHeight="1" x14ac:dyDescent="0.2">
      <c r="A297" s="180">
        <v>45</v>
      </c>
      <c r="B297" s="607" t="s">
        <v>240</v>
      </c>
      <c r="C297" s="133" t="s">
        <v>1114</v>
      </c>
      <c r="D297" s="123" t="s">
        <v>532</v>
      </c>
      <c r="E297" s="134">
        <v>268</v>
      </c>
      <c r="F297" s="80" t="s">
        <v>1274</v>
      </c>
      <c r="G297" s="81">
        <v>8</v>
      </c>
      <c r="H297" s="136" t="s">
        <v>1872</v>
      </c>
      <c r="I297" s="135">
        <v>1961</v>
      </c>
      <c r="J297" s="157" t="s">
        <v>493</v>
      </c>
      <c r="K297" s="138">
        <v>1</v>
      </c>
      <c r="L297" s="139" t="s">
        <v>316</v>
      </c>
      <c r="M297" s="141">
        <v>42756</v>
      </c>
      <c r="N297" s="141">
        <v>42728</v>
      </c>
      <c r="O297" s="47">
        <v>42172</v>
      </c>
      <c r="P297" s="47" t="s">
        <v>2405</v>
      </c>
      <c r="Q297" s="47"/>
      <c r="R297" s="47" t="s">
        <v>419</v>
      </c>
      <c r="S297" s="358">
        <v>4</v>
      </c>
      <c r="T297" s="129">
        <v>42730</v>
      </c>
      <c r="U297" s="145">
        <v>42132</v>
      </c>
      <c r="V297" s="145" t="s">
        <v>2397</v>
      </c>
      <c r="W297" s="649"/>
      <c r="X297" s="161" t="s">
        <v>1067</v>
      </c>
      <c r="Y297" s="161" t="s">
        <v>345</v>
      </c>
      <c r="Z297" s="161"/>
      <c r="AA297" s="161"/>
      <c r="AB297" s="161"/>
      <c r="AC297" s="161"/>
      <c r="AD297" s="161"/>
      <c r="AE297" s="161" t="s">
        <v>227</v>
      </c>
      <c r="AF297" s="161" t="s">
        <v>227</v>
      </c>
      <c r="AG297" s="161" t="s">
        <v>227</v>
      </c>
      <c r="AH297" s="161"/>
      <c r="AI297" s="161"/>
      <c r="AJ297" s="69"/>
      <c r="AM297" s="92" t="s">
        <v>1816</v>
      </c>
      <c r="AN297" s="148"/>
      <c r="AO297" s="148" t="s">
        <v>174</v>
      </c>
      <c r="AR297" s="183">
        <v>19052</v>
      </c>
      <c r="AS297" s="172">
        <v>29808</v>
      </c>
      <c r="AT297" s="125">
        <v>29542</v>
      </c>
    </row>
    <row r="298" spans="1:233" s="74" customFormat="1" ht="15" hidden="1" customHeight="1" x14ac:dyDescent="0.2">
      <c r="A298" s="52">
        <v>45</v>
      </c>
      <c r="B298" s="115" t="s">
        <v>248</v>
      </c>
      <c r="C298" s="77" t="s">
        <v>1114</v>
      </c>
      <c r="D298" s="77" t="s">
        <v>2070</v>
      </c>
      <c r="E298" s="79">
        <v>30097</v>
      </c>
      <c r="F298" s="80" t="s">
        <v>2071</v>
      </c>
      <c r="G298" s="184">
        <v>4</v>
      </c>
      <c r="H298" s="82" t="s">
        <v>1416</v>
      </c>
      <c r="I298" s="83">
        <v>1989</v>
      </c>
      <c r="J298" s="185" t="s">
        <v>497</v>
      </c>
      <c r="K298" s="85">
        <v>2</v>
      </c>
      <c r="L298" s="86" t="s">
        <v>315</v>
      </c>
      <c r="M298" s="63">
        <v>42532</v>
      </c>
      <c r="N298" s="87">
        <v>43740</v>
      </c>
      <c r="O298" s="64">
        <v>41039</v>
      </c>
      <c r="P298" s="64">
        <v>42134</v>
      </c>
      <c r="Q298" s="64"/>
      <c r="R298" s="88" t="s">
        <v>2475</v>
      </c>
      <c r="S298" s="66">
        <v>4</v>
      </c>
      <c r="T298" s="67">
        <v>42436</v>
      </c>
      <c r="U298" s="89">
        <v>42132</v>
      </c>
      <c r="V298" s="89">
        <v>43228</v>
      </c>
      <c r="W298" s="33"/>
      <c r="X298" s="33" t="s">
        <v>227</v>
      </c>
      <c r="Y298" s="33"/>
      <c r="Z298" s="33">
        <f>+AJ403</f>
        <v>0</v>
      </c>
      <c r="AA298" s="33" t="s">
        <v>227</v>
      </c>
      <c r="AB298" s="33"/>
      <c r="AC298" s="33"/>
      <c r="AD298" s="33"/>
      <c r="AE298" s="33"/>
      <c r="AF298" s="33"/>
      <c r="AG298" s="33"/>
      <c r="AH298" s="33"/>
      <c r="AI298" s="33"/>
      <c r="AJ298" s="69"/>
      <c r="AK298" s="69"/>
      <c r="AL298" s="69"/>
      <c r="AM298" s="92"/>
      <c r="AN298" s="94"/>
      <c r="AO298" s="94" t="s">
        <v>2072</v>
      </c>
      <c r="AP298" s="94"/>
      <c r="AQ298" s="94"/>
      <c r="AR298" s="95">
        <v>7896</v>
      </c>
      <c r="AS298" s="96">
        <v>2010</v>
      </c>
      <c r="AT298" s="73"/>
      <c r="AU298" s="73"/>
      <c r="AV298" s="110"/>
      <c r="AW298" s="110"/>
      <c r="AX298" s="110"/>
    </row>
    <row r="299" spans="1:233" s="105" customFormat="1" ht="15" hidden="1" customHeight="1" x14ac:dyDescent="0.2">
      <c r="A299" s="75">
        <v>45</v>
      </c>
      <c r="B299" s="118" t="s">
        <v>235</v>
      </c>
      <c r="C299" s="432" t="s">
        <v>1044</v>
      </c>
      <c r="D299" s="433" t="s">
        <v>736</v>
      </c>
      <c r="E299" s="453">
        <v>1991</v>
      </c>
      <c r="F299" s="448" t="s">
        <v>1546</v>
      </c>
      <c r="G299" s="439">
        <v>16</v>
      </c>
      <c r="H299" s="360" t="s">
        <v>1872</v>
      </c>
      <c r="I299" s="83">
        <v>1972</v>
      </c>
      <c r="J299" s="84" t="s">
        <v>493</v>
      </c>
      <c r="K299" s="85">
        <v>2</v>
      </c>
      <c r="L299" s="86" t="s">
        <v>312</v>
      </c>
      <c r="M299" s="87">
        <v>42497</v>
      </c>
      <c r="N299" s="87">
        <v>42482</v>
      </c>
      <c r="O299" s="88">
        <v>41759</v>
      </c>
      <c r="P299" s="88">
        <v>42855</v>
      </c>
      <c r="Q299" s="88"/>
      <c r="R299" s="88" t="s">
        <v>419</v>
      </c>
      <c r="S299" s="34">
        <v>4</v>
      </c>
      <c r="T299" s="129">
        <v>42849</v>
      </c>
      <c r="U299" s="89">
        <v>41759</v>
      </c>
      <c r="V299" s="89">
        <v>42855</v>
      </c>
      <c r="W299" s="91"/>
      <c r="X299" s="91"/>
      <c r="Y299" s="91"/>
      <c r="Z299" s="91"/>
      <c r="AA299" s="91"/>
      <c r="AB299" s="91"/>
      <c r="AC299" s="91"/>
      <c r="AD299" s="91" t="s">
        <v>227</v>
      </c>
      <c r="AE299" s="91" t="s">
        <v>227</v>
      </c>
      <c r="AF299" s="91"/>
      <c r="AG299" s="91" t="s">
        <v>227</v>
      </c>
      <c r="AH299" s="91"/>
      <c r="AI299" s="91"/>
      <c r="AJ299" s="116"/>
      <c r="AK299" s="116"/>
      <c r="AL299" s="116"/>
      <c r="AM299" s="117"/>
      <c r="AN299" s="94"/>
      <c r="AO299" s="94" t="s">
        <v>426</v>
      </c>
      <c r="AP299" s="94"/>
      <c r="AQ299" s="94"/>
      <c r="AR299" s="95">
        <v>12981</v>
      </c>
      <c r="AS299" s="96">
        <v>1993</v>
      </c>
      <c r="AT299" s="110"/>
      <c r="AU299" s="110"/>
      <c r="AV299" s="110"/>
      <c r="AW299" s="110"/>
      <c r="AX299" s="110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74"/>
      <c r="DB299" s="74"/>
      <c r="DC299" s="74"/>
      <c r="DD299" s="74"/>
      <c r="DE299" s="74"/>
      <c r="DF299" s="74"/>
      <c r="DG299" s="74"/>
      <c r="DH299" s="74"/>
      <c r="DI299" s="74"/>
      <c r="DJ299" s="74"/>
      <c r="DK299" s="74"/>
      <c r="DL299" s="74"/>
      <c r="DM299" s="74"/>
      <c r="DN299" s="74"/>
      <c r="DO299" s="74"/>
      <c r="DP299" s="74"/>
      <c r="DQ299" s="74"/>
      <c r="DR299" s="74"/>
      <c r="DS299" s="74"/>
      <c r="DT299" s="74"/>
      <c r="DU299" s="74"/>
      <c r="DV299" s="74"/>
      <c r="DW299" s="74"/>
      <c r="DX299" s="74"/>
      <c r="DY299" s="74"/>
      <c r="DZ299" s="74"/>
      <c r="EA299" s="74"/>
      <c r="EB299" s="74"/>
      <c r="EC299" s="74"/>
      <c r="ED299" s="74"/>
      <c r="EE299" s="74"/>
      <c r="EF299" s="74"/>
      <c r="EG299" s="74"/>
      <c r="EH299" s="74"/>
      <c r="EI299" s="74"/>
      <c r="EJ299" s="74"/>
      <c r="EK299" s="74"/>
      <c r="EL299" s="74"/>
      <c r="EM299" s="74"/>
      <c r="EN299" s="74"/>
      <c r="EO299" s="74"/>
      <c r="EP299" s="74"/>
      <c r="EQ299" s="74"/>
      <c r="ER299" s="74"/>
      <c r="ES299" s="74"/>
      <c r="ET299" s="74"/>
      <c r="EU299" s="74"/>
      <c r="EV299" s="74"/>
      <c r="EW299" s="74"/>
      <c r="EX299" s="74"/>
      <c r="EY299" s="74"/>
      <c r="EZ299" s="74"/>
      <c r="FA299" s="74"/>
      <c r="FB299" s="74"/>
      <c r="FC299" s="74"/>
      <c r="FD299" s="74"/>
      <c r="FE299" s="74"/>
      <c r="FF299" s="74"/>
      <c r="FG299" s="74"/>
      <c r="FH299" s="74"/>
      <c r="FI299" s="74"/>
      <c r="FJ299" s="74"/>
      <c r="FK299" s="74"/>
      <c r="FL299" s="74"/>
      <c r="FM299" s="74"/>
      <c r="FN299" s="74"/>
      <c r="FO299" s="74"/>
      <c r="FP299" s="74"/>
      <c r="FQ299" s="74"/>
      <c r="FR299" s="74"/>
      <c r="FS299" s="74"/>
      <c r="FT299" s="74"/>
      <c r="FU299" s="74"/>
      <c r="FV299" s="74"/>
      <c r="FW299" s="74"/>
      <c r="FX299" s="74"/>
      <c r="FY299" s="74"/>
      <c r="FZ299" s="74"/>
      <c r="GA299" s="74"/>
      <c r="GB299" s="74"/>
      <c r="GC299" s="74"/>
      <c r="GD299" s="74"/>
      <c r="GE299" s="74"/>
      <c r="GF299" s="74"/>
      <c r="GG299" s="74"/>
      <c r="GH299" s="74"/>
      <c r="GI299" s="74"/>
      <c r="GJ299" s="74"/>
      <c r="GK299" s="74"/>
      <c r="GL299" s="74"/>
      <c r="GM299" s="74"/>
      <c r="GN299" s="74"/>
      <c r="GO299" s="74"/>
      <c r="GP299" s="74"/>
      <c r="GQ299" s="74"/>
      <c r="GR299" s="74"/>
      <c r="GS299" s="74"/>
      <c r="GT299" s="74"/>
      <c r="GU299" s="74"/>
      <c r="GV299" s="74"/>
      <c r="GW299" s="74"/>
      <c r="GX299" s="74"/>
      <c r="GY299" s="74"/>
      <c r="GZ299" s="74"/>
      <c r="HA299" s="74"/>
      <c r="HB299" s="74"/>
      <c r="HC299" s="74"/>
      <c r="HD299" s="74"/>
      <c r="HE299" s="74"/>
      <c r="HF299" s="74"/>
      <c r="HG299" s="74"/>
      <c r="HH299" s="74"/>
      <c r="HI299" s="74"/>
      <c r="HJ299" s="74"/>
      <c r="HK299" s="74"/>
      <c r="HL299" s="74"/>
      <c r="HM299" s="74"/>
      <c r="HN299" s="74"/>
      <c r="HO299" s="74"/>
      <c r="HP299" s="74"/>
      <c r="HQ299" s="74"/>
      <c r="HR299" s="74"/>
      <c r="HS299" s="74"/>
      <c r="HT299" s="74"/>
      <c r="HU299" s="74"/>
      <c r="HV299" s="74"/>
      <c r="HW299" s="74"/>
      <c r="HX299" s="74"/>
      <c r="HY299" s="74"/>
    </row>
    <row r="300" spans="1:233" s="105" customFormat="1" ht="15" hidden="1" customHeight="1" x14ac:dyDescent="0.2">
      <c r="A300" s="106">
        <v>49</v>
      </c>
      <c r="B300" s="175" t="s">
        <v>239</v>
      </c>
      <c r="C300" s="168" t="s">
        <v>2357</v>
      </c>
      <c r="D300" s="123" t="s">
        <v>556</v>
      </c>
      <c r="E300" s="79">
        <v>2023</v>
      </c>
      <c r="F300" s="80" t="s">
        <v>2358</v>
      </c>
      <c r="G300" s="546">
        <v>16</v>
      </c>
      <c r="H300" s="82" t="s">
        <v>643</v>
      </c>
      <c r="I300" s="184">
        <v>1952</v>
      </c>
      <c r="J300" s="185" t="s">
        <v>497</v>
      </c>
      <c r="K300" s="85">
        <v>1</v>
      </c>
      <c r="L300" s="86" t="s">
        <v>313</v>
      </c>
      <c r="M300" s="87">
        <v>42782</v>
      </c>
      <c r="N300" s="87">
        <v>42469</v>
      </c>
      <c r="O300" s="88">
        <v>41586</v>
      </c>
      <c r="P300" s="88">
        <v>42682</v>
      </c>
      <c r="Q300" s="88" t="s">
        <v>419</v>
      </c>
      <c r="R300" s="88" t="s">
        <v>419</v>
      </c>
      <c r="S300" s="34">
        <v>4</v>
      </c>
      <c r="T300" s="129"/>
      <c r="U300" s="89" t="s">
        <v>1698</v>
      </c>
      <c r="V300" s="89" t="s">
        <v>1698</v>
      </c>
      <c r="W300" s="33"/>
      <c r="X300" s="33"/>
      <c r="Y300" s="33"/>
      <c r="Z300" s="33"/>
      <c r="AA300" s="33"/>
      <c r="AB300" s="33" t="s">
        <v>227</v>
      </c>
      <c r="AC300" s="33" t="s">
        <v>227</v>
      </c>
      <c r="AD300" s="91"/>
      <c r="AE300" s="33"/>
      <c r="AF300" s="33"/>
      <c r="AG300" s="33"/>
      <c r="AH300" s="33"/>
      <c r="AI300" s="33"/>
      <c r="AJ300" s="69"/>
      <c r="AK300" s="69" t="s">
        <v>1746</v>
      </c>
      <c r="AL300" s="69"/>
      <c r="AM300" s="92"/>
      <c r="AN300" s="94"/>
      <c r="AO300" s="93"/>
      <c r="AP300" s="94"/>
      <c r="AQ300" s="94"/>
      <c r="AR300" s="95"/>
      <c r="AS300" s="172"/>
      <c r="AT300" s="125"/>
      <c r="AU300" s="73"/>
      <c r="AV300" s="73"/>
      <c r="AW300" s="73"/>
      <c r="AX300" s="73"/>
    </row>
    <row r="301" spans="1:233" ht="15" hidden="1" customHeight="1" x14ac:dyDescent="0.2">
      <c r="A301" s="154">
        <v>44</v>
      </c>
      <c r="B301" s="155" t="s">
        <v>238</v>
      </c>
      <c r="C301" s="181" t="s">
        <v>982</v>
      </c>
      <c r="D301" s="78" t="s">
        <v>484</v>
      </c>
      <c r="E301" s="134">
        <v>1160</v>
      </c>
      <c r="F301" s="80" t="s">
        <v>1273</v>
      </c>
      <c r="G301" s="81">
        <v>31</v>
      </c>
      <c r="H301" s="136" t="s">
        <v>1643</v>
      </c>
      <c r="I301" s="135">
        <v>1957</v>
      </c>
      <c r="J301" s="157" t="s">
        <v>493</v>
      </c>
      <c r="K301" s="138">
        <v>1</v>
      </c>
      <c r="L301" s="139" t="s">
        <v>312</v>
      </c>
      <c r="M301" s="141">
        <v>41903</v>
      </c>
      <c r="N301" s="159">
        <v>41530</v>
      </c>
      <c r="O301" s="46">
        <v>41333</v>
      </c>
      <c r="P301" s="46">
        <v>42428</v>
      </c>
      <c r="Q301" s="46"/>
      <c r="R301" s="47" t="s">
        <v>521</v>
      </c>
      <c r="S301" s="143">
        <v>4</v>
      </c>
      <c r="T301" s="144">
        <v>41685</v>
      </c>
      <c r="U301" s="145">
        <v>41333</v>
      </c>
      <c r="V301" s="145">
        <v>42428</v>
      </c>
      <c r="W301" s="161"/>
      <c r="X301" s="161" t="s">
        <v>227</v>
      </c>
      <c r="Y301" s="161" t="s">
        <v>227</v>
      </c>
      <c r="Z301" s="161"/>
      <c r="AA301" s="161"/>
      <c r="AB301" s="161"/>
      <c r="AC301" s="161" t="s">
        <v>227</v>
      </c>
      <c r="AD301" s="161">
        <f>+AE481</f>
        <v>0</v>
      </c>
      <c r="AE301" s="161" t="s">
        <v>227</v>
      </c>
      <c r="AF301" s="161"/>
      <c r="AG301" s="161"/>
      <c r="AH301" s="161"/>
      <c r="AI301" s="161"/>
      <c r="AJ301" s="69"/>
      <c r="AK301" s="69" t="s">
        <v>60</v>
      </c>
      <c r="AL301" s="116" t="s">
        <v>65</v>
      </c>
      <c r="AM301" s="92"/>
      <c r="AN301" s="148"/>
      <c r="AO301" s="163" t="s">
        <v>171</v>
      </c>
      <c r="AR301" s="183" t="s">
        <v>380</v>
      </c>
      <c r="AS301" s="96">
        <v>1979</v>
      </c>
      <c r="AT301" s="150"/>
      <c r="AY301" s="326"/>
      <c r="AZ301" s="326"/>
      <c r="BA301" s="326"/>
      <c r="BB301" s="326"/>
      <c r="BC301" s="326"/>
      <c r="BD301" s="326"/>
      <c r="BE301" s="326"/>
      <c r="BF301" s="326"/>
      <c r="BG301" s="326"/>
      <c r="BH301" s="326"/>
      <c r="BI301" s="326"/>
      <c r="BJ301" s="326"/>
      <c r="BK301" s="326"/>
      <c r="BL301" s="326"/>
      <c r="BM301" s="326"/>
      <c r="BN301" s="326"/>
      <c r="BO301" s="326"/>
      <c r="BP301" s="326"/>
      <c r="BQ301" s="326"/>
      <c r="BR301" s="326"/>
      <c r="BS301" s="326"/>
      <c r="BT301" s="326"/>
      <c r="BU301" s="326"/>
      <c r="BV301" s="326"/>
      <c r="BW301" s="326"/>
      <c r="BX301" s="326"/>
      <c r="BY301" s="326"/>
      <c r="BZ301" s="326"/>
      <c r="CA301" s="326"/>
      <c r="CB301" s="326"/>
      <c r="CC301" s="326"/>
      <c r="CD301" s="326"/>
      <c r="CE301" s="326"/>
      <c r="CF301" s="326"/>
      <c r="CG301" s="326"/>
      <c r="CH301" s="326"/>
      <c r="CI301" s="326"/>
      <c r="CJ301" s="326"/>
      <c r="CK301" s="326"/>
      <c r="CL301" s="326"/>
      <c r="CM301" s="326"/>
      <c r="CN301" s="326"/>
      <c r="CO301" s="326"/>
      <c r="CP301" s="326"/>
      <c r="CQ301" s="326"/>
      <c r="CR301" s="326"/>
      <c r="CS301" s="326"/>
      <c r="CT301" s="326"/>
      <c r="CU301" s="326"/>
      <c r="CV301" s="326"/>
      <c r="CW301" s="326"/>
      <c r="CX301" s="326"/>
      <c r="CY301" s="326"/>
      <c r="CZ301" s="326"/>
      <c r="DA301" s="326"/>
      <c r="DB301" s="326"/>
      <c r="DC301" s="326"/>
      <c r="DD301" s="326"/>
      <c r="DE301" s="326"/>
      <c r="DF301" s="326"/>
      <c r="DG301" s="326"/>
      <c r="DH301" s="326"/>
      <c r="DI301" s="326"/>
      <c r="DJ301" s="326"/>
      <c r="DK301" s="326"/>
      <c r="DL301" s="326"/>
      <c r="DM301" s="326"/>
      <c r="DN301" s="326"/>
      <c r="DO301" s="326"/>
      <c r="DP301" s="326"/>
      <c r="DQ301" s="326"/>
      <c r="DR301" s="326"/>
      <c r="DS301" s="326"/>
      <c r="DT301" s="326"/>
      <c r="DU301" s="326"/>
      <c r="DV301" s="326"/>
      <c r="DW301" s="326"/>
      <c r="DX301" s="326"/>
      <c r="DY301" s="326"/>
      <c r="DZ301" s="326"/>
      <c r="EA301" s="326"/>
      <c r="EB301" s="326"/>
      <c r="EC301" s="326"/>
      <c r="ED301" s="326"/>
      <c r="EE301" s="326"/>
      <c r="EF301" s="326"/>
      <c r="EG301" s="326"/>
      <c r="EH301" s="326"/>
      <c r="EI301" s="326"/>
      <c r="EJ301" s="326"/>
      <c r="EK301" s="326"/>
      <c r="EL301" s="326"/>
      <c r="EM301" s="326"/>
      <c r="EN301" s="326"/>
      <c r="EO301" s="326"/>
      <c r="EP301" s="326"/>
      <c r="EQ301" s="326"/>
      <c r="ER301" s="326"/>
      <c r="ES301" s="326"/>
      <c r="ET301" s="326"/>
      <c r="EU301" s="326"/>
      <c r="EV301" s="326"/>
      <c r="EW301" s="326"/>
      <c r="EX301" s="326"/>
      <c r="EY301" s="326"/>
      <c r="EZ301" s="326"/>
      <c r="FA301" s="326"/>
      <c r="FB301" s="326"/>
      <c r="FC301" s="326"/>
      <c r="FD301" s="326"/>
      <c r="FE301" s="326"/>
      <c r="FF301" s="326"/>
      <c r="FG301" s="326"/>
      <c r="FH301" s="326"/>
      <c r="FI301" s="326"/>
      <c r="FJ301" s="326"/>
      <c r="FK301" s="326"/>
      <c r="FL301" s="326"/>
      <c r="FM301" s="326"/>
      <c r="FN301" s="326"/>
      <c r="FO301" s="326"/>
      <c r="FP301" s="326"/>
      <c r="FQ301" s="326"/>
      <c r="FR301" s="326"/>
      <c r="FS301" s="326"/>
      <c r="FT301" s="326"/>
      <c r="FU301" s="326"/>
      <c r="FV301" s="326"/>
      <c r="FW301" s="326"/>
      <c r="FX301" s="326"/>
      <c r="FY301" s="326"/>
      <c r="FZ301" s="326"/>
      <c r="GA301" s="326"/>
      <c r="GB301" s="326"/>
      <c r="GC301" s="326"/>
      <c r="GD301" s="326"/>
      <c r="GE301" s="326"/>
      <c r="GF301" s="326"/>
      <c r="GG301" s="326"/>
      <c r="GH301" s="326"/>
      <c r="GI301" s="326"/>
      <c r="GJ301" s="326"/>
      <c r="GK301" s="326"/>
      <c r="GL301" s="326"/>
      <c r="GM301" s="326"/>
      <c r="GN301" s="326"/>
      <c r="GO301" s="326"/>
      <c r="GP301" s="326"/>
      <c r="GQ301" s="326"/>
      <c r="GR301" s="326"/>
      <c r="GS301" s="326"/>
      <c r="GT301" s="326"/>
      <c r="GU301" s="326"/>
      <c r="GV301" s="326"/>
      <c r="GW301" s="326"/>
      <c r="GX301" s="326"/>
      <c r="GY301" s="326"/>
      <c r="GZ301" s="326"/>
      <c r="HA301" s="326"/>
      <c r="HB301" s="326"/>
      <c r="HC301" s="326"/>
      <c r="HD301" s="326"/>
      <c r="HE301" s="326"/>
      <c r="HF301" s="326"/>
      <c r="HG301" s="326"/>
      <c r="HH301" s="326"/>
      <c r="HI301" s="326"/>
      <c r="HJ301" s="326"/>
      <c r="HK301" s="326"/>
      <c r="HL301" s="326"/>
      <c r="HM301" s="326"/>
      <c r="HN301" s="326"/>
      <c r="HO301" s="326"/>
      <c r="HP301" s="326"/>
      <c r="HQ301" s="326"/>
      <c r="HR301" s="326"/>
      <c r="HS301" s="326"/>
      <c r="HT301" s="326"/>
      <c r="HU301" s="326"/>
      <c r="HV301" s="326"/>
      <c r="HW301" s="326"/>
      <c r="HX301" s="326"/>
      <c r="HY301" s="326"/>
    </row>
    <row r="302" spans="1:233" ht="15" hidden="1" customHeight="1" x14ac:dyDescent="0.2">
      <c r="A302" s="206">
        <v>46</v>
      </c>
      <c r="B302" s="188" t="s">
        <v>249</v>
      </c>
      <c r="C302" s="181" t="s">
        <v>2266</v>
      </c>
      <c r="D302" s="78" t="s">
        <v>628</v>
      </c>
      <c r="E302" s="210">
        <v>2302</v>
      </c>
      <c r="F302" s="56" t="s">
        <v>2267</v>
      </c>
      <c r="G302" s="81">
        <v>19</v>
      </c>
      <c r="H302" s="224" t="s">
        <v>1456</v>
      </c>
      <c r="I302" s="215">
        <v>1959</v>
      </c>
      <c r="J302" s="157" t="s">
        <v>497</v>
      </c>
      <c r="K302" s="217">
        <v>1</v>
      </c>
      <c r="L302" s="218" t="s">
        <v>316</v>
      </c>
      <c r="M302" s="159">
        <v>43039</v>
      </c>
      <c r="N302" s="159">
        <v>42652</v>
      </c>
      <c r="O302" s="46">
        <v>41911</v>
      </c>
      <c r="P302" s="46" t="s">
        <v>2233</v>
      </c>
      <c r="Q302" s="46"/>
      <c r="R302" s="46" t="s">
        <v>419</v>
      </c>
      <c r="S302" s="143">
        <v>4</v>
      </c>
      <c r="T302" s="67">
        <v>42776</v>
      </c>
      <c r="U302" s="189">
        <v>41911</v>
      </c>
      <c r="V302" s="189" t="s">
        <v>2233</v>
      </c>
      <c r="W302" s="147"/>
      <c r="AD302" s="147" t="s">
        <v>227</v>
      </c>
      <c r="AE302" s="147" t="s">
        <v>227</v>
      </c>
      <c r="AF302" s="147" t="s">
        <v>227</v>
      </c>
      <c r="AG302" s="147" t="s">
        <v>227</v>
      </c>
      <c r="AJ302" s="116"/>
      <c r="AK302" s="116"/>
      <c r="AL302" s="116"/>
      <c r="AM302" s="124"/>
      <c r="AN302" s="163"/>
      <c r="AO302" s="163" t="s">
        <v>808</v>
      </c>
      <c r="AP302" s="163"/>
      <c r="AQ302" s="163"/>
      <c r="AR302" s="164">
        <v>10499</v>
      </c>
      <c r="AS302" s="117">
        <v>29695</v>
      </c>
      <c r="AT302" s="446">
        <v>29695</v>
      </c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  <c r="CA302" s="45"/>
      <c r="CB302" s="45"/>
      <c r="CC302" s="45"/>
      <c r="CD302" s="45"/>
      <c r="CE302" s="45"/>
      <c r="CF302" s="45"/>
      <c r="CG302" s="45"/>
      <c r="CH302" s="45"/>
      <c r="CI302" s="45"/>
      <c r="CJ302" s="45"/>
      <c r="CK302" s="45"/>
      <c r="CL302" s="45"/>
      <c r="CM302" s="45"/>
      <c r="CN302" s="45"/>
      <c r="CO302" s="45"/>
      <c r="CP302" s="45"/>
      <c r="CQ302" s="45"/>
      <c r="CR302" s="45"/>
      <c r="CS302" s="45"/>
      <c r="CT302" s="45"/>
      <c r="CU302" s="45"/>
      <c r="CV302" s="45"/>
      <c r="CW302" s="45"/>
      <c r="CX302" s="45"/>
      <c r="CY302" s="45"/>
      <c r="CZ302" s="45"/>
      <c r="DA302" s="45"/>
      <c r="DB302" s="45"/>
      <c r="DC302" s="45"/>
      <c r="DD302" s="45"/>
      <c r="DE302" s="45"/>
      <c r="DF302" s="45"/>
      <c r="DG302" s="45"/>
      <c r="DH302" s="45"/>
      <c r="DI302" s="45"/>
      <c r="DJ302" s="45"/>
      <c r="DK302" s="45"/>
      <c r="DL302" s="45"/>
      <c r="DM302" s="45"/>
      <c r="DN302" s="45"/>
      <c r="DO302" s="45"/>
      <c r="DP302" s="45"/>
      <c r="DQ302" s="45"/>
      <c r="DR302" s="45"/>
      <c r="DS302" s="45"/>
      <c r="DT302" s="45"/>
      <c r="DU302" s="45"/>
      <c r="DV302" s="45"/>
      <c r="DW302" s="45"/>
      <c r="DX302" s="45"/>
      <c r="DY302" s="45"/>
      <c r="DZ302" s="45"/>
      <c r="EA302" s="45"/>
      <c r="EB302" s="45"/>
      <c r="EC302" s="45"/>
      <c r="ED302" s="45"/>
      <c r="EE302" s="45"/>
      <c r="EF302" s="45"/>
      <c r="EG302" s="45"/>
      <c r="EH302" s="45"/>
      <c r="EI302" s="45"/>
      <c r="EJ302" s="45"/>
      <c r="EK302" s="45"/>
      <c r="EL302" s="45"/>
      <c r="EM302" s="45"/>
      <c r="EN302" s="45"/>
      <c r="EO302" s="45"/>
      <c r="EP302" s="45"/>
      <c r="EQ302" s="45"/>
      <c r="ER302" s="45"/>
      <c r="ES302" s="45"/>
      <c r="ET302" s="45"/>
      <c r="EU302" s="45"/>
      <c r="EV302" s="45"/>
      <c r="EW302" s="45"/>
      <c r="EX302" s="45"/>
      <c r="EY302" s="45"/>
      <c r="EZ302" s="45"/>
      <c r="FA302" s="45"/>
      <c r="FB302" s="45"/>
      <c r="FC302" s="45"/>
      <c r="FD302" s="45"/>
      <c r="FE302" s="45"/>
      <c r="FF302" s="45"/>
      <c r="FG302" s="45"/>
      <c r="FH302" s="45"/>
      <c r="FI302" s="45"/>
      <c r="FJ302" s="45"/>
      <c r="FK302" s="45"/>
      <c r="FL302" s="45"/>
      <c r="FM302" s="45"/>
      <c r="FN302" s="45"/>
      <c r="FO302" s="45"/>
      <c r="FP302" s="45"/>
      <c r="FQ302" s="45"/>
      <c r="FR302" s="45"/>
      <c r="FS302" s="45"/>
      <c r="FT302" s="45"/>
      <c r="FU302" s="45"/>
      <c r="FV302" s="45"/>
      <c r="FW302" s="45"/>
      <c r="FX302" s="45"/>
      <c r="FY302" s="45"/>
      <c r="FZ302" s="45"/>
      <c r="GA302" s="45"/>
      <c r="GB302" s="45"/>
      <c r="GC302" s="45"/>
      <c r="GD302" s="45"/>
      <c r="GE302" s="45"/>
      <c r="GF302" s="45"/>
      <c r="GG302" s="45"/>
      <c r="GH302" s="45"/>
      <c r="GI302" s="45"/>
      <c r="GJ302" s="45"/>
      <c r="GK302" s="45"/>
      <c r="GL302" s="45"/>
      <c r="GM302" s="45"/>
      <c r="GN302" s="45"/>
      <c r="GO302" s="45"/>
      <c r="GP302" s="45"/>
      <c r="GQ302" s="45"/>
      <c r="GR302" s="45"/>
      <c r="GS302" s="45"/>
      <c r="GT302" s="45"/>
      <c r="GU302" s="45"/>
      <c r="GV302" s="45"/>
      <c r="GW302" s="45"/>
      <c r="GX302" s="45"/>
      <c r="GY302" s="45"/>
      <c r="GZ302" s="45"/>
      <c r="HA302" s="45"/>
      <c r="HB302" s="45"/>
      <c r="HC302" s="45"/>
      <c r="HD302" s="45"/>
      <c r="HE302" s="45"/>
      <c r="HF302" s="45"/>
      <c r="HG302" s="45"/>
      <c r="HH302" s="45"/>
      <c r="HI302" s="45"/>
      <c r="HJ302" s="45"/>
      <c r="HK302" s="45"/>
      <c r="HL302" s="45"/>
      <c r="HM302" s="45"/>
      <c r="HN302" s="45"/>
      <c r="HO302" s="45"/>
      <c r="HP302" s="45"/>
      <c r="HQ302" s="45"/>
      <c r="HR302" s="45"/>
      <c r="HS302" s="45"/>
      <c r="HT302" s="45"/>
      <c r="HU302" s="45"/>
      <c r="HV302" s="45"/>
      <c r="HW302" s="45"/>
      <c r="HX302" s="45"/>
      <c r="HY302" s="45"/>
    </row>
    <row r="303" spans="1:233" s="74" customFormat="1" ht="15" hidden="1" customHeight="1" x14ac:dyDescent="0.2">
      <c r="A303" s="131">
        <v>45</v>
      </c>
      <c r="B303" s="132" t="s">
        <v>238</v>
      </c>
      <c r="C303" s="133" t="s">
        <v>2269</v>
      </c>
      <c r="D303" s="133" t="s">
        <v>546</v>
      </c>
      <c r="E303" s="134">
        <v>30320</v>
      </c>
      <c r="F303" s="80" t="s">
        <v>2270</v>
      </c>
      <c r="G303" s="135">
        <v>18</v>
      </c>
      <c r="H303" s="136" t="s">
        <v>84</v>
      </c>
      <c r="I303" s="135">
        <v>1982</v>
      </c>
      <c r="J303" s="137" t="s">
        <v>497</v>
      </c>
      <c r="K303" s="138">
        <v>2</v>
      </c>
      <c r="L303" s="139" t="s">
        <v>313</v>
      </c>
      <c r="M303" s="140">
        <v>41957</v>
      </c>
      <c r="N303" s="140">
        <v>42330</v>
      </c>
      <c r="O303" s="48"/>
      <c r="P303" s="48"/>
      <c r="Q303" s="48"/>
      <c r="R303" s="142"/>
      <c r="S303" s="143">
        <v>4</v>
      </c>
      <c r="T303" s="143">
        <v>41958</v>
      </c>
      <c r="U303" s="299"/>
      <c r="V303" s="299"/>
      <c r="W303" s="146"/>
      <c r="X303" s="147"/>
      <c r="Y303" s="147"/>
      <c r="Z303" s="147"/>
      <c r="AA303" s="147"/>
      <c r="AB303" s="147" t="s">
        <v>227</v>
      </c>
      <c r="AC303" s="147" t="s">
        <v>227</v>
      </c>
      <c r="AD303" s="147"/>
      <c r="AE303" s="147"/>
      <c r="AF303" s="147"/>
      <c r="AG303" s="147"/>
      <c r="AH303" s="147"/>
      <c r="AI303" s="147"/>
      <c r="AJ303" s="147"/>
      <c r="AK303" s="69"/>
      <c r="AL303" s="69"/>
      <c r="AM303" s="69"/>
      <c r="AN303" s="92"/>
      <c r="AO303" s="148" t="s">
        <v>2271</v>
      </c>
      <c r="AP303" s="148"/>
      <c r="AQ303" s="148"/>
      <c r="AR303" s="148"/>
      <c r="AS303" s="149"/>
      <c r="AT303" s="92"/>
      <c r="AU303" s="150"/>
      <c r="AV303" s="150"/>
      <c r="AW303" s="150"/>
      <c r="AX303" s="150"/>
    </row>
    <row r="304" spans="1:233" s="105" customFormat="1" ht="15" hidden="1" customHeight="1" x14ac:dyDescent="0.2">
      <c r="A304" s="93">
        <v>46</v>
      </c>
      <c r="B304" s="118" t="s">
        <v>235</v>
      </c>
      <c r="C304" s="432" t="s">
        <v>472</v>
      </c>
      <c r="D304" s="433" t="s">
        <v>544</v>
      </c>
      <c r="E304" s="453">
        <v>2130</v>
      </c>
      <c r="F304" s="449" t="s">
        <v>1491</v>
      </c>
      <c r="G304" s="439">
        <v>23</v>
      </c>
      <c r="H304" s="360" t="s">
        <v>1416</v>
      </c>
      <c r="I304" s="83">
        <v>1971</v>
      </c>
      <c r="J304" s="185" t="s">
        <v>498</v>
      </c>
      <c r="K304" s="85">
        <v>1</v>
      </c>
      <c r="L304" s="86" t="s">
        <v>316</v>
      </c>
      <c r="M304" s="87">
        <v>43007</v>
      </c>
      <c r="N304" s="87">
        <v>42981</v>
      </c>
      <c r="O304" s="88">
        <v>41316</v>
      </c>
      <c r="P304" s="88">
        <v>42411</v>
      </c>
      <c r="Q304" s="88"/>
      <c r="R304" s="88" t="s">
        <v>2042</v>
      </c>
      <c r="S304" s="34">
        <v>4</v>
      </c>
      <c r="T304" s="129">
        <v>42695</v>
      </c>
      <c r="U304" s="89">
        <v>40534</v>
      </c>
      <c r="V304" s="89">
        <v>41630</v>
      </c>
      <c r="W304" s="91" t="s">
        <v>227</v>
      </c>
      <c r="X304" s="91" t="s">
        <v>227</v>
      </c>
      <c r="Y304" s="91" t="s">
        <v>227</v>
      </c>
      <c r="Z304" s="91" t="s">
        <v>227</v>
      </c>
      <c r="AA304" s="91" t="s">
        <v>227</v>
      </c>
      <c r="AB304" s="91"/>
      <c r="AC304" s="91"/>
      <c r="AD304" s="91"/>
      <c r="AE304" s="91" t="s">
        <v>227</v>
      </c>
      <c r="AF304" s="91" t="s">
        <v>227</v>
      </c>
      <c r="AG304" s="91" t="s">
        <v>227</v>
      </c>
      <c r="AH304" s="91"/>
      <c r="AI304" s="91" t="s">
        <v>227</v>
      </c>
      <c r="AJ304" s="116"/>
      <c r="AK304" s="116"/>
      <c r="AL304" s="116" t="s">
        <v>1906</v>
      </c>
      <c r="AM304" s="124"/>
      <c r="AN304" s="94" t="s">
        <v>858</v>
      </c>
      <c r="AO304" s="94"/>
      <c r="AP304" s="94"/>
      <c r="AQ304" s="94"/>
      <c r="AR304" s="95">
        <v>4806</v>
      </c>
      <c r="AS304" s="96">
        <v>1991</v>
      </c>
      <c r="AT304" s="73"/>
      <c r="AU304" s="73"/>
      <c r="AV304" s="110"/>
      <c r="AW304" s="110"/>
      <c r="AX304" s="110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74"/>
      <c r="DB304" s="74"/>
      <c r="DC304" s="74"/>
      <c r="DD304" s="74"/>
      <c r="DE304" s="74"/>
      <c r="DF304" s="74"/>
      <c r="DG304" s="74"/>
      <c r="DH304" s="74"/>
      <c r="DI304" s="74"/>
      <c r="DJ304" s="74"/>
      <c r="DK304" s="74"/>
      <c r="DL304" s="74"/>
      <c r="DM304" s="74"/>
      <c r="DN304" s="74"/>
      <c r="DO304" s="74"/>
      <c r="DP304" s="74"/>
      <c r="DQ304" s="74"/>
      <c r="DR304" s="74"/>
      <c r="DS304" s="74"/>
      <c r="DT304" s="74"/>
      <c r="DU304" s="74"/>
      <c r="DV304" s="74"/>
      <c r="DW304" s="74"/>
      <c r="DX304" s="74"/>
      <c r="DY304" s="74"/>
      <c r="DZ304" s="74"/>
      <c r="EA304" s="74"/>
      <c r="EB304" s="74"/>
      <c r="EC304" s="74"/>
      <c r="ED304" s="74"/>
      <c r="EE304" s="74"/>
      <c r="EF304" s="74"/>
      <c r="EG304" s="74"/>
      <c r="EH304" s="74"/>
      <c r="EI304" s="74"/>
      <c r="EJ304" s="74"/>
      <c r="EK304" s="74"/>
      <c r="EL304" s="74"/>
      <c r="EM304" s="74"/>
      <c r="EN304" s="74"/>
      <c r="EO304" s="74"/>
      <c r="EP304" s="74"/>
      <c r="EQ304" s="74"/>
      <c r="ER304" s="74"/>
      <c r="ES304" s="74"/>
      <c r="ET304" s="74"/>
      <c r="EU304" s="74"/>
      <c r="EV304" s="74"/>
      <c r="EW304" s="74"/>
      <c r="EX304" s="74"/>
      <c r="EY304" s="74"/>
      <c r="EZ304" s="74"/>
      <c r="FA304" s="74"/>
      <c r="FB304" s="74"/>
      <c r="FC304" s="74"/>
      <c r="FD304" s="74"/>
      <c r="FE304" s="74"/>
      <c r="FF304" s="74"/>
      <c r="FG304" s="74"/>
      <c r="FH304" s="74"/>
      <c r="FI304" s="74"/>
      <c r="FJ304" s="74"/>
      <c r="FK304" s="74"/>
      <c r="FL304" s="74"/>
      <c r="FM304" s="74"/>
      <c r="FN304" s="74"/>
      <c r="FO304" s="74"/>
      <c r="FP304" s="74"/>
      <c r="FQ304" s="74"/>
      <c r="FR304" s="74"/>
      <c r="FS304" s="74"/>
      <c r="FT304" s="74"/>
      <c r="FU304" s="74"/>
      <c r="FV304" s="74"/>
      <c r="FW304" s="74"/>
      <c r="FX304" s="74"/>
      <c r="FY304" s="74"/>
      <c r="FZ304" s="74"/>
      <c r="GA304" s="74"/>
      <c r="GB304" s="74"/>
      <c r="GC304" s="74"/>
      <c r="GD304" s="74"/>
      <c r="GE304" s="74"/>
      <c r="GF304" s="74"/>
      <c r="GG304" s="74"/>
      <c r="GH304" s="74"/>
      <c r="GI304" s="74"/>
      <c r="GJ304" s="74"/>
      <c r="GK304" s="74"/>
      <c r="GL304" s="74"/>
      <c r="GM304" s="74"/>
      <c r="GN304" s="74"/>
      <c r="GO304" s="74"/>
      <c r="GP304" s="74"/>
      <c r="GQ304" s="74"/>
      <c r="GR304" s="74"/>
      <c r="GS304" s="74"/>
      <c r="GT304" s="74"/>
      <c r="GU304" s="74"/>
      <c r="GV304" s="74"/>
      <c r="GW304" s="74"/>
      <c r="GX304" s="74"/>
      <c r="GY304" s="74"/>
      <c r="GZ304" s="74"/>
      <c r="HA304" s="74"/>
      <c r="HB304" s="74"/>
      <c r="HC304" s="74"/>
      <c r="HD304" s="74"/>
      <c r="HE304" s="74"/>
      <c r="HF304" s="74"/>
      <c r="HG304" s="74"/>
      <c r="HH304" s="74"/>
      <c r="HI304" s="74"/>
      <c r="HJ304" s="74"/>
      <c r="HK304" s="74"/>
      <c r="HL304" s="74"/>
      <c r="HM304" s="74"/>
      <c r="HN304" s="74"/>
      <c r="HO304" s="74"/>
      <c r="HP304" s="74"/>
      <c r="HQ304" s="74"/>
      <c r="HR304" s="74"/>
      <c r="HS304" s="74"/>
      <c r="HT304" s="74"/>
      <c r="HU304" s="74"/>
      <c r="HV304" s="74"/>
      <c r="HW304" s="74"/>
      <c r="HX304" s="74"/>
      <c r="HY304" s="74"/>
    </row>
    <row r="305" spans="1:233" ht="15" hidden="1" customHeight="1" x14ac:dyDescent="0.2">
      <c r="A305" s="106">
        <v>46</v>
      </c>
      <c r="B305" s="115" t="s">
        <v>248</v>
      </c>
      <c r="C305" s="54" t="s">
        <v>1716</v>
      </c>
      <c r="D305" s="78" t="s">
        <v>1719</v>
      </c>
      <c r="E305" s="55">
        <v>30301</v>
      </c>
      <c r="F305" s="56" t="s">
        <v>1724</v>
      </c>
      <c r="G305" s="81">
        <v>17</v>
      </c>
      <c r="H305" s="58" t="s">
        <v>1643</v>
      </c>
      <c r="I305" s="59">
        <v>1988</v>
      </c>
      <c r="J305" s="84" t="s">
        <v>493</v>
      </c>
      <c r="K305" s="61">
        <v>2</v>
      </c>
      <c r="L305" s="62" t="s">
        <v>312</v>
      </c>
      <c r="M305" s="63">
        <v>42450</v>
      </c>
      <c r="N305" s="63">
        <v>43717</v>
      </c>
      <c r="O305" s="64">
        <v>41940</v>
      </c>
      <c r="P305" s="64">
        <v>43036</v>
      </c>
      <c r="Q305" s="64"/>
      <c r="R305" s="64"/>
      <c r="S305" s="66">
        <v>4</v>
      </c>
      <c r="T305" s="67">
        <v>42941</v>
      </c>
      <c r="U305" s="68">
        <v>41940</v>
      </c>
      <c r="V305" s="68">
        <v>43036</v>
      </c>
      <c r="W305" s="33"/>
      <c r="X305" s="33"/>
      <c r="Y305" s="33"/>
      <c r="Z305" s="33"/>
      <c r="AA305" s="33"/>
      <c r="AB305" s="33"/>
      <c r="AC305" s="33"/>
      <c r="AD305" s="33" t="str">
        <f>+AE342</f>
        <v>+</v>
      </c>
      <c r="AE305" s="33">
        <f>+AE329</f>
        <v>0</v>
      </c>
      <c r="AF305" s="33"/>
      <c r="AG305" s="33"/>
      <c r="AH305" s="33"/>
      <c r="AI305" s="33"/>
      <c r="AJ305" s="116"/>
      <c r="AK305" s="116"/>
      <c r="AL305" s="116"/>
      <c r="AM305" s="124"/>
      <c r="AN305" s="71" t="s">
        <v>1720</v>
      </c>
      <c r="AO305" s="71"/>
      <c r="AP305" s="71"/>
      <c r="AQ305" s="71"/>
      <c r="AR305" s="72">
        <v>4307</v>
      </c>
      <c r="AS305" s="70">
        <v>2011</v>
      </c>
      <c r="AT305" s="73"/>
      <c r="AU305" s="73"/>
      <c r="AV305" s="73"/>
      <c r="AW305" s="73"/>
      <c r="AX305" s="73"/>
    </row>
    <row r="306" spans="1:233" s="208" customFormat="1" ht="15" hidden="1" customHeight="1" x14ac:dyDescent="0.2">
      <c r="A306" s="526">
        <v>47</v>
      </c>
      <c r="B306" s="637" t="s">
        <v>249</v>
      </c>
      <c r="C306" s="197" t="s">
        <v>2528</v>
      </c>
      <c r="D306" s="127" t="s">
        <v>2574</v>
      </c>
      <c r="E306" s="456">
        <v>30998</v>
      </c>
      <c r="F306" s="275" t="s">
        <v>2529</v>
      </c>
      <c r="G306" s="276">
        <v>9</v>
      </c>
      <c r="H306" s="457" t="s">
        <v>1416</v>
      </c>
      <c r="I306" s="458">
        <v>1994</v>
      </c>
      <c r="J306" s="459" t="s">
        <v>1552</v>
      </c>
      <c r="K306" s="460"/>
      <c r="L306" s="461" t="s">
        <v>315</v>
      </c>
      <c r="M306" s="219"/>
      <c r="N306" s="219">
        <v>43561</v>
      </c>
      <c r="O306" s="462">
        <v>42180</v>
      </c>
      <c r="P306" s="462" t="s">
        <v>2405</v>
      </c>
      <c r="Q306" s="462"/>
      <c r="R306" s="462"/>
      <c r="S306" s="463">
        <v>4</v>
      </c>
      <c r="T306" s="67"/>
      <c r="U306" s="465">
        <v>42180</v>
      </c>
      <c r="V306" s="465" t="s">
        <v>2405</v>
      </c>
      <c r="W306" s="466"/>
      <c r="X306" s="466"/>
      <c r="Y306" s="466"/>
      <c r="Z306" s="466" t="s">
        <v>874</v>
      </c>
      <c r="AA306" s="466"/>
      <c r="AB306" s="466"/>
      <c r="AC306" s="466"/>
      <c r="AD306" s="466"/>
      <c r="AE306" s="466"/>
      <c r="AF306" s="466"/>
      <c r="AG306" s="466"/>
      <c r="AH306" s="466"/>
      <c r="AI306" s="466"/>
      <c r="AJ306" s="116"/>
      <c r="AK306" s="116"/>
      <c r="AL306" s="116"/>
      <c r="AM306" s="116"/>
      <c r="AN306" s="467" t="s">
        <v>2532</v>
      </c>
      <c r="AO306" s="467"/>
      <c r="AP306" s="467"/>
      <c r="AQ306" s="467"/>
      <c r="AR306" s="468"/>
      <c r="AS306" s="252"/>
      <c r="AT306" s="472">
        <v>42220</v>
      </c>
      <c r="AU306" s="207"/>
      <c r="AV306" s="207"/>
      <c r="AW306" s="207"/>
      <c r="AX306" s="207"/>
    </row>
    <row r="307" spans="1:233" s="45" customFormat="1" ht="15" hidden="1" customHeight="1" x14ac:dyDescent="0.2">
      <c r="A307" s="131">
        <v>48</v>
      </c>
      <c r="B307" s="132" t="s">
        <v>249</v>
      </c>
      <c r="C307" s="443" t="s">
        <v>1568</v>
      </c>
      <c r="D307" s="443" t="s">
        <v>665</v>
      </c>
      <c r="E307" s="134">
        <v>30236</v>
      </c>
      <c r="F307" s="80" t="s">
        <v>1569</v>
      </c>
      <c r="G307" s="135">
        <v>9</v>
      </c>
      <c r="H307" s="136" t="s">
        <v>1721</v>
      </c>
      <c r="I307" s="135">
        <v>1975</v>
      </c>
      <c r="J307" s="298" t="s">
        <v>497</v>
      </c>
      <c r="K307" s="138">
        <v>1</v>
      </c>
      <c r="L307" s="139" t="s">
        <v>313</v>
      </c>
      <c r="M307" s="141">
        <v>42715</v>
      </c>
      <c r="N307" s="141">
        <v>43132</v>
      </c>
      <c r="O307" s="46">
        <v>41911</v>
      </c>
      <c r="P307" s="48" t="s">
        <v>2233</v>
      </c>
      <c r="Q307" s="48"/>
      <c r="R307" s="462" t="s">
        <v>2277</v>
      </c>
      <c r="S307" s="143">
        <v>4</v>
      </c>
      <c r="T307" s="67">
        <v>42694</v>
      </c>
      <c r="U307" s="145">
        <v>41911</v>
      </c>
      <c r="V307" s="299" t="s">
        <v>2233</v>
      </c>
      <c r="W307" s="161"/>
      <c r="X307" s="147"/>
      <c r="Y307" s="147" t="s">
        <v>227</v>
      </c>
      <c r="Z307" s="147"/>
      <c r="AA307" s="147" t="s">
        <v>227</v>
      </c>
      <c r="AB307" s="147" t="s">
        <v>227</v>
      </c>
      <c r="AC307" s="147" t="s">
        <v>227</v>
      </c>
      <c r="AD307" s="147"/>
      <c r="AE307" s="147"/>
      <c r="AF307" s="147"/>
      <c r="AG307" s="147"/>
      <c r="AH307" s="147"/>
      <c r="AI307" s="147"/>
      <c r="AJ307" s="408"/>
      <c r="AK307" s="69"/>
      <c r="AL307" s="69"/>
      <c r="AM307" s="311" t="s">
        <v>65</v>
      </c>
      <c r="AN307" s="92" t="s">
        <v>857</v>
      </c>
      <c r="AO307" s="148"/>
      <c r="AP307" s="148"/>
      <c r="AQ307" s="148"/>
      <c r="AR307" s="148">
        <v>5423</v>
      </c>
      <c r="AS307" s="445">
        <v>35384</v>
      </c>
      <c r="AT307" s="124">
        <v>35277</v>
      </c>
      <c r="AU307" s="150" t="s">
        <v>333</v>
      </c>
      <c r="AV307" s="150"/>
      <c r="AW307" s="150"/>
      <c r="AX307" s="150"/>
    </row>
    <row r="308" spans="1:233" s="74" customFormat="1" ht="15" hidden="1" customHeight="1" x14ac:dyDescent="0.2">
      <c r="A308" s="75">
        <v>47</v>
      </c>
      <c r="B308" s="118" t="s">
        <v>235</v>
      </c>
      <c r="C308" s="432" t="s">
        <v>875</v>
      </c>
      <c r="D308" s="432" t="s">
        <v>876</v>
      </c>
      <c r="E308" s="453">
        <v>3196</v>
      </c>
      <c r="F308" s="449" t="s">
        <v>2063</v>
      </c>
      <c r="G308" s="83">
        <v>17</v>
      </c>
      <c r="H308" s="360" t="s">
        <v>84</v>
      </c>
      <c r="I308" s="83">
        <v>1979</v>
      </c>
      <c r="J308" s="185" t="s">
        <v>497</v>
      </c>
      <c r="K308" s="85">
        <v>1</v>
      </c>
      <c r="L308" s="86" t="s">
        <v>317</v>
      </c>
      <c r="M308" s="87">
        <v>43232</v>
      </c>
      <c r="N308" s="87">
        <v>43809</v>
      </c>
      <c r="O308" s="88">
        <v>41789</v>
      </c>
      <c r="P308" s="88">
        <v>42885</v>
      </c>
      <c r="Q308" s="88"/>
      <c r="R308" s="88"/>
      <c r="S308" s="34">
        <v>4</v>
      </c>
      <c r="T308" s="129">
        <v>42850</v>
      </c>
      <c r="U308" s="89">
        <v>41755</v>
      </c>
      <c r="V308" s="89">
        <v>42851</v>
      </c>
      <c r="W308" s="91"/>
      <c r="X308" s="91" t="s">
        <v>227</v>
      </c>
      <c r="Y308" s="91"/>
      <c r="Z308" s="91"/>
      <c r="AA308" s="91"/>
      <c r="AB308" s="91"/>
      <c r="AC308" s="91"/>
      <c r="AD308" s="91" t="s">
        <v>227</v>
      </c>
      <c r="AE308" s="91" t="s">
        <v>227</v>
      </c>
      <c r="AF308" s="91" t="s">
        <v>227</v>
      </c>
      <c r="AG308" s="91" t="s">
        <v>227</v>
      </c>
      <c r="AH308" s="91"/>
      <c r="AI308" s="91"/>
      <c r="AJ308" s="69"/>
      <c r="AK308" s="69"/>
      <c r="AL308" s="69"/>
      <c r="AM308" s="70"/>
      <c r="AN308" s="94"/>
      <c r="AO308" s="94" t="s">
        <v>852</v>
      </c>
      <c r="AP308" s="94"/>
      <c r="AQ308" s="94"/>
      <c r="AR308" s="95">
        <v>15001</v>
      </c>
      <c r="AS308" s="96">
        <v>2003</v>
      </c>
      <c r="AT308" s="110"/>
      <c r="AU308" s="110"/>
      <c r="AV308" s="110"/>
      <c r="AW308" s="110"/>
      <c r="AX308" s="110"/>
      <c r="AY308" s="105"/>
      <c r="AZ308" s="105"/>
      <c r="BA308" s="105"/>
      <c r="BB308" s="105"/>
      <c r="BC308" s="105"/>
      <c r="BD308" s="105"/>
      <c r="BE308" s="105"/>
      <c r="BF308" s="105"/>
      <c r="BG308" s="105"/>
      <c r="BH308" s="105"/>
      <c r="BI308" s="105"/>
      <c r="BJ308" s="105"/>
      <c r="BK308" s="105"/>
      <c r="BL308" s="105"/>
      <c r="BM308" s="105"/>
      <c r="BN308" s="105"/>
      <c r="BO308" s="105"/>
      <c r="BP308" s="105"/>
      <c r="BQ308" s="105"/>
      <c r="BR308" s="105"/>
      <c r="BS308" s="105"/>
      <c r="BT308" s="105"/>
      <c r="BU308" s="105"/>
      <c r="BV308" s="105"/>
      <c r="BW308" s="105"/>
      <c r="BX308" s="105"/>
      <c r="BY308" s="105"/>
      <c r="BZ308" s="105"/>
      <c r="CA308" s="105"/>
      <c r="CB308" s="105"/>
      <c r="CC308" s="105"/>
      <c r="CD308" s="105"/>
      <c r="CE308" s="105"/>
      <c r="CF308" s="105"/>
      <c r="CG308" s="105"/>
      <c r="CH308" s="105"/>
      <c r="CI308" s="105"/>
      <c r="CJ308" s="105"/>
      <c r="CK308" s="105"/>
      <c r="CL308" s="105"/>
      <c r="CM308" s="105"/>
      <c r="CN308" s="105"/>
      <c r="CO308" s="105"/>
      <c r="CP308" s="105"/>
      <c r="CQ308" s="105"/>
      <c r="CR308" s="105"/>
      <c r="CS308" s="105"/>
      <c r="CT308" s="105"/>
      <c r="CU308" s="105"/>
      <c r="CV308" s="105"/>
      <c r="CW308" s="105"/>
      <c r="CX308" s="105"/>
      <c r="CY308" s="105"/>
      <c r="CZ308" s="105"/>
      <c r="DA308" s="105"/>
      <c r="DB308" s="105"/>
      <c r="DC308" s="105"/>
      <c r="DD308" s="105"/>
      <c r="DE308" s="105"/>
      <c r="DF308" s="105"/>
      <c r="DG308" s="105"/>
      <c r="DH308" s="105"/>
      <c r="DI308" s="105"/>
      <c r="DJ308" s="105"/>
      <c r="DK308" s="105"/>
      <c r="DL308" s="105"/>
      <c r="DM308" s="105"/>
      <c r="DN308" s="105"/>
      <c r="DO308" s="105"/>
      <c r="DP308" s="105"/>
      <c r="DQ308" s="105"/>
      <c r="DR308" s="105"/>
      <c r="DS308" s="105"/>
      <c r="DT308" s="105"/>
      <c r="DU308" s="105"/>
      <c r="DV308" s="105"/>
      <c r="DW308" s="105"/>
      <c r="DX308" s="105"/>
      <c r="DY308" s="105"/>
      <c r="DZ308" s="105"/>
      <c r="EA308" s="105"/>
      <c r="EB308" s="105"/>
      <c r="EC308" s="105"/>
      <c r="ED308" s="105"/>
      <c r="EE308" s="105"/>
      <c r="EF308" s="105"/>
      <c r="EG308" s="105"/>
      <c r="EH308" s="105"/>
      <c r="EI308" s="105"/>
      <c r="EJ308" s="105"/>
      <c r="EK308" s="105"/>
      <c r="EL308" s="105"/>
      <c r="EM308" s="105"/>
      <c r="EN308" s="105"/>
      <c r="EO308" s="105"/>
      <c r="EP308" s="105"/>
      <c r="EQ308" s="105"/>
      <c r="ER308" s="105"/>
      <c r="ES308" s="105"/>
      <c r="ET308" s="105"/>
      <c r="EU308" s="105"/>
      <c r="EV308" s="105"/>
      <c r="EW308" s="105"/>
      <c r="EX308" s="105"/>
      <c r="EY308" s="105"/>
      <c r="EZ308" s="105"/>
      <c r="FA308" s="105"/>
      <c r="FB308" s="105"/>
      <c r="FC308" s="105"/>
      <c r="FD308" s="105"/>
      <c r="FE308" s="105"/>
      <c r="FF308" s="105"/>
      <c r="FG308" s="105"/>
      <c r="FH308" s="105"/>
      <c r="FI308" s="105"/>
      <c r="FJ308" s="105"/>
      <c r="FK308" s="105"/>
      <c r="FL308" s="105"/>
      <c r="FM308" s="105"/>
      <c r="FN308" s="105"/>
      <c r="FO308" s="105"/>
      <c r="FP308" s="105"/>
      <c r="FQ308" s="105"/>
      <c r="FR308" s="105"/>
      <c r="FS308" s="105"/>
      <c r="FT308" s="105"/>
      <c r="FU308" s="105"/>
      <c r="FV308" s="105"/>
      <c r="FW308" s="105"/>
      <c r="FX308" s="105"/>
      <c r="FY308" s="105"/>
      <c r="FZ308" s="105"/>
      <c r="GA308" s="105"/>
      <c r="GB308" s="105"/>
      <c r="GC308" s="105"/>
      <c r="GD308" s="105"/>
      <c r="GE308" s="105"/>
      <c r="GF308" s="105"/>
      <c r="GG308" s="105"/>
      <c r="GH308" s="105"/>
      <c r="GI308" s="105"/>
      <c r="GJ308" s="105"/>
      <c r="GK308" s="105"/>
      <c r="GL308" s="105"/>
      <c r="GM308" s="105"/>
      <c r="GN308" s="105"/>
      <c r="GO308" s="105"/>
      <c r="GP308" s="105"/>
      <c r="GQ308" s="105"/>
      <c r="GR308" s="105"/>
      <c r="GS308" s="105"/>
      <c r="GT308" s="105"/>
      <c r="GU308" s="105"/>
      <c r="GV308" s="105"/>
      <c r="GW308" s="105"/>
      <c r="GX308" s="105"/>
      <c r="GY308" s="105"/>
      <c r="GZ308" s="105"/>
      <c r="HA308" s="105"/>
      <c r="HB308" s="105"/>
      <c r="HC308" s="105"/>
      <c r="HD308" s="105"/>
      <c r="HE308" s="105"/>
      <c r="HF308" s="105"/>
      <c r="HG308" s="105"/>
      <c r="HH308" s="105"/>
      <c r="HI308" s="105"/>
      <c r="HJ308" s="105"/>
      <c r="HK308" s="105"/>
      <c r="HL308" s="105"/>
      <c r="HM308" s="105"/>
      <c r="HN308" s="105"/>
      <c r="HO308" s="105"/>
      <c r="HP308" s="105"/>
      <c r="HQ308" s="105"/>
      <c r="HR308" s="105"/>
      <c r="HS308" s="105"/>
      <c r="HT308" s="105"/>
      <c r="HU308" s="105"/>
      <c r="HV308" s="105"/>
      <c r="HW308" s="105"/>
      <c r="HX308" s="105"/>
      <c r="HY308" s="105"/>
    </row>
    <row r="309" spans="1:233" s="105" customFormat="1" ht="15" hidden="1" customHeight="1" x14ac:dyDescent="0.2">
      <c r="A309" s="106">
        <v>50</v>
      </c>
      <c r="B309" s="53" t="s">
        <v>239</v>
      </c>
      <c r="C309" s="54" t="s">
        <v>655</v>
      </c>
      <c r="D309" s="78" t="s">
        <v>656</v>
      </c>
      <c r="E309" s="55">
        <v>3092</v>
      </c>
      <c r="F309" s="56" t="s">
        <v>1461</v>
      </c>
      <c r="G309" s="81">
        <v>6</v>
      </c>
      <c r="H309" s="58" t="s">
        <v>1416</v>
      </c>
      <c r="I309" s="59">
        <v>1964</v>
      </c>
      <c r="J309" s="107" t="s">
        <v>497</v>
      </c>
      <c r="K309" s="61">
        <v>1</v>
      </c>
      <c r="L309" s="62" t="s">
        <v>312</v>
      </c>
      <c r="M309" s="63">
        <v>43046</v>
      </c>
      <c r="N309" s="63">
        <v>42292</v>
      </c>
      <c r="O309" s="64">
        <v>41725</v>
      </c>
      <c r="P309" s="64">
        <v>42821</v>
      </c>
      <c r="Q309" s="64">
        <v>41725</v>
      </c>
      <c r="R309" s="64" t="s">
        <v>2065</v>
      </c>
      <c r="S309" s="66">
        <v>4</v>
      </c>
      <c r="T309" s="67">
        <v>42514</v>
      </c>
      <c r="U309" s="68" t="s">
        <v>1698</v>
      </c>
      <c r="V309" s="68" t="s">
        <v>1698</v>
      </c>
      <c r="W309" s="33"/>
      <c r="X309" s="33" t="s">
        <v>227</v>
      </c>
      <c r="Y309" s="33"/>
      <c r="Z309" s="33"/>
      <c r="AA309" s="33"/>
      <c r="AB309" s="33"/>
      <c r="AC309" s="33"/>
      <c r="AD309" s="33" t="s">
        <v>227</v>
      </c>
      <c r="AE309" s="33" t="s">
        <v>227</v>
      </c>
      <c r="AF309" s="33" t="s">
        <v>227</v>
      </c>
      <c r="AG309" s="33"/>
      <c r="AH309" s="33"/>
      <c r="AI309" s="33" t="s">
        <v>227</v>
      </c>
      <c r="AJ309" s="116"/>
      <c r="AK309" s="116" t="s">
        <v>2676</v>
      </c>
      <c r="AL309" s="116"/>
      <c r="AM309" s="117"/>
      <c r="AN309" s="71" t="s">
        <v>855</v>
      </c>
      <c r="AO309" s="71"/>
      <c r="AP309" s="71"/>
      <c r="AQ309" s="71"/>
      <c r="AR309" s="72">
        <v>5787</v>
      </c>
      <c r="AS309" s="70">
        <v>1985</v>
      </c>
      <c r="AT309" s="73"/>
      <c r="AU309" s="73"/>
      <c r="AV309" s="73"/>
      <c r="AW309" s="73"/>
      <c r="AX309" s="73"/>
      <c r="AY309" s="74"/>
      <c r="AZ309" s="74"/>
      <c r="BA309" s="74"/>
      <c r="BB309" s="74"/>
      <c r="BC309" s="74"/>
      <c r="BD309" s="74"/>
      <c r="BE309" s="74"/>
      <c r="BF309" s="74"/>
      <c r="BG309" s="74"/>
    </row>
    <row r="310" spans="1:233" s="45" customFormat="1" ht="15" hidden="1" customHeight="1" x14ac:dyDescent="0.2">
      <c r="A310" s="75">
        <v>47</v>
      </c>
      <c r="B310" s="118" t="s">
        <v>237</v>
      </c>
      <c r="C310" s="54" t="s">
        <v>1018</v>
      </c>
      <c r="D310" s="78" t="s">
        <v>565</v>
      </c>
      <c r="E310" s="79">
        <v>2092</v>
      </c>
      <c r="F310" s="80" t="s">
        <v>1277</v>
      </c>
      <c r="G310" s="81">
        <v>17</v>
      </c>
      <c r="H310" s="82" t="s">
        <v>84</v>
      </c>
      <c r="I310" s="83">
        <v>1957</v>
      </c>
      <c r="J310" s="84" t="s">
        <v>493</v>
      </c>
      <c r="K310" s="85">
        <v>1</v>
      </c>
      <c r="L310" s="86" t="s">
        <v>317</v>
      </c>
      <c r="M310" s="87">
        <v>42998</v>
      </c>
      <c r="N310" s="87" t="s">
        <v>2623</v>
      </c>
      <c r="O310" s="88"/>
      <c r="P310" s="88"/>
      <c r="Q310" s="88"/>
      <c r="R310" s="88">
        <v>41604</v>
      </c>
      <c r="S310" s="66">
        <v>4</v>
      </c>
      <c r="T310" s="67">
        <v>42720</v>
      </c>
      <c r="U310" s="82">
        <v>41604</v>
      </c>
      <c r="V310" s="82">
        <v>42700</v>
      </c>
      <c r="W310" s="33"/>
      <c r="X310" s="33" t="s">
        <v>227</v>
      </c>
      <c r="Y310" s="33" t="s">
        <v>227</v>
      </c>
      <c r="Z310" s="33"/>
      <c r="AA310" s="33"/>
      <c r="AB310" s="33"/>
      <c r="AC310" s="33"/>
      <c r="AD310" s="33" t="s">
        <v>227</v>
      </c>
      <c r="AE310" s="33">
        <f>K186</f>
        <v>1</v>
      </c>
      <c r="AF310" s="33" t="s">
        <v>227</v>
      </c>
      <c r="AG310" s="33" t="s">
        <v>227</v>
      </c>
      <c r="AH310" s="33"/>
      <c r="AI310" s="33" t="s">
        <v>227</v>
      </c>
      <c r="AJ310" s="69"/>
      <c r="AK310" s="69" t="s">
        <v>1746</v>
      </c>
      <c r="AL310" s="69"/>
      <c r="AM310" s="92" t="s">
        <v>66</v>
      </c>
      <c r="AN310" s="93" t="s">
        <v>859</v>
      </c>
      <c r="AO310" s="94" t="s">
        <v>814</v>
      </c>
      <c r="AP310" s="94"/>
      <c r="AQ310" s="94"/>
      <c r="AR310" s="95">
        <v>14670</v>
      </c>
      <c r="AS310" s="96">
        <v>1978</v>
      </c>
      <c r="AT310" s="73"/>
      <c r="AU310" s="73"/>
      <c r="AV310" s="73"/>
      <c r="AW310" s="73"/>
      <c r="AX310" s="73"/>
    </row>
    <row r="311" spans="1:233" s="105" customFormat="1" ht="15" hidden="1" customHeight="1" x14ac:dyDescent="0.2">
      <c r="A311" s="93">
        <v>48</v>
      </c>
      <c r="B311" s="118" t="s">
        <v>235</v>
      </c>
      <c r="C311" s="432" t="s">
        <v>1028</v>
      </c>
      <c r="D311" s="433" t="s">
        <v>603</v>
      </c>
      <c r="E311" s="453">
        <v>418</v>
      </c>
      <c r="F311" s="449" t="s">
        <v>1312</v>
      </c>
      <c r="G311" s="439">
        <v>23</v>
      </c>
      <c r="H311" s="360" t="s">
        <v>84</v>
      </c>
      <c r="I311" s="83">
        <v>1974</v>
      </c>
      <c r="J311" s="84" t="s">
        <v>497</v>
      </c>
      <c r="K311" s="85">
        <v>1</v>
      </c>
      <c r="L311" s="86" t="s">
        <v>315</v>
      </c>
      <c r="M311" s="87">
        <v>43052</v>
      </c>
      <c r="N311" s="87">
        <v>43063</v>
      </c>
      <c r="O311" s="88">
        <v>41220</v>
      </c>
      <c r="P311" s="88">
        <v>42315</v>
      </c>
      <c r="Q311" s="88"/>
      <c r="R311" s="88"/>
      <c r="S311" s="34">
        <v>4</v>
      </c>
      <c r="T311" s="129">
        <v>42334</v>
      </c>
      <c r="U311" s="89">
        <v>41252</v>
      </c>
      <c r="V311" s="89">
        <v>42347</v>
      </c>
      <c r="W311" s="91"/>
      <c r="X311" s="91" t="s">
        <v>227</v>
      </c>
      <c r="Y311" s="91" t="s">
        <v>227</v>
      </c>
      <c r="Z311" s="91" t="s">
        <v>227</v>
      </c>
      <c r="AA311" s="91" t="s">
        <v>227</v>
      </c>
      <c r="AB311" s="91"/>
      <c r="AC311" s="91"/>
      <c r="AD311" s="91" t="s">
        <v>227</v>
      </c>
      <c r="AE311" s="91"/>
      <c r="AF311" s="91" t="s">
        <v>227</v>
      </c>
      <c r="AG311" s="91" t="s">
        <v>227</v>
      </c>
      <c r="AH311" s="91"/>
      <c r="AI311" s="91"/>
      <c r="AJ311" s="69"/>
      <c r="AK311" s="69"/>
      <c r="AL311" s="69" t="s">
        <v>59</v>
      </c>
      <c r="AM311" s="70"/>
      <c r="AN311" s="94" t="s">
        <v>857</v>
      </c>
      <c r="AO311" s="94"/>
      <c r="AP311" s="94"/>
      <c r="AQ311" s="94"/>
      <c r="AR311" s="95">
        <v>14619</v>
      </c>
      <c r="AS311" s="96">
        <v>1996</v>
      </c>
      <c r="AT311" s="73"/>
      <c r="AU311" s="73"/>
      <c r="AV311" s="73"/>
      <c r="AW311" s="73"/>
      <c r="AX311" s="73"/>
      <c r="BB311" s="74"/>
      <c r="BC311" s="74"/>
      <c r="BD311" s="74"/>
      <c r="BE311" s="74"/>
      <c r="BF311" s="74"/>
      <c r="BG311" s="74"/>
      <c r="BH311" s="74"/>
      <c r="BI311" s="74"/>
      <c r="BJ311" s="74"/>
    </row>
    <row r="312" spans="1:233" s="105" customFormat="1" ht="15" hidden="1" customHeight="1" x14ac:dyDescent="0.2">
      <c r="A312" s="75">
        <v>49</v>
      </c>
      <c r="B312" s="118" t="s">
        <v>235</v>
      </c>
      <c r="C312" s="434" t="s">
        <v>1753</v>
      </c>
      <c r="D312" s="434" t="s">
        <v>1754</v>
      </c>
      <c r="E312" s="453">
        <v>30373</v>
      </c>
      <c r="F312" s="449" t="s">
        <v>1755</v>
      </c>
      <c r="G312" s="83">
        <v>20</v>
      </c>
      <c r="H312" s="360" t="s">
        <v>1416</v>
      </c>
      <c r="I312" s="83">
        <v>1989</v>
      </c>
      <c r="J312" s="185" t="s">
        <v>1803</v>
      </c>
      <c r="K312" s="85">
        <v>2</v>
      </c>
      <c r="L312" s="86" t="s">
        <v>735</v>
      </c>
      <c r="M312" s="87">
        <v>42350</v>
      </c>
      <c r="N312" s="87">
        <v>43750</v>
      </c>
      <c r="O312" s="65"/>
      <c r="P312" s="64">
        <v>42285</v>
      </c>
      <c r="Q312" s="64"/>
      <c r="R312" s="170"/>
      <c r="S312" s="66">
        <v>4</v>
      </c>
      <c r="T312" s="67">
        <v>42175</v>
      </c>
      <c r="U312" s="103"/>
      <c r="V312" s="103"/>
      <c r="W312" s="204"/>
      <c r="X312" s="33"/>
      <c r="Y312" s="33"/>
      <c r="Z312" s="33"/>
      <c r="AA312" s="33"/>
      <c r="AB312" s="33"/>
      <c r="AC312" s="33"/>
      <c r="AD312" s="33"/>
      <c r="AE312" s="33"/>
      <c r="AF312" s="33" t="s">
        <v>227</v>
      </c>
      <c r="AG312" s="33" t="s">
        <v>227</v>
      </c>
      <c r="AH312" s="33"/>
      <c r="AI312" s="33"/>
      <c r="AJ312" s="33"/>
      <c r="AK312" s="69"/>
      <c r="AL312" s="69"/>
      <c r="AM312" s="69"/>
      <c r="AN312" s="92"/>
      <c r="AO312" s="94"/>
      <c r="AP312" s="94"/>
      <c r="AQ312" s="94"/>
      <c r="AR312" s="94"/>
      <c r="AS312" s="104"/>
      <c r="AT312" s="92"/>
      <c r="AU312" s="73"/>
      <c r="AV312" s="73"/>
      <c r="AW312" s="73"/>
      <c r="AX312" s="73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  <c r="CO312" s="74"/>
      <c r="CP312" s="74"/>
      <c r="CQ312" s="74"/>
      <c r="CR312" s="74"/>
      <c r="CS312" s="74"/>
      <c r="CT312" s="74"/>
      <c r="CU312" s="74"/>
      <c r="CV312" s="74"/>
      <c r="CW312" s="74"/>
      <c r="CX312" s="74"/>
      <c r="CY312" s="74"/>
      <c r="CZ312" s="74"/>
      <c r="DA312" s="74"/>
      <c r="DB312" s="74"/>
      <c r="DC312" s="74"/>
      <c r="DD312" s="74"/>
      <c r="DE312" s="74"/>
      <c r="DF312" s="74"/>
      <c r="DG312" s="74"/>
      <c r="DH312" s="74"/>
      <c r="DI312" s="74"/>
      <c r="DJ312" s="74"/>
      <c r="DK312" s="74"/>
      <c r="DL312" s="74"/>
      <c r="DM312" s="74"/>
      <c r="DN312" s="74"/>
      <c r="DO312" s="74"/>
      <c r="DP312" s="74"/>
      <c r="DQ312" s="74"/>
      <c r="DR312" s="74"/>
      <c r="DS312" s="74"/>
      <c r="DT312" s="74"/>
      <c r="DU312" s="74"/>
      <c r="DV312" s="74"/>
      <c r="DW312" s="74"/>
      <c r="DX312" s="74"/>
      <c r="DY312" s="74"/>
      <c r="DZ312" s="74"/>
      <c r="EA312" s="74"/>
      <c r="EB312" s="74"/>
      <c r="EC312" s="74"/>
      <c r="ED312" s="74"/>
      <c r="EE312" s="74"/>
      <c r="EF312" s="74"/>
      <c r="EG312" s="74"/>
      <c r="EH312" s="74"/>
      <c r="EI312" s="74"/>
      <c r="EJ312" s="74"/>
      <c r="EK312" s="74"/>
      <c r="EL312" s="74"/>
      <c r="EM312" s="74"/>
      <c r="EN312" s="74"/>
      <c r="EO312" s="74"/>
      <c r="EP312" s="74"/>
      <c r="EQ312" s="74"/>
      <c r="ER312" s="74"/>
      <c r="ES312" s="74"/>
      <c r="ET312" s="74"/>
      <c r="EU312" s="74"/>
      <c r="EV312" s="74"/>
      <c r="EW312" s="74"/>
      <c r="EX312" s="74"/>
      <c r="EY312" s="74"/>
      <c r="EZ312" s="74"/>
      <c r="FA312" s="74"/>
      <c r="FB312" s="74"/>
      <c r="FC312" s="74"/>
      <c r="FD312" s="74"/>
      <c r="FE312" s="74"/>
      <c r="FF312" s="74"/>
      <c r="FG312" s="74"/>
      <c r="FH312" s="74"/>
      <c r="FI312" s="74"/>
      <c r="FJ312" s="74"/>
      <c r="FK312" s="74"/>
      <c r="FL312" s="74"/>
      <c r="FM312" s="74"/>
      <c r="FN312" s="74"/>
      <c r="FO312" s="74"/>
      <c r="FP312" s="74"/>
      <c r="FQ312" s="74"/>
      <c r="FR312" s="74"/>
      <c r="FS312" s="74"/>
      <c r="FT312" s="74"/>
      <c r="FU312" s="74"/>
      <c r="FV312" s="74"/>
      <c r="FW312" s="74"/>
      <c r="FX312" s="74"/>
      <c r="FY312" s="74"/>
      <c r="FZ312" s="74"/>
      <c r="GA312" s="74"/>
      <c r="GB312" s="74"/>
      <c r="GC312" s="74"/>
      <c r="GD312" s="74"/>
      <c r="GE312" s="74"/>
      <c r="GF312" s="74"/>
      <c r="GG312" s="74"/>
      <c r="GH312" s="74"/>
      <c r="GI312" s="74"/>
      <c r="GJ312" s="74"/>
      <c r="GK312" s="74"/>
      <c r="GL312" s="74"/>
      <c r="GM312" s="74"/>
      <c r="GN312" s="74"/>
      <c r="GO312" s="74"/>
      <c r="GP312" s="74"/>
      <c r="GQ312" s="74"/>
      <c r="GR312" s="74"/>
      <c r="GS312" s="74"/>
      <c r="GT312" s="74"/>
      <c r="GU312" s="74"/>
      <c r="GV312" s="74"/>
      <c r="GW312" s="74"/>
      <c r="GX312" s="74"/>
      <c r="GY312" s="74"/>
      <c r="GZ312" s="74"/>
      <c r="HA312" s="74"/>
      <c r="HB312" s="74"/>
      <c r="HC312" s="74"/>
      <c r="HD312" s="74"/>
      <c r="HE312" s="74"/>
      <c r="HF312" s="74"/>
      <c r="HG312" s="74"/>
      <c r="HH312" s="74"/>
      <c r="HI312" s="74"/>
      <c r="HJ312" s="74"/>
      <c r="HK312" s="74"/>
      <c r="HL312" s="74"/>
      <c r="HM312" s="74"/>
      <c r="HN312" s="74"/>
      <c r="HO312" s="74"/>
      <c r="HP312" s="74"/>
      <c r="HQ312" s="74"/>
      <c r="HR312" s="74"/>
      <c r="HS312" s="74"/>
      <c r="HT312" s="74"/>
      <c r="HU312" s="74"/>
      <c r="HV312" s="74"/>
      <c r="HW312" s="74"/>
      <c r="HX312" s="74"/>
      <c r="HY312" s="74"/>
    </row>
    <row r="313" spans="1:233" s="74" customFormat="1" ht="15" hidden="1" customHeight="1" x14ac:dyDescent="0.2">
      <c r="A313" s="75">
        <v>50</v>
      </c>
      <c r="B313" s="118" t="s">
        <v>235</v>
      </c>
      <c r="C313" s="432" t="s">
        <v>878</v>
      </c>
      <c r="D313" s="432" t="s">
        <v>619</v>
      </c>
      <c r="E313" s="453">
        <v>274</v>
      </c>
      <c r="F313" s="449" t="s">
        <v>1314</v>
      </c>
      <c r="G313" s="83">
        <v>15</v>
      </c>
      <c r="H313" s="360" t="s">
        <v>1643</v>
      </c>
      <c r="I313" s="83">
        <v>1974</v>
      </c>
      <c r="J313" s="185" t="s">
        <v>497</v>
      </c>
      <c r="K313" s="85">
        <v>1</v>
      </c>
      <c r="L313" s="86" t="s">
        <v>312</v>
      </c>
      <c r="M313" s="87">
        <v>42887</v>
      </c>
      <c r="N313" s="87">
        <v>42897</v>
      </c>
      <c r="O313" s="88">
        <v>40982</v>
      </c>
      <c r="P313" s="88">
        <v>42077</v>
      </c>
      <c r="Q313" s="88"/>
      <c r="R313" s="170" t="s">
        <v>1814</v>
      </c>
      <c r="S313" s="34">
        <v>4</v>
      </c>
      <c r="T313" s="129">
        <v>42444</v>
      </c>
      <c r="U313" s="89"/>
      <c r="V313" s="89"/>
      <c r="W313" s="33" t="s">
        <v>227</v>
      </c>
      <c r="X313" s="33" t="s">
        <v>227</v>
      </c>
      <c r="Y313" s="33" t="s">
        <v>227</v>
      </c>
      <c r="Z313" s="33"/>
      <c r="AA313" s="33"/>
      <c r="AB313" s="33"/>
      <c r="AC313" s="33"/>
      <c r="AD313" s="33" t="s">
        <v>227</v>
      </c>
      <c r="AE313" s="33" t="s">
        <v>227</v>
      </c>
      <c r="AF313" s="33" t="s">
        <v>227</v>
      </c>
      <c r="AG313" s="33" t="s">
        <v>227</v>
      </c>
      <c r="AH313" s="33"/>
      <c r="AI313" s="33" t="s">
        <v>227</v>
      </c>
      <c r="AJ313" s="69"/>
      <c r="AK313" s="69"/>
      <c r="AL313" s="69" t="s">
        <v>1091</v>
      </c>
      <c r="AM313" s="92" t="s">
        <v>1885</v>
      </c>
      <c r="AN313" s="94" t="s">
        <v>531</v>
      </c>
      <c r="AO313" s="94"/>
      <c r="AP313" s="94"/>
      <c r="AQ313" s="94"/>
      <c r="AR313" s="95">
        <v>10484</v>
      </c>
      <c r="AS313" s="96">
        <v>1996</v>
      </c>
      <c r="AT313" s="110"/>
      <c r="AU313" s="110"/>
      <c r="AV313" s="73"/>
      <c r="AW313" s="73"/>
      <c r="AX313" s="73"/>
      <c r="AY313" s="105"/>
      <c r="AZ313" s="105"/>
      <c r="BA313" s="105"/>
      <c r="BB313" s="105"/>
      <c r="BC313" s="105"/>
      <c r="BD313" s="105"/>
      <c r="BE313" s="105"/>
      <c r="BF313" s="105"/>
      <c r="BG313" s="105"/>
      <c r="BH313" s="105"/>
      <c r="BI313" s="105"/>
      <c r="BJ313" s="105"/>
      <c r="BK313" s="105"/>
      <c r="BL313" s="105"/>
      <c r="BM313" s="105"/>
      <c r="BN313" s="105"/>
      <c r="BO313" s="105"/>
      <c r="BP313" s="105"/>
      <c r="BQ313" s="105"/>
      <c r="BR313" s="105"/>
      <c r="BS313" s="105"/>
      <c r="BT313" s="105"/>
      <c r="BU313" s="105"/>
      <c r="BV313" s="105"/>
      <c r="BW313" s="105"/>
      <c r="BX313" s="105"/>
      <c r="BY313" s="105"/>
      <c r="BZ313" s="105"/>
      <c r="CA313" s="105"/>
      <c r="CB313" s="105"/>
      <c r="CC313" s="105"/>
      <c r="CD313" s="105"/>
      <c r="CE313" s="105"/>
      <c r="CF313" s="105"/>
      <c r="CG313" s="105"/>
      <c r="CH313" s="105"/>
      <c r="CI313" s="105"/>
      <c r="CJ313" s="105"/>
      <c r="CK313" s="105"/>
      <c r="CL313" s="105"/>
      <c r="CM313" s="105"/>
      <c r="CN313" s="105"/>
      <c r="CO313" s="105"/>
      <c r="CP313" s="105"/>
      <c r="CQ313" s="105"/>
      <c r="CR313" s="105"/>
      <c r="CS313" s="105"/>
      <c r="CT313" s="105"/>
      <c r="CU313" s="105"/>
      <c r="CV313" s="105"/>
      <c r="CW313" s="105"/>
      <c r="CX313" s="105"/>
      <c r="CY313" s="105"/>
      <c r="CZ313" s="105"/>
      <c r="DA313" s="105"/>
      <c r="DB313" s="105"/>
      <c r="DC313" s="105"/>
      <c r="DD313" s="105"/>
      <c r="DE313" s="105"/>
      <c r="DF313" s="105"/>
      <c r="DG313" s="105"/>
      <c r="DH313" s="105"/>
      <c r="DI313" s="105"/>
      <c r="DJ313" s="105"/>
      <c r="DK313" s="105"/>
      <c r="DL313" s="105"/>
      <c r="DM313" s="105"/>
      <c r="DN313" s="105"/>
      <c r="DO313" s="105"/>
      <c r="DP313" s="105"/>
      <c r="DQ313" s="105"/>
      <c r="DR313" s="105"/>
      <c r="DS313" s="105"/>
      <c r="DT313" s="105"/>
      <c r="DU313" s="105"/>
      <c r="DV313" s="105"/>
      <c r="DW313" s="105"/>
      <c r="DX313" s="105"/>
      <c r="DY313" s="105"/>
      <c r="DZ313" s="105"/>
      <c r="EA313" s="105"/>
      <c r="EB313" s="105"/>
      <c r="EC313" s="105"/>
      <c r="ED313" s="105"/>
      <c r="EE313" s="105"/>
      <c r="EF313" s="105"/>
      <c r="EG313" s="105"/>
      <c r="EH313" s="105"/>
      <c r="EI313" s="105"/>
      <c r="EJ313" s="105"/>
      <c r="EK313" s="105"/>
      <c r="EL313" s="105"/>
      <c r="EM313" s="105"/>
      <c r="EN313" s="105"/>
      <c r="EO313" s="105"/>
      <c r="EP313" s="105"/>
      <c r="EQ313" s="105"/>
      <c r="ER313" s="105"/>
      <c r="ES313" s="105"/>
      <c r="ET313" s="105"/>
      <c r="EU313" s="105"/>
      <c r="EV313" s="105"/>
      <c r="EW313" s="105"/>
      <c r="EX313" s="105"/>
      <c r="EY313" s="105"/>
      <c r="EZ313" s="105"/>
      <c r="FA313" s="105"/>
      <c r="FB313" s="105"/>
      <c r="FC313" s="105"/>
      <c r="FD313" s="105"/>
      <c r="FE313" s="105"/>
      <c r="FF313" s="105"/>
      <c r="FG313" s="105"/>
      <c r="FH313" s="105"/>
      <c r="FI313" s="105"/>
      <c r="FJ313" s="105"/>
      <c r="FK313" s="105"/>
      <c r="FL313" s="105"/>
      <c r="FM313" s="105"/>
      <c r="FN313" s="105"/>
      <c r="FO313" s="105"/>
      <c r="FP313" s="105"/>
      <c r="FQ313" s="105"/>
      <c r="FR313" s="105"/>
      <c r="FS313" s="105"/>
      <c r="FT313" s="105"/>
      <c r="FU313" s="105"/>
      <c r="FV313" s="105"/>
      <c r="FW313" s="105"/>
      <c r="FX313" s="105"/>
      <c r="FY313" s="105"/>
      <c r="FZ313" s="105"/>
      <c r="GA313" s="105"/>
      <c r="GB313" s="105"/>
      <c r="GC313" s="105"/>
      <c r="GD313" s="105"/>
      <c r="GE313" s="105"/>
      <c r="GF313" s="105"/>
      <c r="GG313" s="105"/>
      <c r="GH313" s="105"/>
      <c r="GI313" s="105"/>
      <c r="GJ313" s="105"/>
      <c r="GK313" s="105"/>
      <c r="GL313" s="105"/>
      <c r="GM313" s="105"/>
      <c r="GN313" s="105"/>
      <c r="GO313" s="105"/>
      <c r="GP313" s="105"/>
      <c r="GQ313" s="105"/>
      <c r="GR313" s="105"/>
      <c r="GS313" s="105"/>
      <c r="GT313" s="105"/>
      <c r="GU313" s="105"/>
      <c r="GV313" s="105"/>
      <c r="GW313" s="105"/>
      <c r="GX313" s="105"/>
      <c r="GY313" s="105"/>
      <c r="GZ313" s="105"/>
      <c r="HA313" s="105"/>
      <c r="HB313" s="105"/>
      <c r="HC313" s="105"/>
      <c r="HD313" s="105"/>
      <c r="HE313" s="105"/>
      <c r="HF313" s="105"/>
      <c r="HG313" s="105"/>
      <c r="HH313" s="105"/>
      <c r="HI313" s="105"/>
      <c r="HJ313" s="105"/>
      <c r="HK313" s="105"/>
      <c r="HL313" s="105"/>
      <c r="HM313" s="105"/>
      <c r="HN313" s="105"/>
      <c r="HO313" s="105"/>
      <c r="HP313" s="105"/>
      <c r="HQ313" s="105"/>
      <c r="HR313" s="105"/>
      <c r="HS313" s="105"/>
      <c r="HT313" s="105"/>
      <c r="HU313" s="105"/>
      <c r="HV313" s="105"/>
      <c r="HW313" s="105"/>
      <c r="HX313" s="105"/>
      <c r="HY313" s="105"/>
    </row>
    <row r="314" spans="1:233" s="74" customFormat="1" ht="15" hidden="1" customHeight="1" x14ac:dyDescent="0.2">
      <c r="A314" s="75">
        <v>48</v>
      </c>
      <c r="B314" s="118" t="s">
        <v>237</v>
      </c>
      <c r="C314" s="77" t="s">
        <v>791</v>
      </c>
      <c r="D314" s="78" t="s">
        <v>792</v>
      </c>
      <c r="E314" s="79">
        <v>3272</v>
      </c>
      <c r="F314" s="80" t="s">
        <v>2726</v>
      </c>
      <c r="G314" s="81">
        <v>11</v>
      </c>
      <c r="H314" s="82" t="s">
        <v>1872</v>
      </c>
      <c r="I314" s="83">
        <v>1975</v>
      </c>
      <c r="J314" s="84" t="s">
        <v>497</v>
      </c>
      <c r="K314" s="85">
        <v>1</v>
      </c>
      <c r="L314" s="86" t="s">
        <v>317</v>
      </c>
      <c r="M314" s="87">
        <v>42635</v>
      </c>
      <c r="N314" s="87">
        <v>42538</v>
      </c>
      <c r="O314" s="88" t="s">
        <v>2638</v>
      </c>
      <c r="P314" s="88"/>
      <c r="Q314" s="88"/>
      <c r="R314" s="88" t="s">
        <v>2275</v>
      </c>
      <c r="S314" s="66">
        <v>5</v>
      </c>
      <c r="T314" s="67">
        <v>42476</v>
      </c>
      <c r="U314" s="89">
        <v>41260</v>
      </c>
      <c r="V314" s="89">
        <v>42355</v>
      </c>
      <c r="W314" s="33" t="s">
        <v>2044</v>
      </c>
      <c r="X314" s="33" t="s">
        <v>227</v>
      </c>
      <c r="Y314" s="33"/>
      <c r="Z314" s="33" t="s">
        <v>227</v>
      </c>
      <c r="AA314" s="33" t="s">
        <v>227</v>
      </c>
      <c r="AB314" s="33"/>
      <c r="AC314" s="33"/>
      <c r="AD314" s="33" t="s">
        <v>227</v>
      </c>
      <c r="AE314" s="33" t="s">
        <v>227</v>
      </c>
      <c r="AF314" s="33"/>
      <c r="AG314" s="33"/>
      <c r="AH314" s="33"/>
      <c r="AI314" s="33"/>
      <c r="AJ314" s="69"/>
      <c r="AK314" s="69" t="s">
        <v>2664</v>
      </c>
      <c r="AL314" s="69"/>
      <c r="AM314" s="92"/>
      <c r="AN314" s="94" t="s">
        <v>856</v>
      </c>
      <c r="AO314" s="94" t="s">
        <v>762</v>
      </c>
      <c r="AP314" s="94"/>
      <c r="AQ314" s="94"/>
      <c r="AR314" s="95">
        <v>18931</v>
      </c>
      <c r="AS314" s="96">
        <v>1997</v>
      </c>
      <c r="AT314" s="73"/>
      <c r="AU314" s="73"/>
      <c r="AV314" s="73"/>
      <c r="AW314" s="73"/>
      <c r="AX314" s="73"/>
      <c r="AY314" s="105"/>
      <c r="AZ314" s="105"/>
      <c r="BA314" s="105"/>
      <c r="BK314" s="105"/>
      <c r="BL314" s="105"/>
      <c r="BM314" s="105"/>
      <c r="BN314" s="105"/>
      <c r="BO314" s="105"/>
      <c r="BP314" s="105"/>
      <c r="BQ314" s="105"/>
      <c r="BR314" s="105"/>
      <c r="BS314" s="105"/>
      <c r="BT314" s="105"/>
      <c r="BU314" s="105"/>
      <c r="BV314" s="105"/>
      <c r="BW314" s="105"/>
      <c r="BX314" s="105"/>
      <c r="BY314" s="105"/>
      <c r="BZ314" s="105"/>
      <c r="CA314" s="105"/>
      <c r="CB314" s="105"/>
      <c r="CC314" s="105"/>
      <c r="CD314" s="105"/>
      <c r="CE314" s="105"/>
      <c r="CF314" s="105"/>
      <c r="CG314" s="105"/>
      <c r="CH314" s="105"/>
      <c r="CI314" s="105"/>
      <c r="CJ314" s="105"/>
      <c r="CK314" s="105"/>
      <c r="CL314" s="105"/>
      <c r="CM314" s="105"/>
      <c r="CN314" s="105"/>
      <c r="CO314" s="105"/>
      <c r="CP314" s="105"/>
      <c r="CQ314" s="105"/>
      <c r="CR314" s="105"/>
      <c r="CS314" s="105"/>
      <c r="CT314" s="105"/>
      <c r="CU314" s="105"/>
      <c r="CV314" s="105"/>
      <c r="CW314" s="105"/>
      <c r="CX314" s="105"/>
      <c r="CY314" s="105"/>
      <c r="CZ314" s="105"/>
      <c r="DA314" s="105"/>
      <c r="DB314" s="105"/>
      <c r="DC314" s="105"/>
      <c r="DD314" s="105"/>
      <c r="DE314" s="105"/>
      <c r="DF314" s="105"/>
      <c r="DG314" s="105"/>
      <c r="DH314" s="105"/>
      <c r="DI314" s="105"/>
      <c r="DJ314" s="105"/>
      <c r="DK314" s="105"/>
      <c r="DL314" s="105"/>
      <c r="DM314" s="105"/>
      <c r="DN314" s="105"/>
      <c r="DO314" s="105"/>
      <c r="DP314" s="105"/>
      <c r="DQ314" s="105"/>
      <c r="DR314" s="105"/>
      <c r="DS314" s="105"/>
      <c r="DT314" s="105"/>
      <c r="DU314" s="105"/>
      <c r="DV314" s="105"/>
      <c r="DW314" s="105"/>
      <c r="DX314" s="105"/>
      <c r="DY314" s="105"/>
      <c r="DZ314" s="105"/>
      <c r="EA314" s="105"/>
      <c r="EB314" s="105"/>
      <c r="EC314" s="105"/>
      <c r="ED314" s="105"/>
      <c r="EE314" s="105"/>
      <c r="EF314" s="105"/>
      <c r="EG314" s="105"/>
      <c r="EH314" s="105"/>
      <c r="EI314" s="105"/>
      <c r="EJ314" s="105"/>
      <c r="EK314" s="105"/>
      <c r="EL314" s="105"/>
      <c r="EM314" s="105"/>
      <c r="EN314" s="105"/>
      <c r="EO314" s="105"/>
      <c r="EP314" s="105"/>
      <c r="EQ314" s="105"/>
      <c r="ER314" s="105"/>
      <c r="ES314" s="105"/>
      <c r="ET314" s="105"/>
      <c r="EU314" s="105"/>
      <c r="EV314" s="105"/>
      <c r="EW314" s="105"/>
      <c r="EX314" s="105"/>
      <c r="EY314" s="105"/>
      <c r="EZ314" s="105"/>
      <c r="FA314" s="105"/>
      <c r="FB314" s="105"/>
      <c r="FC314" s="105"/>
      <c r="FD314" s="105"/>
      <c r="FE314" s="105"/>
      <c r="FF314" s="105"/>
      <c r="FG314" s="105"/>
      <c r="FH314" s="105"/>
      <c r="FI314" s="105"/>
      <c r="FJ314" s="105"/>
      <c r="FK314" s="105"/>
      <c r="FL314" s="105"/>
      <c r="FM314" s="105"/>
      <c r="FN314" s="105"/>
      <c r="FO314" s="105"/>
      <c r="FP314" s="105"/>
      <c r="FQ314" s="105"/>
      <c r="FR314" s="105"/>
      <c r="FS314" s="105"/>
      <c r="FT314" s="105"/>
      <c r="FU314" s="105"/>
      <c r="FV314" s="105"/>
      <c r="FW314" s="105"/>
      <c r="FX314" s="105"/>
      <c r="FY314" s="105"/>
      <c r="FZ314" s="105"/>
      <c r="GA314" s="105"/>
      <c r="GB314" s="105"/>
      <c r="GC314" s="105"/>
      <c r="GD314" s="105"/>
      <c r="GE314" s="105"/>
      <c r="GF314" s="105"/>
      <c r="GG314" s="105"/>
      <c r="GH314" s="105"/>
      <c r="GI314" s="105"/>
      <c r="GJ314" s="105"/>
      <c r="GK314" s="105"/>
      <c r="GL314" s="105"/>
      <c r="GM314" s="105"/>
      <c r="GN314" s="105"/>
      <c r="GO314" s="105"/>
      <c r="GP314" s="105"/>
      <c r="GQ314" s="105"/>
      <c r="GR314" s="105"/>
      <c r="GS314" s="105"/>
      <c r="GT314" s="105"/>
      <c r="GU314" s="105"/>
      <c r="GV314" s="105"/>
      <c r="GW314" s="105"/>
      <c r="GX314" s="105"/>
      <c r="GY314" s="105"/>
      <c r="GZ314" s="105"/>
      <c r="HA314" s="105"/>
      <c r="HB314" s="105"/>
      <c r="HC314" s="105"/>
      <c r="HD314" s="105"/>
      <c r="HE314" s="105"/>
      <c r="HF314" s="105"/>
      <c r="HG314" s="105"/>
      <c r="HH314" s="105"/>
      <c r="HI314" s="105"/>
      <c r="HJ314" s="105"/>
      <c r="HK314" s="105"/>
      <c r="HL314" s="105"/>
      <c r="HM314" s="105"/>
      <c r="HN314" s="105"/>
      <c r="HO314" s="105"/>
      <c r="HP314" s="105"/>
      <c r="HQ314" s="105"/>
      <c r="HR314" s="105"/>
      <c r="HS314" s="105"/>
      <c r="HT314" s="105"/>
      <c r="HU314" s="105"/>
      <c r="HV314" s="105"/>
      <c r="HW314" s="105"/>
      <c r="HX314" s="105"/>
      <c r="HY314" s="105"/>
    </row>
    <row r="315" spans="1:233" s="105" customFormat="1" ht="15" hidden="1" customHeight="1" x14ac:dyDescent="0.2">
      <c r="A315" s="493">
        <v>46</v>
      </c>
      <c r="B315" s="132" t="s">
        <v>242</v>
      </c>
      <c r="C315" s="133" t="s">
        <v>2259</v>
      </c>
      <c r="D315" s="133" t="s">
        <v>46</v>
      </c>
      <c r="E315" s="134">
        <v>30284</v>
      </c>
      <c r="F315" s="80" t="s">
        <v>2260</v>
      </c>
      <c r="G315" s="135">
        <v>30</v>
      </c>
      <c r="H315" s="136" t="s">
        <v>1643</v>
      </c>
      <c r="I315" s="135">
        <v>1988</v>
      </c>
      <c r="J315" s="137" t="s">
        <v>497</v>
      </c>
      <c r="K315" s="138">
        <v>3</v>
      </c>
      <c r="L315" s="139" t="s">
        <v>1661</v>
      </c>
      <c r="M315" s="159">
        <v>42050</v>
      </c>
      <c r="N315" s="159">
        <v>42117</v>
      </c>
      <c r="O315" s="492">
        <v>41709</v>
      </c>
      <c r="P315" s="492">
        <v>42805</v>
      </c>
      <c r="Q315" s="492"/>
      <c r="R315" s="142" t="s">
        <v>419</v>
      </c>
      <c r="S315" s="143">
        <v>4</v>
      </c>
      <c r="T315" s="144">
        <v>42897</v>
      </c>
      <c r="U315" s="300" t="s">
        <v>2261</v>
      </c>
      <c r="V315" s="300" t="s">
        <v>2262</v>
      </c>
      <c r="W315" s="146"/>
      <c r="X315" s="147"/>
      <c r="Y315" s="147"/>
      <c r="Z315" s="147" t="s">
        <v>227</v>
      </c>
      <c r="AA315" s="147" t="str">
        <f>+Z315</f>
        <v>+</v>
      </c>
      <c r="AB315" s="147"/>
      <c r="AC315" s="147"/>
      <c r="AD315" s="147"/>
      <c r="AE315" s="147"/>
      <c r="AF315" s="161"/>
      <c r="AG315" s="161"/>
      <c r="AH315" s="161"/>
      <c r="AI315" s="161"/>
      <c r="AJ315" s="494"/>
      <c r="AK315" s="495"/>
      <c r="AL315" s="495"/>
      <c r="AM315" s="583"/>
      <c r="AN315" s="148" t="s">
        <v>2263</v>
      </c>
      <c r="AO315" s="148"/>
      <c r="AP315" s="183"/>
      <c r="AQ315" s="486"/>
      <c r="AR315" s="486"/>
      <c r="AS315" s="487"/>
      <c r="AT315" s="486"/>
      <c r="AU315" s="486"/>
      <c r="AV315" s="486"/>
      <c r="AW315" s="486"/>
      <c r="AX315" s="486"/>
      <c r="AY315" s="330"/>
      <c r="AZ315" s="330"/>
      <c r="BA315" s="330"/>
      <c r="BB315" s="330"/>
      <c r="BC315" s="330"/>
      <c r="BD315" s="330"/>
      <c r="BE315" s="330"/>
      <c r="BF315" s="330"/>
      <c r="BG315" s="330"/>
      <c r="BH315" s="330"/>
      <c r="BI315" s="330"/>
      <c r="BJ315" s="330"/>
      <c r="BK315" s="330"/>
      <c r="BL315" s="330"/>
      <c r="BM315" s="330"/>
      <c r="BN315" s="330"/>
      <c r="BO315" s="330"/>
      <c r="BP315" s="330"/>
      <c r="BQ315" s="330"/>
      <c r="BR315" s="330"/>
      <c r="BS315" s="330"/>
      <c r="BT315" s="330"/>
      <c r="BU315" s="330"/>
      <c r="BV315" s="330"/>
      <c r="BW315" s="330"/>
      <c r="BX315" s="330"/>
      <c r="BY315" s="330"/>
      <c r="BZ315" s="330"/>
      <c r="CA315" s="330"/>
      <c r="CB315" s="330"/>
      <c r="CC315" s="330"/>
      <c r="CD315" s="330"/>
      <c r="CE315" s="330"/>
      <c r="CF315" s="330"/>
      <c r="CG315" s="330"/>
      <c r="CH315" s="330"/>
      <c r="CI315" s="330"/>
      <c r="CJ315" s="330"/>
      <c r="CK315" s="330"/>
      <c r="CL315" s="330"/>
      <c r="CM315" s="330"/>
      <c r="CN315" s="330"/>
      <c r="CO315" s="330"/>
      <c r="CP315" s="330"/>
      <c r="CQ315" s="330"/>
      <c r="CR315" s="330"/>
      <c r="CS315" s="330"/>
      <c r="CT315" s="330"/>
      <c r="CU315" s="330"/>
      <c r="CV315" s="330"/>
      <c r="CW315" s="330"/>
      <c r="CX315" s="330"/>
      <c r="CY315" s="330"/>
      <c r="CZ315" s="330"/>
      <c r="DA315" s="330"/>
      <c r="DB315" s="330"/>
      <c r="DC315" s="330"/>
      <c r="DD315" s="330"/>
      <c r="DE315" s="330"/>
      <c r="DF315" s="330"/>
      <c r="DG315" s="330"/>
      <c r="DH315" s="330"/>
      <c r="DI315" s="330"/>
      <c r="DJ315" s="330"/>
      <c r="DK315" s="330"/>
      <c r="DL315" s="330"/>
      <c r="DM315" s="330"/>
      <c r="DN315" s="330"/>
      <c r="DO315" s="330"/>
      <c r="DP315" s="330"/>
      <c r="DQ315" s="330"/>
      <c r="DR315" s="330"/>
      <c r="DS315" s="330"/>
      <c r="DT315" s="330"/>
      <c r="DU315" s="330"/>
      <c r="DV315" s="330"/>
      <c r="DW315" s="330"/>
      <c r="DX315" s="330"/>
      <c r="DY315" s="330"/>
      <c r="DZ315" s="330"/>
      <c r="EA315" s="330"/>
      <c r="EB315" s="330"/>
      <c r="EC315" s="330"/>
      <c r="ED315" s="330"/>
      <c r="EE315" s="330"/>
      <c r="EF315" s="330"/>
      <c r="EG315" s="330"/>
      <c r="EH315" s="330"/>
      <c r="EI315" s="330"/>
      <c r="EJ315" s="330"/>
      <c r="EK315" s="330"/>
      <c r="EL315" s="330"/>
      <c r="EM315" s="330"/>
      <c r="EN315" s="330"/>
      <c r="EO315" s="330"/>
      <c r="EP315" s="330"/>
      <c r="EQ315" s="330"/>
      <c r="ER315" s="330"/>
      <c r="ES315" s="330"/>
      <c r="ET315" s="330"/>
      <c r="EU315" s="330"/>
      <c r="EV315" s="330"/>
      <c r="EW315" s="330"/>
      <c r="EX315" s="330"/>
      <c r="EY315" s="330"/>
      <c r="EZ315" s="330"/>
      <c r="FA315" s="330"/>
      <c r="FB315" s="330"/>
      <c r="FC315" s="330"/>
      <c r="FD315" s="330"/>
      <c r="FE315" s="330"/>
      <c r="FF315" s="330"/>
      <c r="FG315" s="330"/>
      <c r="FH315" s="330"/>
      <c r="FI315" s="330"/>
      <c r="FJ315" s="330"/>
      <c r="FK315" s="330"/>
      <c r="FL315" s="330"/>
      <c r="FM315" s="330"/>
      <c r="FN315" s="330"/>
      <c r="FO315" s="330"/>
      <c r="FP315" s="330"/>
      <c r="FQ315" s="330"/>
      <c r="FR315" s="330"/>
      <c r="FS315" s="330"/>
      <c r="FT315" s="330"/>
      <c r="FU315" s="330"/>
      <c r="FV315" s="330"/>
      <c r="FW315" s="330"/>
      <c r="FX315" s="330"/>
      <c r="FY315" s="330"/>
      <c r="FZ315" s="330"/>
      <c r="GA315" s="330"/>
      <c r="GB315" s="330"/>
      <c r="GC315" s="330"/>
      <c r="GD315" s="330"/>
      <c r="GE315" s="330"/>
      <c r="GF315" s="330"/>
      <c r="GG315" s="330"/>
      <c r="GH315" s="330"/>
      <c r="GI315" s="330"/>
      <c r="GJ315" s="330"/>
      <c r="GK315" s="330"/>
      <c r="GL315" s="330"/>
      <c r="GM315" s="330"/>
      <c r="GN315" s="330"/>
      <c r="GO315" s="330"/>
      <c r="GP315" s="330"/>
      <c r="GQ315" s="330"/>
      <c r="GR315" s="330"/>
      <c r="GS315" s="330"/>
      <c r="GT315" s="330"/>
      <c r="GU315" s="330"/>
      <c r="GV315" s="330"/>
      <c r="GW315" s="330"/>
      <c r="GX315" s="330"/>
      <c r="GY315" s="330"/>
      <c r="GZ315" s="330"/>
      <c r="HA315" s="330"/>
      <c r="HB315" s="330"/>
      <c r="HC315" s="330"/>
      <c r="HD315" s="330"/>
      <c r="HE315" s="330"/>
      <c r="HF315" s="330"/>
      <c r="HG315" s="330"/>
      <c r="HH315" s="330"/>
      <c r="HI315" s="330"/>
      <c r="HJ315" s="330"/>
      <c r="HK315" s="330"/>
      <c r="HL315" s="330"/>
      <c r="HM315" s="330"/>
      <c r="HN315" s="330"/>
      <c r="HO315" s="330"/>
      <c r="HP315" s="330"/>
      <c r="HQ315" s="330"/>
      <c r="HR315" s="330"/>
      <c r="HS315" s="330"/>
      <c r="HT315" s="330"/>
      <c r="HU315" s="330"/>
      <c r="HV315" s="330"/>
      <c r="HW315" s="330"/>
      <c r="HX315" s="330"/>
      <c r="HY315" s="330"/>
    </row>
    <row r="316" spans="1:233" s="120" customFormat="1" ht="15" hidden="1" customHeight="1" x14ac:dyDescent="0.2">
      <c r="A316" s="502">
        <v>51</v>
      </c>
      <c r="B316" s="98" t="s">
        <v>239</v>
      </c>
      <c r="C316" s="54" t="s">
        <v>471</v>
      </c>
      <c r="D316" s="78" t="s">
        <v>615</v>
      </c>
      <c r="E316" s="55">
        <v>2131</v>
      </c>
      <c r="F316" s="56" t="s">
        <v>1279</v>
      </c>
      <c r="G316" s="81">
        <v>17</v>
      </c>
      <c r="H316" s="58" t="s">
        <v>343</v>
      </c>
      <c r="I316" s="59">
        <v>1970</v>
      </c>
      <c r="J316" s="60" t="s">
        <v>493</v>
      </c>
      <c r="K316" s="61">
        <v>1</v>
      </c>
      <c r="L316" s="62" t="s">
        <v>315</v>
      </c>
      <c r="M316" s="63">
        <v>42504</v>
      </c>
      <c r="N316" s="63">
        <v>42475</v>
      </c>
      <c r="O316" s="64">
        <v>42164</v>
      </c>
      <c r="P316" s="64">
        <v>43260</v>
      </c>
      <c r="Q316" s="64">
        <v>42164</v>
      </c>
      <c r="R316" s="64" t="s">
        <v>2403</v>
      </c>
      <c r="S316" s="66">
        <v>5</v>
      </c>
      <c r="T316" s="67">
        <v>42676</v>
      </c>
      <c r="U316" s="68" t="s">
        <v>1698</v>
      </c>
      <c r="V316" s="68" t="s">
        <v>1698</v>
      </c>
      <c r="W316" s="33" t="s">
        <v>227</v>
      </c>
      <c r="X316" s="33" t="s">
        <v>227</v>
      </c>
      <c r="Y316" s="33" t="s">
        <v>227</v>
      </c>
      <c r="Z316" s="33" t="s">
        <v>227</v>
      </c>
      <c r="AA316" s="33" t="s">
        <v>227</v>
      </c>
      <c r="AB316" s="33" t="s">
        <v>227</v>
      </c>
      <c r="AC316" s="33" t="s">
        <v>227</v>
      </c>
      <c r="AD316" s="33"/>
      <c r="AE316" s="33"/>
      <c r="AF316" s="33"/>
      <c r="AG316" s="33"/>
      <c r="AH316" s="33"/>
      <c r="AI316" s="33" t="s">
        <v>227</v>
      </c>
      <c r="AJ316" s="69"/>
      <c r="AK316" s="69"/>
      <c r="AL316" s="69"/>
      <c r="AM316" s="92" t="s">
        <v>1927</v>
      </c>
      <c r="AN316" s="71" t="s">
        <v>506</v>
      </c>
      <c r="AO316" s="71"/>
      <c r="AP316" s="71"/>
      <c r="AQ316" s="71"/>
      <c r="AR316" s="72">
        <v>11231</v>
      </c>
      <c r="AS316" s="70">
        <v>1992</v>
      </c>
      <c r="AT316" s="110"/>
      <c r="AU316" s="110"/>
      <c r="AV316" s="73"/>
      <c r="AW316" s="73"/>
      <c r="AX316" s="73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  <c r="CT316" s="74"/>
      <c r="CU316" s="74"/>
      <c r="CV316" s="74"/>
      <c r="CW316" s="74"/>
      <c r="CX316" s="74"/>
      <c r="CY316" s="74"/>
      <c r="CZ316" s="74"/>
      <c r="DA316" s="74"/>
      <c r="DB316" s="74"/>
      <c r="DC316" s="74"/>
      <c r="DD316" s="74"/>
      <c r="DE316" s="74"/>
      <c r="DF316" s="74"/>
      <c r="DG316" s="74"/>
      <c r="DH316" s="74"/>
      <c r="DI316" s="74"/>
      <c r="DJ316" s="74"/>
      <c r="DK316" s="74"/>
      <c r="DL316" s="74"/>
      <c r="DM316" s="74"/>
      <c r="DN316" s="74"/>
      <c r="DO316" s="74"/>
      <c r="DP316" s="74"/>
      <c r="DQ316" s="74"/>
      <c r="DR316" s="74"/>
      <c r="DS316" s="74"/>
      <c r="DT316" s="74"/>
      <c r="DU316" s="74"/>
      <c r="DV316" s="74"/>
      <c r="DW316" s="74"/>
      <c r="DX316" s="74"/>
      <c r="DY316" s="74"/>
      <c r="DZ316" s="74"/>
      <c r="EA316" s="74"/>
      <c r="EB316" s="74"/>
      <c r="EC316" s="74"/>
      <c r="ED316" s="74"/>
      <c r="EE316" s="74"/>
      <c r="EF316" s="74"/>
      <c r="EG316" s="74"/>
      <c r="EH316" s="74"/>
      <c r="EI316" s="74"/>
      <c r="EJ316" s="74"/>
      <c r="EK316" s="74"/>
      <c r="EL316" s="74"/>
      <c r="EM316" s="74"/>
      <c r="EN316" s="74"/>
      <c r="EO316" s="74"/>
      <c r="EP316" s="74"/>
      <c r="EQ316" s="74"/>
      <c r="ER316" s="74"/>
      <c r="ES316" s="74"/>
      <c r="ET316" s="74"/>
      <c r="EU316" s="74"/>
      <c r="EV316" s="74"/>
      <c r="EW316" s="74"/>
      <c r="EX316" s="74"/>
      <c r="EY316" s="74"/>
      <c r="EZ316" s="74"/>
      <c r="FA316" s="74"/>
      <c r="FB316" s="74"/>
      <c r="FC316" s="74"/>
      <c r="FD316" s="74"/>
      <c r="FE316" s="74"/>
      <c r="FF316" s="74"/>
      <c r="FG316" s="74"/>
      <c r="FH316" s="74"/>
      <c r="FI316" s="74"/>
      <c r="FJ316" s="74"/>
      <c r="FK316" s="74"/>
      <c r="FL316" s="74"/>
      <c r="FM316" s="74"/>
      <c r="FN316" s="74"/>
      <c r="FO316" s="74"/>
      <c r="FP316" s="74"/>
      <c r="FQ316" s="74"/>
      <c r="FR316" s="74"/>
      <c r="FS316" s="74"/>
      <c r="FT316" s="74"/>
      <c r="FU316" s="74"/>
      <c r="FV316" s="74"/>
      <c r="FW316" s="74"/>
      <c r="FX316" s="74"/>
      <c r="FY316" s="74"/>
      <c r="FZ316" s="74"/>
      <c r="GA316" s="74"/>
      <c r="GB316" s="74"/>
      <c r="GC316" s="74"/>
      <c r="GD316" s="74"/>
      <c r="GE316" s="74"/>
      <c r="GF316" s="74"/>
      <c r="GG316" s="74"/>
      <c r="GH316" s="74"/>
      <c r="GI316" s="74"/>
      <c r="GJ316" s="74"/>
      <c r="GK316" s="74"/>
      <c r="GL316" s="74"/>
      <c r="GM316" s="74"/>
      <c r="GN316" s="74"/>
      <c r="GO316" s="74"/>
      <c r="GP316" s="74"/>
      <c r="GQ316" s="74"/>
      <c r="GR316" s="74"/>
      <c r="GS316" s="74"/>
      <c r="GT316" s="74"/>
      <c r="GU316" s="74"/>
      <c r="GV316" s="74"/>
      <c r="GW316" s="74"/>
      <c r="GX316" s="74"/>
      <c r="GY316" s="74"/>
      <c r="GZ316" s="74"/>
      <c r="HA316" s="74"/>
      <c r="HB316" s="74"/>
      <c r="HC316" s="74"/>
      <c r="HD316" s="74"/>
      <c r="HE316" s="74"/>
      <c r="HF316" s="74"/>
      <c r="HG316" s="74"/>
      <c r="HH316" s="74"/>
      <c r="HI316" s="74"/>
      <c r="HJ316" s="74"/>
      <c r="HK316" s="74"/>
      <c r="HL316" s="74"/>
      <c r="HM316" s="74"/>
      <c r="HN316" s="74"/>
      <c r="HO316" s="74"/>
      <c r="HP316" s="74"/>
      <c r="HQ316" s="74"/>
      <c r="HR316" s="74"/>
      <c r="HS316" s="74"/>
      <c r="HT316" s="74"/>
      <c r="HU316" s="74"/>
      <c r="HV316" s="74"/>
      <c r="HW316" s="74"/>
      <c r="HX316" s="74"/>
      <c r="HY316" s="74"/>
    </row>
    <row r="317" spans="1:233" ht="15" hidden="1" customHeight="1" x14ac:dyDescent="0.2">
      <c r="A317" s="93">
        <v>51</v>
      </c>
      <c r="B317" s="118" t="s">
        <v>235</v>
      </c>
      <c r="C317" s="432" t="s">
        <v>116</v>
      </c>
      <c r="D317" s="433" t="s">
        <v>737</v>
      </c>
      <c r="E317" s="453">
        <v>948</v>
      </c>
      <c r="F317" s="449" t="s">
        <v>1488</v>
      </c>
      <c r="G317" s="439">
        <v>20</v>
      </c>
      <c r="H317" s="360" t="s">
        <v>1721</v>
      </c>
      <c r="I317" s="83">
        <v>1967</v>
      </c>
      <c r="J317" s="84" t="s">
        <v>493</v>
      </c>
      <c r="K317" s="85">
        <v>1</v>
      </c>
      <c r="L317" s="86" t="s">
        <v>313</v>
      </c>
      <c r="M317" s="87">
        <v>43138</v>
      </c>
      <c r="N317" s="87">
        <v>42420</v>
      </c>
      <c r="O317" s="88">
        <v>42044</v>
      </c>
      <c r="P317" s="88">
        <v>43140</v>
      </c>
      <c r="Q317" s="88"/>
      <c r="R317" s="88" t="s">
        <v>419</v>
      </c>
      <c r="S317" s="34">
        <v>4</v>
      </c>
      <c r="T317" s="129">
        <v>42117</v>
      </c>
      <c r="U317" s="89">
        <v>42044</v>
      </c>
      <c r="V317" s="89">
        <v>43140</v>
      </c>
      <c r="W317" s="91"/>
      <c r="X317" s="91"/>
      <c r="Y317" s="91" t="s">
        <v>227</v>
      </c>
      <c r="Z317" s="91" t="s">
        <v>227</v>
      </c>
      <c r="AA317" s="91" t="s">
        <v>227</v>
      </c>
      <c r="AB317" s="91" t="s">
        <v>227</v>
      </c>
      <c r="AC317" s="91" t="s">
        <v>227</v>
      </c>
      <c r="AD317" s="91"/>
      <c r="AE317" s="91"/>
      <c r="AF317" s="91"/>
      <c r="AG317" s="91"/>
      <c r="AH317" s="91"/>
      <c r="AI317" s="91"/>
      <c r="AJ317" s="69"/>
      <c r="AM317" s="92"/>
      <c r="AN317" s="94" t="s">
        <v>508</v>
      </c>
      <c r="AO317" s="94"/>
      <c r="AP317" s="94"/>
      <c r="AQ317" s="94"/>
      <c r="AR317" s="95">
        <v>12955</v>
      </c>
      <c r="AS317" s="96">
        <v>1991</v>
      </c>
      <c r="AT317" s="110"/>
      <c r="AU317" s="110"/>
      <c r="AV317" s="110"/>
      <c r="AW317" s="110"/>
      <c r="AX317" s="110"/>
      <c r="AY317" s="332"/>
      <c r="AZ317" s="332"/>
      <c r="BA317" s="332"/>
      <c r="BB317" s="332"/>
      <c r="BC317" s="332"/>
      <c r="BD317" s="332"/>
      <c r="BE317" s="332"/>
      <c r="BF317" s="332"/>
      <c r="BG317" s="332"/>
      <c r="BH317" s="332"/>
      <c r="BI317" s="332"/>
      <c r="BJ317" s="332"/>
      <c r="BK317" s="332"/>
      <c r="BL317" s="332"/>
      <c r="BM317" s="332"/>
      <c r="BN317" s="332"/>
      <c r="BO317" s="332"/>
      <c r="BP317" s="332"/>
      <c r="BQ317" s="332"/>
      <c r="BR317" s="332"/>
      <c r="BS317" s="332"/>
      <c r="BT317" s="332"/>
      <c r="BU317" s="332"/>
      <c r="BV317" s="332"/>
      <c r="BW317" s="332"/>
      <c r="BX317" s="332"/>
      <c r="BY317" s="332"/>
      <c r="BZ317" s="332"/>
      <c r="CA317" s="332"/>
      <c r="CB317" s="332"/>
      <c r="CC317" s="332"/>
      <c r="CD317" s="332"/>
      <c r="CE317" s="332"/>
      <c r="CF317" s="332"/>
      <c r="CG317" s="332"/>
      <c r="CH317" s="332"/>
      <c r="CI317" s="332"/>
      <c r="CJ317" s="332"/>
      <c r="CK317" s="332"/>
      <c r="CL317" s="332"/>
      <c r="CM317" s="332"/>
      <c r="CN317" s="332"/>
      <c r="CO317" s="332"/>
      <c r="CP317" s="332"/>
      <c r="CQ317" s="332"/>
      <c r="CR317" s="332"/>
      <c r="CS317" s="332"/>
      <c r="CT317" s="332"/>
      <c r="CU317" s="332"/>
      <c r="CV317" s="332"/>
      <c r="CW317" s="332"/>
      <c r="CX317" s="332"/>
      <c r="CY317" s="332"/>
      <c r="CZ317" s="332"/>
      <c r="DA317" s="332"/>
      <c r="DB317" s="332"/>
      <c r="DC317" s="332"/>
      <c r="DD317" s="332"/>
      <c r="DE317" s="332"/>
      <c r="DF317" s="332"/>
      <c r="DG317" s="332"/>
      <c r="DH317" s="332"/>
      <c r="DI317" s="332"/>
      <c r="DJ317" s="332"/>
      <c r="DK317" s="332"/>
      <c r="DL317" s="332"/>
      <c r="DM317" s="332"/>
      <c r="DN317" s="332"/>
      <c r="DO317" s="332"/>
      <c r="DP317" s="332"/>
      <c r="DQ317" s="332"/>
      <c r="DR317" s="332"/>
      <c r="DS317" s="332"/>
      <c r="DT317" s="332"/>
      <c r="DU317" s="332"/>
      <c r="DV317" s="332"/>
      <c r="DW317" s="332"/>
      <c r="DX317" s="332"/>
      <c r="DY317" s="332"/>
      <c r="DZ317" s="332"/>
      <c r="EA317" s="332"/>
      <c r="EB317" s="332"/>
      <c r="EC317" s="332"/>
      <c r="ED317" s="332"/>
      <c r="EE317" s="332"/>
      <c r="EF317" s="332"/>
      <c r="EG317" s="332"/>
      <c r="EH317" s="332"/>
      <c r="EI317" s="332"/>
      <c r="EJ317" s="332"/>
      <c r="EK317" s="332"/>
      <c r="EL317" s="332"/>
      <c r="EM317" s="332"/>
      <c r="EN317" s="332"/>
      <c r="EO317" s="332"/>
      <c r="EP317" s="332"/>
      <c r="EQ317" s="332"/>
      <c r="ER317" s="332"/>
      <c r="ES317" s="332"/>
      <c r="ET317" s="332"/>
      <c r="EU317" s="332"/>
      <c r="EV317" s="332"/>
      <c r="EW317" s="332"/>
      <c r="EX317" s="332"/>
      <c r="EY317" s="332"/>
      <c r="EZ317" s="332"/>
      <c r="FA317" s="332"/>
      <c r="FB317" s="332"/>
      <c r="FC317" s="332"/>
      <c r="FD317" s="332"/>
      <c r="FE317" s="332"/>
      <c r="FF317" s="332"/>
      <c r="FG317" s="332"/>
      <c r="FH317" s="332"/>
      <c r="FI317" s="332"/>
      <c r="FJ317" s="332"/>
      <c r="FK317" s="332"/>
      <c r="FL317" s="332"/>
      <c r="FM317" s="332"/>
      <c r="FN317" s="332"/>
      <c r="FO317" s="332"/>
      <c r="FP317" s="332"/>
      <c r="FQ317" s="332"/>
      <c r="FR317" s="332"/>
      <c r="FS317" s="332"/>
      <c r="FT317" s="332"/>
      <c r="FU317" s="332"/>
      <c r="FV317" s="332"/>
      <c r="FW317" s="332"/>
      <c r="FX317" s="332"/>
      <c r="FY317" s="332"/>
      <c r="FZ317" s="332"/>
      <c r="GA317" s="332"/>
      <c r="GB317" s="332"/>
      <c r="GC317" s="332"/>
      <c r="GD317" s="332"/>
      <c r="GE317" s="332"/>
      <c r="GF317" s="332"/>
      <c r="GG317" s="332"/>
      <c r="GH317" s="332"/>
      <c r="GI317" s="332"/>
      <c r="GJ317" s="332"/>
      <c r="GK317" s="332"/>
      <c r="GL317" s="332"/>
      <c r="GM317" s="332"/>
      <c r="GN317" s="332"/>
      <c r="GO317" s="332"/>
      <c r="GP317" s="332"/>
      <c r="GQ317" s="332"/>
      <c r="GR317" s="332"/>
      <c r="GS317" s="332"/>
      <c r="GT317" s="332"/>
      <c r="GU317" s="332"/>
      <c r="GV317" s="332"/>
      <c r="GW317" s="332"/>
      <c r="GX317" s="332"/>
      <c r="GY317" s="332"/>
      <c r="GZ317" s="332"/>
      <c r="HA317" s="332"/>
      <c r="HB317" s="332"/>
      <c r="HC317" s="332"/>
      <c r="HD317" s="332"/>
      <c r="HE317" s="332"/>
      <c r="HF317" s="332"/>
      <c r="HG317" s="332"/>
      <c r="HH317" s="332"/>
      <c r="HI317" s="332"/>
      <c r="HJ317" s="332"/>
      <c r="HK317" s="332"/>
      <c r="HL317" s="332"/>
      <c r="HM317" s="332"/>
      <c r="HN317" s="332"/>
      <c r="HO317" s="332"/>
      <c r="HP317" s="332"/>
      <c r="HQ317" s="332"/>
      <c r="HR317" s="332"/>
      <c r="HS317" s="332"/>
      <c r="HT317" s="332"/>
      <c r="HU317" s="332"/>
      <c r="HV317" s="332"/>
      <c r="HW317" s="332"/>
      <c r="HX317" s="332"/>
      <c r="HY317" s="332"/>
    </row>
    <row r="318" spans="1:233" s="208" customFormat="1" ht="15" hidden="1" customHeight="1" x14ac:dyDescent="0.2">
      <c r="A318" s="75">
        <v>52</v>
      </c>
      <c r="B318" s="98" t="s">
        <v>247</v>
      </c>
      <c r="C318" s="177" t="s">
        <v>433</v>
      </c>
      <c r="D318" s="178" t="s">
        <v>434</v>
      </c>
      <c r="E318" s="55">
        <v>1744</v>
      </c>
      <c r="F318" s="56" t="s">
        <v>1281</v>
      </c>
      <c r="G318" s="81">
        <v>26</v>
      </c>
      <c r="H318" s="58" t="s">
        <v>343</v>
      </c>
      <c r="I318" s="59">
        <v>1958</v>
      </c>
      <c r="J318" s="107" t="s">
        <v>2023</v>
      </c>
      <c r="K318" s="61"/>
      <c r="L318" s="62" t="s">
        <v>868</v>
      </c>
      <c r="M318" s="63"/>
      <c r="N318" s="63"/>
      <c r="O318" s="64"/>
      <c r="P318" s="64"/>
      <c r="Q318" s="64"/>
      <c r="R318" s="65"/>
      <c r="S318" s="66"/>
      <c r="T318" s="66"/>
      <c r="U318" s="113"/>
      <c r="V318" s="113"/>
      <c r="W318" s="33"/>
      <c r="X318" s="33"/>
      <c r="Y318" s="33"/>
      <c r="Z318" s="33" t="s">
        <v>227</v>
      </c>
      <c r="AA318" s="33" t="s">
        <v>227</v>
      </c>
      <c r="AB318" s="33" t="s">
        <v>227</v>
      </c>
      <c r="AC318" s="33" t="s">
        <v>227</v>
      </c>
      <c r="AD318" s="33"/>
      <c r="AE318" s="33" t="s">
        <v>227</v>
      </c>
      <c r="AF318" s="33" t="s">
        <v>227</v>
      </c>
      <c r="AG318" s="33" t="s">
        <v>227</v>
      </c>
      <c r="AH318" s="33"/>
      <c r="AI318" s="33" t="s">
        <v>227</v>
      </c>
      <c r="AJ318" s="69"/>
      <c r="AK318" s="69" t="s">
        <v>1578</v>
      </c>
      <c r="AL318" s="69"/>
      <c r="AM318" s="92" t="s">
        <v>1930</v>
      </c>
      <c r="AN318" s="71"/>
      <c r="AO318" s="52"/>
      <c r="AP318" s="71"/>
      <c r="AQ318" s="71" t="s">
        <v>435</v>
      </c>
      <c r="AR318" s="72"/>
      <c r="AS318" s="70"/>
      <c r="AT318" s="73"/>
      <c r="AU318" s="73"/>
      <c r="AV318" s="73"/>
      <c r="AW318" s="73"/>
      <c r="AX318" s="73"/>
    </row>
    <row r="319" spans="1:233" s="105" customFormat="1" ht="15" hidden="1" customHeight="1" x14ac:dyDescent="0.2">
      <c r="A319" s="523">
        <v>52</v>
      </c>
      <c r="B319" s="503" t="s">
        <v>235</v>
      </c>
      <c r="C319" s="504" t="s">
        <v>210</v>
      </c>
      <c r="D319" s="505" t="s">
        <v>166</v>
      </c>
      <c r="E319" s="506">
        <v>973</v>
      </c>
      <c r="F319" s="507" t="s">
        <v>2300</v>
      </c>
      <c r="G319" s="508">
        <v>9</v>
      </c>
      <c r="H319" s="509" t="s">
        <v>643</v>
      </c>
      <c r="I319" s="510">
        <v>1966</v>
      </c>
      <c r="J319" s="357" t="s">
        <v>503</v>
      </c>
      <c r="K319" s="85"/>
      <c r="L319" s="86" t="s">
        <v>870</v>
      </c>
      <c r="M319" s="179" t="s">
        <v>654</v>
      </c>
      <c r="N319" s="179" t="s">
        <v>231</v>
      </c>
      <c r="O319" s="170" t="s">
        <v>231</v>
      </c>
      <c r="P319" s="170" t="s">
        <v>231</v>
      </c>
      <c r="Q319" s="170"/>
      <c r="R319" s="170"/>
      <c r="S319" s="34" t="s">
        <v>419</v>
      </c>
      <c r="T319" s="34"/>
      <c r="U319" s="103" t="s">
        <v>231</v>
      </c>
      <c r="V319" s="103" t="s">
        <v>231</v>
      </c>
      <c r="W319" s="91"/>
      <c r="X319" s="91"/>
      <c r="Y319" s="91"/>
      <c r="Z319" s="91" t="s">
        <v>227</v>
      </c>
      <c r="AA319" s="91" t="s">
        <v>227</v>
      </c>
      <c r="AB319" s="91"/>
      <c r="AC319" s="91" t="s">
        <v>227</v>
      </c>
      <c r="AD319" s="91"/>
      <c r="AE319" s="91" t="s">
        <v>227</v>
      </c>
      <c r="AF319" s="91" t="s">
        <v>227</v>
      </c>
      <c r="AG319" s="91" t="s">
        <v>227</v>
      </c>
      <c r="AH319" s="91"/>
      <c r="AI319" s="91" t="s">
        <v>227</v>
      </c>
      <c r="AJ319" s="69"/>
      <c r="AK319" s="69" t="s">
        <v>1889</v>
      </c>
      <c r="AL319" s="69"/>
      <c r="AM319" s="92" t="s">
        <v>1885</v>
      </c>
      <c r="AN319" s="94"/>
      <c r="AO319" s="94" t="s">
        <v>176</v>
      </c>
      <c r="AP319" s="94"/>
      <c r="AQ319" s="94"/>
      <c r="AR319" s="95" t="s">
        <v>654</v>
      </c>
      <c r="AS319" s="96">
        <v>1991</v>
      </c>
      <c r="AT319" s="73"/>
      <c r="AU319" s="73"/>
      <c r="AV319" s="73"/>
      <c r="AW319" s="73"/>
      <c r="AX319" s="73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  <c r="DA319" s="74"/>
      <c r="DB319" s="74"/>
      <c r="DC319" s="74"/>
      <c r="DD319" s="74"/>
      <c r="DE319" s="74"/>
      <c r="DF319" s="74"/>
      <c r="DG319" s="74"/>
      <c r="DH319" s="74"/>
      <c r="DI319" s="74"/>
      <c r="DJ319" s="74"/>
      <c r="DK319" s="74"/>
      <c r="DL319" s="74"/>
      <c r="DM319" s="74"/>
      <c r="DN319" s="74"/>
      <c r="DO319" s="74"/>
      <c r="DP319" s="74"/>
      <c r="DQ319" s="74"/>
      <c r="DR319" s="74"/>
      <c r="DS319" s="74"/>
      <c r="DT319" s="74"/>
      <c r="DU319" s="74"/>
      <c r="DV319" s="74"/>
      <c r="DW319" s="74"/>
      <c r="DX319" s="74"/>
      <c r="DY319" s="74"/>
      <c r="DZ319" s="74"/>
      <c r="EA319" s="74"/>
      <c r="EB319" s="74"/>
      <c r="EC319" s="74"/>
      <c r="ED319" s="74"/>
      <c r="EE319" s="74"/>
      <c r="EF319" s="74"/>
      <c r="EG319" s="74"/>
      <c r="EH319" s="74"/>
      <c r="EI319" s="74"/>
      <c r="EJ319" s="74"/>
      <c r="EK319" s="74"/>
      <c r="EL319" s="74"/>
      <c r="EM319" s="74"/>
      <c r="EN319" s="74"/>
      <c r="EO319" s="74"/>
      <c r="EP319" s="74"/>
      <c r="EQ319" s="74"/>
      <c r="ER319" s="74"/>
      <c r="ES319" s="74"/>
      <c r="ET319" s="74"/>
      <c r="EU319" s="74"/>
      <c r="EV319" s="74"/>
      <c r="EW319" s="74"/>
      <c r="EX319" s="74"/>
      <c r="EY319" s="74"/>
      <c r="EZ319" s="74"/>
      <c r="FA319" s="74"/>
      <c r="FB319" s="74"/>
      <c r="FC319" s="74"/>
      <c r="FD319" s="74"/>
      <c r="FE319" s="74"/>
      <c r="FF319" s="74"/>
      <c r="FG319" s="74"/>
      <c r="FH319" s="74"/>
      <c r="FI319" s="74"/>
      <c r="FJ319" s="74"/>
      <c r="FK319" s="74"/>
      <c r="FL319" s="74"/>
      <c r="FM319" s="74"/>
      <c r="FN319" s="74"/>
      <c r="FO319" s="74"/>
      <c r="FP319" s="74"/>
      <c r="FQ319" s="74"/>
      <c r="FR319" s="74"/>
      <c r="FS319" s="74"/>
      <c r="FT319" s="74"/>
      <c r="FU319" s="74"/>
      <c r="FV319" s="74"/>
      <c r="FW319" s="74"/>
      <c r="FX319" s="74"/>
      <c r="FY319" s="74"/>
      <c r="FZ319" s="74"/>
      <c r="GA319" s="74"/>
      <c r="GB319" s="74"/>
      <c r="GC319" s="74"/>
      <c r="GD319" s="74"/>
      <c r="GE319" s="74"/>
      <c r="GF319" s="74"/>
      <c r="GG319" s="74"/>
      <c r="GH319" s="74"/>
      <c r="GI319" s="74"/>
      <c r="GJ319" s="74"/>
      <c r="GK319" s="74"/>
      <c r="GL319" s="74"/>
      <c r="GM319" s="74"/>
      <c r="GN319" s="74"/>
      <c r="GO319" s="74"/>
      <c r="GP319" s="74"/>
      <c r="GQ319" s="74"/>
      <c r="GR319" s="74"/>
      <c r="GS319" s="74"/>
      <c r="GT319" s="74"/>
      <c r="GU319" s="74"/>
      <c r="GV319" s="74"/>
      <c r="GW319" s="74"/>
      <c r="GX319" s="74"/>
      <c r="GY319" s="74"/>
      <c r="GZ319" s="74"/>
      <c r="HA319" s="74"/>
      <c r="HB319" s="74"/>
      <c r="HC319" s="74"/>
      <c r="HD319" s="74"/>
      <c r="HE319" s="74"/>
      <c r="HF319" s="74"/>
      <c r="HG319" s="74"/>
      <c r="HH319" s="74"/>
      <c r="HI319" s="74"/>
      <c r="HJ319" s="74"/>
      <c r="HK319" s="74"/>
      <c r="HL319" s="74"/>
      <c r="HM319" s="74"/>
      <c r="HN319" s="74"/>
      <c r="HO319" s="74"/>
      <c r="HP319" s="74"/>
      <c r="HQ319" s="74"/>
      <c r="HR319" s="74"/>
      <c r="HS319" s="74"/>
      <c r="HT319" s="74"/>
      <c r="HU319" s="74"/>
      <c r="HV319" s="74"/>
      <c r="HW319" s="74"/>
      <c r="HX319" s="74"/>
      <c r="HY319" s="74"/>
    </row>
    <row r="320" spans="1:233" s="74" customFormat="1" ht="15" customHeight="1" x14ac:dyDescent="0.2">
      <c r="A320" s="75">
        <v>259</v>
      </c>
      <c r="B320" s="115" t="s">
        <v>236</v>
      </c>
      <c r="C320" s="77" t="s">
        <v>952</v>
      </c>
      <c r="D320" s="78" t="s">
        <v>630</v>
      </c>
      <c r="E320" s="79">
        <v>2190</v>
      </c>
      <c r="F320" s="80" t="s">
        <v>1283</v>
      </c>
      <c r="G320" s="81">
        <v>21</v>
      </c>
      <c r="H320" s="82" t="s">
        <v>1721</v>
      </c>
      <c r="I320" s="83">
        <v>1951</v>
      </c>
      <c r="J320" s="84" t="s">
        <v>496</v>
      </c>
      <c r="K320" s="85">
        <v>1</v>
      </c>
      <c r="L320" s="86" t="s">
        <v>318</v>
      </c>
      <c r="M320" s="63">
        <v>42823</v>
      </c>
      <c r="N320" s="63">
        <v>42460</v>
      </c>
      <c r="O320" s="88">
        <v>40663</v>
      </c>
      <c r="P320" s="88">
        <v>42490</v>
      </c>
      <c r="Q320" s="88"/>
      <c r="R320" s="64" t="s">
        <v>1683</v>
      </c>
      <c r="S320" s="34" t="s">
        <v>2440</v>
      </c>
      <c r="T320" s="67">
        <v>42842</v>
      </c>
      <c r="U320" s="68" t="s">
        <v>1698</v>
      </c>
      <c r="V320" s="68" t="s">
        <v>1699</v>
      </c>
      <c r="W320" s="33" t="s">
        <v>227</v>
      </c>
      <c r="X320" s="91" t="s">
        <v>227</v>
      </c>
      <c r="Y320" s="91" t="s">
        <v>227</v>
      </c>
      <c r="Z320" s="91"/>
      <c r="AA320" s="91"/>
      <c r="AB320" s="91"/>
      <c r="AC320" s="91"/>
      <c r="AD320" s="91" t="s">
        <v>227</v>
      </c>
      <c r="AE320" s="91"/>
      <c r="AF320" s="91" t="s">
        <v>227</v>
      </c>
      <c r="AG320" s="91" t="s">
        <v>227</v>
      </c>
      <c r="AH320" s="91"/>
      <c r="AI320" s="91" t="s">
        <v>227</v>
      </c>
      <c r="AJ320" s="69" t="s">
        <v>63</v>
      </c>
      <c r="AK320" s="69" t="s">
        <v>61</v>
      </c>
      <c r="AL320" s="69" t="s">
        <v>1924</v>
      </c>
      <c r="AM320" s="92" t="s">
        <v>1988</v>
      </c>
      <c r="AN320" s="93" t="s">
        <v>198</v>
      </c>
      <c r="AO320" s="94"/>
      <c r="AP320" s="94"/>
      <c r="AQ320" s="94"/>
      <c r="AR320" s="95">
        <v>14501</v>
      </c>
      <c r="AS320" s="96">
        <v>1978</v>
      </c>
      <c r="AT320" s="110"/>
      <c r="AU320" s="110"/>
      <c r="AV320" s="110"/>
      <c r="AW320" s="110"/>
      <c r="AX320" s="110"/>
      <c r="AY320" s="334"/>
      <c r="AZ320" s="334"/>
      <c r="BA320" s="334"/>
      <c r="BB320" s="334"/>
      <c r="BC320" s="334"/>
      <c r="BD320" s="334"/>
      <c r="BE320" s="334"/>
      <c r="BF320" s="334"/>
      <c r="BG320" s="334"/>
      <c r="BH320" s="334"/>
      <c r="BI320" s="334"/>
      <c r="BJ320" s="334"/>
      <c r="BK320" s="334"/>
      <c r="BL320" s="334"/>
      <c r="BM320" s="334"/>
      <c r="BN320" s="334"/>
      <c r="BO320" s="334"/>
      <c r="BP320" s="334"/>
      <c r="BQ320" s="334"/>
      <c r="BR320" s="334"/>
      <c r="BS320" s="334"/>
      <c r="BT320" s="334"/>
      <c r="BU320" s="334"/>
      <c r="BV320" s="334"/>
      <c r="BW320" s="334"/>
      <c r="BX320" s="334"/>
      <c r="BY320" s="334"/>
      <c r="BZ320" s="334"/>
      <c r="CA320" s="334"/>
      <c r="CB320" s="334"/>
      <c r="CC320" s="334"/>
      <c r="CD320" s="334"/>
      <c r="CE320" s="334"/>
      <c r="CF320" s="334"/>
      <c r="CG320" s="334"/>
      <c r="CH320" s="334"/>
      <c r="CI320" s="334"/>
      <c r="CJ320" s="334"/>
      <c r="CK320" s="334"/>
      <c r="CL320" s="334"/>
      <c r="CM320" s="334"/>
      <c r="CN320" s="334"/>
      <c r="CO320" s="334"/>
      <c r="CP320" s="334"/>
      <c r="CQ320" s="334"/>
      <c r="CR320" s="334"/>
      <c r="CS320" s="334"/>
      <c r="CT320" s="334"/>
      <c r="CU320" s="334"/>
      <c r="CV320" s="334"/>
      <c r="CW320" s="334"/>
      <c r="CX320" s="334"/>
      <c r="CY320" s="334"/>
      <c r="CZ320" s="334"/>
      <c r="DA320" s="334"/>
      <c r="DB320" s="334"/>
      <c r="DC320" s="334"/>
      <c r="DD320" s="334"/>
      <c r="DE320" s="334"/>
      <c r="DF320" s="334"/>
      <c r="DG320" s="334"/>
      <c r="DH320" s="334"/>
      <c r="DI320" s="334"/>
      <c r="DJ320" s="334"/>
      <c r="DK320" s="334"/>
      <c r="DL320" s="334"/>
      <c r="DM320" s="334"/>
      <c r="DN320" s="334"/>
      <c r="DO320" s="334"/>
      <c r="DP320" s="334"/>
      <c r="DQ320" s="334"/>
      <c r="DR320" s="334"/>
      <c r="DS320" s="334"/>
      <c r="DT320" s="334"/>
      <c r="DU320" s="334"/>
      <c r="DV320" s="334"/>
      <c r="DW320" s="334"/>
      <c r="DX320" s="334"/>
      <c r="DY320" s="334"/>
      <c r="DZ320" s="334"/>
      <c r="EA320" s="334"/>
      <c r="EB320" s="334"/>
      <c r="EC320" s="334"/>
      <c r="ED320" s="334"/>
      <c r="EE320" s="334"/>
      <c r="EF320" s="334"/>
      <c r="EG320" s="334"/>
      <c r="EH320" s="334"/>
      <c r="EI320" s="334"/>
      <c r="EJ320" s="334"/>
      <c r="EK320" s="334"/>
      <c r="EL320" s="334"/>
      <c r="EM320" s="334"/>
      <c r="EN320" s="334"/>
      <c r="EO320" s="334"/>
      <c r="EP320" s="334"/>
      <c r="EQ320" s="334"/>
      <c r="ER320" s="334"/>
      <c r="ES320" s="334"/>
      <c r="ET320" s="334"/>
      <c r="EU320" s="334"/>
      <c r="EV320" s="334"/>
      <c r="EW320" s="334"/>
      <c r="EX320" s="334"/>
      <c r="EY320" s="334"/>
      <c r="EZ320" s="334"/>
      <c r="FA320" s="334"/>
      <c r="FB320" s="334"/>
      <c r="FC320" s="334"/>
      <c r="FD320" s="334"/>
      <c r="FE320" s="334"/>
      <c r="FF320" s="334"/>
      <c r="FG320" s="334"/>
      <c r="FH320" s="334"/>
      <c r="FI320" s="334"/>
      <c r="FJ320" s="334"/>
      <c r="FK320" s="334"/>
      <c r="FL320" s="334"/>
      <c r="FM320" s="334"/>
      <c r="FN320" s="334"/>
      <c r="FO320" s="334"/>
      <c r="FP320" s="334"/>
      <c r="FQ320" s="334"/>
      <c r="FR320" s="334"/>
      <c r="FS320" s="334"/>
      <c r="FT320" s="334"/>
      <c r="FU320" s="334"/>
      <c r="FV320" s="334"/>
      <c r="FW320" s="334"/>
      <c r="FX320" s="334"/>
      <c r="FY320" s="334"/>
      <c r="FZ320" s="334"/>
      <c r="GA320" s="334"/>
      <c r="GB320" s="334"/>
      <c r="GC320" s="334"/>
      <c r="GD320" s="334"/>
      <c r="GE320" s="334"/>
      <c r="GF320" s="334"/>
      <c r="GG320" s="334"/>
      <c r="GH320" s="334"/>
      <c r="GI320" s="334"/>
      <c r="GJ320" s="334"/>
      <c r="GK320" s="334"/>
      <c r="GL320" s="334"/>
      <c r="GM320" s="334"/>
      <c r="GN320" s="334"/>
      <c r="GO320" s="334"/>
      <c r="GP320" s="334"/>
      <c r="GQ320" s="334"/>
      <c r="GR320" s="334"/>
      <c r="GS320" s="334"/>
      <c r="GT320" s="334"/>
      <c r="GU320" s="334"/>
      <c r="GV320" s="334"/>
      <c r="GW320" s="334"/>
      <c r="GX320" s="334"/>
      <c r="GY320" s="334"/>
      <c r="GZ320" s="334"/>
      <c r="HA320" s="334"/>
      <c r="HB320" s="334"/>
      <c r="HC320" s="334"/>
      <c r="HD320" s="334"/>
      <c r="HE320" s="334"/>
      <c r="HF320" s="334"/>
      <c r="HG320" s="334"/>
      <c r="HH320" s="334"/>
      <c r="HI320" s="334"/>
      <c r="HJ320" s="334"/>
      <c r="HK320" s="334"/>
      <c r="HL320" s="334"/>
      <c r="HM320" s="334"/>
      <c r="HN320" s="334"/>
      <c r="HO320" s="334"/>
      <c r="HP320" s="334"/>
      <c r="HQ320" s="334"/>
      <c r="HR320" s="334"/>
      <c r="HS320" s="334"/>
      <c r="HT320" s="334"/>
      <c r="HU320" s="334"/>
      <c r="HV320" s="334"/>
      <c r="HW320" s="334"/>
      <c r="HX320" s="334"/>
      <c r="HY320" s="334"/>
    </row>
    <row r="321" spans="1:233" ht="15" hidden="1" customHeight="1" x14ac:dyDescent="0.2">
      <c r="A321" s="131">
        <v>92</v>
      </c>
      <c r="B321" s="132" t="s">
        <v>248</v>
      </c>
      <c r="C321" s="133" t="s">
        <v>2488</v>
      </c>
      <c r="D321" s="133" t="s">
        <v>484</v>
      </c>
      <c r="E321" s="134">
        <v>30959</v>
      </c>
      <c r="F321" s="80" t="s">
        <v>2490</v>
      </c>
      <c r="G321" s="184">
        <v>28</v>
      </c>
      <c r="H321" s="82" t="s">
        <v>80</v>
      </c>
      <c r="I321" s="184">
        <v>1992</v>
      </c>
      <c r="J321" s="137" t="s">
        <v>1961</v>
      </c>
      <c r="L321" s="139" t="s">
        <v>312</v>
      </c>
      <c r="N321" s="141">
        <v>42642</v>
      </c>
      <c r="O321" s="435">
        <v>42156</v>
      </c>
      <c r="P321" s="435">
        <v>43252</v>
      </c>
      <c r="Q321" s="435"/>
      <c r="S321" s="143">
        <v>4</v>
      </c>
      <c r="AN321" s="283" t="s">
        <v>2489</v>
      </c>
      <c r="AO321" s="284"/>
    </row>
    <row r="322" spans="1:233" s="45" customFormat="1" ht="15" hidden="1" customHeight="1" x14ac:dyDescent="0.2">
      <c r="A322" s="180">
        <v>49</v>
      </c>
      <c r="B322" s="607" t="s">
        <v>240</v>
      </c>
      <c r="C322" s="133" t="s">
        <v>872</v>
      </c>
      <c r="D322" s="123" t="s">
        <v>873</v>
      </c>
      <c r="E322" s="134">
        <v>5286</v>
      </c>
      <c r="F322" s="80" t="s">
        <v>2082</v>
      </c>
      <c r="G322" s="81">
        <v>3</v>
      </c>
      <c r="H322" s="136" t="s">
        <v>1643</v>
      </c>
      <c r="I322" s="135">
        <v>1970</v>
      </c>
      <c r="J322" s="157" t="s">
        <v>493</v>
      </c>
      <c r="K322" s="138">
        <v>1</v>
      </c>
      <c r="L322" s="139" t="s">
        <v>316</v>
      </c>
      <c r="M322" s="141">
        <v>43146</v>
      </c>
      <c r="N322" s="141">
        <v>42461</v>
      </c>
      <c r="O322" s="47">
        <v>42115</v>
      </c>
      <c r="P322" s="47" t="s">
        <v>2381</v>
      </c>
      <c r="Q322" s="47"/>
      <c r="R322" s="47" t="s">
        <v>419</v>
      </c>
      <c r="S322" s="358">
        <v>4</v>
      </c>
      <c r="T322" s="129">
        <v>42766</v>
      </c>
      <c r="U322" s="145">
        <v>42115</v>
      </c>
      <c r="V322" s="145" t="s">
        <v>2381</v>
      </c>
      <c r="W322" s="161"/>
      <c r="X322" s="161"/>
      <c r="Y322" s="161"/>
      <c r="Z322" s="161"/>
      <c r="AA322" s="161"/>
      <c r="AB322" s="161"/>
      <c r="AC322" s="161" t="s">
        <v>227</v>
      </c>
      <c r="AD322" s="161"/>
      <c r="AE322" s="161"/>
      <c r="AF322" s="161">
        <f>+AC368</f>
        <v>0</v>
      </c>
      <c r="AG322" s="161" t="s">
        <v>345</v>
      </c>
      <c r="AH322" s="161"/>
      <c r="AI322" s="161"/>
      <c r="AJ322" s="116"/>
      <c r="AK322" s="116"/>
      <c r="AL322" s="116"/>
      <c r="AM322" s="117" t="s">
        <v>1817</v>
      </c>
      <c r="AN322" s="148"/>
      <c r="AO322" s="148" t="s">
        <v>863</v>
      </c>
      <c r="AP322" s="148"/>
      <c r="AQ322" s="148"/>
      <c r="AR322" s="183">
        <v>15422</v>
      </c>
      <c r="AS322" s="172">
        <v>33256</v>
      </c>
      <c r="AT322" s="125">
        <v>33107</v>
      </c>
      <c r="AU322" s="150" t="s">
        <v>1067</v>
      </c>
      <c r="AV322" s="596"/>
      <c r="AW322" s="596"/>
      <c r="AX322" s="596"/>
      <c r="AY322" s="151"/>
      <c r="AZ322" s="151"/>
      <c r="BA322" s="151"/>
      <c r="BB322" s="151"/>
      <c r="BC322" s="151"/>
      <c r="BD322" s="151"/>
      <c r="BE322" s="151"/>
      <c r="BF322" s="151"/>
      <c r="BG322" s="151"/>
      <c r="BH322" s="151"/>
      <c r="BI322" s="151"/>
      <c r="BJ322" s="151"/>
      <c r="BK322" s="151"/>
      <c r="BL322" s="151"/>
      <c r="BM322" s="151"/>
      <c r="BN322" s="151"/>
      <c r="BO322" s="151"/>
      <c r="BP322" s="151"/>
      <c r="BQ322" s="151"/>
      <c r="BR322" s="151"/>
      <c r="BS322" s="151"/>
      <c r="BT322" s="151"/>
      <c r="BU322" s="151"/>
      <c r="BV322" s="151"/>
      <c r="BW322" s="151"/>
      <c r="BX322" s="151"/>
      <c r="BY322" s="151"/>
      <c r="BZ322" s="151"/>
      <c r="CA322" s="151"/>
      <c r="CB322" s="151"/>
      <c r="CC322" s="151"/>
      <c r="CD322" s="151"/>
      <c r="CE322" s="151"/>
      <c r="CF322" s="151"/>
      <c r="CG322" s="151"/>
      <c r="CH322" s="151"/>
      <c r="CI322" s="151"/>
      <c r="CJ322" s="151"/>
      <c r="CK322" s="151"/>
      <c r="CL322" s="151"/>
      <c r="CM322" s="151"/>
      <c r="CN322" s="151"/>
      <c r="CO322" s="151"/>
      <c r="CP322" s="151"/>
      <c r="CQ322" s="151"/>
      <c r="CR322" s="151"/>
      <c r="CS322" s="151"/>
      <c r="CT322" s="151"/>
      <c r="CU322" s="151"/>
      <c r="CV322" s="151"/>
      <c r="CW322" s="151"/>
      <c r="CX322" s="151"/>
      <c r="CY322" s="151"/>
      <c r="CZ322" s="151"/>
      <c r="DA322" s="151"/>
      <c r="DB322" s="151"/>
      <c r="DC322" s="151"/>
      <c r="DD322" s="151"/>
      <c r="DE322" s="151"/>
      <c r="DF322" s="151"/>
      <c r="DG322" s="151"/>
      <c r="DH322" s="151"/>
      <c r="DI322" s="151"/>
      <c r="DJ322" s="151"/>
      <c r="DK322" s="151"/>
      <c r="DL322" s="151"/>
      <c r="DM322" s="151"/>
      <c r="DN322" s="151"/>
      <c r="DO322" s="151"/>
      <c r="DP322" s="151"/>
      <c r="DQ322" s="151"/>
      <c r="DR322" s="151"/>
      <c r="DS322" s="151"/>
      <c r="DT322" s="151"/>
      <c r="DU322" s="151"/>
      <c r="DV322" s="151"/>
      <c r="DW322" s="151"/>
      <c r="DX322" s="151"/>
      <c r="DY322" s="151"/>
      <c r="DZ322" s="151"/>
      <c r="EA322" s="151"/>
      <c r="EB322" s="151"/>
      <c r="EC322" s="151"/>
      <c r="ED322" s="151"/>
      <c r="EE322" s="151"/>
      <c r="EF322" s="151"/>
      <c r="EG322" s="151"/>
      <c r="EH322" s="151"/>
      <c r="EI322" s="151"/>
      <c r="EJ322" s="151"/>
      <c r="EK322" s="151"/>
      <c r="EL322" s="151"/>
      <c r="EM322" s="151"/>
      <c r="EN322" s="151"/>
      <c r="EO322" s="151"/>
      <c r="EP322" s="151"/>
      <c r="EQ322" s="151"/>
      <c r="ER322" s="151"/>
      <c r="ES322" s="151"/>
      <c r="ET322" s="151"/>
      <c r="EU322" s="151"/>
      <c r="EV322" s="151"/>
      <c r="EW322" s="151"/>
      <c r="EX322" s="151"/>
      <c r="EY322" s="151"/>
      <c r="EZ322" s="151"/>
      <c r="FA322" s="151"/>
      <c r="FB322" s="151"/>
      <c r="FC322" s="151"/>
      <c r="FD322" s="151"/>
      <c r="FE322" s="151"/>
      <c r="FF322" s="151"/>
      <c r="FG322" s="151"/>
      <c r="FH322" s="151"/>
      <c r="FI322" s="151"/>
      <c r="FJ322" s="151"/>
      <c r="FK322" s="151"/>
      <c r="FL322" s="151"/>
      <c r="FM322" s="151"/>
      <c r="FN322" s="151"/>
      <c r="FO322" s="151"/>
      <c r="FP322" s="151"/>
      <c r="FQ322" s="151"/>
      <c r="FR322" s="151"/>
      <c r="FS322" s="151"/>
      <c r="FT322" s="151"/>
      <c r="FU322" s="151"/>
      <c r="FV322" s="151"/>
      <c r="FW322" s="151"/>
      <c r="FX322" s="151"/>
      <c r="FY322" s="151"/>
      <c r="FZ322" s="151"/>
      <c r="GA322" s="151"/>
      <c r="GB322" s="151"/>
      <c r="GC322" s="151"/>
      <c r="GD322" s="151"/>
      <c r="GE322" s="151"/>
      <c r="GF322" s="151"/>
      <c r="GG322" s="151"/>
      <c r="GH322" s="151"/>
      <c r="GI322" s="151"/>
      <c r="GJ322" s="151"/>
      <c r="GK322" s="151"/>
      <c r="GL322" s="151"/>
      <c r="GM322" s="151"/>
      <c r="GN322" s="151"/>
      <c r="GO322" s="151"/>
      <c r="GP322" s="151"/>
      <c r="GQ322" s="151"/>
      <c r="GR322" s="151"/>
      <c r="GS322" s="151"/>
      <c r="GT322" s="151"/>
      <c r="GU322" s="151"/>
      <c r="GV322" s="151"/>
      <c r="GW322" s="151"/>
      <c r="GX322" s="151"/>
      <c r="GY322" s="151"/>
      <c r="GZ322" s="151"/>
      <c r="HA322" s="151"/>
      <c r="HB322" s="151"/>
      <c r="HC322" s="151"/>
      <c r="HD322" s="151"/>
      <c r="HE322" s="151"/>
      <c r="HF322" s="151"/>
      <c r="HG322" s="151"/>
      <c r="HH322" s="151"/>
      <c r="HI322" s="151"/>
      <c r="HJ322" s="151"/>
      <c r="HK322" s="151"/>
      <c r="HL322" s="151"/>
      <c r="HM322" s="151"/>
      <c r="HN322" s="151"/>
      <c r="HO322" s="151"/>
      <c r="HP322" s="151"/>
      <c r="HQ322" s="151"/>
      <c r="HR322" s="151"/>
      <c r="HS322" s="151"/>
      <c r="HT322" s="151"/>
      <c r="HU322" s="151"/>
      <c r="HV322" s="151"/>
      <c r="HW322" s="151"/>
      <c r="HX322" s="151"/>
      <c r="HY322" s="151"/>
    </row>
    <row r="323" spans="1:233" ht="15" customHeight="1" x14ac:dyDescent="0.2">
      <c r="A323" s="75">
        <v>260</v>
      </c>
      <c r="B323" s="115" t="s">
        <v>236</v>
      </c>
      <c r="C323" s="54" t="s">
        <v>1034</v>
      </c>
      <c r="D323" s="78" t="s">
        <v>566</v>
      </c>
      <c r="E323" s="79">
        <v>691</v>
      </c>
      <c r="F323" s="80" t="s">
        <v>1481</v>
      </c>
      <c r="G323" s="81">
        <v>8</v>
      </c>
      <c r="H323" s="82" t="s">
        <v>343</v>
      </c>
      <c r="I323" s="83">
        <v>1961</v>
      </c>
      <c r="J323" s="84" t="s">
        <v>493</v>
      </c>
      <c r="K323" s="85">
        <v>1</v>
      </c>
      <c r="L323" s="86" t="s">
        <v>317</v>
      </c>
      <c r="M323" s="63">
        <v>43013</v>
      </c>
      <c r="N323" s="63">
        <v>42686</v>
      </c>
      <c r="O323" s="88">
        <v>42062</v>
      </c>
      <c r="P323" s="88">
        <v>43158</v>
      </c>
      <c r="Q323" s="88"/>
      <c r="R323" s="65" t="s">
        <v>2374</v>
      </c>
      <c r="S323" s="34" t="s">
        <v>2460</v>
      </c>
      <c r="T323" s="67">
        <v>42666</v>
      </c>
      <c r="U323" s="113" t="s">
        <v>2002</v>
      </c>
      <c r="V323" s="113" t="s">
        <v>2002</v>
      </c>
      <c r="W323" s="91"/>
      <c r="X323" s="91"/>
      <c r="Y323" s="91" t="s">
        <v>227</v>
      </c>
      <c r="Z323" s="91"/>
      <c r="AA323" s="91"/>
      <c r="AB323" s="91"/>
      <c r="AC323" s="91"/>
      <c r="AD323" s="91" t="s">
        <v>227</v>
      </c>
      <c r="AE323" s="91" t="s">
        <v>227</v>
      </c>
      <c r="AF323" s="91"/>
      <c r="AG323" s="91"/>
      <c r="AH323" s="91"/>
      <c r="AI323" s="91"/>
      <c r="AJ323" s="69"/>
      <c r="AL323" s="69" t="s">
        <v>2759</v>
      </c>
      <c r="AM323" s="70" t="s">
        <v>1572</v>
      </c>
      <c r="AN323" s="94"/>
      <c r="AO323" s="93" t="s">
        <v>809</v>
      </c>
      <c r="AP323" s="94"/>
      <c r="AQ323" s="94"/>
      <c r="AR323" s="95">
        <v>14739</v>
      </c>
      <c r="AS323" s="220">
        <v>1982</v>
      </c>
      <c r="AT323" s="73"/>
      <c r="AU323" s="73"/>
      <c r="AV323" s="329"/>
      <c r="AW323" s="329"/>
      <c r="AX323" s="329"/>
      <c r="AY323" s="332"/>
      <c r="AZ323" s="332"/>
      <c r="BA323" s="332"/>
      <c r="BB323" s="332"/>
      <c r="BC323" s="332"/>
      <c r="BD323" s="332"/>
      <c r="BE323" s="332"/>
      <c r="BF323" s="332"/>
      <c r="BG323" s="332"/>
      <c r="BH323" s="332"/>
      <c r="BI323" s="332"/>
      <c r="BJ323" s="332"/>
      <c r="BK323" s="332"/>
      <c r="BL323" s="332"/>
      <c r="BM323" s="332"/>
      <c r="BN323" s="332"/>
      <c r="BO323" s="332"/>
      <c r="BP323" s="332"/>
      <c r="BQ323" s="332"/>
      <c r="BR323" s="332"/>
      <c r="BS323" s="332"/>
      <c r="BT323" s="332"/>
      <c r="BU323" s="332"/>
      <c r="BV323" s="332"/>
      <c r="BW323" s="332"/>
      <c r="BX323" s="332"/>
      <c r="BY323" s="332"/>
      <c r="BZ323" s="332"/>
      <c r="CA323" s="332"/>
      <c r="CB323" s="332"/>
      <c r="CC323" s="332"/>
      <c r="CD323" s="332"/>
      <c r="CE323" s="332"/>
      <c r="CF323" s="332"/>
      <c r="CG323" s="332"/>
      <c r="CH323" s="332"/>
      <c r="CI323" s="332"/>
      <c r="CJ323" s="332"/>
      <c r="CK323" s="332"/>
      <c r="CL323" s="332"/>
      <c r="CM323" s="332"/>
      <c r="CN323" s="332"/>
      <c r="CO323" s="332"/>
      <c r="CP323" s="332"/>
      <c r="CQ323" s="332"/>
      <c r="CR323" s="332"/>
      <c r="CS323" s="332"/>
      <c r="CT323" s="332"/>
      <c r="CU323" s="332"/>
      <c r="CV323" s="332"/>
      <c r="CW323" s="332"/>
      <c r="CX323" s="332"/>
      <c r="CY323" s="332"/>
      <c r="CZ323" s="332"/>
      <c r="DA323" s="332"/>
      <c r="DB323" s="332"/>
      <c r="DC323" s="332"/>
      <c r="DD323" s="332"/>
      <c r="DE323" s="332"/>
      <c r="DF323" s="332"/>
      <c r="DG323" s="332"/>
      <c r="DH323" s="332"/>
      <c r="DI323" s="332"/>
      <c r="DJ323" s="332"/>
      <c r="DK323" s="332"/>
      <c r="DL323" s="332"/>
      <c r="DM323" s="332"/>
      <c r="DN323" s="332"/>
      <c r="DO323" s="332"/>
      <c r="DP323" s="332"/>
      <c r="DQ323" s="332"/>
      <c r="DR323" s="332"/>
      <c r="DS323" s="332"/>
      <c r="DT323" s="332"/>
      <c r="DU323" s="332"/>
      <c r="DV323" s="332"/>
      <c r="DW323" s="332"/>
      <c r="DX323" s="332"/>
      <c r="DY323" s="332"/>
      <c r="DZ323" s="332"/>
      <c r="EA323" s="332"/>
      <c r="EB323" s="332"/>
      <c r="EC323" s="332"/>
      <c r="ED323" s="332"/>
      <c r="EE323" s="332"/>
      <c r="EF323" s="332"/>
      <c r="EG323" s="332"/>
      <c r="EH323" s="332"/>
      <c r="EI323" s="332"/>
      <c r="EJ323" s="332"/>
      <c r="EK323" s="332"/>
      <c r="EL323" s="332"/>
      <c r="EM323" s="332"/>
      <c r="EN323" s="332"/>
      <c r="EO323" s="332"/>
      <c r="EP323" s="332"/>
      <c r="EQ323" s="332"/>
      <c r="ER323" s="332"/>
      <c r="ES323" s="332"/>
      <c r="ET323" s="332"/>
      <c r="EU323" s="332"/>
      <c r="EV323" s="332"/>
      <c r="EW323" s="332"/>
      <c r="EX323" s="332"/>
      <c r="EY323" s="332"/>
      <c r="EZ323" s="332"/>
      <c r="FA323" s="332"/>
      <c r="FB323" s="332"/>
      <c r="FC323" s="332"/>
      <c r="FD323" s="332"/>
      <c r="FE323" s="332"/>
      <c r="FF323" s="332"/>
      <c r="FG323" s="332"/>
      <c r="FH323" s="332"/>
      <c r="FI323" s="332"/>
      <c r="FJ323" s="332"/>
      <c r="FK323" s="332"/>
      <c r="FL323" s="332"/>
      <c r="FM323" s="332"/>
      <c r="FN323" s="332"/>
      <c r="FO323" s="332"/>
      <c r="FP323" s="332"/>
      <c r="FQ323" s="332"/>
      <c r="FR323" s="332"/>
      <c r="FS323" s="332"/>
      <c r="FT323" s="332"/>
      <c r="FU323" s="332"/>
      <c r="FV323" s="332"/>
      <c r="FW323" s="332"/>
      <c r="FX323" s="332"/>
      <c r="FY323" s="332"/>
      <c r="FZ323" s="332"/>
      <c r="GA323" s="332"/>
      <c r="GB323" s="332"/>
      <c r="GC323" s="332"/>
      <c r="GD323" s="332"/>
      <c r="GE323" s="332"/>
      <c r="GF323" s="332"/>
      <c r="GG323" s="332"/>
      <c r="GH323" s="332"/>
      <c r="GI323" s="332"/>
      <c r="GJ323" s="332"/>
      <c r="GK323" s="332"/>
      <c r="GL323" s="332"/>
      <c r="GM323" s="332"/>
      <c r="GN323" s="332"/>
      <c r="GO323" s="332"/>
      <c r="GP323" s="332"/>
      <c r="GQ323" s="332"/>
      <c r="GR323" s="332"/>
      <c r="GS323" s="332"/>
      <c r="GT323" s="332"/>
      <c r="GU323" s="332"/>
      <c r="GV323" s="332"/>
      <c r="GW323" s="332"/>
      <c r="GX323" s="332"/>
      <c r="GY323" s="332"/>
      <c r="GZ323" s="332"/>
      <c r="HA323" s="332"/>
      <c r="HB323" s="332"/>
      <c r="HC323" s="332"/>
      <c r="HD323" s="332"/>
      <c r="HE323" s="332"/>
      <c r="HF323" s="332"/>
      <c r="HG323" s="332"/>
      <c r="HH323" s="332"/>
      <c r="HI323" s="332"/>
      <c r="HJ323" s="332"/>
      <c r="HK323" s="332"/>
      <c r="HL323" s="332"/>
      <c r="HM323" s="332"/>
      <c r="HN323" s="332"/>
      <c r="HO323" s="332"/>
      <c r="HP323" s="332"/>
      <c r="HQ323" s="332"/>
      <c r="HR323" s="332"/>
      <c r="HS323" s="332"/>
      <c r="HT323" s="332"/>
      <c r="HU323" s="332"/>
      <c r="HV323" s="332"/>
      <c r="HW323" s="332"/>
      <c r="HX323" s="332"/>
      <c r="HY323" s="332"/>
    </row>
    <row r="324" spans="1:233" s="208" customFormat="1" ht="15" hidden="1" customHeight="1" x14ac:dyDescent="0.2">
      <c r="A324" s="106">
        <v>55</v>
      </c>
      <c r="B324" s="98" t="s">
        <v>247</v>
      </c>
      <c r="C324" s="54" t="s">
        <v>1706</v>
      </c>
      <c r="D324" s="78" t="s">
        <v>1707</v>
      </c>
      <c r="E324" s="55">
        <v>30346</v>
      </c>
      <c r="F324" s="56" t="s">
        <v>1708</v>
      </c>
      <c r="G324" s="81">
        <v>10</v>
      </c>
      <c r="H324" s="58" t="s">
        <v>643</v>
      </c>
      <c r="I324" s="59">
        <v>1982</v>
      </c>
      <c r="J324" s="107" t="s">
        <v>493</v>
      </c>
      <c r="K324" s="61">
        <v>1</v>
      </c>
      <c r="L324" s="62" t="s">
        <v>313</v>
      </c>
      <c r="M324" s="63">
        <v>43249</v>
      </c>
      <c r="N324" s="63">
        <v>42432</v>
      </c>
      <c r="O324" s="64">
        <v>41911</v>
      </c>
      <c r="P324" s="64">
        <v>43007</v>
      </c>
      <c r="Q324" s="64">
        <v>41971</v>
      </c>
      <c r="R324" s="64">
        <v>43007</v>
      </c>
      <c r="S324" s="66">
        <v>4</v>
      </c>
      <c r="T324" s="67">
        <v>42539</v>
      </c>
      <c r="U324" s="68" t="s">
        <v>1698</v>
      </c>
      <c r="V324" s="68" t="s">
        <v>1698</v>
      </c>
      <c r="W324" s="33"/>
      <c r="X324" s="33" t="s">
        <v>227</v>
      </c>
      <c r="Y324" s="33"/>
      <c r="Z324" s="33"/>
      <c r="AA324" s="33"/>
      <c r="AB324" s="33" t="s">
        <v>227</v>
      </c>
      <c r="AC324" s="33" t="s">
        <v>227</v>
      </c>
      <c r="AD324" s="33"/>
      <c r="AE324" s="33"/>
      <c r="AF324" s="33"/>
      <c r="AG324" s="33"/>
      <c r="AH324" s="33"/>
      <c r="AI324" s="33"/>
      <c r="AJ324" s="92"/>
      <c r="AK324" s="92"/>
      <c r="AL324" s="92"/>
      <c r="AM324" s="92"/>
      <c r="AN324" s="52" t="s">
        <v>1709</v>
      </c>
      <c r="AO324" s="71"/>
      <c r="AP324" s="71"/>
      <c r="AQ324" s="71"/>
      <c r="AR324" s="72">
        <v>19425</v>
      </c>
      <c r="AS324" s="70">
        <v>2004</v>
      </c>
      <c r="AT324" s="110"/>
      <c r="AU324" s="110"/>
      <c r="AV324" s="110"/>
      <c r="AW324" s="110"/>
      <c r="AX324" s="110"/>
    </row>
    <row r="325" spans="1:233" s="105" customFormat="1" ht="15" hidden="1" customHeight="1" x14ac:dyDescent="0.2">
      <c r="A325" s="106">
        <v>59</v>
      </c>
      <c r="B325" s="53" t="s">
        <v>239</v>
      </c>
      <c r="C325" s="54" t="s">
        <v>900</v>
      </c>
      <c r="D325" s="78" t="s">
        <v>1460</v>
      </c>
      <c r="E325" s="55">
        <v>1623</v>
      </c>
      <c r="F325" s="56" t="s">
        <v>2762</v>
      </c>
      <c r="G325" s="81">
        <v>30</v>
      </c>
      <c r="H325" s="58" t="s">
        <v>1872</v>
      </c>
      <c r="I325" s="59">
        <v>1955</v>
      </c>
      <c r="J325" s="107" t="s">
        <v>498</v>
      </c>
      <c r="K325" s="61">
        <v>1</v>
      </c>
      <c r="L325" s="62" t="s">
        <v>312</v>
      </c>
      <c r="M325" s="63">
        <v>42758</v>
      </c>
      <c r="N325" s="63">
        <v>42756</v>
      </c>
      <c r="O325" s="64">
        <v>41332</v>
      </c>
      <c r="P325" s="64">
        <v>42427</v>
      </c>
      <c r="Q325" s="64">
        <v>41332</v>
      </c>
      <c r="R325" s="64">
        <v>42427</v>
      </c>
      <c r="S325" s="66">
        <v>4</v>
      </c>
      <c r="T325" s="67">
        <v>42443</v>
      </c>
      <c r="U325" s="68" t="s">
        <v>1698</v>
      </c>
      <c r="V325" s="68" t="s">
        <v>1698</v>
      </c>
      <c r="W325" s="33"/>
      <c r="X325" s="33" t="s">
        <v>227</v>
      </c>
      <c r="Y325" s="33" t="s">
        <v>227</v>
      </c>
      <c r="Z325" s="33"/>
      <c r="AA325" s="33"/>
      <c r="AB325" s="33"/>
      <c r="AC325" s="33">
        <f>+AC540</f>
        <v>0</v>
      </c>
      <c r="AD325" s="33" t="str">
        <f>+AE274</f>
        <v>+</v>
      </c>
      <c r="AE325" s="33" t="s">
        <v>227</v>
      </c>
      <c r="AF325" s="33" t="s">
        <v>227</v>
      </c>
      <c r="AG325" s="33" t="s">
        <v>227</v>
      </c>
      <c r="AH325" s="33"/>
      <c r="AI325" s="33" t="s">
        <v>227</v>
      </c>
      <c r="AJ325" s="116"/>
      <c r="AK325" s="116" t="s">
        <v>2669</v>
      </c>
      <c r="AL325" s="116" t="s">
        <v>1092</v>
      </c>
      <c r="AM325" s="124" t="s">
        <v>1835</v>
      </c>
      <c r="AN325" s="71" t="s">
        <v>195</v>
      </c>
      <c r="AO325" s="71"/>
      <c r="AP325" s="71"/>
      <c r="AQ325" s="71"/>
      <c r="AR325" s="72">
        <v>12872</v>
      </c>
      <c r="AS325" s="70">
        <v>1974</v>
      </c>
      <c r="AT325" s="73"/>
      <c r="AU325" s="73"/>
      <c r="AV325" s="191"/>
      <c r="AW325" s="191"/>
      <c r="AX325" s="191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  <c r="DA325" s="74"/>
      <c r="DB325" s="74"/>
      <c r="DC325" s="74"/>
      <c r="DD325" s="74"/>
      <c r="DE325" s="74"/>
      <c r="DF325" s="74"/>
      <c r="DG325" s="74"/>
      <c r="DH325" s="74"/>
      <c r="DI325" s="74"/>
      <c r="DJ325" s="74"/>
      <c r="DK325" s="74"/>
      <c r="DL325" s="74"/>
      <c r="DM325" s="74"/>
      <c r="DN325" s="74"/>
      <c r="DO325" s="74"/>
      <c r="DP325" s="74"/>
      <c r="DQ325" s="74"/>
      <c r="DR325" s="74"/>
      <c r="DS325" s="74"/>
      <c r="DT325" s="74"/>
      <c r="DU325" s="74"/>
      <c r="DV325" s="74"/>
      <c r="DW325" s="74"/>
      <c r="DX325" s="74"/>
      <c r="DY325" s="74"/>
      <c r="DZ325" s="74"/>
      <c r="EA325" s="74"/>
      <c r="EB325" s="74"/>
      <c r="EC325" s="74"/>
      <c r="ED325" s="74"/>
      <c r="EE325" s="74"/>
      <c r="EF325" s="74"/>
      <c r="EG325" s="74"/>
      <c r="EH325" s="74"/>
      <c r="EI325" s="74"/>
      <c r="EJ325" s="74"/>
      <c r="EK325" s="74"/>
      <c r="EL325" s="74"/>
      <c r="EM325" s="74"/>
      <c r="EN325" s="74"/>
      <c r="EO325" s="74"/>
      <c r="EP325" s="74"/>
      <c r="EQ325" s="74"/>
      <c r="ER325" s="74"/>
      <c r="ES325" s="74"/>
      <c r="ET325" s="74"/>
      <c r="EU325" s="74"/>
      <c r="EV325" s="74"/>
      <c r="EW325" s="74"/>
      <c r="EX325" s="74"/>
      <c r="EY325" s="74"/>
      <c r="EZ325" s="74"/>
      <c r="FA325" s="74"/>
      <c r="FB325" s="74"/>
      <c r="FC325" s="74"/>
      <c r="FD325" s="74"/>
      <c r="FE325" s="74"/>
      <c r="FF325" s="74"/>
      <c r="FG325" s="74"/>
      <c r="FH325" s="74"/>
      <c r="FI325" s="74"/>
      <c r="FJ325" s="74"/>
      <c r="FK325" s="74"/>
      <c r="FL325" s="74"/>
      <c r="FM325" s="74"/>
      <c r="FN325" s="74"/>
      <c r="FO325" s="74"/>
      <c r="FP325" s="74"/>
      <c r="FQ325" s="74"/>
      <c r="FR325" s="74"/>
      <c r="FS325" s="74"/>
      <c r="FT325" s="74"/>
      <c r="FU325" s="74"/>
      <c r="FV325" s="74"/>
      <c r="FW325" s="74"/>
      <c r="FX325" s="74"/>
      <c r="FY325" s="74"/>
      <c r="FZ325" s="74"/>
      <c r="GA325" s="74"/>
      <c r="GB325" s="74"/>
      <c r="GC325" s="74"/>
      <c r="GD325" s="74"/>
      <c r="GE325" s="74"/>
      <c r="GF325" s="74"/>
      <c r="GG325" s="74"/>
      <c r="GH325" s="74"/>
      <c r="GI325" s="74"/>
      <c r="GJ325" s="74"/>
      <c r="GK325" s="74"/>
      <c r="GL325" s="74"/>
      <c r="GM325" s="74"/>
      <c r="GN325" s="74"/>
      <c r="GO325" s="74"/>
      <c r="GP325" s="74"/>
      <c r="GQ325" s="74"/>
      <c r="GR325" s="74"/>
      <c r="GS325" s="74"/>
      <c r="GT325" s="74"/>
      <c r="GU325" s="74"/>
      <c r="GV325" s="74"/>
      <c r="GW325" s="74"/>
      <c r="GX325" s="74"/>
      <c r="GY325" s="74"/>
      <c r="GZ325" s="74"/>
      <c r="HA325" s="74"/>
      <c r="HB325" s="74"/>
      <c r="HC325" s="74"/>
      <c r="HD325" s="74"/>
      <c r="HE325" s="74"/>
      <c r="HF325" s="74"/>
      <c r="HG325" s="74"/>
      <c r="HH325" s="74"/>
      <c r="HI325" s="74"/>
      <c r="HJ325" s="74"/>
      <c r="HK325" s="74"/>
      <c r="HL325" s="74"/>
      <c r="HM325" s="74"/>
      <c r="HN325" s="74"/>
      <c r="HO325" s="74"/>
      <c r="HP325" s="74"/>
      <c r="HQ325" s="74"/>
      <c r="HR325" s="74"/>
      <c r="HS325" s="74"/>
      <c r="HT325" s="74"/>
      <c r="HU325" s="74"/>
      <c r="HV325" s="74"/>
      <c r="HW325" s="74"/>
      <c r="HX325" s="74"/>
      <c r="HY325" s="74"/>
    </row>
    <row r="326" spans="1:233" s="74" customFormat="1" ht="15" hidden="1" customHeight="1" x14ac:dyDescent="0.2">
      <c r="A326" s="75">
        <v>53</v>
      </c>
      <c r="B326" s="118" t="s">
        <v>235</v>
      </c>
      <c r="C326" s="432" t="s">
        <v>922</v>
      </c>
      <c r="D326" s="432" t="s">
        <v>923</v>
      </c>
      <c r="E326" s="453">
        <v>5287</v>
      </c>
      <c r="F326" s="449" t="s">
        <v>2272</v>
      </c>
      <c r="G326" s="83">
        <v>21</v>
      </c>
      <c r="H326" s="360" t="s">
        <v>1416</v>
      </c>
      <c r="I326" s="83">
        <v>1969</v>
      </c>
      <c r="J326" s="185" t="s">
        <v>497</v>
      </c>
      <c r="K326" s="85">
        <v>1</v>
      </c>
      <c r="L326" s="86" t="s">
        <v>316</v>
      </c>
      <c r="M326" s="87">
        <v>42886</v>
      </c>
      <c r="N326" s="87">
        <v>42909</v>
      </c>
      <c r="O326" s="88">
        <v>41260</v>
      </c>
      <c r="P326" s="88">
        <v>42332</v>
      </c>
      <c r="Q326" s="88"/>
      <c r="R326" s="88" t="s">
        <v>2349</v>
      </c>
      <c r="S326" s="34">
        <v>4</v>
      </c>
      <c r="T326" s="129">
        <v>42877</v>
      </c>
      <c r="U326" s="89">
        <v>41260</v>
      </c>
      <c r="V326" s="89">
        <v>42355</v>
      </c>
      <c r="W326" s="33"/>
      <c r="X326" s="33" t="s">
        <v>227</v>
      </c>
      <c r="Y326" s="33"/>
      <c r="Z326" s="33"/>
      <c r="AA326" s="33"/>
      <c r="AB326" s="33"/>
      <c r="AC326" s="33"/>
      <c r="AD326" s="33"/>
      <c r="AE326" s="33"/>
      <c r="AF326" s="33" t="s">
        <v>227</v>
      </c>
      <c r="AG326" s="33" t="s">
        <v>227</v>
      </c>
      <c r="AH326" s="33"/>
      <c r="AI326" s="33"/>
      <c r="AJ326" s="69"/>
      <c r="AK326" s="69"/>
      <c r="AL326" s="69"/>
      <c r="AM326" s="92" t="s">
        <v>1885</v>
      </c>
      <c r="AN326" s="94" t="s">
        <v>694</v>
      </c>
      <c r="AO326" s="94"/>
      <c r="AP326" s="94"/>
      <c r="AQ326" s="94"/>
      <c r="AR326" s="95">
        <v>15336</v>
      </c>
      <c r="AS326" s="96">
        <v>1991</v>
      </c>
      <c r="AT326" s="73"/>
      <c r="AU326" s="73"/>
      <c r="AV326" s="110"/>
      <c r="AW326" s="110"/>
      <c r="AX326" s="110"/>
    </row>
    <row r="327" spans="1:233" s="74" customFormat="1" ht="15" hidden="1" customHeight="1" x14ac:dyDescent="0.2">
      <c r="A327" s="131">
        <v>96</v>
      </c>
      <c r="B327" s="132" t="s">
        <v>248</v>
      </c>
      <c r="C327" s="133" t="s">
        <v>2514</v>
      </c>
      <c r="D327" s="133" t="s">
        <v>2515</v>
      </c>
      <c r="E327" s="134">
        <v>31001</v>
      </c>
      <c r="F327" s="80" t="s">
        <v>2516</v>
      </c>
      <c r="G327" s="184">
        <v>9</v>
      </c>
      <c r="H327" s="82" t="s">
        <v>80</v>
      </c>
      <c r="I327" s="184">
        <v>1992</v>
      </c>
      <c r="J327" s="137" t="s">
        <v>1961</v>
      </c>
      <c r="K327" s="138"/>
      <c r="L327" s="139" t="s">
        <v>317</v>
      </c>
      <c r="M327" s="140"/>
      <c r="N327" s="141">
        <v>43548</v>
      </c>
      <c r="O327" s="48"/>
      <c r="P327" s="48"/>
      <c r="Q327" s="48"/>
      <c r="R327" s="142"/>
      <c r="S327" s="143"/>
      <c r="T327" s="143"/>
      <c r="U327" s="299"/>
      <c r="V327" s="299"/>
      <c r="W327" s="146"/>
      <c r="X327" s="147"/>
      <c r="Y327" s="147"/>
      <c r="Z327" s="147"/>
      <c r="AA327" s="147"/>
      <c r="AB327" s="147"/>
      <c r="AC327" s="147"/>
      <c r="AD327" s="147"/>
      <c r="AE327" s="147"/>
      <c r="AF327" s="147"/>
      <c r="AG327" s="147"/>
      <c r="AH327" s="147"/>
      <c r="AI327" s="147"/>
      <c r="AJ327" s="147"/>
      <c r="AK327" s="69"/>
      <c r="AL327" s="69"/>
      <c r="AM327" s="69"/>
      <c r="AN327" s="92" t="s">
        <v>2494</v>
      </c>
      <c r="AO327" s="148"/>
      <c r="AP327" s="148"/>
      <c r="AQ327" s="148"/>
      <c r="AR327" s="148"/>
      <c r="AS327" s="149"/>
      <c r="AT327" s="92"/>
      <c r="AU327" s="150"/>
      <c r="AV327" s="150"/>
      <c r="AW327" s="150"/>
      <c r="AX327" s="150"/>
    </row>
    <row r="328" spans="1:233" s="74" customFormat="1" ht="15" hidden="1" customHeight="1" x14ac:dyDescent="0.2">
      <c r="A328" s="106">
        <v>3</v>
      </c>
      <c r="B328" s="53" t="s">
        <v>243</v>
      </c>
      <c r="C328" s="54" t="s">
        <v>1130</v>
      </c>
      <c r="D328" s="78" t="s">
        <v>451</v>
      </c>
      <c r="E328" s="55">
        <v>5748</v>
      </c>
      <c r="F328" s="56" t="s">
        <v>1285</v>
      </c>
      <c r="G328" s="81">
        <v>8</v>
      </c>
      <c r="H328" s="58" t="s">
        <v>1416</v>
      </c>
      <c r="I328" s="59">
        <v>1954</v>
      </c>
      <c r="J328" s="107" t="s">
        <v>494</v>
      </c>
      <c r="K328" s="61">
        <v>2</v>
      </c>
      <c r="L328" s="62" t="s">
        <v>329</v>
      </c>
      <c r="M328" s="63">
        <v>40654</v>
      </c>
      <c r="N328" s="186" t="s">
        <v>231</v>
      </c>
      <c r="O328" s="64">
        <v>40960</v>
      </c>
      <c r="P328" s="64">
        <v>40960</v>
      </c>
      <c r="Q328" s="64"/>
      <c r="R328" s="65"/>
      <c r="S328" s="66" t="s">
        <v>419</v>
      </c>
      <c r="T328" s="66"/>
      <c r="U328" s="113" t="s">
        <v>419</v>
      </c>
      <c r="V328" s="113" t="s">
        <v>419</v>
      </c>
      <c r="W328" s="33"/>
      <c r="X328" s="33" t="s">
        <v>227</v>
      </c>
      <c r="Y328" s="33"/>
      <c r="Z328" s="33"/>
      <c r="AA328" s="33"/>
      <c r="AB328" s="33"/>
      <c r="AC328" s="33"/>
      <c r="AD328" s="33"/>
      <c r="AE328" s="33"/>
      <c r="AF328" s="33"/>
      <c r="AG328" s="33"/>
      <c r="AH328" s="33" t="e">
        <f>+#REF!</f>
        <v>#REF!</v>
      </c>
      <c r="AI328" s="33"/>
      <c r="AJ328" s="116"/>
      <c r="AK328" s="116"/>
      <c r="AL328" s="116"/>
      <c r="AM328" s="124"/>
      <c r="AN328" s="71"/>
      <c r="AO328" s="71" t="s">
        <v>232</v>
      </c>
      <c r="AP328" s="71"/>
      <c r="AQ328" s="71"/>
      <c r="AR328" s="72">
        <v>12907</v>
      </c>
      <c r="AS328" s="70">
        <v>1973</v>
      </c>
      <c r="AT328" s="73"/>
      <c r="AU328" s="73"/>
      <c r="AV328" s="110"/>
      <c r="AW328" s="110"/>
      <c r="AX328" s="110"/>
      <c r="AY328" s="105"/>
      <c r="AZ328" s="105"/>
      <c r="BA328" s="105"/>
      <c r="BB328" s="105"/>
      <c r="BC328" s="105"/>
      <c r="BD328" s="105"/>
      <c r="BE328" s="105"/>
      <c r="BF328" s="105"/>
      <c r="BG328" s="105"/>
      <c r="BH328" s="105"/>
      <c r="BI328" s="105"/>
      <c r="BJ328" s="105"/>
      <c r="BK328" s="105"/>
      <c r="BL328" s="105"/>
      <c r="BM328" s="105"/>
      <c r="BN328" s="105"/>
      <c r="BO328" s="105"/>
      <c r="BP328" s="105"/>
      <c r="BQ328" s="105"/>
      <c r="BR328" s="105"/>
      <c r="BS328" s="105"/>
      <c r="BT328" s="105"/>
      <c r="BU328" s="105"/>
      <c r="BV328" s="105"/>
      <c r="BW328" s="105"/>
      <c r="BX328" s="105"/>
      <c r="BY328" s="105"/>
      <c r="BZ328" s="105"/>
      <c r="CA328" s="105"/>
      <c r="CB328" s="105"/>
      <c r="CC328" s="105"/>
      <c r="CD328" s="105"/>
      <c r="CE328" s="105"/>
      <c r="CF328" s="105"/>
      <c r="CG328" s="105"/>
      <c r="CH328" s="105"/>
      <c r="CI328" s="105"/>
      <c r="CJ328" s="105"/>
      <c r="CK328" s="105"/>
      <c r="CL328" s="105"/>
      <c r="CM328" s="105"/>
      <c r="CN328" s="105"/>
      <c r="CO328" s="105"/>
      <c r="CP328" s="105"/>
      <c r="CQ328" s="105"/>
      <c r="CR328" s="105"/>
      <c r="CS328" s="105"/>
      <c r="CT328" s="105"/>
      <c r="CU328" s="105"/>
      <c r="CV328" s="105"/>
      <c r="CW328" s="105"/>
      <c r="CX328" s="105"/>
      <c r="CY328" s="105"/>
      <c r="CZ328" s="105"/>
      <c r="DA328" s="105"/>
      <c r="DB328" s="105"/>
      <c r="DC328" s="105"/>
      <c r="DD328" s="105"/>
      <c r="DE328" s="105"/>
      <c r="DF328" s="105"/>
      <c r="DG328" s="105"/>
      <c r="DH328" s="105"/>
      <c r="DI328" s="105"/>
      <c r="DJ328" s="105"/>
      <c r="DK328" s="105"/>
      <c r="DL328" s="105"/>
      <c r="DM328" s="105"/>
      <c r="DN328" s="105"/>
      <c r="DO328" s="105"/>
      <c r="DP328" s="105"/>
      <c r="DQ328" s="105"/>
      <c r="DR328" s="105"/>
      <c r="DS328" s="105"/>
      <c r="DT328" s="105"/>
      <c r="DU328" s="105"/>
      <c r="DV328" s="105"/>
      <c r="DW328" s="105"/>
      <c r="DX328" s="105"/>
      <c r="DY328" s="105"/>
      <c r="DZ328" s="105"/>
      <c r="EA328" s="105"/>
      <c r="EB328" s="105"/>
      <c r="EC328" s="105"/>
      <c r="ED328" s="105"/>
      <c r="EE328" s="105"/>
      <c r="EF328" s="105"/>
      <c r="EG328" s="105"/>
      <c r="EH328" s="105"/>
      <c r="EI328" s="105"/>
      <c r="EJ328" s="105"/>
      <c r="EK328" s="105"/>
      <c r="EL328" s="105"/>
      <c r="EM328" s="105"/>
      <c r="EN328" s="105"/>
      <c r="EO328" s="105"/>
      <c r="EP328" s="105"/>
      <c r="EQ328" s="105"/>
      <c r="ER328" s="105"/>
      <c r="ES328" s="105"/>
      <c r="ET328" s="105"/>
      <c r="EU328" s="105"/>
      <c r="EV328" s="105"/>
      <c r="EW328" s="105"/>
      <c r="EX328" s="105"/>
      <c r="EY328" s="105"/>
      <c r="EZ328" s="105"/>
      <c r="FA328" s="105"/>
      <c r="FB328" s="105"/>
      <c r="FC328" s="105"/>
      <c r="FD328" s="105"/>
      <c r="FE328" s="105"/>
      <c r="FF328" s="105"/>
      <c r="FG328" s="105"/>
      <c r="FH328" s="105"/>
      <c r="FI328" s="105"/>
      <c r="FJ328" s="105"/>
      <c r="FK328" s="105"/>
      <c r="FL328" s="105"/>
      <c r="FM328" s="105"/>
      <c r="FN328" s="105"/>
      <c r="FO328" s="105"/>
      <c r="FP328" s="105"/>
      <c r="FQ328" s="105"/>
      <c r="FR328" s="105"/>
      <c r="FS328" s="105"/>
      <c r="FT328" s="105"/>
      <c r="FU328" s="105"/>
      <c r="FV328" s="105"/>
      <c r="FW328" s="105"/>
      <c r="FX328" s="105"/>
      <c r="FY328" s="105"/>
      <c r="FZ328" s="105"/>
      <c r="GA328" s="105"/>
      <c r="GB328" s="105"/>
      <c r="GC328" s="105"/>
      <c r="GD328" s="105"/>
      <c r="GE328" s="105"/>
      <c r="GF328" s="105"/>
      <c r="GG328" s="105"/>
      <c r="GH328" s="105"/>
      <c r="GI328" s="105"/>
      <c r="GJ328" s="105"/>
      <c r="GK328" s="105"/>
      <c r="GL328" s="105"/>
      <c r="GM328" s="105"/>
      <c r="GN328" s="105"/>
      <c r="GO328" s="105"/>
      <c r="GP328" s="105"/>
      <c r="GQ328" s="105"/>
      <c r="GR328" s="105"/>
      <c r="GS328" s="105"/>
      <c r="GT328" s="105"/>
      <c r="GU328" s="105"/>
      <c r="GV328" s="105"/>
      <c r="GW328" s="105"/>
      <c r="GX328" s="105"/>
      <c r="GY328" s="105"/>
      <c r="GZ328" s="105"/>
      <c r="HA328" s="105"/>
      <c r="HB328" s="105"/>
      <c r="HC328" s="105"/>
      <c r="HD328" s="105"/>
      <c r="HE328" s="105"/>
      <c r="HF328" s="105"/>
      <c r="HG328" s="105"/>
      <c r="HH328" s="105"/>
      <c r="HI328" s="105"/>
      <c r="HJ328" s="105"/>
      <c r="HK328" s="105"/>
      <c r="HL328" s="105"/>
      <c r="HM328" s="105"/>
      <c r="HN328" s="105"/>
      <c r="HO328" s="105"/>
      <c r="HP328" s="105"/>
      <c r="HQ328" s="105"/>
      <c r="HR328" s="105"/>
      <c r="HS328" s="105"/>
      <c r="HT328" s="105"/>
      <c r="HU328" s="105"/>
      <c r="HV328" s="105"/>
      <c r="HW328" s="105"/>
      <c r="HX328" s="105"/>
      <c r="HY328" s="105"/>
    </row>
    <row r="329" spans="1:233" s="74" customFormat="1" ht="15" hidden="1" customHeight="1" x14ac:dyDescent="0.2">
      <c r="A329" s="75">
        <v>54</v>
      </c>
      <c r="B329" s="118" t="s">
        <v>235</v>
      </c>
      <c r="C329" s="432" t="s">
        <v>320</v>
      </c>
      <c r="D329" s="432" t="s">
        <v>997</v>
      </c>
      <c r="E329" s="453">
        <v>1854</v>
      </c>
      <c r="F329" s="449" t="s">
        <v>1822</v>
      </c>
      <c r="G329" s="83">
        <v>21</v>
      </c>
      <c r="H329" s="360" t="s">
        <v>643</v>
      </c>
      <c r="I329" s="83">
        <v>1984</v>
      </c>
      <c r="J329" s="185" t="s">
        <v>1062</v>
      </c>
      <c r="K329" s="85">
        <v>1</v>
      </c>
      <c r="L329" s="86" t="s">
        <v>405</v>
      </c>
      <c r="M329" s="87">
        <v>43416</v>
      </c>
      <c r="N329" s="87">
        <v>42673</v>
      </c>
      <c r="O329" s="88">
        <v>42091</v>
      </c>
      <c r="P329" s="88">
        <v>43187</v>
      </c>
      <c r="Q329" s="88"/>
      <c r="R329" s="88" t="s">
        <v>2062</v>
      </c>
      <c r="S329" s="34">
        <v>5</v>
      </c>
      <c r="T329" s="129">
        <v>43250</v>
      </c>
      <c r="U329" s="89"/>
      <c r="V329" s="89"/>
      <c r="W329" s="91"/>
      <c r="X329" s="91" t="s">
        <v>227</v>
      </c>
      <c r="Y329" s="91" t="s">
        <v>227</v>
      </c>
      <c r="Z329" s="91" t="s">
        <v>227</v>
      </c>
      <c r="AA329" s="91" t="s">
        <v>227</v>
      </c>
      <c r="AB329" s="91" t="s">
        <v>227</v>
      </c>
      <c r="AC329" s="91"/>
      <c r="AD329" s="91"/>
      <c r="AE329" s="91"/>
      <c r="AF329" s="91"/>
      <c r="AG329" s="91"/>
      <c r="AH329" s="91"/>
      <c r="AI329" s="91" t="s">
        <v>227</v>
      </c>
      <c r="AJ329" s="69"/>
      <c r="AK329" s="69"/>
      <c r="AL329" s="69"/>
      <c r="AM329" s="92" t="s">
        <v>1890</v>
      </c>
      <c r="AN329" s="94" t="s">
        <v>226</v>
      </c>
      <c r="AO329" s="94"/>
      <c r="AP329" s="94"/>
      <c r="AQ329" s="94"/>
      <c r="AR329" s="95">
        <v>67</v>
      </c>
      <c r="AS329" s="96">
        <v>2005</v>
      </c>
      <c r="AT329" s="110"/>
      <c r="AU329" s="110"/>
      <c r="AV329" s="73"/>
      <c r="AW329" s="73"/>
      <c r="AX329" s="73"/>
      <c r="AY329" s="105"/>
      <c r="AZ329" s="105"/>
      <c r="BA329" s="105"/>
      <c r="BB329" s="105"/>
      <c r="BC329" s="105"/>
      <c r="BD329" s="105"/>
      <c r="BE329" s="105"/>
      <c r="BF329" s="105"/>
      <c r="BG329" s="105"/>
      <c r="BH329" s="105"/>
      <c r="BI329" s="105"/>
      <c r="BJ329" s="105"/>
      <c r="BK329" s="105"/>
      <c r="BL329" s="105"/>
      <c r="BM329" s="105"/>
      <c r="BN329" s="105"/>
      <c r="BO329" s="105"/>
      <c r="BP329" s="105"/>
      <c r="BQ329" s="105"/>
      <c r="BR329" s="105"/>
      <c r="BS329" s="105"/>
      <c r="BT329" s="105"/>
      <c r="BU329" s="105"/>
      <c r="BV329" s="105"/>
      <c r="BW329" s="105"/>
      <c r="BX329" s="105"/>
      <c r="BY329" s="105"/>
      <c r="BZ329" s="105"/>
      <c r="CA329" s="105"/>
      <c r="CB329" s="105"/>
      <c r="CC329" s="105"/>
      <c r="CD329" s="105"/>
      <c r="CE329" s="105"/>
      <c r="CF329" s="105"/>
      <c r="CG329" s="105"/>
      <c r="CH329" s="105"/>
      <c r="CI329" s="105"/>
      <c r="CJ329" s="105"/>
      <c r="CK329" s="105"/>
      <c r="CL329" s="105"/>
      <c r="CM329" s="105"/>
      <c r="CN329" s="105"/>
      <c r="CO329" s="105"/>
      <c r="CP329" s="105"/>
      <c r="CQ329" s="105"/>
      <c r="CR329" s="105"/>
      <c r="CS329" s="105"/>
      <c r="CT329" s="105"/>
      <c r="CU329" s="105"/>
      <c r="CV329" s="105"/>
      <c r="CW329" s="105"/>
      <c r="CX329" s="105"/>
      <c r="CY329" s="105"/>
      <c r="CZ329" s="105"/>
      <c r="DA329" s="105"/>
      <c r="DB329" s="105"/>
      <c r="DC329" s="105"/>
      <c r="DD329" s="105"/>
      <c r="DE329" s="105"/>
      <c r="DF329" s="105"/>
      <c r="DG329" s="105"/>
      <c r="DH329" s="105"/>
      <c r="DI329" s="105"/>
      <c r="DJ329" s="105"/>
      <c r="DK329" s="105"/>
      <c r="DL329" s="105"/>
      <c r="DM329" s="105"/>
      <c r="DN329" s="105"/>
      <c r="DO329" s="105"/>
      <c r="DP329" s="105"/>
      <c r="DQ329" s="105"/>
      <c r="DR329" s="105"/>
      <c r="DS329" s="105"/>
      <c r="DT329" s="105"/>
      <c r="DU329" s="105"/>
      <c r="DV329" s="105"/>
      <c r="DW329" s="105"/>
      <c r="DX329" s="105"/>
      <c r="DY329" s="105"/>
      <c r="DZ329" s="105"/>
      <c r="EA329" s="105"/>
      <c r="EB329" s="105"/>
      <c r="EC329" s="105"/>
      <c r="ED329" s="105"/>
      <c r="EE329" s="105"/>
      <c r="EF329" s="105"/>
      <c r="EG329" s="105"/>
      <c r="EH329" s="105"/>
      <c r="EI329" s="105"/>
      <c r="EJ329" s="105"/>
      <c r="EK329" s="105"/>
      <c r="EL329" s="105"/>
      <c r="EM329" s="105"/>
      <c r="EN329" s="105"/>
      <c r="EO329" s="105"/>
      <c r="EP329" s="105"/>
      <c r="EQ329" s="105"/>
      <c r="ER329" s="105"/>
      <c r="ES329" s="105"/>
      <c r="ET329" s="105"/>
      <c r="EU329" s="105"/>
      <c r="EV329" s="105"/>
      <c r="EW329" s="105"/>
      <c r="EX329" s="105"/>
      <c r="EY329" s="105"/>
      <c r="EZ329" s="105"/>
      <c r="FA329" s="105"/>
      <c r="FB329" s="105"/>
      <c r="FC329" s="105"/>
      <c r="FD329" s="105"/>
      <c r="FE329" s="105"/>
      <c r="FF329" s="105"/>
      <c r="FG329" s="105"/>
      <c r="FH329" s="105"/>
      <c r="FI329" s="105"/>
      <c r="FJ329" s="105"/>
      <c r="FK329" s="105"/>
      <c r="FL329" s="105"/>
      <c r="FM329" s="105"/>
      <c r="FN329" s="105"/>
      <c r="FO329" s="105"/>
      <c r="FP329" s="105"/>
      <c r="FQ329" s="105"/>
      <c r="FR329" s="105"/>
      <c r="FS329" s="105"/>
      <c r="FT329" s="105"/>
      <c r="FU329" s="105"/>
      <c r="FV329" s="105"/>
      <c r="FW329" s="105"/>
      <c r="FX329" s="105"/>
      <c r="FY329" s="105"/>
      <c r="FZ329" s="105"/>
      <c r="GA329" s="105"/>
      <c r="GB329" s="105"/>
      <c r="GC329" s="105"/>
      <c r="GD329" s="105"/>
      <c r="GE329" s="105"/>
      <c r="GF329" s="105"/>
      <c r="GG329" s="105"/>
      <c r="GH329" s="105"/>
      <c r="GI329" s="105"/>
      <c r="GJ329" s="105"/>
      <c r="GK329" s="105"/>
      <c r="GL329" s="105"/>
      <c r="GM329" s="105"/>
      <c r="GN329" s="105"/>
      <c r="GO329" s="105"/>
      <c r="GP329" s="105"/>
      <c r="GQ329" s="105"/>
      <c r="GR329" s="105"/>
      <c r="GS329" s="105"/>
      <c r="GT329" s="105"/>
      <c r="GU329" s="105"/>
      <c r="GV329" s="105"/>
      <c r="GW329" s="105"/>
      <c r="GX329" s="105"/>
      <c r="GY329" s="105"/>
      <c r="GZ329" s="105"/>
      <c r="HA329" s="105"/>
      <c r="HB329" s="105"/>
      <c r="HC329" s="105"/>
      <c r="HD329" s="105"/>
      <c r="HE329" s="105"/>
      <c r="HF329" s="105"/>
      <c r="HG329" s="105"/>
      <c r="HH329" s="105"/>
      <c r="HI329" s="105"/>
      <c r="HJ329" s="105"/>
      <c r="HK329" s="105"/>
      <c r="HL329" s="105"/>
      <c r="HM329" s="105"/>
      <c r="HN329" s="105"/>
      <c r="HO329" s="105"/>
      <c r="HP329" s="105"/>
      <c r="HQ329" s="105"/>
      <c r="HR329" s="105"/>
      <c r="HS329" s="105"/>
      <c r="HT329" s="105"/>
      <c r="HU329" s="105"/>
      <c r="HV329" s="105"/>
      <c r="HW329" s="105"/>
      <c r="HX329" s="105"/>
      <c r="HY329" s="105"/>
    </row>
    <row r="330" spans="1:233" s="74" customFormat="1" ht="15" hidden="1" customHeight="1" x14ac:dyDescent="0.2">
      <c r="A330" s="206">
        <v>47</v>
      </c>
      <c r="B330" s="155" t="s">
        <v>242</v>
      </c>
      <c r="C330" s="314" t="s">
        <v>1052</v>
      </c>
      <c r="D330" s="78" t="s">
        <v>556</v>
      </c>
      <c r="E330" s="134">
        <v>1689</v>
      </c>
      <c r="F330" s="80" t="s">
        <v>1637</v>
      </c>
      <c r="G330" s="81">
        <v>20</v>
      </c>
      <c r="H330" s="136" t="s">
        <v>84</v>
      </c>
      <c r="I330" s="135">
        <v>1963</v>
      </c>
      <c r="J330" s="157" t="s">
        <v>493</v>
      </c>
      <c r="K330" s="138">
        <v>1</v>
      </c>
      <c r="L330" s="139" t="s">
        <v>315</v>
      </c>
      <c r="M330" s="159">
        <v>41635</v>
      </c>
      <c r="N330" s="159">
        <v>42013</v>
      </c>
      <c r="O330" s="46">
        <v>40485</v>
      </c>
      <c r="P330" s="46">
        <v>41581</v>
      </c>
      <c r="Q330" s="46"/>
      <c r="R330" s="47" t="s">
        <v>419</v>
      </c>
      <c r="S330" s="143">
        <v>4</v>
      </c>
      <c r="T330" s="144">
        <v>41750</v>
      </c>
      <c r="U330" s="145">
        <v>40592</v>
      </c>
      <c r="V330" s="145">
        <v>41688</v>
      </c>
      <c r="W330" s="161"/>
      <c r="X330" s="161"/>
      <c r="Y330" s="161"/>
      <c r="Z330" s="161" t="s">
        <v>227</v>
      </c>
      <c r="AA330" s="161" t="s">
        <v>227</v>
      </c>
      <c r="AB330" s="161"/>
      <c r="AC330" s="161"/>
      <c r="AD330" s="161"/>
      <c r="AE330" s="161"/>
      <c r="AF330" s="147"/>
      <c r="AG330" s="147"/>
      <c r="AH330" s="147"/>
      <c r="AI330" s="147"/>
      <c r="AJ330" s="69"/>
      <c r="AK330" s="69"/>
      <c r="AL330" s="69"/>
      <c r="AM330" s="92"/>
      <c r="AN330" s="163" t="s">
        <v>905</v>
      </c>
      <c r="AO330" s="163" t="s">
        <v>1684</v>
      </c>
      <c r="AP330" s="148"/>
      <c r="AQ330" s="148"/>
      <c r="AR330" s="183" t="s">
        <v>404</v>
      </c>
      <c r="AS330" s="96">
        <v>1987</v>
      </c>
      <c r="AT330" s="150"/>
      <c r="AU330" s="150"/>
      <c r="AV330" s="150"/>
      <c r="AW330" s="150"/>
      <c r="AX330" s="150"/>
    </row>
    <row r="331" spans="1:233" s="192" customFormat="1" ht="15" hidden="1" customHeight="1" x14ac:dyDescent="0.2">
      <c r="A331" s="106">
        <v>1</v>
      </c>
      <c r="B331" s="53" t="s">
        <v>243</v>
      </c>
      <c r="C331" s="54" t="s">
        <v>1774</v>
      </c>
      <c r="D331" s="78" t="s">
        <v>1135</v>
      </c>
      <c r="E331" s="55">
        <v>30085</v>
      </c>
      <c r="F331" s="56" t="s">
        <v>1407</v>
      </c>
      <c r="G331" s="81">
        <v>12</v>
      </c>
      <c r="H331" s="58" t="s">
        <v>1033</v>
      </c>
      <c r="I331" s="59">
        <v>1987</v>
      </c>
      <c r="J331" s="107" t="s">
        <v>494</v>
      </c>
      <c r="K331" s="61">
        <v>2</v>
      </c>
      <c r="L331" s="62" t="s">
        <v>329</v>
      </c>
      <c r="M331" s="63">
        <v>41096</v>
      </c>
      <c r="N331" s="186" t="s">
        <v>231</v>
      </c>
      <c r="O331" s="64"/>
      <c r="P331" s="64"/>
      <c r="Q331" s="64"/>
      <c r="R331" s="65"/>
      <c r="S331" s="66" t="s">
        <v>419</v>
      </c>
      <c r="T331" s="66"/>
      <c r="U331" s="113" t="s">
        <v>419</v>
      </c>
      <c r="V331" s="113" t="s">
        <v>419</v>
      </c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>
        <f>+AH359</f>
        <v>0</v>
      </c>
      <c r="AI331" s="33"/>
      <c r="AJ331" s="69"/>
      <c r="AK331" s="69"/>
      <c r="AL331" s="69"/>
      <c r="AM331" s="70"/>
      <c r="AN331" s="71"/>
      <c r="AO331" s="71" t="s">
        <v>1429</v>
      </c>
      <c r="AP331" s="71"/>
      <c r="AQ331" s="71" t="s">
        <v>1430</v>
      </c>
      <c r="AR331" s="72"/>
      <c r="AS331" s="70">
        <v>2009</v>
      </c>
      <c r="AT331" s="110"/>
      <c r="AU331" s="110"/>
      <c r="AV331" s="73"/>
      <c r="AW331" s="73"/>
      <c r="AX331" s="73"/>
    </row>
    <row r="332" spans="1:233" s="45" customFormat="1" ht="15" hidden="1" customHeight="1" x14ac:dyDescent="0.2">
      <c r="A332" s="180">
        <v>50</v>
      </c>
      <c r="B332" s="132" t="s">
        <v>249</v>
      </c>
      <c r="C332" s="133" t="s">
        <v>821</v>
      </c>
      <c r="D332" s="133" t="s">
        <v>822</v>
      </c>
      <c r="E332" s="134">
        <v>3184</v>
      </c>
      <c r="F332" s="80" t="s">
        <v>1286</v>
      </c>
      <c r="G332" s="135">
        <v>5</v>
      </c>
      <c r="H332" s="136" t="s">
        <v>1033</v>
      </c>
      <c r="I332" s="135">
        <v>1968</v>
      </c>
      <c r="J332" s="216" t="s">
        <v>493</v>
      </c>
      <c r="K332" s="138">
        <v>1</v>
      </c>
      <c r="L332" s="218" t="s">
        <v>316</v>
      </c>
      <c r="M332" s="141">
        <v>43023</v>
      </c>
      <c r="N332" s="141">
        <v>43015</v>
      </c>
      <c r="O332" s="47">
        <v>41418</v>
      </c>
      <c r="P332" s="47" t="s">
        <v>1855</v>
      </c>
      <c r="Q332" s="47" t="s">
        <v>2733</v>
      </c>
      <c r="R332" s="47" t="s">
        <v>1856</v>
      </c>
      <c r="S332" s="358">
        <v>5</v>
      </c>
      <c r="T332" s="129">
        <v>43000</v>
      </c>
      <c r="U332" s="145">
        <v>41418</v>
      </c>
      <c r="V332" s="145" t="s">
        <v>1855</v>
      </c>
      <c r="W332" s="161"/>
      <c r="X332" s="161" t="s">
        <v>227</v>
      </c>
      <c r="Y332" s="161" t="s">
        <v>874</v>
      </c>
      <c r="Z332" s="161"/>
      <c r="AA332" s="161"/>
      <c r="AB332" s="161"/>
      <c r="AC332" s="161"/>
      <c r="AD332" s="161"/>
      <c r="AE332" s="161" t="s">
        <v>227</v>
      </c>
      <c r="AF332" s="161" t="s">
        <v>227</v>
      </c>
      <c r="AG332" s="161" t="s">
        <v>345</v>
      </c>
      <c r="AH332" s="161"/>
      <c r="AI332" s="161"/>
      <c r="AJ332" s="69"/>
      <c r="AK332" s="69"/>
      <c r="AL332" s="69" t="s">
        <v>2647</v>
      </c>
      <c r="AM332" s="92" t="s">
        <v>1817</v>
      </c>
      <c r="AN332" s="163" t="s">
        <v>151</v>
      </c>
      <c r="AO332" s="148"/>
      <c r="AP332" s="148"/>
      <c r="AQ332" s="148"/>
      <c r="AR332" s="183">
        <v>12541</v>
      </c>
      <c r="AS332" s="172">
        <v>33451</v>
      </c>
      <c r="AT332" s="125">
        <v>33451</v>
      </c>
      <c r="AU332" s="150" t="s">
        <v>1587</v>
      </c>
      <c r="AV332" s="165"/>
      <c r="AW332" s="165"/>
      <c r="AX332" s="165"/>
      <c r="AY332" s="151"/>
      <c r="AZ332" s="151"/>
      <c r="BA332" s="151"/>
      <c r="BB332" s="151"/>
      <c r="BC332" s="151"/>
      <c r="BD332" s="151"/>
      <c r="BE332" s="151"/>
      <c r="BF332" s="151"/>
      <c r="BG332" s="151"/>
      <c r="BH332" s="151"/>
      <c r="BI332" s="151"/>
      <c r="BJ332" s="151"/>
      <c r="BK332" s="151"/>
      <c r="BL332" s="151"/>
      <c r="BM332" s="151"/>
      <c r="BN332" s="151"/>
      <c r="BO332" s="151"/>
      <c r="BP332" s="151"/>
      <c r="BQ332" s="151"/>
      <c r="BR332" s="151"/>
      <c r="BS332" s="151"/>
      <c r="BT332" s="151"/>
      <c r="BU332" s="151"/>
      <c r="BV332" s="151"/>
      <c r="BW332" s="151"/>
      <c r="BX332" s="151"/>
      <c r="BY332" s="151"/>
      <c r="BZ332" s="151"/>
      <c r="CA332" s="151"/>
      <c r="CB332" s="151"/>
      <c r="CC332" s="151"/>
      <c r="CD332" s="151"/>
      <c r="CE332" s="151"/>
      <c r="CF332" s="151"/>
      <c r="CG332" s="151"/>
      <c r="CH332" s="151"/>
      <c r="CI332" s="151"/>
      <c r="CJ332" s="151"/>
      <c r="CK332" s="151"/>
      <c r="CL332" s="151"/>
      <c r="CM332" s="151"/>
      <c r="CN332" s="151"/>
      <c r="CO332" s="151"/>
      <c r="CP332" s="151"/>
      <c r="CQ332" s="151"/>
      <c r="CR332" s="151"/>
      <c r="CS332" s="151"/>
      <c r="CT332" s="151"/>
      <c r="CU332" s="151"/>
      <c r="CV332" s="151"/>
      <c r="CW332" s="151"/>
      <c r="CX332" s="151"/>
      <c r="CY332" s="151"/>
      <c r="CZ332" s="151"/>
      <c r="DA332" s="151"/>
      <c r="DB332" s="151"/>
      <c r="DC332" s="151"/>
      <c r="DD332" s="151"/>
      <c r="DE332" s="151"/>
      <c r="DF332" s="151"/>
      <c r="DG332" s="151"/>
      <c r="DH332" s="151"/>
      <c r="DI332" s="151"/>
      <c r="DJ332" s="151"/>
      <c r="DK332" s="151"/>
      <c r="DL332" s="151"/>
      <c r="DM332" s="151"/>
      <c r="DN332" s="151"/>
      <c r="DO332" s="151"/>
      <c r="DP332" s="151"/>
      <c r="DQ332" s="151"/>
      <c r="DR332" s="151"/>
      <c r="DS332" s="151"/>
      <c r="DT332" s="151"/>
      <c r="DU332" s="151"/>
      <c r="DV332" s="151"/>
      <c r="DW332" s="151"/>
      <c r="DX332" s="151"/>
      <c r="DY332" s="151"/>
      <c r="DZ332" s="151"/>
      <c r="EA332" s="151"/>
      <c r="EB332" s="151"/>
      <c r="EC332" s="151"/>
      <c r="ED332" s="151"/>
      <c r="EE332" s="151"/>
      <c r="EF332" s="151"/>
      <c r="EG332" s="151"/>
      <c r="EH332" s="151"/>
      <c r="EI332" s="151"/>
      <c r="EJ332" s="151"/>
      <c r="EK332" s="151"/>
      <c r="EL332" s="151"/>
      <c r="EM332" s="151"/>
      <c r="EN332" s="151"/>
      <c r="EO332" s="151"/>
      <c r="EP332" s="151"/>
      <c r="EQ332" s="151"/>
      <c r="ER332" s="151"/>
      <c r="ES332" s="151"/>
      <c r="ET332" s="151"/>
      <c r="EU332" s="151"/>
      <c r="EV332" s="151"/>
      <c r="EW332" s="151"/>
      <c r="EX332" s="151"/>
      <c r="EY332" s="151"/>
      <c r="EZ332" s="151"/>
      <c r="FA332" s="151"/>
      <c r="FB332" s="151"/>
      <c r="FC332" s="151"/>
      <c r="FD332" s="151"/>
      <c r="FE332" s="151"/>
      <c r="FF332" s="151"/>
      <c r="FG332" s="151"/>
      <c r="FH332" s="151"/>
      <c r="FI332" s="151"/>
      <c r="FJ332" s="151"/>
      <c r="FK332" s="151"/>
      <c r="FL332" s="151"/>
      <c r="FM332" s="151"/>
      <c r="FN332" s="151"/>
      <c r="FO332" s="151"/>
      <c r="FP332" s="151"/>
      <c r="FQ332" s="151"/>
      <c r="FR332" s="151"/>
      <c r="FS332" s="151"/>
      <c r="FT332" s="151"/>
      <c r="FU332" s="151"/>
      <c r="FV332" s="151"/>
      <c r="FW332" s="151"/>
      <c r="FX332" s="151"/>
      <c r="FY332" s="151"/>
      <c r="FZ332" s="151"/>
      <c r="GA332" s="151"/>
      <c r="GB332" s="151"/>
      <c r="GC332" s="151"/>
      <c r="GD332" s="151"/>
      <c r="GE332" s="151"/>
      <c r="GF332" s="151"/>
      <c r="GG332" s="151"/>
      <c r="GH332" s="151"/>
      <c r="GI332" s="151"/>
      <c r="GJ332" s="151"/>
      <c r="GK332" s="151"/>
      <c r="GL332" s="151"/>
      <c r="GM332" s="151"/>
      <c r="GN332" s="151"/>
      <c r="GO332" s="151"/>
      <c r="GP332" s="151"/>
      <c r="GQ332" s="151"/>
      <c r="GR332" s="151"/>
      <c r="GS332" s="151"/>
      <c r="GT332" s="151"/>
      <c r="GU332" s="151"/>
      <c r="GV332" s="151"/>
      <c r="GW332" s="151"/>
      <c r="GX332" s="151"/>
      <c r="GY332" s="151"/>
      <c r="GZ332" s="151"/>
      <c r="HA332" s="151"/>
      <c r="HB332" s="151"/>
      <c r="HC332" s="151"/>
      <c r="HD332" s="151"/>
      <c r="HE332" s="151"/>
      <c r="HF332" s="151"/>
      <c r="HG332" s="151"/>
      <c r="HH332" s="151"/>
      <c r="HI332" s="151"/>
      <c r="HJ332" s="151"/>
      <c r="HK332" s="151"/>
      <c r="HL332" s="151"/>
      <c r="HM332" s="151"/>
      <c r="HN332" s="151"/>
      <c r="HO332" s="151"/>
      <c r="HP332" s="151"/>
      <c r="HQ332" s="151"/>
      <c r="HR332" s="151"/>
      <c r="HS332" s="151"/>
      <c r="HT332" s="151"/>
      <c r="HU332" s="151"/>
      <c r="HV332" s="151"/>
      <c r="HW332" s="151"/>
      <c r="HX332" s="151"/>
      <c r="HY332" s="151"/>
    </row>
    <row r="333" spans="1:233" s="105" customFormat="1" ht="15" hidden="1" customHeight="1" x14ac:dyDescent="0.2">
      <c r="A333" s="75">
        <v>49</v>
      </c>
      <c r="B333" s="118" t="s">
        <v>237</v>
      </c>
      <c r="C333" s="54" t="s">
        <v>1003</v>
      </c>
      <c r="D333" s="78" t="s">
        <v>568</v>
      </c>
      <c r="E333" s="79">
        <v>443</v>
      </c>
      <c r="F333" s="80" t="s">
        <v>1500</v>
      </c>
      <c r="G333" s="81">
        <v>22</v>
      </c>
      <c r="H333" s="82" t="s">
        <v>1643</v>
      </c>
      <c r="I333" s="83">
        <v>1973</v>
      </c>
      <c r="J333" s="84" t="s">
        <v>493</v>
      </c>
      <c r="K333" s="85">
        <v>1</v>
      </c>
      <c r="L333" s="86" t="s">
        <v>315</v>
      </c>
      <c r="M333" s="87">
        <v>42653</v>
      </c>
      <c r="N333" s="87">
        <v>42646</v>
      </c>
      <c r="O333" s="64">
        <v>41382</v>
      </c>
      <c r="P333" s="64">
        <v>42478</v>
      </c>
      <c r="Q333" s="64"/>
      <c r="R333" s="88"/>
      <c r="S333" s="66">
        <v>4</v>
      </c>
      <c r="T333" s="67">
        <v>42519</v>
      </c>
      <c r="U333" s="68">
        <v>41382</v>
      </c>
      <c r="V333" s="68">
        <v>42478</v>
      </c>
      <c r="W333" s="33"/>
      <c r="X333" s="33"/>
      <c r="Y333" s="33" t="s">
        <v>227</v>
      </c>
      <c r="Z333" s="33" t="s">
        <v>227</v>
      </c>
      <c r="AA333" s="33" t="s">
        <v>227</v>
      </c>
      <c r="AB333" s="33"/>
      <c r="AC333" s="33"/>
      <c r="AD333" s="33"/>
      <c r="AE333" s="33">
        <f>+AF336</f>
        <v>0</v>
      </c>
      <c r="AF333" s="33"/>
      <c r="AG333" s="33"/>
      <c r="AH333" s="33"/>
      <c r="AI333" s="33"/>
      <c r="AJ333" s="69"/>
      <c r="AK333" s="69" t="s">
        <v>2663</v>
      </c>
      <c r="AL333" s="69"/>
      <c r="AM333" s="92" t="s">
        <v>65</v>
      </c>
      <c r="AN333" s="93" t="s">
        <v>226</v>
      </c>
      <c r="AO333" s="94" t="s">
        <v>793</v>
      </c>
      <c r="AP333" s="94"/>
      <c r="AQ333" s="94"/>
      <c r="AR333" s="95">
        <v>19050</v>
      </c>
      <c r="AS333" s="96">
        <v>2000</v>
      </c>
      <c r="AT333" s="73"/>
      <c r="AU333" s="73"/>
      <c r="AV333" s="73"/>
      <c r="AW333" s="73"/>
      <c r="AX333" s="73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74"/>
      <c r="DB333" s="74"/>
      <c r="DC333" s="74"/>
      <c r="DD333" s="74"/>
      <c r="DE333" s="74"/>
      <c r="DF333" s="74"/>
      <c r="DG333" s="74"/>
      <c r="DH333" s="74"/>
      <c r="DI333" s="74"/>
      <c r="DJ333" s="74"/>
      <c r="DK333" s="74"/>
      <c r="DL333" s="74"/>
      <c r="DM333" s="74"/>
      <c r="DN333" s="74"/>
      <c r="DO333" s="74"/>
      <c r="DP333" s="74"/>
      <c r="DQ333" s="74"/>
      <c r="DR333" s="74"/>
      <c r="DS333" s="74"/>
      <c r="DT333" s="74"/>
      <c r="DU333" s="74"/>
      <c r="DV333" s="74"/>
      <c r="DW333" s="74"/>
      <c r="DX333" s="74"/>
      <c r="DY333" s="74"/>
      <c r="DZ333" s="74"/>
      <c r="EA333" s="74"/>
      <c r="EB333" s="74"/>
      <c r="EC333" s="74"/>
      <c r="ED333" s="74"/>
      <c r="EE333" s="74"/>
      <c r="EF333" s="74"/>
      <c r="EG333" s="74"/>
      <c r="EH333" s="74"/>
      <c r="EI333" s="74"/>
      <c r="EJ333" s="74"/>
      <c r="EK333" s="74"/>
      <c r="EL333" s="74"/>
      <c r="EM333" s="74"/>
      <c r="EN333" s="74"/>
      <c r="EO333" s="74"/>
      <c r="EP333" s="74"/>
      <c r="EQ333" s="74"/>
      <c r="ER333" s="74"/>
      <c r="ES333" s="74"/>
      <c r="ET333" s="74"/>
      <c r="EU333" s="74"/>
      <c r="EV333" s="74"/>
      <c r="EW333" s="74"/>
      <c r="EX333" s="74"/>
      <c r="EY333" s="74"/>
      <c r="EZ333" s="74"/>
      <c r="FA333" s="74"/>
      <c r="FB333" s="74"/>
      <c r="FC333" s="74"/>
      <c r="FD333" s="74"/>
      <c r="FE333" s="74"/>
      <c r="FF333" s="74"/>
      <c r="FG333" s="74"/>
      <c r="FH333" s="74"/>
      <c r="FI333" s="74"/>
      <c r="FJ333" s="74"/>
      <c r="FK333" s="74"/>
      <c r="FL333" s="74"/>
      <c r="FM333" s="74"/>
      <c r="FN333" s="74"/>
      <c r="FO333" s="74"/>
      <c r="FP333" s="74"/>
      <c r="FQ333" s="74"/>
      <c r="FR333" s="74"/>
      <c r="FS333" s="74"/>
      <c r="FT333" s="74"/>
      <c r="FU333" s="74"/>
      <c r="FV333" s="74"/>
      <c r="FW333" s="74"/>
      <c r="FX333" s="74"/>
      <c r="FY333" s="74"/>
      <c r="FZ333" s="74"/>
      <c r="GA333" s="74"/>
      <c r="GB333" s="74"/>
      <c r="GC333" s="74"/>
      <c r="GD333" s="74"/>
      <c r="GE333" s="74"/>
      <c r="GF333" s="74"/>
      <c r="GG333" s="74"/>
      <c r="GH333" s="74"/>
      <c r="GI333" s="74"/>
      <c r="GJ333" s="74"/>
      <c r="GK333" s="74"/>
      <c r="GL333" s="74"/>
      <c r="GM333" s="74"/>
      <c r="GN333" s="74"/>
      <c r="GO333" s="74"/>
      <c r="GP333" s="74"/>
      <c r="GQ333" s="74"/>
      <c r="GR333" s="74"/>
      <c r="GS333" s="74"/>
      <c r="GT333" s="74"/>
      <c r="GU333" s="74"/>
      <c r="GV333" s="74"/>
      <c r="GW333" s="74"/>
      <c r="GX333" s="74"/>
      <c r="GY333" s="74"/>
      <c r="GZ333" s="74"/>
      <c r="HA333" s="74"/>
      <c r="HB333" s="74"/>
      <c r="HC333" s="74"/>
      <c r="HD333" s="74"/>
      <c r="HE333" s="74"/>
      <c r="HF333" s="74"/>
      <c r="HG333" s="74"/>
      <c r="HH333" s="74"/>
      <c r="HI333" s="74"/>
      <c r="HJ333" s="74"/>
      <c r="HK333" s="74"/>
      <c r="HL333" s="74"/>
      <c r="HM333" s="74"/>
      <c r="HN333" s="74"/>
      <c r="HO333" s="74"/>
      <c r="HP333" s="74"/>
      <c r="HQ333" s="74"/>
      <c r="HR333" s="74"/>
      <c r="HS333" s="74"/>
      <c r="HT333" s="74"/>
      <c r="HU333" s="74"/>
      <c r="HV333" s="74"/>
      <c r="HW333" s="74"/>
      <c r="HX333" s="74"/>
      <c r="HY333" s="74"/>
    </row>
    <row r="334" spans="1:233" s="105" customFormat="1" ht="15" hidden="1" customHeight="1" x14ac:dyDescent="0.2">
      <c r="A334" s="75">
        <v>50</v>
      </c>
      <c r="B334" s="118" t="s">
        <v>237</v>
      </c>
      <c r="C334" s="77" t="s">
        <v>1003</v>
      </c>
      <c r="D334" s="77" t="s">
        <v>663</v>
      </c>
      <c r="E334" s="79">
        <v>3517</v>
      </c>
      <c r="F334" s="80" t="s">
        <v>2737</v>
      </c>
      <c r="G334" s="184">
        <v>18</v>
      </c>
      <c r="H334" s="82" t="s">
        <v>1721</v>
      </c>
      <c r="I334" s="83">
        <v>1973</v>
      </c>
      <c r="J334" s="84" t="s">
        <v>493</v>
      </c>
      <c r="K334" s="85">
        <v>1</v>
      </c>
      <c r="L334" s="86" t="s">
        <v>312</v>
      </c>
      <c r="M334" s="87">
        <v>43518</v>
      </c>
      <c r="N334" s="87">
        <v>43014</v>
      </c>
      <c r="O334" s="88">
        <v>42115</v>
      </c>
      <c r="P334" s="88">
        <v>43211</v>
      </c>
      <c r="Q334" s="88"/>
      <c r="R334" s="88"/>
      <c r="S334" s="66">
        <v>4</v>
      </c>
      <c r="T334" s="67">
        <v>42766</v>
      </c>
      <c r="U334" s="89">
        <v>42115</v>
      </c>
      <c r="V334" s="89">
        <v>43211</v>
      </c>
      <c r="W334" s="91"/>
      <c r="X334" s="91"/>
      <c r="Y334" s="91"/>
      <c r="Z334" s="91"/>
      <c r="AA334" s="91"/>
      <c r="AB334" s="91"/>
      <c r="AC334" s="91"/>
      <c r="AD334" s="91">
        <f>AD336</f>
        <v>0</v>
      </c>
      <c r="AE334" s="91" t="s">
        <v>227</v>
      </c>
      <c r="AF334" s="91"/>
      <c r="AG334" s="91" t="s">
        <v>227</v>
      </c>
      <c r="AH334" s="91"/>
      <c r="AI334" s="91"/>
      <c r="AJ334" s="69"/>
      <c r="AK334" s="69" t="s">
        <v>2664</v>
      </c>
      <c r="AL334" s="69"/>
      <c r="AM334" s="92"/>
      <c r="AN334" s="73"/>
      <c r="AO334" s="94" t="s">
        <v>664</v>
      </c>
      <c r="AP334" s="94"/>
      <c r="AQ334" s="94"/>
      <c r="AR334" s="95">
        <v>13978</v>
      </c>
      <c r="AS334" s="96">
        <v>1996</v>
      </c>
      <c r="AT334" s="73"/>
      <c r="AU334" s="73"/>
      <c r="AV334" s="73"/>
      <c r="AW334" s="73"/>
      <c r="AX334" s="73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74"/>
      <c r="DB334" s="74"/>
      <c r="DC334" s="74"/>
      <c r="DD334" s="74"/>
      <c r="DE334" s="74"/>
      <c r="DF334" s="74"/>
      <c r="DG334" s="74"/>
      <c r="DH334" s="74"/>
      <c r="DI334" s="74"/>
      <c r="DJ334" s="74"/>
      <c r="DK334" s="74"/>
      <c r="DL334" s="74"/>
      <c r="DM334" s="74"/>
      <c r="DN334" s="74"/>
      <c r="DO334" s="74"/>
      <c r="DP334" s="74"/>
      <c r="DQ334" s="74"/>
      <c r="DR334" s="74"/>
      <c r="DS334" s="74"/>
      <c r="DT334" s="74"/>
      <c r="DU334" s="74"/>
      <c r="DV334" s="74"/>
      <c r="DW334" s="74"/>
      <c r="DX334" s="74"/>
      <c r="DY334" s="74"/>
      <c r="DZ334" s="74"/>
      <c r="EA334" s="74"/>
      <c r="EB334" s="74"/>
      <c r="EC334" s="74"/>
      <c r="ED334" s="74"/>
      <c r="EE334" s="74"/>
      <c r="EF334" s="74"/>
      <c r="EG334" s="74"/>
      <c r="EH334" s="74"/>
      <c r="EI334" s="74"/>
      <c r="EJ334" s="74"/>
      <c r="EK334" s="74"/>
      <c r="EL334" s="74"/>
      <c r="EM334" s="74"/>
      <c r="EN334" s="74"/>
      <c r="EO334" s="74"/>
      <c r="EP334" s="74"/>
      <c r="EQ334" s="74"/>
      <c r="ER334" s="74"/>
      <c r="ES334" s="74"/>
      <c r="ET334" s="74"/>
      <c r="EU334" s="74"/>
      <c r="EV334" s="74"/>
      <c r="EW334" s="74"/>
      <c r="EX334" s="74"/>
      <c r="EY334" s="74"/>
      <c r="EZ334" s="74"/>
      <c r="FA334" s="74"/>
      <c r="FB334" s="74"/>
      <c r="FC334" s="74"/>
      <c r="FD334" s="74"/>
      <c r="FE334" s="74"/>
      <c r="FF334" s="74"/>
      <c r="FG334" s="74"/>
      <c r="FH334" s="74"/>
      <c r="FI334" s="74"/>
      <c r="FJ334" s="74"/>
      <c r="FK334" s="74"/>
      <c r="FL334" s="74"/>
      <c r="FM334" s="74"/>
      <c r="FN334" s="74"/>
      <c r="FO334" s="74"/>
      <c r="FP334" s="74"/>
      <c r="FQ334" s="74"/>
      <c r="FR334" s="74"/>
      <c r="FS334" s="74"/>
      <c r="FT334" s="74"/>
      <c r="FU334" s="74"/>
      <c r="FV334" s="74"/>
      <c r="FW334" s="74"/>
      <c r="FX334" s="74"/>
      <c r="FY334" s="74"/>
      <c r="FZ334" s="74"/>
      <c r="GA334" s="74"/>
      <c r="GB334" s="74"/>
      <c r="GC334" s="74"/>
      <c r="GD334" s="74"/>
      <c r="GE334" s="74"/>
      <c r="GF334" s="74"/>
      <c r="GG334" s="74"/>
      <c r="GH334" s="74"/>
      <c r="GI334" s="74"/>
      <c r="GJ334" s="74"/>
      <c r="GK334" s="74"/>
      <c r="GL334" s="74"/>
      <c r="GM334" s="74"/>
      <c r="GN334" s="74"/>
      <c r="GO334" s="74"/>
      <c r="GP334" s="74"/>
      <c r="GQ334" s="74"/>
      <c r="GR334" s="74"/>
      <c r="GS334" s="74"/>
      <c r="GT334" s="74"/>
      <c r="GU334" s="74"/>
      <c r="GV334" s="74"/>
      <c r="GW334" s="74"/>
      <c r="GX334" s="74"/>
      <c r="GY334" s="74"/>
      <c r="GZ334" s="74"/>
      <c r="HA334" s="74"/>
      <c r="HB334" s="74"/>
      <c r="HC334" s="74"/>
      <c r="HD334" s="74"/>
      <c r="HE334" s="74"/>
      <c r="HF334" s="74"/>
      <c r="HG334" s="74"/>
      <c r="HH334" s="74"/>
      <c r="HI334" s="74"/>
      <c r="HJ334" s="74"/>
      <c r="HK334" s="74"/>
      <c r="HL334" s="74"/>
      <c r="HM334" s="74"/>
      <c r="HN334" s="74"/>
      <c r="HO334" s="74"/>
      <c r="HP334" s="74"/>
      <c r="HQ334" s="74"/>
      <c r="HR334" s="74"/>
      <c r="HS334" s="74"/>
      <c r="HT334" s="74"/>
      <c r="HU334" s="74"/>
      <c r="HV334" s="74"/>
      <c r="HW334" s="74"/>
      <c r="HX334" s="74"/>
      <c r="HY334" s="74"/>
    </row>
    <row r="335" spans="1:233" s="74" customFormat="1" ht="15" hidden="1" customHeight="1" x14ac:dyDescent="0.2">
      <c r="A335" s="75">
        <v>55</v>
      </c>
      <c r="B335" s="115" t="s">
        <v>235</v>
      </c>
      <c r="C335" s="432" t="s">
        <v>816</v>
      </c>
      <c r="D335" s="432" t="s">
        <v>648</v>
      </c>
      <c r="E335" s="453">
        <v>269</v>
      </c>
      <c r="F335" s="449" t="s">
        <v>1332</v>
      </c>
      <c r="G335" s="83">
        <v>11</v>
      </c>
      <c r="H335" s="360" t="s">
        <v>1456</v>
      </c>
      <c r="I335" s="83">
        <v>1968</v>
      </c>
      <c r="J335" s="185" t="s">
        <v>493</v>
      </c>
      <c r="K335" s="85">
        <v>1</v>
      </c>
      <c r="L335" s="86" t="s">
        <v>317</v>
      </c>
      <c r="M335" s="87">
        <v>42703</v>
      </c>
      <c r="N335" s="87">
        <v>42693</v>
      </c>
      <c r="O335" s="88">
        <v>41586</v>
      </c>
      <c r="P335" s="88">
        <v>42682</v>
      </c>
      <c r="Q335" s="88"/>
      <c r="R335" s="88"/>
      <c r="S335" s="34">
        <v>4</v>
      </c>
      <c r="T335" s="129">
        <v>42813</v>
      </c>
      <c r="U335" s="89">
        <v>40638</v>
      </c>
      <c r="V335" s="89">
        <v>41734</v>
      </c>
      <c r="W335" s="91"/>
      <c r="X335" s="91" t="s">
        <v>227</v>
      </c>
      <c r="Y335" s="91" t="s">
        <v>227</v>
      </c>
      <c r="Z335" s="91"/>
      <c r="AA335" s="91"/>
      <c r="AB335" s="91" t="s">
        <v>227</v>
      </c>
      <c r="AC335" s="91" t="s">
        <v>227</v>
      </c>
      <c r="AD335" s="91" t="s">
        <v>227</v>
      </c>
      <c r="AE335" s="91" t="s">
        <v>227</v>
      </c>
      <c r="AF335" s="91"/>
      <c r="AG335" s="91"/>
      <c r="AH335" s="91"/>
      <c r="AI335" s="91" t="s">
        <v>227</v>
      </c>
      <c r="AJ335" s="116"/>
      <c r="AK335" s="116"/>
      <c r="AL335" s="116"/>
      <c r="AM335" s="124"/>
      <c r="AN335" s="286"/>
      <c r="AO335" s="94" t="s">
        <v>645</v>
      </c>
      <c r="AP335" s="94"/>
      <c r="AQ335" s="94"/>
      <c r="AR335" s="95">
        <v>10443</v>
      </c>
      <c r="AS335" s="96">
        <v>1982</v>
      </c>
      <c r="AT335" s="110"/>
      <c r="AU335" s="110"/>
      <c r="AV335" s="73"/>
      <c r="AW335" s="73"/>
      <c r="AX335" s="73"/>
    </row>
    <row r="336" spans="1:233" ht="15" hidden="1" customHeight="1" x14ac:dyDescent="0.2">
      <c r="A336" s="75">
        <v>51</v>
      </c>
      <c r="B336" s="118" t="s">
        <v>237</v>
      </c>
      <c r="C336" s="77" t="s">
        <v>803</v>
      </c>
      <c r="D336" s="78" t="s">
        <v>422</v>
      </c>
      <c r="E336" s="79">
        <v>3328</v>
      </c>
      <c r="F336" s="80" t="s">
        <v>1504</v>
      </c>
      <c r="G336" s="81">
        <v>1</v>
      </c>
      <c r="H336" s="82" t="s">
        <v>80</v>
      </c>
      <c r="I336" s="83">
        <v>1977</v>
      </c>
      <c r="J336" s="84" t="s">
        <v>493</v>
      </c>
      <c r="K336" s="85">
        <v>1</v>
      </c>
      <c r="L336" s="86" t="s">
        <v>432</v>
      </c>
      <c r="M336" s="87">
        <v>42886</v>
      </c>
      <c r="N336" s="87">
        <v>43578</v>
      </c>
      <c r="O336" s="88">
        <v>42278</v>
      </c>
      <c r="P336" s="88">
        <v>43374</v>
      </c>
      <c r="Q336" s="88"/>
      <c r="R336" s="170"/>
      <c r="S336" s="66">
        <v>4</v>
      </c>
      <c r="T336" s="67">
        <v>42729</v>
      </c>
      <c r="U336" s="89">
        <v>42278</v>
      </c>
      <c r="V336" s="89">
        <v>43374</v>
      </c>
      <c r="W336" s="33"/>
      <c r="X336" s="33"/>
      <c r="Y336" s="33">
        <f>+Z338</f>
        <v>0</v>
      </c>
      <c r="Z336" s="33"/>
      <c r="AA336" s="33">
        <f>+AA410</f>
        <v>0</v>
      </c>
      <c r="AB336" s="33"/>
      <c r="AC336" s="33"/>
      <c r="AD336" s="33"/>
      <c r="AE336" s="33"/>
      <c r="AF336" s="33"/>
      <c r="AG336" s="33"/>
      <c r="AH336" s="33"/>
      <c r="AI336" s="33" t="s">
        <v>227</v>
      </c>
      <c r="AJ336" s="69"/>
      <c r="AK336" s="69" t="s">
        <v>2664</v>
      </c>
      <c r="AM336" s="92" t="s">
        <v>65</v>
      </c>
      <c r="AN336" s="93" t="s">
        <v>1068</v>
      </c>
      <c r="AO336" s="94"/>
      <c r="AP336" s="94"/>
      <c r="AQ336" s="94"/>
      <c r="AR336" s="95">
        <v>13955</v>
      </c>
      <c r="AS336" s="96">
        <v>2007</v>
      </c>
      <c r="AT336" s="73"/>
      <c r="AU336" s="73"/>
      <c r="AV336" s="73"/>
      <c r="AW336" s="73"/>
      <c r="AX336" s="73"/>
    </row>
    <row r="337" spans="1:233" ht="15" hidden="1" customHeight="1" x14ac:dyDescent="0.2">
      <c r="A337" s="352">
        <v>56</v>
      </c>
      <c r="B337" s="118" t="s">
        <v>235</v>
      </c>
      <c r="C337" s="432" t="s">
        <v>975</v>
      </c>
      <c r="D337" s="433" t="s">
        <v>611</v>
      </c>
      <c r="E337" s="453">
        <v>5554</v>
      </c>
      <c r="F337" s="449" t="s">
        <v>1334</v>
      </c>
      <c r="G337" s="439">
        <v>7</v>
      </c>
      <c r="H337" s="360" t="s">
        <v>343</v>
      </c>
      <c r="I337" s="83">
        <v>1959</v>
      </c>
      <c r="J337" s="84" t="s">
        <v>493</v>
      </c>
      <c r="K337" s="85">
        <v>1</v>
      </c>
      <c r="L337" s="86" t="s">
        <v>312</v>
      </c>
      <c r="M337" s="87">
        <v>42814</v>
      </c>
      <c r="N337" s="87">
        <v>42455</v>
      </c>
      <c r="O337" s="88">
        <v>41418</v>
      </c>
      <c r="P337" s="88">
        <v>42514</v>
      </c>
      <c r="Q337" s="88"/>
      <c r="R337" s="88"/>
      <c r="S337" s="34">
        <v>4</v>
      </c>
      <c r="T337" s="129">
        <v>42752</v>
      </c>
      <c r="U337" s="89">
        <v>41418</v>
      </c>
      <c r="V337" s="89">
        <v>42514</v>
      </c>
      <c r="W337" s="91"/>
      <c r="X337" s="91" t="s">
        <v>227</v>
      </c>
      <c r="Y337" s="91" t="s">
        <v>227</v>
      </c>
      <c r="Z337" s="91"/>
      <c r="AA337" s="91"/>
      <c r="AB337" s="91"/>
      <c r="AC337" s="91"/>
      <c r="AD337" s="91" t="s">
        <v>227</v>
      </c>
      <c r="AE337" s="91" t="s">
        <v>227</v>
      </c>
      <c r="AF337" s="91"/>
      <c r="AG337" s="91"/>
      <c r="AH337" s="91" t="s">
        <v>227</v>
      </c>
      <c r="AI337" s="91" t="s">
        <v>227</v>
      </c>
      <c r="AJ337" s="116" t="s">
        <v>1812</v>
      </c>
      <c r="AK337" s="116" t="s">
        <v>1809</v>
      </c>
      <c r="AL337" s="116"/>
      <c r="AM337" s="124" t="s">
        <v>1891</v>
      </c>
      <c r="AN337" s="94" t="s">
        <v>860</v>
      </c>
      <c r="AO337" s="94" t="s">
        <v>646</v>
      </c>
      <c r="AP337" s="94"/>
      <c r="AQ337" s="94"/>
      <c r="AR337" s="95">
        <v>14609</v>
      </c>
      <c r="AS337" s="96">
        <v>1978</v>
      </c>
      <c r="AT337" s="110"/>
      <c r="AU337" s="110"/>
      <c r="AV337" s="73"/>
      <c r="AW337" s="73"/>
      <c r="AX337" s="73"/>
    </row>
    <row r="338" spans="1:233" s="105" customFormat="1" ht="15" hidden="1" customHeight="1" x14ac:dyDescent="0.2">
      <c r="A338" s="119"/>
      <c r="B338" s="320" t="s">
        <v>1408</v>
      </c>
      <c r="C338" s="126" t="s">
        <v>45</v>
      </c>
      <c r="D338" s="126" t="s">
        <v>46</v>
      </c>
      <c r="E338" s="274" t="s">
        <v>479</v>
      </c>
      <c r="F338" s="275" t="s">
        <v>1408</v>
      </c>
      <c r="G338" s="321"/>
      <c r="H338" s="277"/>
      <c r="I338" s="278"/>
      <c r="J338" s="322"/>
      <c r="K338" s="279"/>
      <c r="L338" s="280"/>
      <c r="M338" s="323"/>
      <c r="N338" s="323"/>
      <c r="O338" s="100"/>
      <c r="P338" s="100"/>
      <c r="Q338" s="100"/>
      <c r="R338" s="100"/>
      <c r="S338" s="281"/>
      <c r="T338" s="281"/>
      <c r="U338" s="250"/>
      <c r="V338" s="250"/>
      <c r="W338" s="251"/>
      <c r="X338" s="251"/>
      <c r="Y338" s="251"/>
      <c r="Z338" s="251"/>
      <c r="AA338" s="251"/>
      <c r="AB338" s="251"/>
      <c r="AC338" s="251"/>
      <c r="AD338" s="251"/>
      <c r="AE338" s="251"/>
      <c r="AF338" s="251"/>
      <c r="AG338" s="251"/>
      <c r="AH338" s="251"/>
      <c r="AI338" s="251"/>
      <c r="AJ338" s="69"/>
      <c r="AK338" s="69"/>
      <c r="AL338" s="69"/>
      <c r="AM338" s="252"/>
      <c r="AN338" s="253"/>
      <c r="AO338" s="253"/>
      <c r="AP338" s="253"/>
      <c r="AQ338" s="253"/>
      <c r="AR338" s="282"/>
      <c r="AS338" s="252"/>
      <c r="AT338" s="73"/>
      <c r="AU338" s="73"/>
      <c r="AV338" s="73"/>
      <c r="AW338" s="73"/>
      <c r="AX338" s="73"/>
    </row>
    <row r="339" spans="1:233" s="192" customFormat="1" ht="15" hidden="1" customHeight="1" x14ac:dyDescent="0.2">
      <c r="A339" s="75">
        <v>52</v>
      </c>
      <c r="B339" s="118" t="s">
        <v>237</v>
      </c>
      <c r="C339" s="77" t="s">
        <v>983</v>
      </c>
      <c r="D339" s="78" t="s">
        <v>569</v>
      </c>
      <c r="E339" s="79">
        <v>1168</v>
      </c>
      <c r="F339" s="80" t="s">
        <v>1288</v>
      </c>
      <c r="G339" s="81">
        <v>5</v>
      </c>
      <c r="H339" s="82" t="s">
        <v>72</v>
      </c>
      <c r="I339" s="83">
        <v>1958</v>
      </c>
      <c r="J339" s="84" t="s">
        <v>493</v>
      </c>
      <c r="K339" s="85">
        <v>1</v>
      </c>
      <c r="L339" s="86" t="s">
        <v>317</v>
      </c>
      <c r="M339" s="87">
        <v>43038</v>
      </c>
      <c r="N339" s="87">
        <v>42677</v>
      </c>
      <c r="O339" s="88"/>
      <c r="P339" s="88">
        <v>41527</v>
      </c>
      <c r="Q339" s="88"/>
      <c r="R339" s="88">
        <v>41333</v>
      </c>
      <c r="S339" s="66">
        <v>4</v>
      </c>
      <c r="T339" s="67">
        <v>42727</v>
      </c>
      <c r="U339" s="89">
        <v>41333</v>
      </c>
      <c r="V339" s="89">
        <v>42428</v>
      </c>
      <c r="W339" s="33"/>
      <c r="X339" s="33">
        <f>W527</f>
        <v>0</v>
      </c>
      <c r="Y339" s="33" t="s">
        <v>227</v>
      </c>
      <c r="Z339" s="33"/>
      <c r="AA339" s="33"/>
      <c r="AB339" s="33"/>
      <c r="AC339" s="33"/>
      <c r="AD339" s="33" t="s">
        <v>227</v>
      </c>
      <c r="AE339" s="33" t="s">
        <v>227</v>
      </c>
      <c r="AF339" s="33"/>
      <c r="AG339" s="33"/>
      <c r="AH339" s="33"/>
      <c r="AI339" s="33"/>
      <c r="AJ339" s="69"/>
      <c r="AK339" s="69" t="s">
        <v>1746</v>
      </c>
      <c r="AL339" s="171" t="s">
        <v>59</v>
      </c>
      <c r="AM339" s="70" t="s">
        <v>65</v>
      </c>
      <c r="AN339" s="93" t="s">
        <v>509</v>
      </c>
      <c r="AO339" s="94"/>
      <c r="AP339" s="94"/>
      <c r="AQ339" s="94"/>
      <c r="AR339" s="95">
        <v>14681</v>
      </c>
      <c r="AS339" s="96">
        <v>1984</v>
      </c>
      <c r="AT339" s="324"/>
      <c r="AU339" s="324"/>
      <c r="AV339" s="73"/>
      <c r="AW339" s="73"/>
      <c r="AX339" s="73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  <c r="CO339" s="74"/>
      <c r="CP339" s="74"/>
      <c r="CQ339" s="74"/>
      <c r="CR339" s="74"/>
      <c r="CS339" s="74"/>
      <c r="CT339" s="74"/>
      <c r="CU339" s="74"/>
      <c r="CV339" s="74"/>
      <c r="CW339" s="74"/>
      <c r="CX339" s="74"/>
      <c r="CY339" s="74"/>
      <c r="CZ339" s="74"/>
      <c r="DA339" s="74"/>
      <c r="DB339" s="74"/>
      <c r="DC339" s="74"/>
      <c r="DD339" s="74"/>
      <c r="DE339" s="74"/>
      <c r="DF339" s="74"/>
      <c r="DG339" s="74"/>
      <c r="DH339" s="74"/>
      <c r="DI339" s="74"/>
      <c r="DJ339" s="74"/>
      <c r="DK339" s="74"/>
      <c r="DL339" s="74"/>
      <c r="DM339" s="74"/>
      <c r="DN339" s="74"/>
      <c r="DO339" s="74"/>
      <c r="DP339" s="74"/>
      <c r="DQ339" s="74"/>
      <c r="DR339" s="74"/>
      <c r="DS339" s="74"/>
      <c r="DT339" s="74"/>
      <c r="DU339" s="74"/>
      <c r="DV339" s="74"/>
      <c r="DW339" s="74"/>
      <c r="DX339" s="74"/>
      <c r="DY339" s="74"/>
      <c r="DZ339" s="74"/>
      <c r="EA339" s="74"/>
      <c r="EB339" s="74"/>
      <c r="EC339" s="74"/>
      <c r="ED339" s="74"/>
      <c r="EE339" s="74"/>
      <c r="EF339" s="74"/>
      <c r="EG339" s="74"/>
      <c r="EH339" s="74"/>
      <c r="EI339" s="74"/>
      <c r="EJ339" s="74"/>
      <c r="EK339" s="74"/>
      <c r="EL339" s="74"/>
      <c r="EM339" s="74"/>
      <c r="EN339" s="74"/>
      <c r="EO339" s="74"/>
      <c r="EP339" s="74"/>
      <c r="EQ339" s="74"/>
      <c r="ER339" s="74"/>
      <c r="ES339" s="74"/>
      <c r="ET339" s="74"/>
      <c r="EU339" s="74"/>
      <c r="EV339" s="74"/>
      <c r="EW339" s="74"/>
      <c r="EX339" s="74"/>
      <c r="EY339" s="74"/>
      <c r="EZ339" s="74"/>
      <c r="FA339" s="74"/>
      <c r="FB339" s="74"/>
      <c r="FC339" s="74"/>
      <c r="FD339" s="74"/>
      <c r="FE339" s="74"/>
      <c r="FF339" s="74"/>
      <c r="FG339" s="74"/>
      <c r="FH339" s="74"/>
      <c r="FI339" s="74"/>
      <c r="FJ339" s="74"/>
      <c r="FK339" s="74"/>
      <c r="FL339" s="74"/>
      <c r="FM339" s="74"/>
      <c r="FN339" s="74"/>
      <c r="FO339" s="74"/>
      <c r="FP339" s="74"/>
      <c r="FQ339" s="74"/>
      <c r="FR339" s="74"/>
      <c r="FS339" s="74"/>
      <c r="FT339" s="74"/>
      <c r="FU339" s="74"/>
      <c r="FV339" s="74"/>
      <c r="FW339" s="74"/>
      <c r="FX339" s="74"/>
      <c r="FY339" s="74"/>
      <c r="FZ339" s="74"/>
      <c r="GA339" s="74"/>
      <c r="GB339" s="74"/>
      <c r="GC339" s="74"/>
      <c r="GD339" s="74"/>
      <c r="GE339" s="74"/>
      <c r="GF339" s="74"/>
      <c r="GG339" s="74"/>
      <c r="GH339" s="74"/>
      <c r="GI339" s="74"/>
      <c r="GJ339" s="74"/>
      <c r="GK339" s="74"/>
      <c r="GL339" s="74"/>
      <c r="GM339" s="74"/>
      <c r="GN339" s="74"/>
      <c r="GO339" s="74"/>
      <c r="GP339" s="74"/>
      <c r="GQ339" s="74"/>
      <c r="GR339" s="74"/>
      <c r="GS339" s="74"/>
      <c r="GT339" s="74"/>
      <c r="GU339" s="74"/>
      <c r="GV339" s="74"/>
      <c r="GW339" s="74"/>
      <c r="GX339" s="74"/>
      <c r="GY339" s="74"/>
      <c r="GZ339" s="74"/>
      <c r="HA339" s="74"/>
      <c r="HB339" s="74"/>
      <c r="HC339" s="74"/>
      <c r="HD339" s="74"/>
      <c r="HE339" s="74"/>
      <c r="HF339" s="74"/>
      <c r="HG339" s="74"/>
      <c r="HH339" s="74"/>
      <c r="HI339" s="74"/>
      <c r="HJ339" s="74"/>
      <c r="HK339" s="74"/>
      <c r="HL339" s="74"/>
      <c r="HM339" s="74"/>
      <c r="HN339" s="74"/>
      <c r="HO339" s="74"/>
      <c r="HP339" s="74"/>
      <c r="HQ339" s="74"/>
      <c r="HR339" s="74"/>
      <c r="HS339" s="74"/>
      <c r="HT339" s="74"/>
      <c r="HU339" s="74"/>
      <c r="HV339" s="74"/>
      <c r="HW339" s="74"/>
      <c r="HX339" s="74"/>
      <c r="HY339" s="74"/>
    </row>
    <row r="340" spans="1:233" s="74" customFormat="1" ht="15" hidden="1" customHeight="1" x14ac:dyDescent="0.2">
      <c r="A340" s="154">
        <v>48</v>
      </c>
      <c r="B340" s="155" t="s">
        <v>238</v>
      </c>
      <c r="C340" s="133" t="s">
        <v>1653</v>
      </c>
      <c r="D340" s="133" t="s">
        <v>1654</v>
      </c>
      <c r="E340" s="134">
        <v>30253</v>
      </c>
      <c r="F340" s="80" t="s">
        <v>1757</v>
      </c>
      <c r="G340" s="135">
        <v>19</v>
      </c>
      <c r="H340" s="136" t="s">
        <v>80</v>
      </c>
      <c r="I340" s="135">
        <v>1969</v>
      </c>
      <c r="J340" s="137" t="s">
        <v>497</v>
      </c>
      <c r="K340" s="138">
        <v>1</v>
      </c>
      <c r="L340" s="139" t="s">
        <v>315</v>
      </c>
      <c r="M340" s="141">
        <v>41708</v>
      </c>
      <c r="N340" s="159">
        <v>42084</v>
      </c>
      <c r="O340" s="46" t="s">
        <v>1726</v>
      </c>
      <c r="P340" s="46">
        <v>42091</v>
      </c>
      <c r="Q340" s="46"/>
      <c r="R340" s="142" t="s">
        <v>419</v>
      </c>
      <c r="S340" s="143">
        <v>4</v>
      </c>
      <c r="T340" s="144">
        <v>41755</v>
      </c>
      <c r="U340" s="145">
        <v>40996</v>
      </c>
      <c r="V340" s="145">
        <v>43187</v>
      </c>
      <c r="W340" s="146"/>
      <c r="X340" s="147"/>
      <c r="Y340" s="147"/>
      <c r="Z340" s="147" t="s">
        <v>227</v>
      </c>
      <c r="AA340" s="147" t="s">
        <v>227</v>
      </c>
      <c r="AB340" s="147"/>
      <c r="AC340" s="147"/>
      <c r="AD340" s="147"/>
      <c r="AE340" s="147"/>
      <c r="AF340" s="161"/>
      <c r="AG340" s="161"/>
      <c r="AH340" s="161"/>
      <c r="AI340" s="161"/>
      <c r="AJ340" s="69"/>
      <c r="AK340" s="69"/>
      <c r="AL340" s="69"/>
      <c r="AM340" s="92"/>
      <c r="AN340" s="148" t="s">
        <v>679</v>
      </c>
      <c r="AO340" s="163" t="s">
        <v>177</v>
      </c>
      <c r="AP340" s="148"/>
      <c r="AQ340" s="148"/>
      <c r="AR340" s="183" t="s">
        <v>381</v>
      </c>
      <c r="AS340" s="96">
        <v>1985</v>
      </c>
      <c r="AT340" s="165"/>
      <c r="AU340" s="165"/>
      <c r="AV340" s="165"/>
      <c r="AW340" s="165"/>
      <c r="AX340" s="165"/>
      <c r="AY340" s="105"/>
      <c r="AZ340" s="105"/>
      <c r="BA340" s="105"/>
      <c r="BB340" s="105"/>
      <c r="BC340" s="105"/>
      <c r="BD340" s="105"/>
      <c r="BE340" s="105"/>
      <c r="BF340" s="105"/>
      <c r="BG340" s="105"/>
      <c r="BH340" s="105"/>
      <c r="BI340" s="105"/>
      <c r="BJ340" s="105"/>
      <c r="BK340" s="105"/>
      <c r="BL340" s="105"/>
      <c r="BM340" s="105"/>
      <c r="BN340" s="105"/>
      <c r="BO340" s="105"/>
      <c r="BP340" s="105"/>
      <c r="BQ340" s="105"/>
      <c r="BR340" s="105"/>
      <c r="BS340" s="105"/>
      <c r="BT340" s="105"/>
      <c r="BU340" s="105"/>
      <c r="BV340" s="105"/>
      <c r="BW340" s="105"/>
      <c r="BX340" s="105"/>
      <c r="BY340" s="105"/>
      <c r="BZ340" s="105"/>
      <c r="CA340" s="105"/>
      <c r="CB340" s="105"/>
      <c r="CC340" s="105"/>
      <c r="CD340" s="105"/>
      <c r="CE340" s="105"/>
      <c r="CF340" s="105"/>
      <c r="CG340" s="105"/>
      <c r="CH340" s="105"/>
      <c r="CI340" s="105"/>
      <c r="CJ340" s="105"/>
      <c r="CK340" s="105"/>
      <c r="CL340" s="105"/>
      <c r="CM340" s="105"/>
      <c r="CN340" s="105"/>
      <c r="CO340" s="105"/>
      <c r="CP340" s="105"/>
      <c r="CQ340" s="105"/>
      <c r="CR340" s="105"/>
      <c r="CS340" s="105"/>
      <c r="CT340" s="105"/>
      <c r="CU340" s="105"/>
      <c r="CV340" s="105"/>
      <c r="CW340" s="105"/>
      <c r="CX340" s="105"/>
      <c r="CY340" s="105"/>
      <c r="CZ340" s="105"/>
      <c r="DA340" s="105"/>
      <c r="DB340" s="105"/>
      <c r="DC340" s="105"/>
      <c r="DD340" s="105"/>
      <c r="DE340" s="105"/>
      <c r="DF340" s="105"/>
      <c r="DG340" s="105"/>
      <c r="DH340" s="105"/>
      <c r="DI340" s="105"/>
      <c r="DJ340" s="105"/>
      <c r="DK340" s="105"/>
      <c r="DL340" s="105"/>
      <c r="DM340" s="105"/>
      <c r="DN340" s="105"/>
      <c r="DO340" s="105"/>
      <c r="DP340" s="105"/>
      <c r="DQ340" s="105"/>
      <c r="DR340" s="105"/>
      <c r="DS340" s="105"/>
      <c r="DT340" s="105"/>
      <c r="DU340" s="105"/>
      <c r="DV340" s="105"/>
      <c r="DW340" s="105"/>
      <c r="DX340" s="105"/>
      <c r="DY340" s="105"/>
      <c r="DZ340" s="105"/>
      <c r="EA340" s="105"/>
      <c r="EB340" s="105"/>
      <c r="EC340" s="105"/>
      <c r="ED340" s="105"/>
      <c r="EE340" s="105"/>
      <c r="EF340" s="105"/>
      <c r="EG340" s="105"/>
      <c r="EH340" s="105"/>
      <c r="EI340" s="105"/>
      <c r="EJ340" s="105"/>
      <c r="EK340" s="105"/>
      <c r="EL340" s="105"/>
      <c r="EM340" s="105"/>
      <c r="EN340" s="105"/>
      <c r="EO340" s="105"/>
      <c r="EP340" s="105"/>
      <c r="EQ340" s="105"/>
      <c r="ER340" s="105"/>
      <c r="ES340" s="105"/>
      <c r="ET340" s="105"/>
      <c r="EU340" s="105"/>
      <c r="EV340" s="105"/>
      <c r="EW340" s="105"/>
      <c r="EX340" s="105"/>
      <c r="EY340" s="105"/>
      <c r="EZ340" s="105"/>
      <c r="FA340" s="105"/>
      <c r="FB340" s="105"/>
      <c r="FC340" s="105"/>
      <c r="FD340" s="105"/>
      <c r="FE340" s="105"/>
      <c r="FF340" s="105"/>
      <c r="FG340" s="105"/>
      <c r="FH340" s="105"/>
      <c r="FI340" s="105"/>
      <c r="FJ340" s="105"/>
      <c r="FK340" s="105"/>
      <c r="FL340" s="105"/>
      <c r="FM340" s="105"/>
      <c r="FN340" s="105"/>
      <c r="FO340" s="105"/>
      <c r="FP340" s="105"/>
      <c r="FQ340" s="105"/>
      <c r="FR340" s="105"/>
      <c r="FS340" s="105"/>
      <c r="FT340" s="105"/>
      <c r="FU340" s="105"/>
      <c r="FV340" s="105"/>
      <c r="FW340" s="105"/>
      <c r="FX340" s="105"/>
      <c r="FY340" s="105"/>
      <c r="FZ340" s="105"/>
      <c r="GA340" s="105"/>
      <c r="GB340" s="105"/>
      <c r="GC340" s="105"/>
      <c r="GD340" s="105"/>
      <c r="GE340" s="105"/>
      <c r="GF340" s="105"/>
      <c r="GG340" s="105"/>
      <c r="GH340" s="105"/>
      <c r="GI340" s="105"/>
      <c r="GJ340" s="105"/>
      <c r="GK340" s="105"/>
      <c r="GL340" s="105"/>
      <c r="GM340" s="105"/>
      <c r="GN340" s="105"/>
      <c r="GO340" s="105"/>
      <c r="GP340" s="105"/>
      <c r="GQ340" s="105"/>
      <c r="GR340" s="105"/>
      <c r="GS340" s="105"/>
      <c r="GT340" s="105"/>
      <c r="GU340" s="105"/>
      <c r="GV340" s="105"/>
      <c r="GW340" s="105"/>
      <c r="GX340" s="105"/>
      <c r="GY340" s="105"/>
      <c r="GZ340" s="105"/>
      <c r="HA340" s="105"/>
      <c r="HB340" s="105"/>
      <c r="HC340" s="105"/>
      <c r="HD340" s="105"/>
      <c r="HE340" s="105"/>
      <c r="HF340" s="105"/>
      <c r="HG340" s="105"/>
      <c r="HH340" s="105"/>
      <c r="HI340" s="105"/>
      <c r="HJ340" s="105"/>
      <c r="HK340" s="105"/>
      <c r="HL340" s="105"/>
      <c r="HM340" s="105"/>
      <c r="HN340" s="105"/>
      <c r="HO340" s="105"/>
      <c r="HP340" s="105"/>
      <c r="HQ340" s="105"/>
      <c r="HR340" s="105"/>
      <c r="HS340" s="105"/>
      <c r="HT340" s="105"/>
      <c r="HU340" s="105"/>
      <c r="HV340" s="105"/>
      <c r="HW340" s="105"/>
      <c r="HX340" s="105"/>
      <c r="HY340" s="105"/>
    </row>
    <row r="341" spans="1:233" s="105" customFormat="1" ht="15" hidden="1" customHeight="1" x14ac:dyDescent="0.2">
      <c r="A341" s="106">
        <v>60</v>
      </c>
      <c r="B341" s="214" t="s">
        <v>239</v>
      </c>
      <c r="C341" s="379" t="s">
        <v>2305</v>
      </c>
      <c r="D341" s="78" t="s">
        <v>2306</v>
      </c>
      <c r="E341" s="210">
        <v>30854</v>
      </c>
      <c r="F341" s="56" t="s">
        <v>2307</v>
      </c>
      <c r="G341" s="81">
        <v>4</v>
      </c>
      <c r="H341" s="224" t="s">
        <v>643</v>
      </c>
      <c r="I341" s="215">
        <v>1989</v>
      </c>
      <c r="J341" s="216" t="s">
        <v>497</v>
      </c>
      <c r="K341" s="217">
        <v>3</v>
      </c>
      <c r="L341" s="218" t="s">
        <v>317</v>
      </c>
      <c r="M341" s="159">
        <v>42631</v>
      </c>
      <c r="N341" s="159">
        <v>43480</v>
      </c>
      <c r="O341" s="46">
        <v>41999</v>
      </c>
      <c r="P341" s="46">
        <v>43095</v>
      </c>
      <c r="Q341" s="46" t="s">
        <v>419</v>
      </c>
      <c r="R341" s="46" t="s">
        <v>419</v>
      </c>
      <c r="S341" s="143">
        <v>4</v>
      </c>
      <c r="T341" s="464"/>
      <c r="U341" s="189"/>
      <c r="V341" s="189"/>
      <c r="W341" s="147"/>
      <c r="X341" s="147"/>
      <c r="Y341" s="147"/>
      <c r="Z341" s="147"/>
      <c r="AA341" s="147"/>
      <c r="AB341" s="147"/>
      <c r="AC341" s="147"/>
      <c r="AD341" s="147" t="s">
        <v>227</v>
      </c>
      <c r="AE341" s="147"/>
      <c r="AF341" s="147"/>
      <c r="AG341" s="147"/>
      <c r="AH341" s="147"/>
      <c r="AI341" s="147"/>
      <c r="AJ341" s="92"/>
      <c r="AK341" s="92"/>
      <c r="AL341" s="92"/>
      <c r="AM341" s="70"/>
      <c r="AN341" s="163"/>
      <c r="AO341" s="163"/>
      <c r="AP341" s="163"/>
      <c r="AQ341" s="163"/>
      <c r="AR341" s="164"/>
      <c r="AS341" s="70"/>
      <c r="AT341" s="165"/>
      <c r="AU341" s="165"/>
      <c r="AV341" s="165"/>
      <c r="AW341" s="165"/>
      <c r="AX341" s="165"/>
    </row>
    <row r="342" spans="1:233" s="74" customFormat="1" ht="15" hidden="1" customHeight="1" x14ac:dyDescent="0.2">
      <c r="A342" s="106">
        <v>61</v>
      </c>
      <c r="B342" s="53" t="s">
        <v>239</v>
      </c>
      <c r="C342" s="54" t="s">
        <v>995</v>
      </c>
      <c r="D342" s="78" t="s">
        <v>620</v>
      </c>
      <c r="E342" s="55">
        <v>1288</v>
      </c>
      <c r="F342" s="56" t="s">
        <v>1289</v>
      </c>
      <c r="G342" s="81">
        <v>5</v>
      </c>
      <c r="H342" s="58" t="s">
        <v>1721</v>
      </c>
      <c r="I342" s="59">
        <v>1969</v>
      </c>
      <c r="J342" s="107" t="s">
        <v>499</v>
      </c>
      <c r="K342" s="61">
        <v>1</v>
      </c>
      <c r="L342" s="62" t="s">
        <v>316</v>
      </c>
      <c r="M342" s="63">
        <v>42891</v>
      </c>
      <c r="N342" s="63">
        <v>42884</v>
      </c>
      <c r="O342" s="64">
        <v>41697</v>
      </c>
      <c r="P342" s="64">
        <v>42640</v>
      </c>
      <c r="Q342" s="64">
        <v>41544</v>
      </c>
      <c r="R342" s="64" t="s">
        <v>2036</v>
      </c>
      <c r="S342" s="66">
        <v>5</v>
      </c>
      <c r="T342" s="67">
        <v>42726</v>
      </c>
      <c r="U342" s="68" t="s">
        <v>1698</v>
      </c>
      <c r="V342" s="68" t="s">
        <v>1698</v>
      </c>
      <c r="W342" s="33" t="str">
        <f>+X342</f>
        <v>+</v>
      </c>
      <c r="X342" s="33" t="s">
        <v>227</v>
      </c>
      <c r="Y342" s="33" t="s">
        <v>227</v>
      </c>
      <c r="Z342" s="33"/>
      <c r="AA342" s="33"/>
      <c r="AB342" s="33"/>
      <c r="AC342" s="33"/>
      <c r="AD342" s="33" t="s">
        <v>227</v>
      </c>
      <c r="AE342" s="33" t="s">
        <v>227</v>
      </c>
      <c r="AF342" s="33" t="s">
        <v>227</v>
      </c>
      <c r="AG342" s="33" t="s">
        <v>227</v>
      </c>
      <c r="AH342" s="33"/>
      <c r="AI342" s="33" t="s">
        <v>227</v>
      </c>
      <c r="AJ342" s="116"/>
      <c r="AK342" s="116"/>
      <c r="AL342" s="116" t="s">
        <v>1071</v>
      </c>
      <c r="AM342" s="117" t="s">
        <v>1075</v>
      </c>
      <c r="AN342" s="228" t="s">
        <v>2371</v>
      </c>
      <c r="AO342" s="228" t="s">
        <v>406</v>
      </c>
      <c r="AP342" s="228"/>
      <c r="AQ342" s="228"/>
      <c r="AR342" s="72">
        <v>12801</v>
      </c>
      <c r="AS342" s="70">
        <v>1992</v>
      </c>
      <c r="AT342" s="73"/>
      <c r="AU342" s="73"/>
      <c r="AV342" s="73"/>
      <c r="AW342" s="73"/>
      <c r="AX342" s="73"/>
      <c r="AY342" s="105"/>
      <c r="AZ342" s="105"/>
      <c r="BA342" s="105"/>
      <c r="BB342" s="105"/>
      <c r="BC342" s="105"/>
      <c r="BD342" s="105"/>
      <c r="BE342" s="105"/>
      <c r="BF342" s="105"/>
      <c r="BG342" s="105"/>
      <c r="BH342" s="105"/>
      <c r="BI342" s="105"/>
      <c r="BJ342" s="105"/>
      <c r="BK342" s="105"/>
      <c r="BL342" s="105"/>
      <c r="BM342" s="105"/>
      <c r="BN342" s="105"/>
      <c r="BO342" s="105"/>
      <c r="BP342" s="105"/>
      <c r="BQ342" s="105"/>
      <c r="BR342" s="105"/>
      <c r="BS342" s="105"/>
      <c r="BT342" s="105"/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/>
      <c r="CF342" s="105"/>
      <c r="CG342" s="105"/>
      <c r="CH342" s="105"/>
      <c r="CI342" s="105"/>
      <c r="CJ342" s="105"/>
      <c r="CK342" s="105"/>
      <c r="CL342" s="105"/>
      <c r="CM342" s="105"/>
      <c r="CN342" s="105"/>
      <c r="CO342" s="105"/>
      <c r="CP342" s="105"/>
      <c r="CQ342" s="105"/>
      <c r="CR342" s="105"/>
      <c r="CS342" s="105"/>
      <c r="CT342" s="105"/>
      <c r="CU342" s="105"/>
      <c r="CV342" s="105"/>
      <c r="CW342" s="105"/>
      <c r="CX342" s="105"/>
      <c r="CY342" s="105"/>
      <c r="CZ342" s="105"/>
      <c r="DA342" s="105"/>
      <c r="DB342" s="105"/>
      <c r="DC342" s="105"/>
      <c r="DD342" s="105"/>
      <c r="DE342" s="105"/>
      <c r="DF342" s="105"/>
      <c r="DG342" s="105"/>
      <c r="DH342" s="105"/>
      <c r="DI342" s="105"/>
      <c r="DJ342" s="105"/>
      <c r="DK342" s="105"/>
      <c r="DL342" s="105"/>
      <c r="DM342" s="105"/>
      <c r="DN342" s="105"/>
      <c r="DO342" s="105"/>
      <c r="DP342" s="105"/>
      <c r="DQ342" s="105"/>
      <c r="DR342" s="105"/>
      <c r="DS342" s="105"/>
      <c r="DT342" s="105"/>
      <c r="DU342" s="105"/>
      <c r="DV342" s="105"/>
      <c r="DW342" s="105"/>
      <c r="DX342" s="105"/>
      <c r="DY342" s="105"/>
      <c r="DZ342" s="105"/>
      <c r="EA342" s="105"/>
      <c r="EB342" s="105"/>
      <c r="EC342" s="105"/>
      <c r="ED342" s="105"/>
      <c r="EE342" s="105"/>
      <c r="EF342" s="105"/>
      <c r="EG342" s="105"/>
      <c r="EH342" s="105"/>
      <c r="EI342" s="105"/>
      <c r="EJ342" s="105"/>
      <c r="EK342" s="105"/>
      <c r="EL342" s="105"/>
      <c r="EM342" s="105"/>
      <c r="EN342" s="105"/>
      <c r="EO342" s="105"/>
      <c r="EP342" s="105"/>
      <c r="EQ342" s="105"/>
      <c r="ER342" s="105"/>
      <c r="ES342" s="105"/>
      <c r="ET342" s="105"/>
      <c r="EU342" s="105"/>
      <c r="EV342" s="105"/>
      <c r="EW342" s="105"/>
      <c r="EX342" s="105"/>
      <c r="EY342" s="105"/>
      <c r="EZ342" s="105"/>
      <c r="FA342" s="105"/>
      <c r="FB342" s="105"/>
      <c r="FC342" s="105"/>
      <c r="FD342" s="105"/>
      <c r="FE342" s="105"/>
      <c r="FF342" s="105"/>
      <c r="FG342" s="105"/>
      <c r="FH342" s="105"/>
      <c r="FI342" s="105"/>
      <c r="FJ342" s="105"/>
      <c r="FK342" s="105"/>
      <c r="FL342" s="105"/>
      <c r="FM342" s="105"/>
      <c r="FN342" s="105"/>
      <c r="FO342" s="105"/>
      <c r="FP342" s="105"/>
      <c r="FQ342" s="105"/>
      <c r="FR342" s="105"/>
      <c r="FS342" s="105"/>
      <c r="FT342" s="105"/>
      <c r="FU342" s="105"/>
      <c r="FV342" s="105"/>
      <c r="FW342" s="105"/>
      <c r="FX342" s="105"/>
      <c r="FY342" s="105"/>
      <c r="FZ342" s="105"/>
      <c r="GA342" s="105"/>
      <c r="GB342" s="105"/>
      <c r="GC342" s="105"/>
      <c r="GD342" s="105"/>
      <c r="GE342" s="105"/>
      <c r="GF342" s="105"/>
      <c r="GG342" s="105"/>
      <c r="GH342" s="105"/>
      <c r="GI342" s="105"/>
      <c r="GJ342" s="105"/>
      <c r="GK342" s="105"/>
      <c r="GL342" s="105"/>
      <c r="GM342" s="105"/>
      <c r="GN342" s="105"/>
      <c r="GO342" s="105"/>
      <c r="GP342" s="105"/>
      <c r="GQ342" s="105"/>
      <c r="GR342" s="105"/>
      <c r="GS342" s="105"/>
      <c r="GT342" s="105"/>
      <c r="GU342" s="105"/>
      <c r="GV342" s="105"/>
      <c r="GW342" s="105"/>
      <c r="GX342" s="105"/>
      <c r="GY342" s="105"/>
      <c r="GZ342" s="105"/>
      <c r="HA342" s="105"/>
      <c r="HB342" s="105"/>
      <c r="HC342" s="105"/>
      <c r="HD342" s="105"/>
      <c r="HE342" s="105"/>
      <c r="HF342" s="105"/>
      <c r="HG342" s="105"/>
      <c r="HH342" s="105"/>
      <c r="HI342" s="105"/>
      <c r="HJ342" s="105"/>
      <c r="HK342" s="105"/>
      <c r="HL342" s="105"/>
      <c r="HM342" s="105"/>
      <c r="HN342" s="105"/>
      <c r="HO342" s="105"/>
      <c r="HP342" s="105"/>
      <c r="HQ342" s="105"/>
      <c r="HR342" s="105"/>
      <c r="HS342" s="105"/>
      <c r="HT342" s="105"/>
      <c r="HU342" s="105"/>
      <c r="HV342" s="105"/>
      <c r="HW342" s="105"/>
      <c r="HX342" s="105"/>
      <c r="HY342" s="105"/>
    </row>
    <row r="343" spans="1:233" s="105" customFormat="1" ht="15" hidden="1" customHeight="1" x14ac:dyDescent="0.2">
      <c r="A343" s="75">
        <v>53</v>
      </c>
      <c r="B343" s="118" t="s">
        <v>237</v>
      </c>
      <c r="C343" s="77" t="s">
        <v>947</v>
      </c>
      <c r="D343" s="78" t="s">
        <v>570</v>
      </c>
      <c r="E343" s="79">
        <v>2097</v>
      </c>
      <c r="F343" s="80" t="s">
        <v>1501</v>
      </c>
      <c r="G343" s="81">
        <v>28</v>
      </c>
      <c r="H343" s="82" t="s">
        <v>1456</v>
      </c>
      <c r="I343" s="83">
        <v>1958</v>
      </c>
      <c r="J343" s="84" t="s">
        <v>493</v>
      </c>
      <c r="K343" s="85">
        <v>1</v>
      </c>
      <c r="L343" s="86" t="s">
        <v>316</v>
      </c>
      <c r="M343" s="87">
        <v>42782</v>
      </c>
      <c r="N343" s="87">
        <v>42418</v>
      </c>
      <c r="O343" s="88"/>
      <c r="P343" s="88"/>
      <c r="Q343" s="88"/>
      <c r="R343" s="88">
        <v>41540</v>
      </c>
      <c r="S343" s="66">
        <v>4</v>
      </c>
      <c r="T343" s="67">
        <v>42685</v>
      </c>
      <c r="U343" s="89">
        <v>41540</v>
      </c>
      <c r="V343" s="89">
        <v>42636</v>
      </c>
      <c r="W343" s="33"/>
      <c r="X343" s="33" t="s">
        <v>227</v>
      </c>
      <c r="Y343" s="33" t="s">
        <v>227</v>
      </c>
      <c r="Z343" s="33"/>
      <c r="AA343" s="33"/>
      <c r="AB343" s="33"/>
      <c r="AC343" s="33"/>
      <c r="AD343" s="33" t="s">
        <v>227</v>
      </c>
      <c r="AE343" s="33"/>
      <c r="AF343" s="33" t="s">
        <v>227</v>
      </c>
      <c r="AG343" s="33" t="s">
        <v>227</v>
      </c>
      <c r="AH343" s="33"/>
      <c r="AI343" s="33" t="s">
        <v>227</v>
      </c>
      <c r="AJ343" s="69"/>
      <c r="AK343" s="69" t="s">
        <v>2653</v>
      </c>
      <c r="AL343" s="69"/>
      <c r="AM343" s="70"/>
      <c r="AN343" s="94"/>
      <c r="AO343" s="93" t="s">
        <v>651</v>
      </c>
      <c r="AP343" s="94"/>
      <c r="AQ343" s="94"/>
      <c r="AR343" s="95">
        <v>14659</v>
      </c>
      <c r="AS343" s="96">
        <v>1978</v>
      </c>
      <c r="AT343" s="73"/>
      <c r="AU343" s="73"/>
      <c r="AV343" s="73"/>
      <c r="AW343" s="73"/>
      <c r="AX343" s="73"/>
    </row>
    <row r="344" spans="1:233" s="45" customFormat="1" ht="15" hidden="1" customHeight="1" x14ac:dyDescent="0.2">
      <c r="A344" s="154">
        <v>49</v>
      </c>
      <c r="B344" s="155" t="s">
        <v>238</v>
      </c>
      <c r="C344" s="181" t="s">
        <v>324</v>
      </c>
      <c r="D344" s="78" t="s">
        <v>460</v>
      </c>
      <c r="E344" s="134">
        <v>1998</v>
      </c>
      <c r="F344" s="80" t="s">
        <v>1639</v>
      </c>
      <c r="G344" s="81">
        <v>3</v>
      </c>
      <c r="H344" s="136" t="s">
        <v>643</v>
      </c>
      <c r="I344" s="135">
        <v>1977</v>
      </c>
      <c r="J344" s="157" t="s">
        <v>493</v>
      </c>
      <c r="K344" s="138">
        <v>1</v>
      </c>
      <c r="L344" s="139" t="s">
        <v>313</v>
      </c>
      <c r="M344" s="159">
        <v>42503</v>
      </c>
      <c r="N344" s="159">
        <v>41763</v>
      </c>
      <c r="O344" s="46">
        <v>40854</v>
      </c>
      <c r="P344" s="46">
        <v>41950</v>
      </c>
      <c r="Q344" s="46"/>
      <c r="R344" s="47" t="s">
        <v>514</v>
      </c>
      <c r="S344" s="143">
        <v>4</v>
      </c>
      <c r="T344" s="144">
        <v>41812</v>
      </c>
      <c r="U344" s="145">
        <v>40854</v>
      </c>
      <c r="V344" s="145">
        <v>41950</v>
      </c>
      <c r="W344" s="161"/>
      <c r="X344" s="161" t="str">
        <f>+X324</f>
        <v>+</v>
      </c>
      <c r="Y344" s="161"/>
      <c r="Z344" s="161"/>
      <c r="AA344" s="161"/>
      <c r="AB344" s="161" t="s">
        <v>227</v>
      </c>
      <c r="AC344" s="161" t="s">
        <v>227</v>
      </c>
      <c r="AD344" s="161" t="s">
        <v>227</v>
      </c>
      <c r="AE344" s="161"/>
      <c r="AF344" s="161"/>
      <c r="AG344" s="161"/>
      <c r="AH344" s="161"/>
      <c r="AI344" s="161"/>
      <c r="AJ344" s="69"/>
      <c r="AK344" s="69"/>
      <c r="AL344" s="69"/>
      <c r="AM344" s="92"/>
      <c r="AN344" s="163" t="s">
        <v>1604</v>
      </c>
      <c r="AO344" s="163"/>
      <c r="AP344" s="148"/>
      <c r="AQ344" s="148"/>
      <c r="AR344" s="183"/>
      <c r="AS344" s="211"/>
      <c r="AT344" s="165"/>
      <c r="AU344" s="165"/>
      <c r="AV344" s="325"/>
      <c r="AW344" s="325"/>
      <c r="AX344" s="325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74"/>
      <c r="DB344" s="74"/>
      <c r="DC344" s="74"/>
      <c r="DD344" s="74"/>
      <c r="DE344" s="74"/>
      <c r="DF344" s="74"/>
      <c r="DG344" s="74"/>
      <c r="DH344" s="74"/>
      <c r="DI344" s="74"/>
      <c r="DJ344" s="74"/>
      <c r="DK344" s="74"/>
      <c r="DL344" s="74"/>
      <c r="DM344" s="74"/>
      <c r="DN344" s="74"/>
      <c r="DO344" s="74"/>
      <c r="DP344" s="74"/>
      <c r="DQ344" s="74"/>
      <c r="DR344" s="74"/>
      <c r="DS344" s="74"/>
      <c r="DT344" s="74"/>
      <c r="DU344" s="74"/>
      <c r="DV344" s="74"/>
      <c r="DW344" s="74"/>
      <c r="DX344" s="74"/>
      <c r="DY344" s="74"/>
      <c r="DZ344" s="74"/>
      <c r="EA344" s="74"/>
      <c r="EB344" s="74"/>
      <c r="EC344" s="74"/>
      <c r="ED344" s="74"/>
      <c r="EE344" s="74"/>
      <c r="EF344" s="74"/>
      <c r="EG344" s="74"/>
      <c r="EH344" s="74"/>
      <c r="EI344" s="74"/>
      <c r="EJ344" s="74"/>
      <c r="EK344" s="74"/>
      <c r="EL344" s="74"/>
      <c r="EM344" s="74"/>
      <c r="EN344" s="74"/>
      <c r="EO344" s="74"/>
      <c r="EP344" s="74"/>
      <c r="EQ344" s="74"/>
      <c r="ER344" s="74"/>
      <c r="ES344" s="74"/>
      <c r="ET344" s="74"/>
      <c r="EU344" s="74"/>
      <c r="EV344" s="74"/>
      <c r="EW344" s="74"/>
      <c r="EX344" s="74"/>
      <c r="EY344" s="74"/>
      <c r="EZ344" s="74"/>
      <c r="FA344" s="74"/>
      <c r="FB344" s="74"/>
      <c r="FC344" s="74"/>
      <c r="FD344" s="74"/>
      <c r="FE344" s="74"/>
      <c r="FF344" s="74"/>
      <c r="FG344" s="74"/>
      <c r="FH344" s="74"/>
      <c r="FI344" s="74"/>
      <c r="FJ344" s="74"/>
      <c r="FK344" s="74"/>
      <c r="FL344" s="74"/>
      <c r="FM344" s="74"/>
      <c r="FN344" s="74"/>
      <c r="FO344" s="74"/>
      <c r="FP344" s="74"/>
      <c r="FQ344" s="74"/>
      <c r="FR344" s="74"/>
      <c r="FS344" s="74"/>
      <c r="FT344" s="74"/>
      <c r="FU344" s="74"/>
      <c r="FV344" s="74"/>
      <c r="FW344" s="74"/>
      <c r="FX344" s="74"/>
      <c r="FY344" s="74"/>
      <c r="FZ344" s="74"/>
      <c r="GA344" s="74"/>
      <c r="GB344" s="74"/>
      <c r="GC344" s="74"/>
      <c r="GD344" s="74"/>
      <c r="GE344" s="74"/>
      <c r="GF344" s="74"/>
      <c r="GG344" s="74"/>
      <c r="GH344" s="74"/>
      <c r="GI344" s="74"/>
      <c r="GJ344" s="74"/>
      <c r="GK344" s="74"/>
      <c r="GL344" s="74"/>
      <c r="GM344" s="74"/>
      <c r="GN344" s="74"/>
      <c r="GO344" s="74"/>
      <c r="GP344" s="74"/>
      <c r="GQ344" s="74"/>
      <c r="GR344" s="74"/>
      <c r="GS344" s="74"/>
      <c r="GT344" s="74"/>
      <c r="GU344" s="74"/>
      <c r="GV344" s="74"/>
      <c r="GW344" s="74"/>
      <c r="GX344" s="74"/>
      <c r="GY344" s="74"/>
      <c r="GZ344" s="74"/>
      <c r="HA344" s="74"/>
      <c r="HB344" s="74"/>
      <c r="HC344" s="74"/>
      <c r="HD344" s="74"/>
      <c r="HE344" s="74"/>
      <c r="HF344" s="74"/>
      <c r="HG344" s="74"/>
      <c r="HH344" s="74"/>
      <c r="HI344" s="74"/>
      <c r="HJ344" s="74"/>
      <c r="HK344" s="74"/>
      <c r="HL344" s="74"/>
      <c r="HM344" s="74"/>
      <c r="HN344" s="74"/>
      <c r="HO344" s="74"/>
      <c r="HP344" s="74"/>
      <c r="HQ344" s="74"/>
      <c r="HR344" s="74"/>
      <c r="HS344" s="74"/>
      <c r="HT344" s="74"/>
      <c r="HU344" s="74"/>
      <c r="HV344" s="74"/>
      <c r="HW344" s="74"/>
      <c r="HX344" s="74"/>
      <c r="HY344" s="74"/>
    </row>
    <row r="345" spans="1:233" s="105" customFormat="1" ht="15" hidden="1" customHeight="1" x14ac:dyDescent="0.2">
      <c r="A345" s="148">
        <v>50</v>
      </c>
      <c r="B345" s="155" t="s">
        <v>238</v>
      </c>
      <c r="C345" s="156" t="s">
        <v>1409</v>
      </c>
      <c r="D345" s="156" t="s">
        <v>1410</v>
      </c>
      <c r="E345" s="134">
        <v>30070</v>
      </c>
      <c r="F345" s="80" t="s">
        <v>1455</v>
      </c>
      <c r="G345" s="135">
        <v>20</v>
      </c>
      <c r="H345" s="136" t="s">
        <v>1456</v>
      </c>
      <c r="I345" s="135">
        <v>1986</v>
      </c>
      <c r="J345" s="137" t="s">
        <v>1453</v>
      </c>
      <c r="K345" s="138">
        <v>3</v>
      </c>
      <c r="L345" s="139" t="s">
        <v>316</v>
      </c>
      <c r="M345" s="240">
        <v>41497</v>
      </c>
      <c r="N345" s="219" t="s">
        <v>333</v>
      </c>
      <c r="O345" s="46">
        <v>41271</v>
      </c>
      <c r="P345" s="46">
        <v>42366</v>
      </c>
      <c r="Q345" s="46"/>
      <c r="R345" s="142" t="s">
        <v>419</v>
      </c>
      <c r="S345" s="143">
        <v>4</v>
      </c>
      <c r="T345" s="144">
        <v>41821</v>
      </c>
      <c r="U345" s="145">
        <v>41271</v>
      </c>
      <c r="V345" s="145">
        <v>42366</v>
      </c>
      <c r="W345" s="147"/>
      <c r="X345" s="147"/>
      <c r="Y345" s="147"/>
      <c r="Z345" s="147"/>
      <c r="AA345" s="147"/>
      <c r="AB345" s="147"/>
      <c r="AC345" s="147"/>
      <c r="AD345" s="147"/>
      <c r="AE345" s="147"/>
      <c r="AF345" s="147" t="s">
        <v>227</v>
      </c>
      <c r="AG345" s="147">
        <f>+AE333</f>
        <v>0</v>
      </c>
      <c r="AH345" s="147"/>
      <c r="AI345" s="147"/>
      <c r="AJ345" s="69"/>
      <c r="AK345" s="69"/>
      <c r="AL345" s="69"/>
      <c r="AM345" s="92"/>
      <c r="AN345" s="150"/>
      <c r="AO345" s="150"/>
      <c r="AP345" s="148"/>
      <c r="AQ345" s="148" t="s">
        <v>38</v>
      </c>
      <c r="AR345" s="183">
        <v>10070</v>
      </c>
      <c r="AS345" s="96">
        <v>2002</v>
      </c>
      <c r="AT345" s="150"/>
      <c r="AU345" s="150"/>
      <c r="AV345" s="150"/>
      <c r="AW345" s="150"/>
      <c r="AX345" s="150"/>
      <c r="AY345" s="151"/>
      <c r="AZ345" s="151"/>
      <c r="BA345" s="151"/>
      <c r="BB345" s="151"/>
      <c r="BC345" s="151"/>
      <c r="BD345" s="151"/>
      <c r="BE345" s="151"/>
      <c r="BF345" s="151"/>
      <c r="BG345" s="151"/>
      <c r="BH345" s="151"/>
      <c r="BI345" s="151"/>
      <c r="BJ345" s="151"/>
      <c r="BK345" s="151"/>
      <c r="BL345" s="151"/>
      <c r="BM345" s="151"/>
      <c r="BN345" s="151"/>
      <c r="BO345" s="151"/>
      <c r="BP345" s="151"/>
      <c r="BQ345" s="151"/>
      <c r="BR345" s="151"/>
      <c r="BS345" s="151"/>
      <c r="BT345" s="151"/>
      <c r="BU345" s="151"/>
      <c r="BV345" s="151"/>
      <c r="BW345" s="151"/>
      <c r="BX345" s="151"/>
      <c r="BY345" s="151"/>
      <c r="BZ345" s="151"/>
      <c r="CA345" s="151"/>
      <c r="CB345" s="151"/>
      <c r="CC345" s="151"/>
      <c r="CD345" s="151"/>
      <c r="CE345" s="151"/>
      <c r="CF345" s="151"/>
      <c r="CG345" s="151"/>
      <c r="CH345" s="151"/>
      <c r="CI345" s="151"/>
      <c r="CJ345" s="151"/>
      <c r="CK345" s="151"/>
      <c r="CL345" s="151"/>
      <c r="CM345" s="151"/>
      <c r="CN345" s="151"/>
      <c r="CO345" s="151"/>
      <c r="CP345" s="151"/>
      <c r="CQ345" s="151"/>
      <c r="CR345" s="151"/>
      <c r="CS345" s="151"/>
      <c r="CT345" s="151"/>
      <c r="CU345" s="151"/>
      <c r="CV345" s="151"/>
      <c r="CW345" s="151"/>
      <c r="CX345" s="151"/>
      <c r="CY345" s="151"/>
      <c r="CZ345" s="151"/>
      <c r="DA345" s="151"/>
      <c r="DB345" s="151"/>
      <c r="DC345" s="151"/>
      <c r="DD345" s="151"/>
      <c r="DE345" s="151"/>
      <c r="DF345" s="151"/>
      <c r="DG345" s="151"/>
      <c r="DH345" s="151"/>
      <c r="DI345" s="151"/>
      <c r="DJ345" s="151"/>
      <c r="DK345" s="151"/>
      <c r="DL345" s="151"/>
      <c r="DM345" s="151"/>
      <c r="DN345" s="151"/>
      <c r="DO345" s="151"/>
      <c r="DP345" s="151"/>
      <c r="DQ345" s="151"/>
      <c r="DR345" s="151"/>
      <c r="DS345" s="151"/>
      <c r="DT345" s="151"/>
      <c r="DU345" s="151"/>
      <c r="DV345" s="151"/>
      <c r="DW345" s="151"/>
      <c r="DX345" s="151"/>
      <c r="DY345" s="151"/>
      <c r="DZ345" s="151"/>
      <c r="EA345" s="151"/>
      <c r="EB345" s="151"/>
      <c r="EC345" s="151"/>
      <c r="ED345" s="151"/>
      <c r="EE345" s="151"/>
      <c r="EF345" s="151"/>
      <c r="EG345" s="151"/>
      <c r="EH345" s="151"/>
      <c r="EI345" s="151"/>
      <c r="EJ345" s="151"/>
      <c r="EK345" s="151"/>
      <c r="EL345" s="151"/>
      <c r="EM345" s="151"/>
      <c r="EN345" s="151"/>
      <c r="EO345" s="151"/>
      <c r="EP345" s="151"/>
      <c r="EQ345" s="151"/>
      <c r="ER345" s="151"/>
      <c r="ES345" s="151"/>
      <c r="ET345" s="151"/>
      <c r="EU345" s="151"/>
      <c r="EV345" s="151"/>
      <c r="EW345" s="151"/>
      <c r="EX345" s="151"/>
      <c r="EY345" s="151"/>
      <c r="EZ345" s="151"/>
      <c r="FA345" s="151"/>
      <c r="FB345" s="151"/>
      <c r="FC345" s="151"/>
      <c r="FD345" s="151"/>
      <c r="FE345" s="151"/>
      <c r="FF345" s="151"/>
      <c r="FG345" s="151"/>
      <c r="FH345" s="151"/>
      <c r="FI345" s="151"/>
      <c r="FJ345" s="151"/>
      <c r="FK345" s="151"/>
      <c r="FL345" s="151"/>
      <c r="FM345" s="151"/>
      <c r="FN345" s="151"/>
      <c r="FO345" s="151"/>
      <c r="FP345" s="151"/>
      <c r="FQ345" s="151"/>
      <c r="FR345" s="151"/>
      <c r="FS345" s="151"/>
      <c r="FT345" s="151"/>
      <c r="FU345" s="151"/>
      <c r="FV345" s="151"/>
      <c r="FW345" s="151"/>
      <c r="FX345" s="151"/>
      <c r="FY345" s="151"/>
      <c r="FZ345" s="151"/>
      <c r="GA345" s="151"/>
      <c r="GB345" s="151"/>
      <c r="GC345" s="151"/>
      <c r="GD345" s="151"/>
      <c r="GE345" s="151"/>
      <c r="GF345" s="151"/>
      <c r="GG345" s="151"/>
      <c r="GH345" s="151"/>
      <c r="GI345" s="151"/>
      <c r="GJ345" s="151"/>
      <c r="GK345" s="151"/>
      <c r="GL345" s="151"/>
      <c r="GM345" s="151"/>
      <c r="GN345" s="151"/>
      <c r="GO345" s="151"/>
      <c r="GP345" s="151"/>
      <c r="GQ345" s="151"/>
      <c r="GR345" s="151"/>
      <c r="GS345" s="151"/>
      <c r="GT345" s="151"/>
      <c r="GU345" s="151"/>
      <c r="GV345" s="151"/>
      <c r="GW345" s="151"/>
      <c r="GX345" s="151"/>
      <c r="GY345" s="151"/>
      <c r="GZ345" s="151"/>
      <c r="HA345" s="151"/>
      <c r="HB345" s="151"/>
      <c r="HC345" s="151"/>
      <c r="HD345" s="151"/>
      <c r="HE345" s="151"/>
      <c r="HF345" s="151"/>
      <c r="HG345" s="151"/>
      <c r="HH345" s="151"/>
      <c r="HI345" s="151"/>
      <c r="HJ345" s="151"/>
      <c r="HK345" s="151"/>
      <c r="HL345" s="151"/>
      <c r="HM345" s="151"/>
      <c r="HN345" s="151"/>
      <c r="HO345" s="151"/>
      <c r="HP345" s="151"/>
      <c r="HQ345" s="151"/>
      <c r="HR345" s="151"/>
      <c r="HS345" s="151"/>
      <c r="HT345" s="151"/>
      <c r="HU345" s="151"/>
      <c r="HV345" s="151"/>
      <c r="HW345" s="151"/>
      <c r="HX345" s="151"/>
      <c r="HY345" s="151"/>
    </row>
    <row r="346" spans="1:233" s="74" customFormat="1" ht="15" hidden="1" customHeight="1" x14ac:dyDescent="0.2">
      <c r="A346" s="106">
        <v>283</v>
      </c>
      <c r="B346" s="53" t="s">
        <v>88</v>
      </c>
      <c r="C346" s="54" t="s">
        <v>970</v>
      </c>
      <c r="D346" s="78" t="s">
        <v>338</v>
      </c>
      <c r="E346" s="55">
        <v>1426</v>
      </c>
      <c r="F346" s="56" t="s">
        <v>1290</v>
      </c>
      <c r="G346" s="81">
        <v>8</v>
      </c>
      <c r="H346" s="58" t="s">
        <v>72</v>
      </c>
      <c r="I346" s="59">
        <v>1967</v>
      </c>
      <c r="J346" s="107" t="s">
        <v>501</v>
      </c>
      <c r="K346" s="61">
        <v>1</v>
      </c>
      <c r="L346" s="62" t="s">
        <v>332</v>
      </c>
      <c r="M346" s="63">
        <v>40387</v>
      </c>
      <c r="N346" s="186" t="s">
        <v>231</v>
      </c>
      <c r="O346" s="64">
        <v>40141</v>
      </c>
      <c r="P346" s="64">
        <v>40141</v>
      </c>
      <c r="Q346" s="64"/>
      <c r="R346" s="64"/>
      <c r="S346" s="66"/>
      <c r="T346" s="66"/>
      <c r="U346" s="68"/>
      <c r="V346" s="68"/>
      <c r="W346" s="33"/>
      <c r="X346" s="33" t="s">
        <v>227</v>
      </c>
      <c r="Y346" s="33"/>
      <c r="Z346" s="33"/>
      <c r="AA346" s="33"/>
      <c r="AB346" s="33"/>
      <c r="AC346" s="33"/>
      <c r="AD346" s="33"/>
      <c r="AE346" s="33" t="s">
        <v>227</v>
      </c>
      <c r="AF346" s="33"/>
      <c r="AG346" s="33"/>
      <c r="AH346" s="33" t="s">
        <v>227</v>
      </c>
      <c r="AI346" s="33"/>
      <c r="AJ346" s="222"/>
      <c r="AK346" s="222"/>
      <c r="AL346" s="222"/>
      <c r="AM346" s="227"/>
      <c r="AN346" s="71"/>
      <c r="AO346" s="52" t="s">
        <v>863</v>
      </c>
      <c r="AP346" s="71"/>
      <c r="AQ346" s="71"/>
      <c r="AR346" s="72">
        <v>10488</v>
      </c>
      <c r="AS346" s="213">
        <v>1990</v>
      </c>
      <c r="AT346" s="110"/>
      <c r="AU346" s="110"/>
      <c r="AV346" s="93"/>
      <c r="AW346" s="93"/>
      <c r="AX346" s="93"/>
      <c r="AY346" s="105"/>
      <c r="AZ346" s="105"/>
      <c r="BA346" s="105"/>
      <c r="BB346" s="105"/>
      <c r="BC346" s="105"/>
      <c r="BD346" s="105"/>
      <c r="BE346" s="105"/>
      <c r="BF346" s="105"/>
      <c r="BG346" s="105"/>
      <c r="BH346" s="105"/>
      <c r="BI346" s="105"/>
      <c r="BJ346" s="105"/>
      <c r="BK346" s="105"/>
      <c r="BL346" s="105"/>
      <c r="BM346" s="105"/>
      <c r="BN346" s="105"/>
      <c r="BO346" s="105"/>
      <c r="BP346" s="105"/>
      <c r="BQ346" s="105"/>
      <c r="BR346" s="105"/>
      <c r="BS346" s="105"/>
      <c r="BT346" s="105"/>
      <c r="BU346" s="105"/>
      <c r="BV346" s="105"/>
      <c r="BW346" s="105"/>
      <c r="BX346" s="105"/>
      <c r="BY346" s="105"/>
      <c r="BZ346" s="105"/>
      <c r="CA346" s="105"/>
      <c r="CB346" s="105"/>
      <c r="CC346" s="105"/>
      <c r="CD346" s="105"/>
      <c r="CE346" s="105"/>
      <c r="CF346" s="105"/>
      <c r="CG346" s="105"/>
      <c r="CH346" s="105"/>
      <c r="CI346" s="105"/>
      <c r="CJ346" s="105"/>
      <c r="CK346" s="105"/>
      <c r="CL346" s="105"/>
      <c r="CM346" s="105"/>
      <c r="CN346" s="105"/>
      <c r="CO346" s="105"/>
      <c r="CP346" s="105"/>
      <c r="CQ346" s="105"/>
      <c r="CR346" s="105"/>
      <c r="CS346" s="105"/>
      <c r="CT346" s="105"/>
      <c r="CU346" s="105"/>
      <c r="CV346" s="105"/>
      <c r="CW346" s="105"/>
      <c r="CX346" s="105"/>
      <c r="CY346" s="105"/>
      <c r="CZ346" s="105"/>
      <c r="DA346" s="105"/>
      <c r="DB346" s="105"/>
      <c r="DC346" s="105"/>
      <c r="DD346" s="105"/>
      <c r="DE346" s="105"/>
      <c r="DF346" s="105"/>
      <c r="DG346" s="105"/>
      <c r="DH346" s="105"/>
      <c r="DI346" s="105"/>
      <c r="DJ346" s="105"/>
      <c r="DK346" s="105"/>
      <c r="DL346" s="105"/>
      <c r="DM346" s="105"/>
      <c r="DN346" s="105"/>
      <c r="DO346" s="105"/>
      <c r="DP346" s="105"/>
      <c r="DQ346" s="105"/>
      <c r="DR346" s="105"/>
      <c r="DS346" s="105"/>
      <c r="DT346" s="105"/>
      <c r="DU346" s="105"/>
      <c r="DV346" s="105"/>
      <c r="DW346" s="105"/>
      <c r="DX346" s="105"/>
      <c r="DY346" s="105"/>
      <c r="DZ346" s="105"/>
      <c r="EA346" s="105"/>
      <c r="EB346" s="105"/>
      <c r="EC346" s="105"/>
      <c r="ED346" s="105"/>
      <c r="EE346" s="105"/>
      <c r="EF346" s="105"/>
      <c r="EG346" s="105"/>
      <c r="EH346" s="105"/>
      <c r="EI346" s="105"/>
      <c r="EJ346" s="105"/>
      <c r="EK346" s="105"/>
      <c r="EL346" s="105"/>
      <c r="EM346" s="105"/>
      <c r="EN346" s="105"/>
      <c r="EO346" s="105"/>
      <c r="EP346" s="105"/>
      <c r="EQ346" s="105"/>
      <c r="ER346" s="105"/>
      <c r="ES346" s="105"/>
      <c r="ET346" s="105"/>
      <c r="EU346" s="105"/>
      <c r="EV346" s="105"/>
      <c r="EW346" s="105"/>
      <c r="EX346" s="105"/>
      <c r="EY346" s="105"/>
      <c r="EZ346" s="105"/>
      <c r="FA346" s="105"/>
      <c r="FB346" s="105"/>
      <c r="FC346" s="105"/>
      <c r="FD346" s="105"/>
      <c r="FE346" s="105"/>
      <c r="FF346" s="105"/>
      <c r="FG346" s="105"/>
      <c r="FH346" s="105"/>
      <c r="FI346" s="105"/>
      <c r="FJ346" s="105"/>
      <c r="FK346" s="105"/>
      <c r="FL346" s="105"/>
      <c r="FM346" s="105"/>
      <c r="FN346" s="105"/>
      <c r="FO346" s="105"/>
      <c r="FP346" s="105"/>
      <c r="FQ346" s="105"/>
      <c r="FR346" s="105"/>
      <c r="FS346" s="105"/>
      <c r="FT346" s="105"/>
      <c r="FU346" s="105"/>
      <c r="FV346" s="105"/>
      <c r="FW346" s="105"/>
      <c r="FX346" s="105"/>
      <c r="FY346" s="105"/>
      <c r="FZ346" s="105"/>
      <c r="GA346" s="105"/>
      <c r="GB346" s="105"/>
      <c r="GC346" s="105"/>
      <c r="GD346" s="105"/>
      <c r="GE346" s="105"/>
      <c r="GF346" s="105"/>
      <c r="GG346" s="105"/>
      <c r="GH346" s="105"/>
      <c r="GI346" s="105"/>
      <c r="GJ346" s="105"/>
      <c r="GK346" s="105"/>
      <c r="GL346" s="105"/>
      <c r="GM346" s="105"/>
      <c r="GN346" s="105"/>
      <c r="GO346" s="105"/>
      <c r="GP346" s="105"/>
      <c r="GQ346" s="105"/>
      <c r="GR346" s="105"/>
      <c r="GS346" s="105"/>
      <c r="GT346" s="105"/>
      <c r="GU346" s="105"/>
      <c r="GV346" s="105"/>
      <c r="GW346" s="105"/>
      <c r="GX346" s="105"/>
      <c r="GY346" s="105"/>
      <c r="GZ346" s="105"/>
      <c r="HA346" s="105"/>
      <c r="HB346" s="105"/>
      <c r="HC346" s="105"/>
      <c r="HD346" s="105"/>
      <c r="HE346" s="105"/>
      <c r="HF346" s="105"/>
      <c r="HG346" s="105"/>
      <c r="HH346" s="105"/>
      <c r="HI346" s="105"/>
      <c r="HJ346" s="105"/>
      <c r="HK346" s="105"/>
      <c r="HL346" s="105"/>
      <c r="HM346" s="105"/>
      <c r="HN346" s="105"/>
      <c r="HO346" s="105"/>
      <c r="HP346" s="105"/>
      <c r="HQ346" s="105"/>
      <c r="HR346" s="105"/>
      <c r="HS346" s="105"/>
      <c r="HT346" s="105"/>
      <c r="HU346" s="105"/>
      <c r="HV346" s="105"/>
      <c r="HW346" s="105"/>
      <c r="HX346" s="105"/>
      <c r="HY346" s="105"/>
    </row>
    <row r="347" spans="1:233" s="74" customFormat="1" ht="15" customHeight="1" x14ac:dyDescent="0.2">
      <c r="A347" s="206"/>
      <c r="B347" s="115" t="s">
        <v>236</v>
      </c>
      <c r="C347" s="314" t="s">
        <v>2497</v>
      </c>
      <c r="D347" s="78" t="s">
        <v>2498</v>
      </c>
      <c r="E347" s="134">
        <v>30736</v>
      </c>
      <c r="F347" s="80" t="s">
        <v>2496</v>
      </c>
      <c r="G347" s="81">
        <v>4</v>
      </c>
      <c r="H347" s="136" t="s">
        <v>1033</v>
      </c>
      <c r="I347" s="135">
        <v>1991</v>
      </c>
      <c r="J347" s="107" t="s">
        <v>1552</v>
      </c>
      <c r="K347" s="138">
        <v>3</v>
      </c>
      <c r="L347" s="139" t="s">
        <v>317</v>
      </c>
      <c r="M347" s="159">
        <v>42722</v>
      </c>
      <c r="N347" s="159">
        <v>42433</v>
      </c>
      <c r="O347" s="46">
        <v>41814</v>
      </c>
      <c r="P347" s="46">
        <v>42910</v>
      </c>
      <c r="Q347" s="46"/>
      <c r="R347" s="88" t="s">
        <v>419</v>
      </c>
      <c r="S347" s="143" t="s">
        <v>2554</v>
      </c>
      <c r="T347" s="144"/>
      <c r="U347" s="145" t="s">
        <v>1698</v>
      </c>
      <c r="V347" s="145" t="s">
        <v>1699</v>
      </c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47"/>
      <c r="AG347" s="147"/>
      <c r="AH347" s="147"/>
      <c r="AI347" s="147"/>
      <c r="AJ347" s="69"/>
      <c r="AK347" s="69"/>
      <c r="AL347" s="69"/>
      <c r="AM347" s="92"/>
      <c r="AN347" s="163"/>
      <c r="AO347" s="163"/>
      <c r="AP347" s="148"/>
      <c r="AQ347" s="148"/>
      <c r="AR347" s="183"/>
      <c r="AS347" s="96"/>
      <c r="AT347" s="150"/>
      <c r="AU347" s="150"/>
      <c r="AV347" s="150"/>
      <c r="AW347" s="150"/>
      <c r="AX347" s="150"/>
    </row>
    <row r="348" spans="1:233" s="45" customFormat="1" ht="15" hidden="1" customHeight="1" x14ac:dyDescent="0.2">
      <c r="A348" s="373">
        <v>51</v>
      </c>
      <c r="B348" s="553" t="s">
        <v>249</v>
      </c>
      <c r="C348" s="443" t="s">
        <v>2314</v>
      </c>
      <c r="D348" s="123" t="s">
        <v>2315</v>
      </c>
      <c r="E348" s="210">
        <v>30859</v>
      </c>
      <c r="F348" s="56" t="s">
        <v>2318</v>
      </c>
      <c r="G348" s="81">
        <v>29</v>
      </c>
      <c r="H348" s="224" t="s">
        <v>343</v>
      </c>
      <c r="I348" s="215">
        <v>1985</v>
      </c>
      <c r="J348" s="216" t="s">
        <v>493</v>
      </c>
      <c r="K348" s="217">
        <v>3</v>
      </c>
      <c r="L348" s="218" t="s">
        <v>317</v>
      </c>
      <c r="M348" s="159">
        <v>42603</v>
      </c>
      <c r="N348" s="159">
        <v>43484</v>
      </c>
      <c r="O348" s="46">
        <v>41996</v>
      </c>
      <c r="P348" s="48" t="s">
        <v>2320</v>
      </c>
      <c r="Q348" s="48"/>
      <c r="R348" s="46" t="s">
        <v>419</v>
      </c>
      <c r="S348" s="143">
        <v>4</v>
      </c>
      <c r="T348" s="102">
        <v>43068</v>
      </c>
      <c r="U348" s="189">
        <v>41963</v>
      </c>
      <c r="V348" s="551" t="s">
        <v>2321</v>
      </c>
      <c r="W348" s="147"/>
      <c r="X348" s="147"/>
      <c r="Y348" s="147"/>
      <c r="Z348" s="147"/>
      <c r="AA348" s="147"/>
      <c r="AB348" s="147"/>
      <c r="AC348" s="147"/>
      <c r="AD348" s="147" t="s">
        <v>227</v>
      </c>
      <c r="AE348" s="147"/>
      <c r="AF348" s="147"/>
      <c r="AG348" s="147"/>
      <c r="AH348" s="147"/>
      <c r="AI348" s="147"/>
      <c r="AJ348" s="92"/>
      <c r="AK348" s="92"/>
      <c r="AL348" s="92"/>
      <c r="AM348" s="92"/>
      <c r="AN348" s="163"/>
      <c r="AO348" s="163" t="s">
        <v>2231</v>
      </c>
      <c r="AP348" s="163"/>
      <c r="AQ348" s="163"/>
      <c r="AR348" s="164">
        <v>8660</v>
      </c>
      <c r="AS348" s="117">
        <v>42603</v>
      </c>
      <c r="AT348" s="125">
        <v>42028</v>
      </c>
      <c r="AU348" s="165"/>
      <c r="AV348" s="165"/>
      <c r="AW348" s="165"/>
      <c r="AX348" s="165"/>
    </row>
    <row r="349" spans="1:233" s="74" customFormat="1" ht="15" customHeight="1" x14ac:dyDescent="0.2">
      <c r="A349" s="75">
        <v>292</v>
      </c>
      <c r="B349" s="115" t="s">
        <v>236</v>
      </c>
      <c r="C349" s="77" t="s">
        <v>1044</v>
      </c>
      <c r="D349" s="78" t="s">
        <v>612</v>
      </c>
      <c r="E349" s="79">
        <v>1954</v>
      </c>
      <c r="F349" s="80" t="s">
        <v>1291</v>
      </c>
      <c r="G349" s="81">
        <v>2</v>
      </c>
      <c r="H349" s="82" t="s">
        <v>84</v>
      </c>
      <c r="I349" s="83">
        <v>1956</v>
      </c>
      <c r="J349" s="84" t="s">
        <v>493</v>
      </c>
      <c r="K349" s="85">
        <v>1</v>
      </c>
      <c r="L349" s="86" t="s">
        <v>317</v>
      </c>
      <c r="M349" s="63">
        <v>42993</v>
      </c>
      <c r="N349" s="63">
        <v>42623</v>
      </c>
      <c r="O349" s="88">
        <v>42096</v>
      </c>
      <c r="P349" s="64">
        <v>43192</v>
      </c>
      <c r="Q349" s="64"/>
      <c r="R349" s="64" t="s">
        <v>2390</v>
      </c>
      <c r="S349" s="34" t="s">
        <v>2451</v>
      </c>
      <c r="T349" s="67">
        <v>42507</v>
      </c>
      <c r="U349" s="68" t="s">
        <v>1698</v>
      </c>
      <c r="V349" s="68" t="s">
        <v>1699</v>
      </c>
      <c r="W349" s="91"/>
      <c r="X349" s="91" t="s">
        <v>227</v>
      </c>
      <c r="Y349" s="91" t="s">
        <v>227</v>
      </c>
      <c r="Z349" s="91"/>
      <c r="AA349" s="91"/>
      <c r="AB349" s="91" t="s">
        <v>227</v>
      </c>
      <c r="AC349" s="91"/>
      <c r="AD349" s="91" t="s">
        <v>227</v>
      </c>
      <c r="AE349" s="91" t="s">
        <v>333</v>
      </c>
      <c r="AF349" s="91"/>
      <c r="AG349" s="91"/>
      <c r="AH349" s="91"/>
      <c r="AI349" s="91" t="s">
        <v>227</v>
      </c>
      <c r="AJ349" s="116"/>
      <c r="AK349" s="116"/>
      <c r="AL349" s="116"/>
      <c r="AM349" s="117" t="s">
        <v>1926</v>
      </c>
      <c r="AN349" s="93" t="s">
        <v>195</v>
      </c>
      <c r="AO349" s="94"/>
      <c r="AP349" s="94"/>
      <c r="AQ349" s="94"/>
      <c r="AR349" s="95">
        <v>14740</v>
      </c>
      <c r="AS349" s="96">
        <v>1976</v>
      </c>
      <c r="AT349" s="110"/>
      <c r="AU349" s="110"/>
      <c r="AV349" s="73"/>
      <c r="AW349" s="73"/>
      <c r="AX349" s="73"/>
    </row>
    <row r="350" spans="1:233" s="74" customFormat="1" ht="15" hidden="1" customHeight="1" x14ac:dyDescent="0.2">
      <c r="A350" s="106">
        <v>62</v>
      </c>
      <c r="B350" s="53" t="s">
        <v>239</v>
      </c>
      <c r="C350" s="54" t="s">
        <v>1044</v>
      </c>
      <c r="D350" s="78" t="s">
        <v>624</v>
      </c>
      <c r="E350" s="55">
        <v>1949</v>
      </c>
      <c r="F350" s="56" t="s">
        <v>1293</v>
      </c>
      <c r="G350" s="81">
        <v>27</v>
      </c>
      <c r="H350" s="58" t="s">
        <v>1721</v>
      </c>
      <c r="I350" s="59">
        <v>1965</v>
      </c>
      <c r="J350" s="107" t="s">
        <v>493</v>
      </c>
      <c r="K350" s="61">
        <v>1</v>
      </c>
      <c r="L350" s="62" t="s">
        <v>315</v>
      </c>
      <c r="M350" s="63">
        <v>43086</v>
      </c>
      <c r="N350" s="63">
        <v>42721</v>
      </c>
      <c r="O350" s="64">
        <v>41388</v>
      </c>
      <c r="P350" s="64">
        <v>42484</v>
      </c>
      <c r="Q350" s="64"/>
      <c r="R350" s="64">
        <v>42484</v>
      </c>
      <c r="S350" s="66">
        <v>4</v>
      </c>
      <c r="T350" s="67">
        <v>42671</v>
      </c>
      <c r="U350" s="68" t="s">
        <v>1698</v>
      </c>
      <c r="V350" s="68" t="s">
        <v>1698</v>
      </c>
      <c r="W350" s="33"/>
      <c r="X350" s="33"/>
      <c r="Y350" s="33" t="s">
        <v>227</v>
      </c>
      <c r="Z350" s="33" t="s">
        <v>227</v>
      </c>
      <c r="AA350" s="33" t="s">
        <v>227</v>
      </c>
      <c r="AB350" s="33" t="s">
        <v>227</v>
      </c>
      <c r="AC350" s="33" t="s">
        <v>227</v>
      </c>
      <c r="AD350" s="33"/>
      <c r="AE350" s="33"/>
      <c r="AF350" s="33"/>
      <c r="AG350" s="33"/>
      <c r="AH350" s="33"/>
      <c r="AI350" s="33"/>
      <c r="AJ350" s="116"/>
      <c r="AK350" s="116" t="s">
        <v>2668</v>
      </c>
      <c r="AL350" s="116"/>
      <c r="AM350" s="124" t="s">
        <v>159</v>
      </c>
      <c r="AN350" s="71"/>
      <c r="AO350" s="71" t="s">
        <v>513</v>
      </c>
      <c r="AP350" s="71"/>
      <c r="AQ350" s="71"/>
      <c r="AR350" s="72">
        <v>12816</v>
      </c>
      <c r="AS350" s="213">
        <v>1986</v>
      </c>
      <c r="AT350" s="73"/>
      <c r="AU350" s="73"/>
      <c r="AV350" s="73"/>
      <c r="AW350" s="73"/>
      <c r="AX350" s="73"/>
    </row>
    <row r="351" spans="1:233" s="74" customFormat="1" ht="15" hidden="1" customHeight="1" x14ac:dyDescent="0.2">
      <c r="A351" s="131">
        <v>51</v>
      </c>
      <c r="B351" s="132" t="s">
        <v>242</v>
      </c>
      <c r="C351" s="133" t="s">
        <v>2294</v>
      </c>
      <c r="D351" s="133" t="s">
        <v>701</v>
      </c>
      <c r="E351" s="134">
        <v>30842</v>
      </c>
      <c r="F351" s="80" t="s">
        <v>2295</v>
      </c>
      <c r="G351" s="135">
        <v>13</v>
      </c>
      <c r="H351" s="136" t="s">
        <v>80</v>
      </c>
      <c r="I351" s="135">
        <v>1990</v>
      </c>
      <c r="J351" s="137" t="s">
        <v>1552</v>
      </c>
      <c r="K351" s="138"/>
      <c r="L351" s="139"/>
      <c r="M351" s="140"/>
      <c r="N351" s="140"/>
      <c r="O351" s="48"/>
      <c r="P351" s="48"/>
      <c r="Q351" s="48"/>
      <c r="R351" s="142"/>
      <c r="S351" s="143"/>
      <c r="T351" s="143"/>
      <c r="U351" s="299"/>
      <c r="V351" s="299"/>
      <c r="W351" s="146"/>
      <c r="X351" s="147"/>
      <c r="Y351" s="147"/>
      <c r="Z351" s="147"/>
      <c r="AA351" s="147"/>
      <c r="AB351" s="147"/>
      <c r="AC351" s="147"/>
      <c r="AD351" s="147"/>
      <c r="AE351" s="147"/>
      <c r="AF351" s="147"/>
      <c r="AG351" s="147"/>
      <c r="AH351" s="147"/>
      <c r="AI351" s="147"/>
      <c r="AJ351" s="147"/>
      <c r="AK351" s="69"/>
      <c r="AL351" s="69"/>
      <c r="AM351" s="69"/>
      <c r="AN351" s="92"/>
      <c r="AO351" s="148"/>
      <c r="AP351" s="148"/>
      <c r="AQ351" s="148"/>
      <c r="AR351" s="148"/>
      <c r="AS351" s="149"/>
      <c r="AT351" s="92"/>
      <c r="AU351" s="150"/>
      <c r="AV351" s="150"/>
      <c r="AW351" s="150"/>
      <c r="AX351" s="150"/>
      <c r="AY351" s="105"/>
      <c r="AZ351" s="105"/>
      <c r="BA351" s="105"/>
      <c r="BB351" s="105"/>
      <c r="BC351" s="105"/>
      <c r="BD351" s="105"/>
      <c r="BE351" s="105"/>
      <c r="BF351" s="105"/>
      <c r="BG351" s="105"/>
      <c r="BH351" s="105"/>
      <c r="BI351" s="105"/>
      <c r="BJ351" s="105"/>
    </row>
    <row r="352" spans="1:233" s="74" customFormat="1" ht="15" hidden="1" customHeight="1" x14ac:dyDescent="0.2">
      <c r="A352" s="75">
        <v>57</v>
      </c>
      <c r="B352" s="115" t="s">
        <v>235</v>
      </c>
      <c r="C352" s="432" t="s">
        <v>1124</v>
      </c>
      <c r="D352" s="433" t="s">
        <v>649</v>
      </c>
      <c r="E352" s="453">
        <v>5553</v>
      </c>
      <c r="F352" s="449" t="s">
        <v>1547</v>
      </c>
      <c r="G352" s="439">
        <v>30</v>
      </c>
      <c r="H352" s="360" t="s">
        <v>1872</v>
      </c>
      <c r="I352" s="83">
        <v>1959</v>
      </c>
      <c r="J352" s="84" t="s">
        <v>493</v>
      </c>
      <c r="K352" s="85">
        <v>1</v>
      </c>
      <c r="L352" s="86" t="s">
        <v>312</v>
      </c>
      <c r="M352" s="87">
        <v>43016</v>
      </c>
      <c r="N352" s="87">
        <v>42644</v>
      </c>
      <c r="O352" s="88">
        <v>41009</v>
      </c>
      <c r="P352" s="88">
        <v>42104</v>
      </c>
      <c r="Q352" s="88"/>
      <c r="R352" s="88"/>
      <c r="S352" s="34">
        <v>4</v>
      </c>
      <c r="T352" s="129">
        <v>42722</v>
      </c>
      <c r="U352" s="89">
        <v>41009</v>
      </c>
      <c r="V352" s="89">
        <v>42104</v>
      </c>
      <c r="W352" s="91"/>
      <c r="X352" s="91"/>
      <c r="Y352" s="91" t="s">
        <v>227</v>
      </c>
      <c r="Z352" s="91"/>
      <c r="AA352" s="91"/>
      <c r="AB352" s="91"/>
      <c r="AC352" s="91"/>
      <c r="AD352" s="91" t="s">
        <v>227</v>
      </c>
      <c r="AE352" s="91" t="s">
        <v>227</v>
      </c>
      <c r="AF352" s="91"/>
      <c r="AG352" s="91"/>
      <c r="AH352" s="91"/>
      <c r="AI352" s="91"/>
      <c r="AJ352" s="116" t="s">
        <v>1812</v>
      </c>
      <c r="AK352" s="116" t="s">
        <v>1809</v>
      </c>
      <c r="AL352" s="116"/>
      <c r="AM352" s="124" t="s">
        <v>1891</v>
      </c>
      <c r="AN352" s="94"/>
      <c r="AO352" s="94" t="s">
        <v>646</v>
      </c>
      <c r="AP352" s="94"/>
      <c r="AQ352" s="94"/>
      <c r="AR352" s="95">
        <v>14621</v>
      </c>
      <c r="AS352" s="211">
        <v>1979</v>
      </c>
      <c r="AT352" s="110"/>
      <c r="AU352" s="110"/>
      <c r="AV352" s="73"/>
      <c r="AW352" s="73"/>
      <c r="AX352" s="73"/>
    </row>
    <row r="353" spans="1:233" s="74" customFormat="1" ht="15" hidden="1" customHeight="1" x14ac:dyDescent="0.2">
      <c r="A353" s="75">
        <v>58</v>
      </c>
      <c r="B353" s="118" t="s">
        <v>235</v>
      </c>
      <c r="C353" s="432" t="s">
        <v>1019</v>
      </c>
      <c r="D353" s="436" t="s">
        <v>647</v>
      </c>
      <c r="E353" s="455">
        <v>557</v>
      </c>
      <c r="F353" s="449" t="s">
        <v>1316</v>
      </c>
      <c r="G353" s="440">
        <v>12</v>
      </c>
      <c r="H353" s="360" t="s">
        <v>80</v>
      </c>
      <c r="I353" s="83">
        <v>1956</v>
      </c>
      <c r="J353" s="84" t="s">
        <v>493</v>
      </c>
      <c r="K353" s="85">
        <v>1</v>
      </c>
      <c r="L353" s="86" t="s">
        <v>316</v>
      </c>
      <c r="M353" s="87">
        <v>42785</v>
      </c>
      <c r="N353" s="87">
        <v>42412</v>
      </c>
      <c r="O353" s="88">
        <v>41366</v>
      </c>
      <c r="P353" s="88">
        <v>42462</v>
      </c>
      <c r="Q353" s="88"/>
      <c r="R353" s="88" t="s">
        <v>419</v>
      </c>
      <c r="S353" s="34">
        <v>4</v>
      </c>
      <c r="T353" s="129">
        <v>42708</v>
      </c>
      <c r="U353" s="89">
        <v>41366</v>
      </c>
      <c r="V353" s="89">
        <v>42462</v>
      </c>
      <c r="W353" s="91"/>
      <c r="X353" s="91"/>
      <c r="Y353" s="91" t="s">
        <v>227</v>
      </c>
      <c r="Z353" s="91" t="s">
        <v>227</v>
      </c>
      <c r="AA353" s="91" t="s">
        <v>227</v>
      </c>
      <c r="AB353" s="91"/>
      <c r="AC353" s="91"/>
      <c r="AD353" s="91"/>
      <c r="AE353" s="91"/>
      <c r="AF353" s="91" t="s">
        <v>227</v>
      </c>
      <c r="AG353" s="91" t="s">
        <v>227</v>
      </c>
      <c r="AH353" s="91"/>
      <c r="AI353" s="91"/>
      <c r="AJ353" s="116"/>
      <c r="AK353" s="116"/>
      <c r="AL353" s="116"/>
      <c r="AM353" s="124" t="s">
        <v>1891</v>
      </c>
      <c r="AN353" s="94"/>
      <c r="AO353" s="94"/>
      <c r="AP353" s="94" t="s">
        <v>650</v>
      </c>
      <c r="AQ353" s="94"/>
      <c r="AR353" s="95">
        <v>12951</v>
      </c>
      <c r="AS353" s="96">
        <v>1977</v>
      </c>
      <c r="AT353" s="73"/>
      <c r="AU353" s="73"/>
      <c r="AV353" s="73"/>
      <c r="AW353" s="73"/>
      <c r="AX353" s="73"/>
    </row>
    <row r="354" spans="1:233" s="105" customFormat="1" ht="15" hidden="1" customHeight="1" x14ac:dyDescent="0.2">
      <c r="A354" s="523">
        <v>59</v>
      </c>
      <c r="B354" s="503" t="s">
        <v>235</v>
      </c>
      <c r="C354" s="504" t="s">
        <v>206</v>
      </c>
      <c r="D354" s="505" t="s">
        <v>204</v>
      </c>
      <c r="E354" s="506">
        <v>18</v>
      </c>
      <c r="F354" s="507" t="s">
        <v>1346</v>
      </c>
      <c r="G354" s="508">
        <v>19</v>
      </c>
      <c r="H354" s="509" t="s">
        <v>643</v>
      </c>
      <c r="I354" s="510">
        <v>1959</v>
      </c>
      <c r="J354" s="357" t="s">
        <v>503</v>
      </c>
      <c r="K354" s="85"/>
      <c r="L354" s="86" t="s">
        <v>870</v>
      </c>
      <c r="M354" s="179" t="s">
        <v>654</v>
      </c>
      <c r="N354" s="179" t="s">
        <v>231</v>
      </c>
      <c r="O354" s="170" t="s">
        <v>231</v>
      </c>
      <c r="P354" s="170" t="s">
        <v>231</v>
      </c>
      <c r="Q354" s="170"/>
      <c r="R354" s="170"/>
      <c r="S354" s="34" t="s">
        <v>419</v>
      </c>
      <c r="T354" s="34"/>
      <c r="U354" s="103" t="s">
        <v>231</v>
      </c>
      <c r="V354" s="103" t="s">
        <v>231</v>
      </c>
      <c r="W354" s="91"/>
      <c r="X354" s="91"/>
      <c r="Y354" s="91"/>
      <c r="Z354" s="91"/>
      <c r="AA354" s="91" t="s">
        <v>227</v>
      </c>
      <c r="AB354" s="91"/>
      <c r="AC354" s="91" t="s">
        <v>227</v>
      </c>
      <c r="AD354" s="91" t="s">
        <v>227</v>
      </c>
      <c r="AE354" s="91" t="s">
        <v>227</v>
      </c>
      <c r="AF354" s="91" t="s">
        <v>227</v>
      </c>
      <c r="AG354" s="91" t="s">
        <v>227</v>
      </c>
      <c r="AH354" s="91"/>
      <c r="AI354" s="91"/>
      <c r="AJ354" s="116"/>
      <c r="AK354" s="116"/>
      <c r="AL354" s="116"/>
      <c r="AM354" s="124" t="s">
        <v>1896</v>
      </c>
      <c r="AN354" s="94"/>
      <c r="AO354" s="94"/>
      <c r="AP354" s="94"/>
      <c r="AQ354" s="94"/>
      <c r="AR354" s="95" t="s">
        <v>654</v>
      </c>
      <c r="AS354" s="96">
        <v>1992</v>
      </c>
      <c r="AT354" s="73"/>
      <c r="AU354" s="73"/>
      <c r="AV354" s="110"/>
      <c r="AW354" s="110"/>
      <c r="AX354" s="110"/>
    </row>
    <row r="355" spans="1:233" s="105" customFormat="1" ht="15" customHeight="1" x14ac:dyDescent="0.2">
      <c r="A355" s="75">
        <v>296</v>
      </c>
      <c r="B355" s="115" t="s">
        <v>236</v>
      </c>
      <c r="C355" s="77" t="s">
        <v>1094</v>
      </c>
      <c r="D355" s="78" t="s">
        <v>838</v>
      </c>
      <c r="E355" s="79">
        <v>112</v>
      </c>
      <c r="F355" s="80" t="s">
        <v>1294</v>
      </c>
      <c r="G355" s="81">
        <v>28</v>
      </c>
      <c r="H355" s="82" t="s">
        <v>1033</v>
      </c>
      <c r="I355" s="83">
        <v>1960</v>
      </c>
      <c r="J355" s="84" t="s">
        <v>497</v>
      </c>
      <c r="K355" s="85">
        <v>1</v>
      </c>
      <c r="L355" s="86" t="s">
        <v>312</v>
      </c>
      <c r="M355" s="63">
        <v>43030</v>
      </c>
      <c r="N355" s="63">
        <v>42662</v>
      </c>
      <c r="O355" s="88">
        <v>42132</v>
      </c>
      <c r="P355" s="64">
        <v>43228</v>
      </c>
      <c r="Q355" s="64"/>
      <c r="R355" s="88" t="s">
        <v>2617</v>
      </c>
      <c r="S355" s="34" t="s">
        <v>2461</v>
      </c>
      <c r="T355" s="67">
        <v>42527</v>
      </c>
      <c r="U355" s="68">
        <v>41402</v>
      </c>
      <c r="V355" s="68">
        <v>43228</v>
      </c>
      <c r="W355" s="91"/>
      <c r="X355" s="91"/>
      <c r="Y355" s="91" t="s">
        <v>227</v>
      </c>
      <c r="Z355" s="91"/>
      <c r="AA355" s="91"/>
      <c r="AB355" s="91"/>
      <c r="AC355" s="91"/>
      <c r="AD355" s="91" t="s">
        <v>227</v>
      </c>
      <c r="AE355" s="91" t="s">
        <v>227</v>
      </c>
      <c r="AF355" s="91"/>
      <c r="AG355" s="91"/>
      <c r="AH355" s="91"/>
      <c r="AI355" s="91"/>
      <c r="AJ355" s="116"/>
      <c r="AK355" s="116"/>
      <c r="AL355" s="116"/>
      <c r="AM355" s="124"/>
      <c r="AN355" s="94"/>
      <c r="AO355" s="93" t="s">
        <v>805</v>
      </c>
      <c r="AP355" s="94"/>
      <c r="AQ355" s="94" t="s">
        <v>778</v>
      </c>
      <c r="AR355" s="95">
        <v>14730</v>
      </c>
      <c r="AS355" s="96">
        <v>1980</v>
      </c>
      <c r="AT355" s="338"/>
      <c r="AU355" s="338"/>
      <c r="AV355" s="110"/>
      <c r="AW355" s="110"/>
      <c r="AX355" s="110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74"/>
      <c r="DB355" s="74"/>
      <c r="DC355" s="74"/>
      <c r="DD355" s="74"/>
      <c r="DE355" s="74"/>
      <c r="DF355" s="74"/>
      <c r="DG355" s="74"/>
      <c r="DH355" s="74"/>
      <c r="DI355" s="74"/>
      <c r="DJ355" s="74"/>
      <c r="DK355" s="74"/>
      <c r="DL355" s="74"/>
      <c r="DM355" s="74"/>
      <c r="DN355" s="74"/>
      <c r="DO355" s="74"/>
      <c r="DP355" s="74"/>
      <c r="DQ355" s="74"/>
      <c r="DR355" s="74"/>
      <c r="DS355" s="74"/>
      <c r="DT355" s="74"/>
      <c r="DU355" s="74"/>
      <c r="DV355" s="74"/>
      <c r="DW355" s="74"/>
      <c r="DX355" s="74"/>
      <c r="DY355" s="74"/>
      <c r="DZ355" s="74"/>
      <c r="EA355" s="74"/>
      <c r="EB355" s="74"/>
      <c r="EC355" s="74"/>
      <c r="ED355" s="74"/>
      <c r="EE355" s="74"/>
      <c r="EF355" s="74"/>
      <c r="EG355" s="74"/>
      <c r="EH355" s="74"/>
      <c r="EI355" s="74"/>
      <c r="EJ355" s="74"/>
      <c r="EK355" s="74"/>
      <c r="EL355" s="74"/>
      <c r="EM355" s="74"/>
      <c r="EN355" s="74"/>
      <c r="EO355" s="74"/>
      <c r="EP355" s="74"/>
      <c r="EQ355" s="74"/>
      <c r="ER355" s="74"/>
      <c r="ES355" s="74"/>
      <c r="ET355" s="74"/>
      <c r="EU355" s="74"/>
      <c r="EV355" s="74"/>
      <c r="EW355" s="74"/>
      <c r="EX355" s="74"/>
      <c r="EY355" s="74"/>
      <c r="EZ355" s="74"/>
      <c r="FA355" s="74"/>
      <c r="FB355" s="74"/>
      <c r="FC355" s="74"/>
      <c r="FD355" s="74"/>
      <c r="FE355" s="74"/>
      <c r="FF355" s="74"/>
      <c r="FG355" s="74"/>
      <c r="FH355" s="74"/>
      <c r="FI355" s="74"/>
      <c r="FJ355" s="74"/>
      <c r="FK355" s="74"/>
      <c r="FL355" s="74"/>
      <c r="FM355" s="74"/>
      <c r="FN355" s="74"/>
      <c r="FO355" s="74"/>
      <c r="FP355" s="74"/>
      <c r="FQ355" s="74"/>
      <c r="FR355" s="74"/>
      <c r="FS355" s="74"/>
      <c r="FT355" s="74"/>
      <c r="FU355" s="74"/>
      <c r="FV355" s="74"/>
      <c r="FW355" s="74"/>
      <c r="FX355" s="74"/>
      <c r="FY355" s="74"/>
      <c r="FZ355" s="74"/>
      <c r="GA355" s="74"/>
      <c r="GB355" s="74"/>
      <c r="GC355" s="74"/>
      <c r="GD355" s="74"/>
      <c r="GE355" s="74"/>
      <c r="GF355" s="74"/>
      <c r="GG355" s="74"/>
      <c r="GH355" s="74"/>
      <c r="GI355" s="74"/>
      <c r="GJ355" s="74"/>
      <c r="GK355" s="74"/>
      <c r="GL355" s="74"/>
      <c r="GM355" s="74"/>
      <c r="GN355" s="74"/>
      <c r="GO355" s="74"/>
      <c r="GP355" s="74"/>
      <c r="GQ355" s="74"/>
      <c r="GR355" s="74"/>
      <c r="GS355" s="74"/>
      <c r="GT355" s="74"/>
      <c r="GU355" s="74"/>
      <c r="GV355" s="74"/>
      <c r="GW355" s="74"/>
      <c r="GX355" s="74"/>
      <c r="GY355" s="74"/>
      <c r="GZ355" s="74"/>
      <c r="HA355" s="74"/>
      <c r="HB355" s="74"/>
      <c r="HC355" s="74"/>
      <c r="HD355" s="74"/>
      <c r="HE355" s="74"/>
      <c r="HF355" s="74"/>
      <c r="HG355" s="74"/>
      <c r="HH355" s="74"/>
      <c r="HI355" s="74"/>
      <c r="HJ355" s="74"/>
      <c r="HK355" s="74"/>
      <c r="HL355" s="74"/>
      <c r="HM355" s="74"/>
      <c r="HN355" s="74"/>
      <c r="HO355" s="74"/>
      <c r="HP355" s="74"/>
      <c r="HQ355" s="74"/>
      <c r="HR355" s="74"/>
      <c r="HS355" s="74"/>
      <c r="HT355" s="74"/>
      <c r="HU355" s="74"/>
      <c r="HV355" s="74"/>
      <c r="HW355" s="74"/>
      <c r="HX355" s="74"/>
      <c r="HY355" s="74"/>
    </row>
    <row r="356" spans="1:233" s="105" customFormat="1" ht="15" customHeight="1" x14ac:dyDescent="0.2">
      <c r="A356" s="75"/>
      <c r="B356" s="115" t="s">
        <v>236</v>
      </c>
      <c r="C356" s="77" t="s">
        <v>414</v>
      </c>
      <c r="D356" s="78" t="s">
        <v>1412</v>
      </c>
      <c r="E356" s="79">
        <v>3323</v>
      </c>
      <c r="F356" s="80" t="s">
        <v>1295</v>
      </c>
      <c r="G356" s="81">
        <v>16</v>
      </c>
      <c r="H356" s="82" t="s">
        <v>1033</v>
      </c>
      <c r="I356" s="83">
        <v>1977</v>
      </c>
      <c r="J356" s="185" t="s">
        <v>493</v>
      </c>
      <c r="K356" s="85">
        <v>1</v>
      </c>
      <c r="L356" s="86" t="s">
        <v>432</v>
      </c>
      <c r="M356" s="63">
        <v>42909</v>
      </c>
      <c r="N356" s="63">
        <v>43635</v>
      </c>
      <c r="O356" s="88">
        <v>41725</v>
      </c>
      <c r="P356" s="88">
        <v>42821</v>
      </c>
      <c r="Q356" s="88"/>
      <c r="R356" s="64" t="s">
        <v>2067</v>
      </c>
      <c r="S356" s="34" t="s">
        <v>2462</v>
      </c>
      <c r="T356" s="67">
        <v>42703</v>
      </c>
      <c r="U356" s="113" t="s">
        <v>1698</v>
      </c>
      <c r="V356" s="113" t="s">
        <v>1698</v>
      </c>
      <c r="W356" s="91"/>
      <c r="X356" s="91" t="s">
        <v>227</v>
      </c>
      <c r="Y356" s="33" t="s">
        <v>227</v>
      </c>
      <c r="Z356" s="91"/>
      <c r="AA356" s="91"/>
      <c r="AB356" s="91" t="s">
        <v>227</v>
      </c>
      <c r="AC356" s="33" t="s">
        <v>227</v>
      </c>
      <c r="AD356" s="91"/>
      <c r="AE356" s="91" t="s">
        <v>227</v>
      </c>
      <c r="AF356" s="91"/>
      <c r="AG356" s="91"/>
      <c r="AH356" s="91"/>
      <c r="AI356" s="91" t="s">
        <v>227</v>
      </c>
      <c r="AJ356" s="69"/>
      <c r="AK356" s="69"/>
      <c r="AL356" s="69" t="s">
        <v>1074</v>
      </c>
      <c r="AM356" s="70" t="s">
        <v>1987</v>
      </c>
      <c r="AN356" s="93" t="s">
        <v>1411</v>
      </c>
      <c r="AO356" s="94"/>
      <c r="AP356" s="94" t="s">
        <v>653</v>
      </c>
      <c r="AQ356" s="93" t="s">
        <v>1411</v>
      </c>
      <c r="AR356" s="72">
        <v>14000</v>
      </c>
      <c r="AS356" s="96">
        <v>2007</v>
      </c>
      <c r="AT356" s="595"/>
      <c r="AU356" s="201"/>
      <c r="AV356" s="110"/>
      <c r="AW356" s="110"/>
      <c r="AX356" s="110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74"/>
      <c r="DB356" s="74"/>
      <c r="DC356" s="74"/>
      <c r="DD356" s="74"/>
      <c r="DE356" s="74"/>
      <c r="DF356" s="74"/>
      <c r="DG356" s="74"/>
      <c r="DH356" s="74"/>
      <c r="DI356" s="74"/>
      <c r="DJ356" s="74"/>
      <c r="DK356" s="74"/>
      <c r="DL356" s="74"/>
      <c r="DM356" s="74"/>
      <c r="DN356" s="74"/>
      <c r="DO356" s="74"/>
      <c r="DP356" s="74"/>
      <c r="DQ356" s="74"/>
      <c r="DR356" s="74"/>
      <c r="DS356" s="74"/>
      <c r="DT356" s="74"/>
      <c r="DU356" s="74"/>
      <c r="DV356" s="74"/>
      <c r="DW356" s="74"/>
      <c r="DX356" s="74"/>
      <c r="DY356" s="74"/>
      <c r="DZ356" s="74"/>
      <c r="EA356" s="74"/>
      <c r="EB356" s="74"/>
      <c r="EC356" s="74"/>
      <c r="ED356" s="74"/>
      <c r="EE356" s="74"/>
      <c r="EF356" s="74"/>
      <c r="EG356" s="74"/>
      <c r="EH356" s="74"/>
      <c r="EI356" s="74"/>
      <c r="EJ356" s="74"/>
      <c r="EK356" s="74"/>
      <c r="EL356" s="74"/>
      <c r="EM356" s="74"/>
      <c r="EN356" s="74"/>
      <c r="EO356" s="74"/>
      <c r="EP356" s="74"/>
      <c r="EQ356" s="74"/>
      <c r="ER356" s="74"/>
      <c r="ES356" s="74"/>
      <c r="ET356" s="74"/>
      <c r="EU356" s="74"/>
      <c r="EV356" s="74"/>
      <c r="EW356" s="74"/>
      <c r="EX356" s="74"/>
      <c r="EY356" s="74"/>
      <c r="EZ356" s="74"/>
      <c r="FA356" s="74"/>
      <c r="FB356" s="74"/>
      <c r="FC356" s="74"/>
      <c r="FD356" s="74"/>
      <c r="FE356" s="74"/>
      <c r="FF356" s="74"/>
      <c r="FG356" s="74"/>
      <c r="FH356" s="74"/>
      <c r="FI356" s="74"/>
      <c r="FJ356" s="74"/>
      <c r="FK356" s="74"/>
      <c r="FL356" s="74"/>
      <c r="FM356" s="74"/>
      <c r="FN356" s="74"/>
      <c r="FO356" s="74"/>
      <c r="FP356" s="74"/>
      <c r="FQ356" s="74"/>
      <c r="FR356" s="74"/>
      <c r="FS356" s="74"/>
      <c r="FT356" s="74"/>
      <c r="FU356" s="74"/>
      <c r="FV356" s="74"/>
      <c r="FW356" s="74"/>
      <c r="FX356" s="74"/>
      <c r="FY356" s="74"/>
      <c r="FZ356" s="74"/>
      <c r="GA356" s="74"/>
      <c r="GB356" s="74"/>
      <c r="GC356" s="74"/>
      <c r="GD356" s="74"/>
      <c r="GE356" s="74"/>
      <c r="GF356" s="74"/>
      <c r="GG356" s="74"/>
      <c r="GH356" s="74"/>
      <c r="GI356" s="74"/>
      <c r="GJ356" s="74"/>
      <c r="GK356" s="74"/>
      <c r="GL356" s="74"/>
      <c r="GM356" s="74"/>
      <c r="GN356" s="74"/>
      <c r="GO356" s="74"/>
      <c r="GP356" s="74"/>
      <c r="GQ356" s="74"/>
      <c r="GR356" s="74"/>
      <c r="GS356" s="74"/>
      <c r="GT356" s="74"/>
      <c r="GU356" s="74"/>
      <c r="GV356" s="74"/>
      <c r="GW356" s="74"/>
      <c r="GX356" s="74"/>
      <c r="GY356" s="74"/>
      <c r="GZ356" s="74"/>
      <c r="HA356" s="74"/>
      <c r="HB356" s="74"/>
      <c r="HC356" s="74"/>
      <c r="HD356" s="74"/>
      <c r="HE356" s="74"/>
      <c r="HF356" s="74"/>
      <c r="HG356" s="74"/>
      <c r="HH356" s="74"/>
      <c r="HI356" s="74"/>
      <c r="HJ356" s="74"/>
      <c r="HK356" s="74"/>
      <c r="HL356" s="74"/>
      <c r="HM356" s="74"/>
      <c r="HN356" s="74"/>
      <c r="HO356" s="74"/>
      <c r="HP356" s="74"/>
      <c r="HQ356" s="74"/>
      <c r="HR356" s="74"/>
      <c r="HS356" s="74"/>
      <c r="HT356" s="74"/>
      <c r="HU356" s="74"/>
      <c r="HV356" s="74"/>
      <c r="HW356" s="74"/>
      <c r="HX356" s="74"/>
      <c r="HY356" s="74"/>
    </row>
    <row r="357" spans="1:233" s="105" customFormat="1" ht="15" hidden="1" customHeight="1" x14ac:dyDescent="0.2">
      <c r="A357" s="328">
        <v>52</v>
      </c>
      <c r="B357" s="214" t="s">
        <v>238</v>
      </c>
      <c r="C357" s="197" t="s">
        <v>1097</v>
      </c>
      <c r="D357" s="78" t="s">
        <v>461</v>
      </c>
      <c r="E357" s="210">
        <v>121</v>
      </c>
      <c r="F357" s="56" t="s">
        <v>1704</v>
      </c>
      <c r="G357" s="81">
        <v>30</v>
      </c>
      <c r="H357" s="224" t="s">
        <v>1456</v>
      </c>
      <c r="I357" s="215">
        <v>1966</v>
      </c>
      <c r="J357" s="216" t="s">
        <v>495</v>
      </c>
      <c r="K357" s="217">
        <v>1</v>
      </c>
      <c r="L357" s="218" t="s">
        <v>405</v>
      </c>
      <c r="M357" s="159">
        <v>41914</v>
      </c>
      <c r="N357" s="159">
        <v>41574</v>
      </c>
      <c r="O357" s="46">
        <v>41052</v>
      </c>
      <c r="P357" s="46">
        <v>42147</v>
      </c>
      <c r="Q357" s="46"/>
      <c r="R357" s="46" t="s">
        <v>1742</v>
      </c>
      <c r="S357" s="143">
        <v>4</v>
      </c>
      <c r="T357" s="144">
        <v>41824</v>
      </c>
      <c r="U357" s="189">
        <v>41052</v>
      </c>
      <c r="V357" s="189">
        <v>42147</v>
      </c>
      <c r="W357" s="147"/>
      <c r="X357" s="147"/>
      <c r="Y357" s="147" t="s">
        <v>227</v>
      </c>
      <c r="Z357" s="147"/>
      <c r="AA357" s="147"/>
      <c r="AB357" s="147"/>
      <c r="AC357" s="147"/>
      <c r="AD357" s="147" t="s">
        <v>227</v>
      </c>
      <c r="AE357" s="147" t="s">
        <v>227</v>
      </c>
      <c r="AF357" s="147" t="s">
        <v>227</v>
      </c>
      <c r="AG357" s="147" t="s">
        <v>227</v>
      </c>
      <c r="AH357" s="147"/>
      <c r="AI357" s="147"/>
      <c r="AJ357" s="147"/>
      <c r="AK357" s="69" t="s">
        <v>2668</v>
      </c>
      <c r="AL357" s="92"/>
      <c r="AM357" s="70"/>
      <c r="AN357" s="163" t="s">
        <v>1604</v>
      </c>
      <c r="AO357" s="163"/>
      <c r="AP357" s="163"/>
      <c r="AQ357" s="163"/>
      <c r="AR357" s="163"/>
      <c r="AS357" s="700"/>
      <c r="AT357" s="92"/>
      <c r="AU357" s="165"/>
      <c r="AV357" s="165"/>
      <c r="AW357" s="165"/>
      <c r="AX357" s="165"/>
    </row>
    <row r="358" spans="1:233" s="105" customFormat="1" ht="15" customHeight="1" x14ac:dyDescent="0.2">
      <c r="A358" s="75">
        <v>297</v>
      </c>
      <c r="B358" s="115" t="s">
        <v>236</v>
      </c>
      <c r="C358" s="77" t="s">
        <v>119</v>
      </c>
      <c r="D358" s="78" t="s">
        <v>839</v>
      </c>
      <c r="E358" s="79">
        <v>5547</v>
      </c>
      <c r="F358" s="80" t="s">
        <v>1294</v>
      </c>
      <c r="G358" s="81">
        <v>29</v>
      </c>
      <c r="H358" s="82" t="s">
        <v>1643</v>
      </c>
      <c r="I358" s="83">
        <v>1958</v>
      </c>
      <c r="J358" s="84" t="s">
        <v>493</v>
      </c>
      <c r="K358" s="85">
        <v>2</v>
      </c>
      <c r="L358" s="86" t="s">
        <v>312</v>
      </c>
      <c r="M358" s="63">
        <v>42880</v>
      </c>
      <c r="N358" s="63">
        <v>42508</v>
      </c>
      <c r="O358" s="88">
        <v>41743</v>
      </c>
      <c r="P358" s="306">
        <v>42839</v>
      </c>
      <c r="Q358" s="306"/>
      <c r="R358" s="65" t="s">
        <v>419</v>
      </c>
      <c r="S358" s="34" t="s">
        <v>2463</v>
      </c>
      <c r="T358" s="67">
        <v>42762</v>
      </c>
      <c r="U358" s="68" t="s">
        <v>1698</v>
      </c>
      <c r="V358" s="90" t="s">
        <v>1698</v>
      </c>
      <c r="W358" s="91"/>
      <c r="X358" s="91" t="s">
        <v>227</v>
      </c>
      <c r="Y358" s="91"/>
      <c r="Z358" s="91"/>
      <c r="AA358" s="91"/>
      <c r="AB358" s="91"/>
      <c r="AC358" s="91"/>
      <c r="AD358" s="91" t="s">
        <v>227</v>
      </c>
      <c r="AE358" s="91" t="s">
        <v>227</v>
      </c>
      <c r="AF358" s="91" t="s">
        <v>227</v>
      </c>
      <c r="AG358" s="91" t="s">
        <v>227</v>
      </c>
      <c r="AH358" s="91"/>
      <c r="AI358" s="91"/>
      <c r="AJ358" s="69"/>
      <c r="AK358" s="69"/>
      <c r="AL358" s="69"/>
      <c r="AM358" s="70"/>
      <c r="AN358" s="94"/>
      <c r="AO358" s="93" t="s">
        <v>646</v>
      </c>
      <c r="AP358" s="94"/>
      <c r="AQ358" s="94"/>
      <c r="AR358" s="95">
        <v>14729</v>
      </c>
      <c r="AS358" s="96">
        <v>1979</v>
      </c>
      <c r="AT358" s="333"/>
      <c r="AU358" s="333"/>
      <c r="AV358" s="110"/>
      <c r="AW358" s="110"/>
      <c r="AX358" s="110"/>
      <c r="AY358" s="192"/>
      <c r="AZ358" s="192"/>
      <c r="BA358" s="192"/>
      <c r="BB358" s="192"/>
      <c r="BC358" s="192"/>
      <c r="BD358" s="192"/>
      <c r="BE358" s="192"/>
      <c r="BF358" s="192"/>
      <c r="BG358" s="192"/>
      <c r="BH358" s="192"/>
      <c r="BI358" s="192"/>
      <c r="BJ358" s="192"/>
      <c r="BK358" s="192"/>
      <c r="BL358" s="192"/>
      <c r="BM358" s="192"/>
      <c r="BN358" s="192"/>
      <c r="BO358" s="192"/>
      <c r="BP358" s="192"/>
      <c r="BQ358" s="192"/>
      <c r="BR358" s="192"/>
      <c r="BS358" s="192"/>
      <c r="BT358" s="192"/>
      <c r="BU358" s="192"/>
      <c r="BV358" s="192"/>
      <c r="BW358" s="192"/>
      <c r="BX358" s="192"/>
      <c r="BY358" s="192"/>
      <c r="BZ358" s="192"/>
      <c r="CA358" s="192"/>
      <c r="CB358" s="192"/>
      <c r="CC358" s="192"/>
      <c r="CD358" s="192"/>
      <c r="CE358" s="192"/>
      <c r="CF358" s="192"/>
      <c r="CG358" s="192"/>
      <c r="CH358" s="192"/>
      <c r="CI358" s="192"/>
      <c r="CJ358" s="192"/>
      <c r="CK358" s="192"/>
      <c r="CL358" s="192"/>
      <c r="CM358" s="192"/>
      <c r="CN358" s="192"/>
      <c r="CO358" s="192"/>
      <c r="CP358" s="192"/>
      <c r="CQ358" s="192"/>
      <c r="CR358" s="192"/>
      <c r="CS358" s="192"/>
      <c r="CT358" s="192"/>
      <c r="CU358" s="192"/>
      <c r="CV358" s="192"/>
      <c r="CW358" s="192"/>
      <c r="CX358" s="192"/>
      <c r="CY358" s="192"/>
      <c r="CZ358" s="192"/>
      <c r="DA358" s="192"/>
      <c r="DB358" s="192"/>
      <c r="DC358" s="192"/>
      <c r="DD358" s="192"/>
      <c r="DE358" s="192"/>
      <c r="DF358" s="192"/>
      <c r="DG358" s="192"/>
      <c r="DH358" s="192"/>
      <c r="DI358" s="192"/>
      <c r="DJ358" s="192"/>
      <c r="DK358" s="192"/>
      <c r="DL358" s="192"/>
      <c r="DM358" s="192"/>
      <c r="DN358" s="192"/>
      <c r="DO358" s="192"/>
      <c r="DP358" s="192"/>
      <c r="DQ358" s="192"/>
      <c r="DR358" s="192"/>
      <c r="DS358" s="192"/>
      <c r="DT358" s="192"/>
      <c r="DU358" s="192"/>
      <c r="DV358" s="192"/>
      <c r="DW358" s="192"/>
      <c r="DX358" s="192"/>
      <c r="DY358" s="192"/>
      <c r="DZ358" s="192"/>
      <c r="EA358" s="192"/>
      <c r="EB358" s="192"/>
      <c r="EC358" s="192"/>
      <c r="ED358" s="192"/>
      <c r="EE358" s="192"/>
      <c r="EF358" s="192"/>
      <c r="EG358" s="192"/>
      <c r="EH358" s="192"/>
      <c r="EI358" s="192"/>
      <c r="EJ358" s="192"/>
      <c r="EK358" s="192"/>
      <c r="EL358" s="192"/>
      <c r="EM358" s="192"/>
      <c r="EN358" s="192"/>
      <c r="EO358" s="192"/>
      <c r="EP358" s="192"/>
      <c r="EQ358" s="192"/>
      <c r="ER358" s="192"/>
      <c r="ES358" s="192"/>
      <c r="ET358" s="192"/>
      <c r="EU358" s="192"/>
      <c r="EV358" s="192"/>
      <c r="EW358" s="192"/>
      <c r="EX358" s="192"/>
      <c r="EY358" s="192"/>
      <c r="EZ358" s="192"/>
      <c r="FA358" s="192"/>
      <c r="FB358" s="192"/>
      <c r="FC358" s="192"/>
      <c r="FD358" s="192"/>
      <c r="FE358" s="192"/>
      <c r="FF358" s="192"/>
      <c r="FG358" s="192"/>
      <c r="FH358" s="192"/>
      <c r="FI358" s="192"/>
      <c r="FJ358" s="192"/>
      <c r="FK358" s="192"/>
      <c r="FL358" s="192"/>
      <c r="FM358" s="192"/>
      <c r="FN358" s="192"/>
      <c r="FO358" s="192"/>
      <c r="FP358" s="192"/>
      <c r="FQ358" s="192"/>
      <c r="FR358" s="192"/>
      <c r="FS358" s="192"/>
      <c r="FT358" s="192"/>
      <c r="FU358" s="192"/>
      <c r="FV358" s="192"/>
      <c r="FW358" s="192"/>
      <c r="FX358" s="192"/>
      <c r="FY358" s="192"/>
      <c r="FZ358" s="192"/>
      <c r="GA358" s="192"/>
      <c r="GB358" s="192"/>
      <c r="GC358" s="192"/>
      <c r="GD358" s="192"/>
      <c r="GE358" s="192"/>
      <c r="GF358" s="192"/>
      <c r="GG358" s="192"/>
      <c r="GH358" s="192"/>
      <c r="GI358" s="192"/>
      <c r="GJ358" s="192"/>
      <c r="GK358" s="192"/>
      <c r="GL358" s="192"/>
      <c r="GM358" s="192"/>
      <c r="GN358" s="192"/>
      <c r="GO358" s="192"/>
      <c r="GP358" s="192"/>
      <c r="GQ358" s="192"/>
      <c r="GR358" s="192"/>
      <c r="GS358" s="192"/>
      <c r="GT358" s="192"/>
      <c r="GU358" s="192"/>
      <c r="GV358" s="192"/>
      <c r="GW358" s="192"/>
      <c r="GX358" s="192"/>
      <c r="GY358" s="192"/>
      <c r="GZ358" s="192"/>
      <c r="HA358" s="192"/>
      <c r="HB358" s="192"/>
      <c r="HC358" s="192"/>
      <c r="HD358" s="192"/>
      <c r="HE358" s="192"/>
      <c r="HF358" s="192"/>
      <c r="HG358" s="192"/>
      <c r="HH358" s="192"/>
      <c r="HI358" s="192"/>
      <c r="HJ358" s="192"/>
      <c r="HK358" s="192"/>
      <c r="HL358" s="192"/>
      <c r="HM358" s="192"/>
      <c r="HN358" s="192"/>
      <c r="HO358" s="192"/>
      <c r="HP358" s="192"/>
      <c r="HQ358" s="192"/>
      <c r="HR358" s="192"/>
      <c r="HS358" s="192"/>
      <c r="HT358" s="192"/>
      <c r="HU358" s="192"/>
      <c r="HV358" s="192"/>
      <c r="HW358" s="192"/>
      <c r="HX358" s="192"/>
      <c r="HY358" s="192"/>
    </row>
    <row r="359" spans="1:233" s="105" customFormat="1" ht="15" hidden="1" customHeight="1" x14ac:dyDescent="0.2">
      <c r="A359" s="106">
        <v>55</v>
      </c>
      <c r="B359" s="98" t="s">
        <v>248</v>
      </c>
      <c r="C359" s="54" t="s">
        <v>52</v>
      </c>
      <c r="D359" s="78" t="s">
        <v>662</v>
      </c>
      <c r="E359" s="55">
        <v>30063</v>
      </c>
      <c r="F359" s="56" t="s">
        <v>1775</v>
      </c>
      <c r="G359" s="81">
        <v>18</v>
      </c>
      <c r="H359" s="58" t="s">
        <v>1456</v>
      </c>
      <c r="I359" s="59">
        <v>1982</v>
      </c>
      <c r="J359" s="107" t="s">
        <v>497</v>
      </c>
      <c r="K359" s="61">
        <v>2</v>
      </c>
      <c r="L359" s="62" t="s">
        <v>316</v>
      </c>
      <c r="M359" s="63">
        <v>43119</v>
      </c>
      <c r="N359" s="63">
        <v>43599</v>
      </c>
      <c r="O359" s="64">
        <v>42082</v>
      </c>
      <c r="P359" s="64">
        <v>43178</v>
      </c>
      <c r="Q359" s="64"/>
      <c r="R359" s="64">
        <v>40893</v>
      </c>
      <c r="S359" s="66">
        <v>4</v>
      </c>
      <c r="T359" s="67">
        <v>42280</v>
      </c>
      <c r="U359" s="68">
        <v>42082</v>
      </c>
      <c r="V359" s="68">
        <v>43178</v>
      </c>
      <c r="W359" s="33"/>
      <c r="X359" s="33"/>
      <c r="Y359" s="33"/>
      <c r="Z359" s="33"/>
      <c r="AA359" s="33"/>
      <c r="AB359" s="33"/>
      <c r="AC359" s="33"/>
      <c r="AD359" s="33"/>
      <c r="AE359" s="33"/>
      <c r="AF359" s="33" t="s">
        <v>227</v>
      </c>
      <c r="AG359" s="33">
        <f>+AH359</f>
        <v>0</v>
      </c>
      <c r="AH359" s="33"/>
      <c r="AI359" s="33"/>
      <c r="AJ359" s="69"/>
      <c r="AK359" s="69"/>
      <c r="AL359" s="69"/>
      <c r="AM359" s="92"/>
      <c r="AN359" s="71" t="s">
        <v>2399</v>
      </c>
      <c r="AO359" s="71"/>
      <c r="AP359" s="71"/>
      <c r="AQ359" s="71"/>
      <c r="AR359" s="72">
        <v>13636</v>
      </c>
      <c r="AS359" s="70">
        <v>2005</v>
      </c>
      <c r="AT359" s="73"/>
      <c r="AU359" s="73"/>
      <c r="AV359" s="333"/>
      <c r="AW359" s="333"/>
      <c r="AX359" s="333"/>
    </row>
    <row r="360" spans="1:233" s="45" customFormat="1" ht="15" hidden="1" customHeight="1" x14ac:dyDescent="0.2">
      <c r="A360" s="163">
        <v>53</v>
      </c>
      <c r="B360" s="155" t="s">
        <v>238</v>
      </c>
      <c r="C360" s="156" t="s">
        <v>1044</v>
      </c>
      <c r="D360" s="78" t="s">
        <v>443</v>
      </c>
      <c r="E360" s="134">
        <v>876</v>
      </c>
      <c r="F360" s="80" t="s">
        <v>1292</v>
      </c>
      <c r="G360" s="81">
        <v>4</v>
      </c>
      <c r="H360" s="136" t="s">
        <v>80</v>
      </c>
      <c r="I360" s="135">
        <v>1971</v>
      </c>
      <c r="J360" s="157" t="s">
        <v>493</v>
      </c>
      <c r="K360" s="138">
        <v>1</v>
      </c>
      <c r="L360" s="139" t="s">
        <v>313</v>
      </c>
      <c r="M360" s="158">
        <v>41784</v>
      </c>
      <c r="N360" s="219">
        <v>41419</v>
      </c>
      <c r="O360" s="46">
        <v>41316</v>
      </c>
      <c r="P360" s="46">
        <v>42411</v>
      </c>
      <c r="Q360" s="46"/>
      <c r="R360" s="47" t="s">
        <v>419</v>
      </c>
      <c r="S360" s="143">
        <v>4</v>
      </c>
      <c r="T360" s="144">
        <v>41961</v>
      </c>
      <c r="U360" s="145">
        <v>41316</v>
      </c>
      <c r="V360" s="189">
        <v>42411</v>
      </c>
      <c r="W360" s="161"/>
      <c r="X360" s="161"/>
      <c r="Y360" s="161"/>
      <c r="Z360" s="161" t="s">
        <v>227</v>
      </c>
      <c r="AA360" s="161" t="s">
        <v>345</v>
      </c>
      <c r="AB360" s="161" t="s">
        <v>227</v>
      </c>
      <c r="AC360" s="161" t="s">
        <v>227</v>
      </c>
      <c r="AD360" s="161"/>
      <c r="AE360" s="161"/>
      <c r="AF360" s="161"/>
      <c r="AG360" s="161"/>
      <c r="AH360" s="161"/>
      <c r="AI360" s="161"/>
      <c r="AJ360" s="69"/>
      <c r="AK360" s="69" t="s">
        <v>2679</v>
      </c>
      <c r="AL360" s="69"/>
      <c r="AM360" s="70"/>
      <c r="AN360" s="148"/>
      <c r="AO360" s="163" t="s">
        <v>171</v>
      </c>
      <c r="AP360" s="148"/>
      <c r="AQ360" s="148"/>
      <c r="AR360" s="164" t="s">
        <v>382</v>
      </c>
      <c r="AS360" s="220">
        <v>1980</v>
      </c>
      <c r="AT360" s="150"/>
      <c r="AU360" s="150"/>
      <c r="AV360" s="331"/>
      <c r="AW360" s="331"/>
      <c r="AX360" s="331"/>
    </row>
    <row r="361" spans="1:233" s="105" customFormat="1" ht="15" hidden="1" customHeight="1" x14ac:dyDescent="0.2">
      <c r="A361" s="75">
        <v>64</v>
      </c>
      <c r="B361" s="53" t="s">
        <v>239</v>
      </c>
      <c r="C361" s="54" t="s">
        <v>1064</v>
      </c>
      <c r="D361" s="78" t="s">
        <v>543</v>
      </c>
      <c r="E361" s="55">
        <v>97</v>
      </c>
      <c r="F361" s="56" t="s">
        <v>1297</v>
      </c>
      <c r="G361" s="81">
        <v>16</v>
      </c>
      <c r="H361" s="58" t="s">
        <v>72</v>
      </c>
      <c r="I361" s="59">
        <v>1958</v>
      </c>
      <c r="J361" s="107" t="s">
        <v>500</v>
      </c>
      <c r="K361" s="61">
        <v>1</v>
      </c>
      <c r="L361" s="62" t="s">
        <v>318</v>
      </c>
      <c r="M361" s="63">
        <v>43037</v>
      </c>
      <c r="N361" s="63">
        <v>42666</v>
      </c>
      <c r="O361" s="64">
        <v>41780</v>
      </c>
      <c r="P361" s="64">
        <v>42876</v>
      </c>
      <c r="Q361" s="64">
        <v>41780</v>
      </c>
      <c r="R361" s="64" t="s">
        <v>2105</v>
      </c>
      <c r="S361" s="66">
        <v>5</v>
      </c>
      <c r="T361" s="67">
        <v>42530</v>
      </c>
      <c r="U361" s="68" t="s">
        <v>1698</v>
      </c>
      <c r="V361" s="68" t="s">
        <v>1698</v>
      </c>
      <c r="W361" s="33" t="s">
        <v>227</v>
      </c>
      <c r="X361" s="33" t="s">
        <v>227</v>
      </c>
      <c r="Y361" s="33" t="s">
        <v>227</v>
      </c>
      <c r="Z361" s="33" t="s">
        <v>227</v>
      </c>
      <c r="AA361" s="33" t="s">
        <v>227</v>
      </c>
      <c r="AB361" s="33" t="s">
        <v>227</v>
      </c>
      <c r="AC361" s="33" t="s">
        <v>227</v>
      </c>
      <c r="AD361" s="33"/>
      <c r="AE361" s="33"/>
      <c r="AF361" s="33" t="s">
        <v>227</v>
      </c>
      <c r="AG361" s="33" t="s">
        <v>227</v>
      </c>
      <c r="AH361" s="33"/>
      <c r="AI361" s="33" t="s">
        <v>227</v>
      </c>
      <c r="AJ361" s="124"/>
      <c r="AK361" s="124" t="s">
        <v>2668</v>
      </c>
      <c r="AL361" s="124"/>
      <c r="AM361" s="117" t="s">
        <v>1076</v>
      </c>
      <c r="AN361" s="71" t="s">
        <v>524</v>
      </c>
      <c r="AO361" s="71"/>
      <c r="AP361" s="71"/>
      <c r="AQ361" s="71" t="s">
        <v>1839</v>
      </c>
      <c r="AR361" s="72">
        <v>12825</v>
      </c>
      <c r="AS361" s="70">
        <v>1979</v>
      </c>
      <c r="AT361" s="52"/>
      <c r="AU361" s="52"/>
      <c r="AV361" s="110"/>
      <c r="AW361" s="110"/>
      <c r="AX361" s="110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  <c r="DA361" s="74"/>
      <c r="DB361" s="74"/>
      <c r="DC361" s="74"/>
      <c r="DD361" s="74"/>
      <c r="DE361" s="74"/>
      <c r="DF361" s="74"/>
      <c r="DG361" s="74"/>
      <c r="DH361" s="74"/>
      <c r="DI361" s="74"/>
      <c r="DJ361" s="74"/>
      <c r="DK361" s="74"/>
      <c r="DL361" s="74"/>
      <c r="DM361" s="74"/>
      <c r="DN361" s="74"/>
      <c r="DO361" s="74"/>
      <c r="DP361" s="74"/>
      <c r="DQ361" s="74"/>
      <c r="DR361" s="74"/>
      <c r="DS361" s="74"/>
      <c r="DT361" s="74"/>
      <c r="DU361" s="74"/>
      <c r="DV361" s="74"/>
      <c r="DW361" s="74"/>
      <c r="DX361" s="74"/>
      <c r="DY361" s="74"/>
      <c r="DZ361" s="74"/>
      <c r="EA361" s="74"/>
      <c r="EB361" s="74"/>
      <c r="EC361" s="74"/>
      <c r="ED361" s="74"/>
      <c r="EE361" s="74"/>
      <c r="EF361" s="74"/>
      <c r="EG361" s="74"/>
      <c r="EH361" s="74"/>
      <c r="EI361" s="74"/>
      <c r="EJ361" s="74"/>
      <c r="EK361" s="74"/>
      <c r="EL361" s="74"/>
      <c r="EM361" s="74"/>
      <c r="EN361" s="74"/>
      <c r="EO361" s="74"/>
      <c r="EP361" s="74"/>
      <c r="EQ361" s="74"/>
      <c r="ER361" s="74"/>
      <c r="ES361" s="74"/>
      <c r="ET361" s="74"/>
      <c r="EU361" s="74"/>
      <c r="EV361" s="74"/>
      <c r="EW361" s="74"/>
      <c r="EX361" s="74"/>
      <c r="EY361" s="74"/>
      <c r="EZ361" s="74"/>
      <c r="FA361" s="74"/>
      <c r="FB361" s="74"/>
      <c r="FC361" s="74"/>
      <c r="FD361" s="74"/>
      <c r="FE361" s="74"/>
      <c r="FF361" s="74"/>
      <c r="FG361" s="74"/>
      <c r="FH361" s="74"/>
      <c r="FI361" s="74"/>
      <c r="FJ361" s="74"/>
      <c r="FK361" s="74"/>
      <c r="FL361" s="74"/>
      <c r="FM361" s="74"/>
      <c r="FN361" s="74"/>
      <c r="FO361" s="74"/>
      <c r="FP361" s="74"/>
      <c r="FQ361" s="74"/>
      <c r="FR361" s="74"/>
      <c r="FS361" s="74"/>
      <c r="FT361" s="74"/>
      <c r="FU361" s="74"/>
      <c r="FV361" s="74"/>
      <c r="FW361" s="74"/>
      <c r="FX361" s="74"/>
      <c r="FY361" s="74"/>
      <c r="FZ361" s="74"/>
      <c r="GA361" s="74"/>
      <c r="GB361" s="74"/>
      <c r="GC361" s="74"/>
      <c r="GD361" s="74"/>
      <c r="GE361" s="74"/>
      <c r="GF361" s="74"/>
      <c r="GG361" s="74"/>
      <c r="GH361" s="74"/>
      <c r="GI361" s="74"/>
      <c r="GJ361" s="74"/>
      <c r="GK361" s="74"/>
      <c r="GL361" s="74"/>
      <c r="GM361" s="74"/>
      <c r="GN361" s="74"/>
      <c r="GO361" s="74"/>
      <c r="GP361" s="74"/>
      <c r="GQ361" s="74"/>
      <c r="GR361" s="74"/>
      <c r="GS361" s="74"/>
      <c r="GT361" s="74"/>
      <c r="GU361" s="74"/>
      <c r="GV361" s="74"/>
      <c r="GW361" s="74"/>
      <c r="GX361" s="74"/>
      <c r="GY361" s="74"/>
      <c r="GZ361" s="74"/>
      <c r="HA361" s="74"/>
      <c r="HB361" s="74"/>
      <c r="HC361" s="74"/>
      <c r="HD361" s="74"/>
      <c r="HE361" s="74"/>
      <c r="HF361" s="74"/>
      <c r="HG361" s="74"/>
      <c r="HH361" s="74"/>
      <c r="HI361" s="74"/>
      <c r="HJ361" s="74"/>
      <c r="HK361" s="74"/>
      <c r="HL361" s="74"/>
      <c r="HM361" s="74"/>
      <c r="HN361" s="74"/>
      <c r="HO361" s="74"/>
      <c r="HP361" s="74"/>
      <c r="HQ361" s="74"/>
      <c r="HR361" s="74"/>
      <c r="HS361" s="74"/>
      <c r="HT361" s="74"/>
      <c r="HU361" s="74"/>
      <c r="HV361" s="74"/>
      <c r="HW361" s="74"/>
      <c r="HX361" s="74"/>
      <c r="HY361" s="74"/>
    </row>
    <row r="362" spans="1:233" s="105" customFormat="1" ht="15" hidden="1" customHeight="1" x14ac:dyDescent="0.2">
      <c r="A362" s="75">
        <v>60</v>
      </c>
      <c r="B362" s="115" t="s">
        <v>235</v>
      </c>
      <c r="C362" s="432" t="s">
        <v>141</v>
      </c>
      <c r="D362" s="433" t="s">
        <v>738</v>
      </c>
      <c r="E362" s="453">
        <v>1858</v>
      </c>
      <c r="F362" s="449" t="s">
        <v>1492</v>
      </c>
      <c r="G362" s="439">
        <v>23</v>
      </c>
      <c r="H362" s="360" t="s">
        <v>1872</v>
      </c>
      <c r="I362" s="83">
        <v>1983</v>
      </c>
      <c r="J362" s="185" t="s">
        <v>493</v>
      </c>
      <c r="K362" s="85">
        <v>1</v>
      </c>
      <c r="L362" s="86" t="s">
        <v>315</v>
      </c>
      <c r="M362" s="87">
        <v>43417</v>
      </c>
      <c r="N362" s="87">
        <v>42653</v>
      </c>
      <c r="O362" s="88">
        <v>41233</v>
      </c>
      <c r="P362" s="88">
        <v>42328</v>
      </c>
      <c r="Q362" s="88"/>
      <c r="R362" s="88" t="s">
        <v>419</v>
      </c>
      <c r="S362" s="34">
        <v>4</v>
      </c>
      <c r="T362" s="129">
        <v>42567</v>
      </c>
      <c r="U362" s="89">
        <v>41233</v>
      </c>
      <c r="V362" s="89">
        <v>42328</v>
      </c>
      <c r="W362" s="91"/>
      <c r="X362" s="91"/>
      <c r="Y362" s="91"/>
      <c r="Z362" s="91">
        <f>Y362</f>
        <v>0</v>
      </c>
      <c r="AA362" s="91" t="s">
        <v>227</v>
      </c>
      <c r="AB362" s="91"/>
      <c r="AC362" s="91"/>
      <c r="AD362" s="91"/>
      <c r="AE362" s="91"/>
      <c r="AF362" s="91" t="s">
        <v>227</v>
      </c>
      <c r="AG362" s="91" t="s">
        <v>227</v>
      </c>
      <c r="AH362" s="91" t="s">
        <v>12</v>
      </c>
      <c r="AI362" s="91" t="s">
        <v>13</v>
      </c>
      <c r="AJ362" s="116"/>
      <c r="AK362" s="116"/>
      <c r="AL362" s="116" t="s">
        <v>57</v>
      </c>
      <c r="AM362" s="124" t="s">
        <v>1907</v>
      </c>
      <c r="AN362" s="94" t="s">
        <v>478</v>
      </c>
      <c r="AO362" s="94"/>
      <c r="AP362" s="94"/>
      <c r="AQ362" s="94"/>
      <c r="AR362" s="95">
        <v>102</v>
      </c>
      <c r="AS362" s="96">
        <v>2005</v>
      </c>
      <c r="AT362" s="73"/>
      <c r="AU362" s="73"/>
      <c r="AV362" s="73"/>
      <c r="AW362" s="73"/>
      <c r="AX362" s="73"/>
      <c r="BH362" s="301"/>
      <c r="BI362" s="301"/>
      <c r="BJ362" s="301"/>
      <c r="BK362" s="301"/>
      <c r="BL362" s="301"/>
      <c r="BM362" s="301"/>
      <c r="BN362" s="301"/>
      <c r="BO362" s="301"/>
      <c r="BP362" s="301"/>
      <c r="BQ362" s="301"/>
      <c r="BR362" s="301"/>
      <c r="BS362" s="301"/>
      <c r="BT362" s="301"/>
      <c r="BU362" s="301"/>
      <c r="BV362" s="301"/>
      <c r="BW362" s="301"/>
      <c r="BX362" s="301"/>
      <c r="BY362" s="301"/>
      <c r="BZ362" s="301"/>
      <c r="CA362" s="301"/>
      <c r="CB362" s="301"/>
      <c r="CC362" s="301"/>
      <c r="CD362" s="301"/>
      <c r="CE362" s="301"/>
      <c r="CF362" s="301"/>
      <c r="CG362" s="301"/>
      <c r="CH362" s="301"/>
      <c r="CI362" s="301"/>
      <c r="CJ362" s="301"/>
      <c r="CK362" s="301"/>
      <c r="CL362" s="301"/>
      <c r="CM362" s="301"/>
      <c r="CN362" s="301"/>
      <c r="CO362" s="301"/>
      <c r="CP362" s="301"/>
      <c r="CQ362" s="301"/>
      <c r="CR362" s="301"/>
      <c r="CS362" s="301"/>
      <c r="CT362" s="301"/>
      <c r="CU362" s="301"/>
      <c r="CV362" s="301"/>
      <c r="CW362" s="301"/>
      <c r="CX362" s="301"/>
      <c r="CY362" s="301"/>
      <c r="CZ362" s="301"/>
      <c r="DA362" s="301"/>
      <c r="DB362" s="301"/>
      <c r="DC362" s="301"/>
      <c r="DD362" s="301"/>
      <c r="DE362" s="301"/>
      <c r="DF362" s="301"/>
      <c r="DG362" s="301"/>
      <c r="DH362" s="301"/>
      <c r="DI362" s="301"/>
      <c r="DJ362" s="301"/>
      <c r="DK362" s="301"/>
      <c r="DL362" s="301"/>
      <c r="DM362" s="301"/>
      <c r="DN362" s="301"/>
      <c r="DO362" s="301"/>
      <c r="DP362" s="301"/>
      <c r="DQ362" s="301"/>
      <c r="DR362" s="301"/>
      <c r="DS362" s="301"/>
      <c r="DT362" s="301"/>
      <c r="DU362" s="301"/>
      <c r="DV362" s="301"/>
      <c r="DW362" s="301"/>
      <c r="DX362" s="301"/>
      <c r="DY362" s="301"/>
      <c r="DZ362" s="301"/>
      <c r="EA362" s="301"/>
      <c r="EB362" s="301"/>
      <c r="EC362" s="301"/>
      <c r="ED362" s="301"/>
      <c r="EE362" s="301"/>
      <c r="EF362" s="301"/>
      <c r="EG362" s="301"/>
      <c r="EH362" s="301"/>
      <c r="EI362" s="301"/>
      <c r="EJ362" s="301"/>
      <c r="EK362" s="301"/>
      <c r="EL362" s="301"/>
      <c r="EM362" s="301"/>
      <c r="EN362" s="301"/>
      <c r="EO362" s="301"/>
      <c r="EP362" s="301"/>
      <c r="EQ362" s="301"/>
      <c r="ER362" s="301"/>
      <c r="ES362" s="301"/>
      <c r="ET362" s="301"/>
      <c r="EU362" s="301"/>
      <c r="EV362" s="301"/>
      <c r="EW362" s="301"/>
      <c r="EX362" s="301"/>
      <c r="EY362" s="301"/>
      <c r="EZ362" s="301"/>
      <c r="FA362" s="301"/>
      <c r="FB362" s="301"/>
      <c r="FC362" s="301"/>
      <c r="FD362" s="301"/>
      <c r="FE362" s="301"/>
      <c r="FF362" s="301"/>
      <c r="FG362" s="301"/>
      <c r="FH362" s="301"/>
      <c r="FI362" s="301"/>
      <c r="FJ362" s="301"/>
      <c r="FK362" s="301"/>
      <c r="FL362" s="301"/>
      <c r="FM362" s="301"/>
      <c r="FN362" s="301"/>
      <c r="FO362" s="301"/>
      <c r="FP362" s="301"/>
      <c r="FQ362" s="301"/>
      <c r="FR362" s="301"/>
      <c r="FS362" s="301"/>
      <c r="FT362" s="301"/>
      <c r="FU362" s="301"/>
      <c r="FV362" s="301"/>
      <c r="FW362" s="301"/>
      <c r="FX362" s="301"/>
      <c r="FY362" s="301"/>
      <c r="FZ362" s="301"/>
      <c r="GA362" s="301"/>
      <c r="GB362" s="301"/>
      <c r="GC362" s="301"/>
      <c r="GD362" s="301"/>
      <c r="GE362" s="301"/>
      <c r="GF362" s="301"/>
      <c r="GG362" s="301"/>
      <c r="GH362" s="301"/>
      <c r="GI362" s="301"/>
      <c r="GJ362" s="301"/>
      <c r="GK362" s="301"/>
      <c r="GL362" s="301"/>
      <c r="GM362" s="301"/>
      <c r="GN362" s="301"/>
      <c r="GO362" s="301"/>
      <c r="GP362" s="301"/>
      <c r="GQ362" s="301"/>
      <c r="GR362" s="301"/>
      <c r="GS362" s="301"/>
      <c r="GT362" s="301"/>
      <c r="GU362" s="301"/>
      <c r="GV362" s="301"/>
      <c r="GW362" s="301"/>
      <c r="GX362" s="301"/>
      <c r="GY362" s="301"/>
      <c r="GZ362" s="301"/>
      <c r="HA362" s="301"/>
      <c r="HB362" s="301"/>
      <c r="HC362" s="301"/>
      <c r="HD362" s="301"/>
      <c r="HE362" s="301"/>
      <c r="HF362" s="301"/>
      <c r="HG362" s="301"/>
      <c r="HH362" s="301"/>
      <c r="HI362" s="301"/>
      <c r="HJ362" s="301"/>
      <c r="HK362" s="301"/>
      <c r="HL362" s="301"/>
      <c r="HM362" s="301"/>
      <c r="HN362" s="301"/>
      <c r="HO362" s="301"/>
      <c r="HP362" s="301"/>
      <c r="HQ362" s="301"/>
      <c r="HR362" s="301"/>
      <c r="HS362" s="301"/>
      <c r="HT362" s="301"/>
      <c r="HU362" s="301"/>
      <c r="HV362" s="301"/>
      <c r="HW362" s="301"/>
      <c r="HX362" s="301"/>
      <c r="HY362" s="301"/>
    </row>
    <row r="363" spans="1:233" ht="15" hidden="1" customHeight="1" x14ac:dyDescent="0.2">
      <c r="A363" s="180">
        <v>52</v>
      </c>
      <c r="B363" s="607" t="s">
        <v>240</v>
      </c>
      <c r="C363" s="133" t="s">
        <v>1043</v>
      </c>
      <c r="D363" s="123" t="s">
        <v>484</v>
      </c>
      <c r="E363" s="134">
        <v>854</v>
      </c>
      <c r="F363" s="56" t="s">
        <v>1298</v>
      </c>
      <c r="G363" s="81">
        <v>5</v>
      </c>
      <c r="H363" s="136" t="s">
        <v>80</v>
      </c>
      <c r="I363" s="135">
        <v>1960</v>
      </c>
      <c r="J363" s="157" t="s">
        <v>496</v>
      </c>
      <c r="K363" s="138">
        <v>1</v>
      </c>
      <c r="L363" s="139" t="s">
        <v>318</v>
      </c>
      <c r="M363" s="141">
        <v>42752</v>
      </c>
      <c r="N363" s="141">
        <v>42757</v>
      </c>
      <c r="O363" s="47">
        <v>40873</v>
      </c>
      <c r="P363" s="47" t="s">
        <v>1701</v>
      </c>
      <c r="Q363" s="47"/>
      <c r="R363" s="47" t="s">
        <v>1741</v>
      </c>
      <c r="S363" s="358">
        <v>5</v>
      </c>
      <c r="T363" s="129">
        <v>42726</v>
      </c>
      <c r="U363" s="145">
        <v>40873</v>
      </c>
      <c r="V363" s="145" t="s">
        <v>1701</v>
      </c>
      <c r="W363" s="161" t="s">
        <v>227</v>
      </c>
      <c r="X363" s="161" t="s">
        <v>345</v>
      </c>
      <c r="Y363" s="161" t="s">
        <v>345</v>
      </c>
      <c r="Z363" s="161" t="s">
        <v>227</v>
      </c>
      <c r="AA363" s="161" t="s">
        <v>227</v>
      </c>
      <c r="AB363" s="161"/>
      <c r="AC363" s="161"/>
      <c r="AD363" s="161"/>
      <c r="AE363" s="466"/>
      <c r="AF363" s="161"/>
      <c r="AG363" s="161"/>
      <c r="AH363" s="161"/>
      <c r="AI363" s="161" t="s">
        <v>227</v>
      </c>
      <c r="AJ363" s="69"/>
      <c r="AK363" s="467" t="s">
        <v>1967</v>
      </c>
      <c r="AL363" s="69" t="s">
        <v>2647</v>
      </c>
      <c r="AM363" s="92" t="s">
        <v>1974</v>
      </c>
      <c r="AN363" s="148" t="s">
        <v>854</v>
      </c>
      <c r="AR363" s="183">
        <v>10478</v>
      </c>
      <c r="AS363" s="172">
        <v>30355</v>
      </c>
      <c r="AT363" s="125">
        <v>30128</v>
      </c>
      <c r="AU363" s="331"/>
      <c r="AV363" s="165"/>
      <c r="AW363" s="165"/>
      <c r="AX363" s="165"/>
    </row>
    <row r="364" spans="1:233" s="105" customFormat="1" ht="15" hidden="1" customHeight="1" x14ac:dyDescent="0.2">
      <c r="A364" s="154">
        <v>54</v>
      </c>
      <c r="B364" s="188" t="s">
        <v>242</v>
      </c>
      <c r="C364" s="156" t="s">
        <v>257</v>
      </c>
      <c r="D364" s="156" t="s">
        <v>341</v>
      </c>
      <c r="E364" s="134">
        <v>30041</v>
      </c>
      <c r="F364" s="80" t="s">
        <v>1640</v>
      </c>
      <c r="G364" s="135">
        <v>5</v>
      </c>
      <c r="H364" s="136" t="s">
        <v>1643</v>
      </c>
      <c r="I364" s="135">
        <v>1972</v>
      </c>
      <c r="J364" s="137" t="s">
        <v>497</v>
      </c>
      <c r="K364" s="138">
        <v>1</v>
      </c>
      <c r="L364" s="139" t="s">
        <v>312</v>
      </c>
      <c r="M364" s="158">
        <v>41570</v>
      </c>
      <c r="N364" s="159">
        <v>41936</v>
      </c>
      <c r="O364" s="46">
        <v>40868</v>
      </c>
      <c r="P364" s="46">
        <v>41964</v>
      </c>
      <c r="Q364" s="46"/>
      <c r="R364" s="142" t="s">
        <v>419</v>
      </c>
      <c r="S364" s="143">
        <v>4</v>
      </c>
      <c r="T364" s="144">
        <v>41985</v>
      </c>
      <c r="U364" s="189">
        <v>40868</v>
      </c>
      <c r="V364" s="189">
        <v>41964</v>
      </c>
      <c r="W364" s="147"/>
      <c r="X364" s="147"/>
      <c r="Y364" s="147"/>
      <c r="Z364" s="147"/>
      <c r="AA364" s="147"/>
      <c r="AB364" s="147"/>
      <c r="AC364" s="147"/>
      <c r="AD364" s="147"/>
      <c r="AE364" s="147" t="s">
        <v>227</v>
      </c>
      <c r="AF364" s="161"/>
      <c r="AG364" s="161" t="s">
        <v>227</v>
      </c>
      <c r="AH364" s="161"/>
      <c r="AI364" s="161"/>
      <c r="AJ364" s="69"/>
      <c r="AK364" s="69" t="s">
        <v>2681</v>
      </c>
      <c r="AL364" s="69"/>
      <c r="AM364" s="92"/>
      <c r="AN364" s="148"/>
      <c r="AO364" s="163" t="s">
        <v>812</v>
      </c>
      <c r="AP364" s="148"/>
      <c r="AQ364" s="148"/>
      <c r="AR364" s="183" t="s">
        <v>356</v>
      </c>
      <c r="AS364" s="96">
        <v>1983</v>
      </c>
      <c r="AT364" s="165"/>
      <c r="AU364" s="165"/>
      <c r="AV364" s="150"/>
      <c r="AW364" s="150"/>
      <c r="AX364" s="150"/>
    </row>
    <row r="365" spans="1:233" s="105" customFormat="1" ht="15" hidden="1" customHeight="1" x14ac:dyDescent="0.2">
      <c r="A365" s="154">
        <v>55</v>
      </c>
      <c r="B365" s="155" t="s">
        <v>238</v>
      </c>
      <c r="C365" s="156" t="s">
        <v>1099</v>
      </c>
      <c r="D365" s="78" t="s">
        <v>418</v>
      </c>
      <c r="E365" s="134">
        <v>126</v>
      </c>
      <c r="F365" s="80" t="s">
        <v>1296</v>
      </c>
      <c r="G365" s="81">
        <v>29</v>
      </c>
      <c r="H365" s="136" t="s">
        <v>1721</v>
      </c>
      <c r="I365" s="135">
        <v>1959</v>
      </c>
      <c r="J365" s="157" t="s">
        <v>493</v>
      </c>
      <c r="K365" s="138">
        <v>1</v>
      </c>
      <c r="L365" s="139" t="s">
        <v>316</v>
      </c>
      <c r="M365" s="159">
        <v>41942</v>
      </c>
      <c r="N365" s="159">
        <v>41568</v>
      </c>
      <c r="O365" s="46">
        <v>40982</v>
      </c>
      <c r="P365" s="46">
        <v>42077</v>
      </c>
      <c r="Q365" s="46"/>
      <c r="R365" s="47" t="s">
        <v>514</v>
      </c>
      <c r="S365" s="66">
        <v>4</v>
      </c>
      <c r="T365" s="67">
        <v>42114</v>
      </c>
      <c r="U365" s="145">
        <v>40982</v>
      </c>
      <c r="V365" s="145">
        <v>42077</v>
      </c>
      <c r="W365" s="161"/>
      <c r="X365" s="161" t="s">
        <v>227</v>
      </c>
      <c r="Y365" s="161" t="s">
        <v>227</v>
      </c>
      <c r="Z365" s="161" t="s">
        <v>227</v>
      </c>
      <c r="AA365" s="161" t="s">
        <v>227</v>
      </c>
      <c r="AB365" s="161"/>
      <c r="AC365" s="161"/>
      <c r="AD365" s="161"/>
      <c r="AE365" s="161"/>
      <c r="AF365" s="161" t="s">
        <v>227</v>
      </c>
      <c r="AG365" s="161" t="s">
        <v>227</v>
      </c>
      <c r="AH365" s="161"/>
      <c r="AI365" s="161"/>
      <c r="AJ365" s="69"/>
      <c r="AK365" s="69" t="s">
        <v>1979</v>
      </c>
      <c r="AL365" s="116" t="s">
        <v>1091</v>
      </c>
      <c r="AM365" s="70"/>
      <c r="AN365" s="163" t="s">
        <v>189</v>
      </c>
      <c r="AO365" s="163"/>
      <c r="AP365" s="148"/>
      <c r="AQ365" s="148"/>
      <c r="AR365" s="183" t="s">
        <v>383</v>
      </c>
      <c r="AS365" s="96">
        <v>1979</v>
      </c>
      <c r="AT365" s="165"/>
      <c r="AU365" s="165"/>
      <c r="AV365" s="331"/>
      <c r="AW365" s="331"/>
      <c r="AX365" s="331"/>
    </row>
    <row r="366" spans="1:233" s="74" customFormat="1" ht="15" customHeight="1" x14ac:dyDescent="0.2">
      <c r="A366" s="106">
        <v>315</v>
      </c>
      <c r="B366" s="98" t="s">
        <v>236</v>
      </c>
      <c r="C366" s="54" t="s">
        <v>1596</v>
      </c>
      <c r="D366" s="78" t="s">
        <v>726</v>
      </c>
      <c r="E366" s="55">
        <v>5313</v>
      </c>
      <c r="F366" s="56" t="s">
        <v>1598</v>
      </c>
      <c r="G366" s="81">
        <v>14</v>
      </c>
      <c r="H366" s="58" t="s">
        <v>1872</v>
      </c>
      <c r="I366" s="59">
        <v>1976</v>
      </c>
      <c r="J366" s="107" t="s">
        <v>497</v>
      </c>
      <c r="K366" s="61">
        <v>2</v>
      </c>
      <c r="L366" s="62" t="s">
        <v>312</v>
      </c>
      <c r="M366" s="63">
        <v>42957</v>
      </c>
      <c r="N366" s="63">
        <v>42547</v>
      </c>
      <c r="O366" s="64">
        <v>41382</v>
      </c>
      <c r="P366" s="64">
        <v>42478</v>
      </c>
      <c r="Q366" s="64"/>
      <c r="R366" s="64" t="s">
        <v>419</v>
      </c>
      <c r="S366" s="66" t="s">
        <v>2431</v>
      </c>
      <c r="T366" s="67">
        <v>42604</v>
      </c>
      <c r="U366" s="113" t="s">
        <v>2001</v>
      </c>
      <c r="V366" s="113" t="s">
        <v>2001</v>
      </c>
      <c r="W366" s="251"/>
      <c r="X366" s="251"/>
      <c r="Y366" s="251"/>
      <c r="Z366" s="251"/>
      <c r="AA366" s="251"/>
      <c r="AB366" s="251"/>
      <c r="AC366" s="251"/>
      <c r="AD366" s="251"/>
      <c r="AE366" s="33" t="s">
        <v>227</v>
      </c>
      <c r="AF366" s="346" t="s">
        <v>227</v>
      </c>
      <c r="AG366" s="251"/>
      <c r="AH366" s="251"/>
      <c r="AI366" s="251"/>
      <c r="AJ366" s="69"/>
      <c r="AK366" s="69"/>
      <c r="AL366" s="69"/>
      <c r="AM366" s="252"/>
      <c r="AN366" s="52" t="s">
        <v>529</v>
      </c>
      <c r="AO366" s="71" t="s">
        <v>1597</v>
      </c>
      <c r="AP366" s="253"/>
      <c r="AQ366" s="253"/>
      <c r="AR366" s="72">
        <v>4300</v>
      </c>
      <c r="AS366" s="70">
        <v>2011</v>
      </c>
      <c r="AT366" s="191"/>
      <c r="AU366" s="191"/>
      <c r="AV366" s="73"/>
      <c r="AW366" s="73"/>
      <c r="AX366" s="73"/>
      <c r="AY366" s="105"/>
      <c r="AZ366" s="105"/>
      <c r="BA366" s="105"/>
      <c r="BB366" s="105"/>
      <c r="BC366" s="105"/>
      <c r="BD366" s="105"/>
      <c r="BE366" s="105"/>
      <c r="BF366" s="105"/>
      <c r="BG366" s="105"/>
      <c r="BH366" s="105"/>
      <c r="BI366" s="105"/>
      <c r="BJ366" s="105"/>
      <c r="BK366" s="105"/>
      <c r="BL366" s="105"/>
      <c r="BM366" s="105"/>
      <c r="BN366" s="105"/>
      <c r="BO366" s="105"/>
      <c r="BP366" s="105"/>
      <c r="BQ366" s="105"/>
      <c r="BR366" s="105"/>
      <c r="BS366" s="105"/>
      <c r="BT366" s="105"/>
      <c r="BU366" s="105"/>
      <c r="BV366" s="105"/>
      <c r="BW366" s="105"/>
      <c r="BX366" s="105"/>
      <c r="BY366" s="105"/>
      <c r="BZ366" s="105"/>
      <c r="CA366" s="105"/>
      <c r="CB366" s="105"/>
      <c r="CC366" s="105"/>
      <c r="CD366" s="105"/>
      <c r="CE366" s="105"/>
      <c r="CF366" s="105"/>
      <c r="CG366" s="105"/>
      <c r="CH366" s="105"/>
      <c r="CI366" s="105"/>
      <c r="CJ366" s="105"/>
      <c r="CK366" s="105"/>
      <c r="CL366" s="105"/>
      <c r="CM366" s="105"/>
      <c r="CN366" s="105"/>
      <c r="CO366" s="105"/>
      <c r="CP366" s="105"/>
      <c r="CQ366" s="105"/>
      <c r="CR366" s="105"/>
      <c r="CS366" s="105"/>
      <c r="CT366" s="105"/>
      <c r="CU366" s="105"/>
      <c r="CV366" s="105"/>
      <c r="CW366" s="105"/>
      <c r="CX366" s="105"/>
      <c r="CY366" s="105"/>
      <c r="CZ366" s="105"/>
      <c r="DA366" s="105"/>
      <c r="DB366" s="105"/>
      <c r="DC366" s="105"/>
      <c r="DD366" s="105"/>
      <c r="DE366" s="105"/>
      <c r="DF366" s="105"/>
      <c r="DG366" s="105"/>
      <c r="DH366" s="105"/>
      <c r="DI366" s="105"/>
      <c r="DJ366" s="105"/>
      <c r="DK366" s="105"/>
      <c r="DL366" s="105"/>
      <c r="DM366" s="105"/>
      <c r="DN366" s="105"/>
      <c r="DO366" s="105"/>
      <c r="DP366" s="105"/>
      <c r="DQ366" s="105"/>
      <c r="DR366" s="105"/>
      <c r="DS366" s="105"/>
      <c r="DT366" s="105"/>
      <c r="DU366" s="105"/>
      <c r="DV366" s="105"/>
      <c r="DW366" s="105"/>
      <c r="DX366" s="105"/>
      <c r="DY366" s="105"/>
      <c r="DZ366" s="105"/>
      <c r="EA366" s="105"/>
      <c r="EB366" s="105"/>
      <c r="EC366" s="105"/>
      <c r="ED366" s="105"/>
      <c r="EE366" s="105"/>
      <c r="EF366" s="105"/>
      <c r="EG366" s="105"/>
      <c r="EH366" s="105"/>
      <c r="EI366" s="105"/>
      <c r="EJ366" s="105"/>
      <c r="EK366" s="105"/>
      <c r="EL366" s="105"/>
      <c r="EM366" s="105"/>
      <c r="EN366" s="105"/>
      <c r="EO366" s="105"/>
      <c r="EP366" s="105"/>
      <c r="EQ366" s="105"/>
      <c r="ER366" s="105"/>
      <c r="ES366" s="105"/>
      <c r="ET366" s="105"/>
      <c r="EU366" s="105"/>
      <c r="EV366" s="105"/>
      <c r="EW366" s="105"/>
      <c r="EX366" s="105"/>
      <c r="EY366" s="105"/>
      <c r="EZ366" s="105"/>
      <c r="FA366" s="105"/>
      <c r="FB366" s="105"/>
      <c r="FC366" s="105"/>
      <c r="FD366" s="105"/>
      <c r="FE366" s="105"/>
      <c r="FF366" s="105"/>
      <c r="FG366" s="105"/>
      <c r="FH366" s="105"/>
      <c r="FI366" s="105"/>
      <c r="FJ366" s="105"/>
      <c r="FK366" s="105"/>
      <c r="FL366" s="105"/>
      <c r="FM366" s="105"/>
      <c r="FN366" s="105"/>
      <c r="FO366" s="105"/>
      <c r="FP366" s="105"/>
      <c r="FQ366" s="105"/>
      <c r="FR366" s="105"/>
      <c r="FS366" s="105"/>
      <c r="FT366" s="105"/>
      <c r="FU366" s="105"/>
      <c r="FV366" s="105"/>
      <c r="FW366" s="105"/>
      <c r="FX366" s="105"/>
      <c r="FY366" s="105"/>
      <c r="FZ366" s="105"/>
      <c r="GA366" s="105"/>
      <c r="GB366" s="105"/>
      <c r="GC366" s="105"/>
      <c r="GD366" s="105"/>
      <c r="GE366" s="105"/>
      <c r="GF366" s="105"/>
      <c r="GG366" s="105"/>
      <c r="GH366" s="105"/>
      <c r="GI366" s="105"/>
      <c r="GJ366" s="105"/>
      <c r="GK366" s="105"/>
      <c r="GL366" s="105"/>
      <c r="GM366" s="105"/>
      <c r="GN366" s="105"/>
      <c r="GO366" s="105"/>
      <c r="GP366" s="105"/>
      <c r="GQ366" s="105"/>
      <c r="GR366" s="105"/>
      <c r="GS366" s="105"/>
      <c r="GT366" s="105"/>
      <c r="GU366" s="105"/>
      <c r="GV366" s="105"/>
      <c r="GW366" s="105"/>
      <c r="GX366" s="105"/>
      <c r="GY366" s="105"/>
      <c r="GZ366" s="105"/>
      <c r="HA366" s="105"/>
      <c r="HB366" s="105"/>
      <c r="HC366" s="105"/>
      <c r="HD366" s="105"/>
      <c r="HE366" s="105"/>
      <c r="HF366" s="105"/>
      <c r="HG366" s="105"/>
      <c r="HH366" s="105"/>
      <c r="HI366" s="105"/>
      <c r="HJ366" s="105"/>
      <c r="HK366" s="105"/>
      <c r="HL366" s="105"/>
      <c r="HM366" s="105"/>
      <c r="HN366" s="105"/>
      <c r="HO366" s="105"/>
      <c r="HP366" s="105"/>
      <c r="HQ366" s="105"/>
      <c r="HR366" s="105"/>
      <c r="HS366" s="105"/>
      <c r="HT366" s="105"/>
      <c r="HU366" s="105"/>
      <c r="HV366" s="105"/>
      <c r="HW366" s="105"/>
      <c r="HX366" s="105"/>
      <c r="HY366" s="105"/>
    </row>
    <row r="367" spans="1:233" s="74" customFormat="1" ht="15" customHeight="1" x14ac:dyDescent="0.2">
      <c r="A367" s="163"/>
      <c r="B367" s="155" t="s">
        <v>245</v>
      </c>
      <c r="C367" s="181" t="s">
        <v>2152</v>
      </c>
      <c r="D367" s="78" t="s">
        <v>2153</v>
      </c>
      <c r="E367" s="134">
        <v>30699</v>
      </c>
      <c r="F367" s="80" t="s">
        <v>2156</v>
      </c>
      <c r="G367" s="81">
        <v>12</v>
      </c>
      <c r="H367" s="136" t="s">
        <v>1643</v>
      </c>
      <c r="I367" s="135">
        <v>1989</v>
      </c>
      <c r="J367" s="157" t="s">
        <v>497</v>
      </c>
      <c r="K367" s="138">
        <v>3</v>
      </c>
      <c r="L367" s="139" t="s">
        <v>313</v>
      </c>
      <c r="M367" s="158">
        <v>42756</v>
      </c>
      <c r="N367" s="159">
        <v>43771</v>
      </c>
      <c r="O367" s="46">
        <v>41806</v>
      </c>
      <c r="P367" s="46">
        <v>42902</v>
      </c>
      <c r="Q367" s="46"/>
      <c r="R367" s="64" t="s">
        <v>419</v>
      </c>
      <c r="S367" s="143" t="s">
        <v>2415</v>
      </c>
      <c r="T367" s="144">
        <v>42702</v>
      </c>
      <c r="U367" s="145" t="s">
        <v>1698</v>
      </c>
      <c r="V367" s="189" t="s">
        <v>1699</v>
      </c>
      <c r="W367" s="161"/>
      <c r="X367" s="161"/>
      <c r="Y367" s="161"/>
      <c r="Z367" s="161"/>
      <c r="AA367" s="161"/>
      <c r="AB367" s="161" t="s">
        <v>227</v>
      </c>
      <c r="AC367" s="161"/>
      <c r="AD367" s="161"/>
      <c r="AE367" s="161"/>
      <c r="AF367" s="161"/>
      <c r="AG367" s="161"/>
      <c r="AH367" s="161"/>
      <c r="AI367" s="161"/>
      <c r="AJ367" s="69"/>
      <c r="AK367" s="69"/>
      <c r="AL367" s="69"/>
      <c r="AM367" s="92"/>
      <c r="AN367" s="148" t="s">
        <v>2209</v>
      </c>
      <c r="AO367" s="163"/>
      <c r="AP367" s="148"/>
      <c r="AQ367" s="148"/>
      <c r="AR367" s="164">
        <v>811</v>
      </c>
      <c r="AS367" s="96">
        <v>2015</v>
      </c>
      <c r="AT367" s="150"/>
      <c r="AU367" s="150"/>
      <c r="AV367" s="331"/>
      <c r="AW367" s="331"/>
      <c r="AX367" s="331"/>
      <c r="BB367" s="105"/>
      <c r="BC367" s="105"/>
      <c r="BD367" s="105"/>
      <c r="BE367" s="105"/>
      <c r="BF367" s="105"/>
      <c r="BG367" s="105"/>
      <c r="BH367" s="105"/>
      <c r="BI367" s="105"/>
      <c r="BJ367" s="105"/>
      <c r="BK367" s="105"/>
      <c r="BL367" s="105"/>
      <c r="BM367" s="105"/>
      <c r="BN367" s="105"/>
      <c r="BO367" s="105"/>
      <c r="BP367" s="105"/>
      <c r="BQ367" s="105"/>
      <c r="BR367" s="105"/>
      <c r="BS367" s="105"/>
      <c r="BT367" s="105"/>
      <c r="BU367" s="105"/>
      <c r="BV367" s="105"/>
      <c r="BW367" s="105"/>
      <c r="BX367" s="105"/>
      <c r="BY367" s="105"/>
      <c r="BZ367" s="105"/>
      <c r="CA367" s="105"/>
      <c r="CB367" s="105"/>
      <c r="CC367" s="105"/>
      <c r="CD367" s="105"/>
      <c r="CE367" s="105"/>
      <c r="CF367" s="105"/>
      <c r="CG367" s="105"/>
      <c r="CH367" s="105"/>
      <c r="CI367" s="105"/>
      <c r="CJ367" s="105"/>
      <c r="CK367" s="105"/>
      <c r="CL367" s="105"/>
      <c r="CM367" s="105"/>
      <c r="CN367" s="105"/>
      <c r="CO367" s="105"/>
      <c r="CP367" s="105"/>
      <c r="CQ367" s="105"/>
      <c r="CR367" s="105"/>
      <c r="CS367" s="105"/>
      <c r="CT367" s="105"/>
      <c r="CU367" s="105"/>
      <c r="CV367" s="105"/>
      <c r="CW367" s="105"/>
      <c r="CX367" s="105"/>
      <c r="CY367" s="105"/>
      <c r="CZ367" s="105"/>
      <c r="DA367" s="105"/>
      <c r="DB367" s="105"/>
      <c r="DC367" s="105"/>
      <c r="DD367" s="105"/>
      <c r="DE367" s="105"/>
      <c r="DF367" s="105"/>
      <c r="DG367" s="105"/>
      <c r="DH367" s="105"/>
      <c r="DI367" s="105"/>
      <c r="DJ367" s="105"/>
      <c r="DK367" s="105"/>
      <c r="DL367" s="105"/>
      <c r="DM367" s="105"/>
      <c r="DN367" s="105"/>
      <c r="DO367" s="105"/>
      <c r="DP367" s="105"/>
      <c r="DQ367" s="105"/>
      <c r="DR367" s="105"/>
      <c r="DS367" s="105"/>
      <c r="DT367" s="105"/>
      <c r="DU367" s="105"/>
      <c r="DV367" s="105"/>
      <c r="DW367" s="105"/>
      <c r="DX367" s="105"/>
      <c r="DY367" s="105"/>
      <c r="DZ367" s="105"/>
      <c r="EA367" s="105"/>
      <c r="EB367" s="105"/>
      <c r="EC367" s="105"/>
      <c r="ED367" s="105"/>
      <c r="EE367" s="105"/>
      <c r="EF367" s="105"/>
      <c r="EG367" s="105"/>
      <c r="EH367" s="105"/>
      <c r="EI367" s="105"/>
      <c r="EJ367" s="105"/>
      <c r="EK367" s="105"/>
      <c r="EL367" s="105"/>
      <c r="EM367" s="105"/>
      <c r="EN367" s="105"/>
      <c r="EO367" s="105"/>
      <c r="EP367" s="105"/>
      <c r="EQ367" s="105"/>
      <c r="ER367" s="105"/>
      <c r="ES367" s="105"/>
      <c r="ET367" s="105"/>
      <c r="EU367" s="105"/>
      <c r="EV367" s="105"/>
      <c r="EW367" s="105"/>
      <c r="EX367" s="105"/>
      <c r="EY367" s="105"/>
      <c r="EZ367" s="105"/>
      <c r="FA367" s="105"/>
      <c r="FB367" s="105"/>
      <c r="FC367" s="105"/>
      <c r="FD367" s="105"/>
      <c r="FE367" s="105"/>
      <c r="FF367" s="105"/>
      <c r="FG367" s="105"/>
      <c r="FH367" s="105"/>
      <c r="FI367" s="105"/>
      <c r="FJ367" s="105"/>
      <c r="FK367" s="105"/>
      <c r="FL367" s="105"/>
      <c r="FM367" s="105"/>
      <c r="FN367" s="105"/>
      <c r="FO367" s="105"/>
      <c r="FP367" s="105"/>
      <c r="FQ367" s="105"/>
      <c r="FR367" s="105"/>
      <c r="FS367" s="105"/>
      <c r="FT367" s="105"/>
      <c r="FU367" s="105"/>
      <c r="FV367" s="105"/>
      <c r="FW367" s="105"/>
      <c r="FX367" s="105"/>
      <c r="FY367" s="105"/>
      <c r="FZ367" s="105"/>
      <c r="GA367" s="105"/>
      <c r="GB367" s="105"/>
      <c r="GC367" s="105"/>
      <c r="GD367" s="105"/>
      <c r="GE367" s="105"/>
      <c r="GF367" s="105"/>
      <c r="GG367" s="105"/>
      <c r="GH367" s="105"/>
      <c r="GI367" s="105"/>
      <c r="GJ367" s="105"/>
      <c r="GK367" s="105"/>
      <c r="GL367" s="105"/>
      <c r="GM367" s="105"/>
      <c r="GN367" s="105"/>
      <c r="GO367" s="105"/>
      <c r="GP367" s="105"/>
      <c r="GQ367" s="105"/>
      <c r="GR367" s="105"/>
      <c r="GS367" s="105"/>
      <c r="GT367" s="105"/>
      <c r="GU367" s="105"/>
      <c r="GV367" s="105"/>
      <c r="GW367" s="105"/>
      <c r="GX367" s="105"/>
      <c r="GY367" s="105"/>
      <c r="GZ367" s="105"/>
      <c r="HA367" s="105"/>
      <c r="HB367" s="105"/>
      <c r="HC367" s="105"/>
      <c r="HD367" s="105"/>
      <c r="HE367" s="105"/>
      <c r="HF367" s="105"/>
      <c r="HG367" s="105"/>
      <c r="HH367" s="105"/>
      <c r="HI367" s="105"/>
      <c r="HJ367" s="105"/>
      <c r="HK367" s="105"/>
      <c r="HL367" s="105"/>
      <c r="HM367" s="105"/>
      <c r="HN367" s="105"/>
      <c r="HO367" s="105"/>
      <c r="HP367" s="105"/>
      <c r="HQ367" s="105"/>
      <c r="HR367" s="105"/>
      <c r="HS367" s="105"/>
      <c r="HT367" s="105"/>
      <c r="HU367" s="105"/>
      <c r="HV367" s="105"/>
      <c r="HW367" s="105"/>
      <c r="HX367" s="105"/>
      <c r="HY367" s="105"/>
    </row>
    <row r="368" spans="1:233" s="350" customFormat="1" ht="15" hidden="1" customHeight="1" x14ac:dyDescent="0.2">
      <c r="A368" s="672">
        <v>56</v>
      </c>
      <c r="B368" s="690" t="s">
        <v>238</v>
      </c>
      <c r="C368" s="673" t="s">
        <v>1066</v>
      </c>
      <c r="D368" s="691" t="s">
        <v>572</v>
      </c>
      <c r="E368" s="570">
        <v>3477</v>
      </c>
      <c r="F368" s="571" t="s">
        <v>1299</v>
      </c>
      <c r="G368" s="692">
        <v>27</v>
      </c>
      <c r="H368" s="693" t="s">
        <v>1416</v>
      </c>
      <c r="I368" s="692">
        <v>1983</v>
      </c>
      <c r="J368" s="694" t="s">
        <v>493</v>
      </c>
      <c r="K368" s="695">
        <v>3</v>
      </c>
      <c r="L368" s="696" t="s">
        <v>316</v>
      </c>
      <c r="M368" s="674">
        <v>42161</v>
      </c>
      <c r="N368" s="674">
        <v>41550</v>
      </c>
      <c r="O368" s="675">
        <v>41366</v>
      </c>
      <c r="P368" s="675">
        <v>42462</v>
      </c>
      <c r="Q368" s="675"/>
      <c r="R368" s="675" t="s">
        <v>419</v>
      </c>
      <c r="S368" s="577">
        <v>4</v>
      </c>
      <c r="T368" s="676">
        <v>42293</v>
      </c>
      <c r="U368" s="697">
        <v>41366</v>
      </c>
      <c r="V368" s="697">
        <v>42462</v>
      </c>
      <c r="W368" s="698"/>
      <c r="X368" s="698"/>
      <c r="Y368" s="698"/>
      <c r="Z368" s="698"/>
      <c r="AA368" s="698"/>
      <c r="AB368" s="698"/>
      <c r="AC368" s="698"/>
      <c r="AD368" s="698"/>
      <c r="AE368" s="698"/>
      <c r="AF368" s="677"/>
      <c r="AG368" s="677"/>
      <c r="AH368" s="677"/>
      <c r="AI368" s="677"/>
      <c r="AJ368" s="347"/>
      <c r="AK368" s="347" t="s">
        <v>2681</v>
      </c>
      <c r="AL368" s="347"/>
      <c r="AM368" s="413"/>
      <c r="AN368" s="587"/>
      <c r="AO368" s="678" t="s">
        <v>807</v>
      </c>
      <c r="AP368" s="587"/>
      <c r="AQ368" s="587"/>
      <c r="AR368" s="679" t="s">
        <v>384</v>
      </c>
      <c r="AS368" s="680">
        <v>1977</v>
      </c>
      <c r="AT368" s="150"/>
      <c r="AU368" s="150"/>
      <c r="AV368" s="165"/>
      <c r="AW368" s="165"/>
      <c r="AX368" s="165"/>
      <c r="AY368" s="348"/>
      <c r="AZ368" s="349"/>
      <c r="BA368" s="349"/>
      <c r="BB368" s="349"/>
      <c r="BC368" s="349"/>
      <c r="BD368" s="349"/>
      <c r="BE368" s="349"/>
      <c r="BF368" s="349"/>
      <c r="BG368" s="349"/>
      <c r="BH368" s="349"/>
      <c r="BI368" s="349"/>
      <c r="BJ368" s="349"/>
      <c r="BK368" s="349"/>
      <c r="BL368" s="349"/>
      <c r="BM368" s="349"/>
      <c r="BN368" s="349"/>
      <c r="BO368" s="349"/>
      <c r="BP368" s="349"/>
      <c r="BQ368" s="349"/>
      <c r="BR368" s="349"/>
      <c r="BS368" s="349"/>
      <c r="BT368" s="349"/>
      <c r="BU368" s="349"/>
      <c r="BV368" s="349"/>
      <c r="BW368" s="349"/>
      <c r="BX368" s="349"/>
      <c r="BY368" s="349"/>
      <c r="BZ368" s="349"/>
      <c r="CA368" s="349"/>
      <c r="CB368" s="349"/>
      <c r="CC368" s="349"/>
      <c r="CD368" s="349"/>
      <c r="CE368" s="349"/>
      <c r="CF368" s="349"/>
      <c r="CG368" s="349"/>
      <c r="CH368" s="349"/>
      <c r="CI368" s="349"/>
      <c r="CJ368" s="349"/>
      <c r="CK368" s="349"/>
      <c r="CL368" s="349"/>
      <c r="CM368" s="349"/>
      <c r="CN368" s="349"/>
      <c r="CO368" s="349"/>
      <c r="CP368" s="349"/>
      <c r="CQ368" s="349"/>
      <c r="CR368" s="349"/>
      <c r="CS368" s="349"/>
      <c r="CT368" s="349"/>
      <c r="CU368" s="349"/>
      <c r="CV368" s="349"/>
      <c r="CW368" s="349"/>
      <c r="CX368" s="349"/>
      <c r="CY368" s="349"/>
      <c r="CZ368" s="349"/>
      <c r="DA368" s="349"/>
      <c r="DB368" s="349"/>
      <c r="DC368" s="349"/>
      <c r="DD368" s="349"/>
      <c r="DE368" s="349"/>
      <c r="DF368" s="349"/>
      <c r="DG368" s="349"/>
      <c r="DH368" s="349"/>
      <c r="DI368" s="349"/>
      <c r="DJ368" s="349"/>
      <c r="DK368" s="349"/>
      <c r="DL368" s="349"/>
      <c r="DM368" s="349"/>
      <c r="DN368" s="349"/>
      <c r="DO368" s="349"/>
      <c r="DP368" s="349"/>
      <c r="DQ368" s="349"/>
      <c r="DR368" s="349"/>
      <c r="DS368" s="349"/>
      <c r="DT368" s="349"/>
      <c r="DU368" s="349"/>
      <c r="DV368" s="349"/>
      <c r="DW368" s="349"/>
      <c r="DX368" s="349"/>
      <c r="DY368" s="349"/>
      <c r="DZ368" s="349"/>
      <c r="EA368" s="349"/>
      <c r="EB368" s="349"/>
      <c r="EC368" s="349"/>
      <c r="ED368" s="349"/>
      <c r="EE368" s="349"/>
      <c r="EF368" s="349"/>
      <c r="EG368" s="349"/>
      <c r="EH368" s="349"/>
      <c r="EI368" s="349"/>
      <c r="EJ368" s="349"/>
      <c r="EK368" s="349"/>
      <c r="EL368" s="349"/>
      <c r="EM368" s="349"/>
      <c r="EN368" s="349"/>
      <c r="EO368" s="349"/>
      <c r="EP368" s="349"/>
      <c r="EQ368" s="349"/>
      <c r="ER368" s="349"/>
      <c r="ES368" s="349"/>
      <c r="ET368" s="349"/>
      <c r="EU368" s="349"/>
      <c r="EV368" s="349"/>
      <c r="EW368" s="349"/>
      <c r="EX368" s="349"/>
      <c r="EY368" s="349"/>
      <c r="EZ368" s="349"/>
      <c r="FA368" s="349"/>
      <c r="FB368" s="349"/>
      <c r="FC368" s="349"/>
      <c r="FD368" s="349"/>
      <c r="FE368" s="349"/>
      <c r="FF368" s="349"/>
      <c r="FG368" s="349"/>
      <c r="FH368" s="349"/>
      <c r="FI368" s="349"/>
      <c r="FJ368" s="349"/>
      <c r="FK368" s="349"/>
      <c r="FL368" s="349"/>
      <c r="FM368" s="349"/>
      <c r="FN368" s="349"/>
      <c r="FO368" s="349"/>
      <c r="FP368" s="349"/>
      <c r="FQ368" s="349"/>
      <c r="FR368" s="349"/>
      <c r="FS368" s="349"/>
      <c r="FT368" s="349"/>
      <c r="FU368" s="349"/>
      <c r="FV368" s="349"/>
      <c r="FW368" s="349"/>
      <c r="FX368" s="349"/>
      <c r="FY368" s="349"/>
      <c r="FZ368" s="349"/>
      <c r="GA368" s="349"/>
      <c r="GB368" s="349"/>
      <c r="GC368" s="349"/>
      <c r="GD368" s="349"/>
      <c r="GE368" s="349"/>
      <c r="GF368" s="349"/>
      <c r="GG368" s="349"/>
      <c r="GH368" s="349"/>
      <c r="GI368" s="349"/>
      <c r="GJ368" s="349"/>
      <c r="GK368" s="349"/>
      <c r="GL368" s="349"/>
      <c r="GM368" s="349"/>
      <c r="GN368" s="349"/>
      <c r="GO368" s="349"/>
      <c r="GP368" s="349"/>
      <c r="GQ368" s="349"/>
      <c r="GR368" s="349"/>
      <c r="GS368" s="349"/>
      <c r="GT368" s="349"/>
      <c r="GU368" s="349"/>
      <c r="GV368" s="349"/>
      <c r="GW368" s="349"/>
      <c r="GX368" s="349"/>
      <c r="GY368" s="349"/>
      <c r="GZ368" s="349"/>
      <c r="HA368" s="349"/>
      <c r="HB368" s="349"/>
      <c r="HC368" s="349"/>
      <c r="HD368" s="349"/>
      <c r="HE368" s="349"/>
      <c r="HF368" s="349"/>
      <c r="HG368" s="349"/>
      <c r="HH368" s="349"/>
      <c r="HI368" s="349"/>
      <c r="HJ368" s="349"/>
      <c r="HK368" s="349"/>
      <c r="HL368" s="349"/>
      <c r="HM368" s="349"/>
      <c r="HN368" s="349"/>
      <c r="HO368" s="349"/>
      <c r="HP368" s="349"/>
      <c r="HQ368" s="349"/>
      <c r="HR368" s="349"/>
      <c r="HS368" s="349"/>
      <c r="HT368" s="349"/>
      <c r="HU368" s="349"/>
      <c r="HV368" s="349"/>
      <c r="HW368" s="349"/>
      <c r="HX368" s="349"/>
      <c r="HY368" s="349"/>
    </row>
    <row r="369" spans="1:233" s="537" customFormat="1" ht="15" hidden="1" customHeight="1" x14ac:dyDescent="0.2">
      <c r="A369" s="106">
        <v>65</v>
      </c>
      <c r="B369" s="53" t="s">
        <v>239</v>
      </c>
      <c r="C369" s="54" t="s">
        <v>2145</v>
      </c>
      <c r="D369" s="78" t="s">
        <v>733</v>
      </c>
      <c r="E369" s="55">
        <v>30695</v>
      </c>
      <c r="F369" s="56" t="s">
        <v>2146</v>
      </c>
      <c r="G369" s="81">
        <v>23</v>
      </c>
      <c r="H369" s="58" t="s">
        <v>343</v>
      </c>
      <c r="I369" s="59">
        <v>1991</v>
      </c>
      <c r="J369" s="298" t="s">
        <v>493</v>
      </c>
      <c r="K369" s="61">
        <v>3</v>
      </c>
      <c r="L369" s="62" t="s">
        <v>313</v>
      </c>
      <c r="M369" s="63">
        <v>42442</v>
      </c>
      <c r="N369" s="63">
        <v>42396</v>
      </c>
      <c r="O369" s="64">
        <v>41823</v>
      </c>
      <c r="P369" s="64">
        <v>42919</v>
      </c>
      <c r="Q369" s="64" t="s">
        <v>419</v>
      </c>
      <c r="R369" s="64" t="s">
        <v>419</v>
      </c>
      <c r="S369" s="66">
        <v>4</v>
      </c>
      <c r="T369" s="102">
        <v>42849</v>
      </c>
      <c r="U369" s="68" t="s">
        <v>1698</v>
      </c>
      <c r="V369" s="68" t="s">
        <v>1698</v>
      </c>
      <c r="W369" s="33"/>
      <c r="X369" s="33"/>
      <c r="Y369" s="33"/>
      <c r="Z369" s="33"/>
      <c r="AA369" s="33"/>
      <c r="AB369" s="33"/>
      <c r="AC369" s="33" t="s">
        <v>227</v>
      </c>
      <c r="AD369" s="33"/>
      <c r="AE369" s="33"/>
      <c r="AF369" s="33"/>
      <c r="AG369" s="33"/>
      <c r="AH369" s="33"/>
      <c r="AI369" s="33"/>
      <c r="AJ369" s="92"/>
      <c r="AK369" s="92"/>
      <c r="AL369" s="92"/>
      <c r="AM369" s="92"/>
      <c r="AN369" s="71" t="s">
        <v>2177</v>
      </c>
      <c r="AO369" s="52"/>
      <c r="AP369" s="71"/>
      <c r="AQ369" s="71"/>
      <c r="AR369" s="72"/>
      <c r="AS369" s="70">
        <v>2014</v>
      </c>
      <c r="AT369" s="110"/>
      <c r="AU369" s="110"/>
      <c r="AV369" s="110"/>
      <c r="AW369" s="110"/>
      <c r="AX369" s="110"/>
    </row>
    <row r="370" spans="1:233" s="105" customFormat="1" ht="15" hidden="1" customHeight="1" x14ac:dyDescent="0.2">
      <c r="A370" s="75">
        <v>56</v>
      </c>
      <c r="B370" s="118" t="s">
        <v>237</v>
      </c>
      <c r="C370" s="54" t="s">
        <v>1117</v>
      </c>
      <c r="D370" s="78" t="s">
        <v>573</v>
      </c>
      <c r="E370" s="79">
        <v>272</v>
      </c>
      <c r="F370" s="80" t="s">
        <v>1300</v>
      </c>
      <c r="G370" s="81">
        <v>14</v>
      </c>
      <c r="H370" s="82" t="s">
        <v>1530</v>
      </c>
      <c r="I370" s="83">
        <v>1961</v>
      </c>
      <c r="J370" s="84" t="s">
        <v>493</v>
      </c>
      <c r="K370" s="85">
        <v>1</v>
      </c>
      <c r="L370" s="86" t="s">
        <v>313</v>
      </c>
      <c r="M370" s="87">
        <v>43031</v>
      </c>
      <c r="N370" s="87">
        <v>42663</v>
      </c>
      <c r="O370" s="88"/>
      <c r="P370" s="88"/>
      <c r="Q370" s="88"/>
      <c r="R370" s="88">
        <v>41418</v>
      </c>
      <c r="S370" s="66">
        <v>4</v>
      </c>
      <c r="T370" s="67">
        <v>42504</v>
      </c>
      <c r="U370" s="89">
        <v>41418</v>
      </c>
      <c r="V370" s="89" t="s">
        <v>2060</v>
      </c>
      <c r="W370" s="33"/>
      <c r="X370" s="33" t="s">
        <v>227</v>
      </c>
      <c r="Y370" s="33" t="s">
        <v>227</v>
      </c>
      <c r="Z370" s="33"/>
      <c r="AA370" s="33" t="s">
        <v>227</v>
      </c>
      <c r="AB370" s="33" t="s">
        <v>227</v>
      </c>
      <c r="AC370" s="33" t="s">
        <v>227</v>
      </c>
      <c r="AD370" s="33"/>
      <c r="AE370" s="33"/>
      <c r="AF370" s="33"/>
      <c r="AG370" s="33"/>
      <c r="AH370" s="33"/>
      <c r="AI370" s="33" t="s">
        <v>227</v>
      </c>
      <c r="AJ370" s="69"/>
      <c r="AK370" s="171" t="s">
        <v>2661</v>
      </c>
      <c r="AL370" s="171" t="s">
        <v>59</v>
      </c>
      <c r="AM370" s="92" t="s">
        <v>65</v>
      </c>
      <c r="AN370" s="94" t="s">
        <v>193</v>
      </c>
      <c r="AO370" s="93" t="s">
        <v>525</v>
      </c>
      <c r="AP370" s="94"/>
      <c r="AQ370" s="94"/>
      <c r="AR370" s="95">
        <v>12879</v>
      </c>
      <c r="AS370" s="544">
        <v>1982</v>
      </c>
      <c r="AT370" s="110"/>
      <c r="AU370" s="110"/>
      <c r="AV370" s="73"/>
      <c r="AW370" s="73"/>
      <c r="AX370" s="73"/>
      <c r="AY370" s="151"/>
      <c r="AZ370" s="151"/>
      <c r="BA370" s="151"/>
      <c r="BB370" s="151"/>
      <c r="BC370" s="151"/>
      <c r="BD370" s="151"/>
      <c r="BE370" s="151"/>
      <c r="BF370" s="151"/>
      <c r="BG370" s="151"/>
      <c r="BH370" s="151"/>
      <c r="BI370" s="151"/>
      <c r="BJ370" s="151"/>
      <c r="BK370" s="151"/>
      <c r="BL370" s="151"/>
      <c r="BM370" s="151"/>
      <c r="BN370" s="151"/>
      <c r="BO370" s="151"/>
      <c r="BP370" s="151"/>
      <c r="BQ370" s="151"/>
      <c r="BR370" s="151"/>
      <c r="BS370" s="151"/>
      <c r="BT370" s="151"/>
      <c r="BU370" s="151"/>
      <c r="BV370" s="151"/>
      <c r="BW370" s="151"/>
      <c r="BX370" s="151"/>
      <c r="BY370" s="151"/>
      <c r="BZ370" s="151"/>
      <c r="CA370" s="151"/>
      <c r="CB370" s="151"/>
      <c r="CC370" s="151"/>
      <c r="CD370" s="151"/>
      <c r="CE370" s="151"/>
      <c r="CF370" s="151"/>
      <c r="CG370" s="151"/>
      <c r="CH370" s="151"/>
      <c r="CI370" s="151"/>
      <c r="CJ370" s="151"/>
      <c r="CK370" s="151"/>
      <c r="CL370" s="151"/>
      <c r="CM370" s="151"/>
      <c r="CN370" s="151"/>
      <c r="CO370" s="151"/>
      <c r="CP370" s="151"/>
      <c r="CQ370" s="151"/>
      <c r="CR370" s="151"/>
      <c r="CS370" s="151"/>
      <c r="CT370" s="151"/>
      <c r="CU370" s="151"/>
      <c r="CV370" s="151"/>
      <c r="CW370" s="151"/>
      <c r="CX370" s="151"/>
      <c r="CY370" s="151"/>
      <c r="CZ370" s="151"/>
      <c r="DA370" s="151"/>
      <c r="DB370" s="151"/>
      <c r="DC370" s="151"/>
      <c r="DD370" s="151"/>
      <c r="DE370" s="151"/>
      <c r="DF370" s="151"/>
      <c r="DG370" s="151"/>
      <c r="DH370" s="151"/>
      <c r="DI370" s="151"/>
      <c r="DJ370" s="151"/>
      <c r="DK370" s="151"/>
      <c r="DL370" s="151"/>
      <c r="DM370" s="151"/>
      <c r="DN370" s="151"/>
      <c r="DO370" s="151"/>
      <c r="DP370" s="151"/>
      <c r="DQ370" s="151"/>
      <c r="DR370" s="151"/>
      <c r="DS370" s="151"/>
      <c r="DT370" s="151"/>
      <c r="DU370" s="151"/>
      <c r="DV370" s="151"/>
      <c r="DW370" s="151"/>
      <c r="DX370" s="151"/>
      <c r="DY370" s="151"/>
      <c r="DZ370" s="151"/>
      <c r="EA370" s="151"/>
      <c r="EB370" s="151"/>
      <c r="EC370" s="151"/>
      <c r="ED370" s="151"/>
      <c r="EE370" s="151"/>
      <c r="EF370" s="151"/>
      <c r="EG370" s="151"/>
      <c r="EH370" s="151"/>
      <c r="EI370" s="151"/>
      <c r="EJ370" s="151"/>
      <c r="EK370" s="151"/>
      <c r="EL370" s="151"/>
      <c r="EM370" s="151"/>
      <c r="EN370" s="151"/>
      <c r="EO370" s="151"/>
      <c r="EP370" s="151"/>
      <c r="EQ370" s="151"/>
      <c r="ER370" s="151"/>
      <c r="ES370" s="151"/>
      <c r="ET370" s="151"/>
      <c r="EU370" s="151"/>
      <c r="EV370" s="151"/>
      <c r="EW370" s="151"/>
      <c r="EX370" s="151"/>
      <c r="EY370" s="151"/>
      <c r="EZ370" s="151"/>
      <c r="FA370" s="151"/>
      <c r="FB370" s="151"/>
      <c r="FC370" s="151"/>
      <c r="FD370" s="151"/>
      <c r="FE370" s="151"/>
      <c r="FF370" s="151"/>
      <c r="FG370" s="151"/>
      <c r="FH370" s="151"/>
      <c r="FI370" s="151"/>
      <c r="FJ370" s="151"/>
      <c r="FK370" s="151"/>
      <c r="FL370" s="151"/>
      <c r="FM370" s="151"/>
      <c r="FN370" s="151"/>
      <c r="FO370" s="151"/>
      <c r="FP370" s="151"/>
      <c r="FQ370" s="151"/>
      <c r="FR370" s="151"/>
      <c r="FS370" s="151"/>
      <c r="FT370" s="151"/>
      <c r="FU370" s="151"/>
      <c r="FV370" s="151"/>
      <c r="FW370" s="151"/>
      <c r="FX370" s="151"/>
      <c r="FY370" s="151"/>
      <c r="FZ370" s="151"/>
      <c r="GA370" s="151"/>
      <c r="GB370" s="151"/>
      <c r="GC370" s="151"/>
      <c r="GD370" s="151"/>
      <c r="GE370" s="151"/>
      <c r="GF370" s="151"/>
      <c r="GG370" s="151"/>
      <c r="GH370" s="151"/>
      <c r="GI370" s="151"/>
      <c r="GJ370" s="151"/>
      <c r="GK370" s="151"/>
      <c r="GL370" s="151"/>
      <c r="GM370" s="151"/>
      <c r="GN370" s="151"/>
      <c r="GO370" s="151"/>
      <c r="GP370" s="151"/>
      <c r="GQ370" s="151"/>
      <c r="GR370" s="151"/>
      <c r="GS370" s="151"/>
      <c r="GT370" s="151"/>
      <c r="GU370" s="151"/>
      <c r="GV370" s="151"/>
      <c r="GW370" s="151"/>
      <c r="GX370" s="151"/>
      <c r="GY370" s="151"/>
      <c r="GZ370" s="151"/>
      <c r="HA370" s="151"/>
      <c r="HB370" s="151"/>
      <c r="HC370" s="151"/>
      <c r="HD370" s="151"/>
      <c r="HE370" s="151"/>
      <c r="HF370" s="151"/>
      <c r="HG370" s="151"/>
      <c r="HH370" s="151"/>
      <c r="HI370" s="151"/>
      <c r="HJ370" s="151"/>
      <c r="HK370" s="151"/>
      <c r="HL370" s="151"/>
      <c r="HM370" s="151"/>
      <c r="HN370" s="151"/>
      <c r="HO370" s="151"/>
      <c r="HP370" s="151"/>
      <c r="HQ370" s="151"/>
      <c r="HR370" s="151"/>
      <c r="HS370" s="151"/>
      <c r="HT370" s="151"/>
      <c r="HU370" s="151"/>
      <c r="HV370" s="151"/>
      <c r="HW370" s="151"/>
      <c r="HX370" s="151"/>
      <c r="HY370" s="151"/>
    </row>
    <row r="371" spans="1:233" s="74" customFormat="1" ht="15" hidden="1" customHeight="1" x14ac:dyDescent="0.2">
      <c r="A371" s="229">
        <v>61</v>
      </c>
      <c r="B371" s="265"/>
      <c r="C371" s="231" t="s">
        <v>474</v>
      </c>
      <c r="D371" s="178" t="s">
        <v>169</v>
      </c>
      <c r="E371" s="232">
        <v>978</v>
      </c>
      <c r="F371" s="233" t="s">
        <v>1333</v>
      </c>
      <c r="G371" s="234">
        <v>3</v>
      </c>
      <c r="H371" s="235" t="s">
        <v>1721</v>
      </c>
      <c r="I371" s="236">
        <v>1971</v>
      </c>
      <c r="J371" s="237" t="s">
        <v>503</v>
      </c>
      <c r="K371" s="238"/>
      <c r="L371" s="239" t="s">
        <v>867</v>
      </c>
      <c r="M371" s="266"/>
      <c r="N371" s="266"/>
      <c r="O371" s="50"/>
      <c r="P371" s="50"/>
      <c r="Q371" s="50"/>
      <c r="R371" s="50" t="s">
        <v>419</v>
      </c>
      <c r="S371" s="241">
        <v>4</v>
      </c>
      <c r="T371" s="242">
        <v>42461</v>
      </c>
      <c r="U371" s="267"/>
      <c r="V371" s="267"/>
      <c r="W371" s="244"/>
      <c r="X371" s="244"/>
      <c r="Y371" s="244"/>
      <c r="Z371" s="244" t="s">
        <v>227</v>
      </c>
      <c r="AA371" s="244" t="s">
        <v>227</v>
      </c>
      <c r="AB371" s="244"/>
      <c r="AC371" s="244" t="s">
        <v>227</v>
      </c>
      <c r="AD371" s="244"/>
      <c r="AE371" s="244"/>
      <c r="AF371" s="244"/>
      <c r="AG371" s="244"/>
      <c r="AH371" s="244"/>
      <c r="AI371" s="244"/>
      <c r="AJ371" s="245"/>
      <c r="AK371" s="245"/>
      <c r="AL371" s="245"/>
      <c r="AM371" s="245" t="s">
        <v>1693</v>
      </c>
      <c r="AN371" s="246"/>
      <c r="AO371" s="246" t="s">
        <v>812</v>
      </c>
      <c r="AP371" s="246"/>
      <c r="AQ371" s="246"/>
      <c r="AR371" s="247" t="s">
        <v>358</v>
      </c>
      <c r="AS371" s="294">
        <v>1983</v>
      </c>
      <c r="AT371" s="248"/>
      <c r="AU371" s="248"/>
      <c r="AV371" s="248"/>
      <c r="AW371" s="248"/>
      <c r="AX371" s="248"/>
    </row>
    <row r="372" spans="1:233" s="74" customFormat="1" ht="15" hidden="1" customHeight="1" x14ac:dyDescent="0.2">
      <c r="A372" s="106">
        <v>66</v>
      </c>
      <c r="B372" s="98" t="s">
        <v>239</v>
      </c>
      <c r="C372" s="205" t="s">
        <v>68</v>
      </c>
      <c r="D372" s="78" t="s">
        <v>69</v>
      </c>
      <c r="E372" s="55">
        <v>5392</v>
      </c>
      <c r="F372" s="56" t="s">
        <v>1301</v>
      </c>
      <c r="G372" s="81">
        <v>9</v>
      </c>
      <c r="H372" s="58" t="s">
        <v>1033</v>
      </c>
      <c r="I372" s="59">
        <v>1986</v>
      </c>
      <c r="J372" s="60" t="s">
        <v>497</v>
      </c>
      <c r="K372" s="61">
        <v>1</v>
      </c>
      <c r="L372" s="62" t="s">
        <v>313</v>
      </c>
      <c r="M372" s="63">
        <v>42868</v>
      </c>
      <c r="N372" s="63">
        <v>42496</v>
      </c>
      <c r="O372" s="64">
        <v>42172</v>
      </c>
      <c r="P372" s="64">
        <v>43268</v>
      </c>
      <c r="Q372" s="64">
        <v>42172</v>
      </c>
      <c r="R372" s="64">
        <v>43268</v>
      </c>
      <c r="S372" s="66">
        <v>5</v>
      </c>
      <c r="T372" s="67">
        <v>42710</v>
      </c>
      <c r="U372" s="68">
        <v>41204</v>
      </c>
      <c r="V372" s="68">
        <v>42299</v>
      </c>
      <c r="W372" s="33"/>
      <c r="X372" s="33"/>
      <c r="Y372" s="33"/>
      <c r="Z372" s="33"/>
      <c r="AA372" s="33" t="s">
        <v>227</v>
      </c>
      <c r="AB372" s="33" t="str">
        <f>+AA372</f>
        <v>+</v>
      </c>
      <c r="AC372" s="33" t="s">
        <v>227</v>
      </c>
      <c r="AD372" s="33"/>
      <c r="AE372" s="33"/>
      <c r="AF372" s="33"/>
      <c r="AG372" s="33"/>
      <c r="AH372" s="33"/>
      <c r="AI372" s="33"/>
      <c r="AJ372" s="69"/>
      <c r="AK372" s="69"/>
      <c r="AL372" s="69"/>
      <c r="AM372" s="92"/>
      <c r="AN372" s="71" t="s">
        <v>70</v>
      </c>
      <c r="AO372" s="71"/>
      <c r="AP372" s="71"/>
      <c r="AQ372" s="71"/>
      <c r="AR372" s="72">
        <v>2050</v>
      </c>
      <c r="AS372" s="213">
        <v>2008</v>
      </c>
      <c r="AT372" s="110"/>
      <c r="AU372" s="110"/>
      <c r="AV372" s="110"/>
      <c r="AW372" s="110"/>
      <c r="AX372" s="110"/>
    </row>
    <row r="373" spans="1:233" s="105" customFormat="1" ht="15" hidden="1" customHeight="1" x14ac:dyDescent="0.2">
      <c r="A373" s="75">
        <v>62</v>
      </c>
      <c r="B373" s="118" t="s">
        <v>235</v>
      </c>
      <c r="C373" s="432" t="s">
        <v>140</v>
      </c>
      <c r="D373" s="433" t="s">
        <v>739</v>
      </c>
      <c r="E373" s="453">
        <v>2343</v>
      </c>
      <c r="F373" s="449" t="s">
        <v>1358</v>
      </c>
      <c r="G373" s="439">
        <v>14</v>
      </c>
      <c r="H373" s="360" t="s">
        <v>84</v>
      </c>
      <c r="I373" s="83">
        <v>1958</v>
      </c>
      <c r="J373" s="84" t="s">
        <v>493</v>
      </c>
      <c r="K373" s="85">
        <v>1</v>
      </c>
      <c r="L373" s="86" t="s">
        <v>316</v>
      </c>
      <c r="M373" s="87">
        <v>43016</v>
      </c>
      <c r="N373" s="87">
        <v>42291</v>
      </c>
      <c r="O373" s="88">
        <v>41233</v>
      </c>
      <c r="P373" s="88">
        <v>42328</v>
      </c>
      <c r="Q373" s="88"/>
      <c r="R373" s="88"/>
      <c r="S373" s="34">
        <v>4</v>
      </c>
      <c r="T373" s="129">
        <v>42854</v>
      </c>
      <c r="U373" s="89">
        <v>41233</v>
      </c>
      <c r="V373" s="89">
        <v>42328</v>
      </c>
      <c r="W373" s="91"/>
      <c r="X373" s="91" t="s">
        <v>227</v>
      </c>
      <c r="Y373" s="91" t="s">
        <v>227</v>
      </c>
      <c r="Z373" s="91"/>
      <c r="AA373" s="91"/>
      <c r="AB373" s="91"/>
      <c r="AC373" s="91"/>
      <c r="AD373" s="91"/>
      <c r="AE373" s="91" t="s">
        <v>227</v>
      </c>
      <c r="AF373" s="91" t="s">
        <v>227</v>
      </c>
      <c r="AG373" s="91" t="s">
        <v>227</v>
      </c>
      <c r="AH373" s="91"/>
      <c r="AI373" s="91"/>
      <c r="AJ373" s="69"/>
      <c r="AK373" s="69"/>
      <c r="AL373" s="69" t="s">
        <v>59</v>
      </c>
      <c r="AM373" s="70" t="s">
        <v>1885</v>
      </c>
      <c r="AN373" s="94"/>
      <c r="AO373" s="94" t="s">
        <v>808</v>
      </c>
      <c r="AP373" s="94"/>
      <c r="AQ373" s="94" t="s">
        <v>785</v>
      </c>
      <c r="AR373" s="95">
        <v>12963</v>
      </c>
      <c r="AS373" s="96">
        <v>1979</v>
      </c>
      <c r="AT373" s="73"/>
      <c r="AU373" s="73"/>
      <c r="AV373" s="201"/>
      <c r="AW373" s="201"/>
      <c r="AX373" s="201"/>
      <c r="AY373" s="74"/>
      <c r="AZ373" s="74"/>
      <c r="BA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74"/>
      <c r="DB373" s="74"/>
      <c r="DC373" s="74"/>
      <c r="DD373" s="74"/>
      <c r="DE373" s="74"/>
      <c r="DF373" s="74"/>
      <c r="DG373" s="74"/>
      <c r="DH373" s="74"/>
      <c r="DI373" s="74"/>
      <c r="DJ373" s="74"/>
      <c r="DK373" s="74"/>
      <c r="DL373" s="74"/>
      <c r="DM373" s="74"/>
      <c r="DN373" s="74"/>
      <c r="DO373" s="74"/>
      <c r="DP373" s="74"/>
      <c r="DQ373" s="74"/>
      <c r="DR373" s="74"/>
      <c r="DS373" s="74"/>
      <c r="DT373" s="74"/>
      <c r="DU373" s="74"/>
      <c r="DV373" s="74"/>
      <c r="DW373" s="74"/>
      <c r="DX373" s="74"/>
      <c r="DY373" s="74"/>
      <c r="DZ373" s="74"/>
      <c r="EA373" s="74"/>
      <c r="EB373" s="74"/>
      <c r="EC373" s="74"/>
      <c r="ED373" s="74"/>
      <c r="EE373" s="74"/>
      <c r="EF373" s="74"/>
      <c r="EG373" s="74"/>
      <c r="EH373" s="74"/>
      <c r="EI373" s="74"/>
      <c r="EJ373" s="74"/>
      <c r="EK373" s="74"/>
      <c r="EL373" s="74"/>
      <c r="EM373" s="74"/>
      <c r="EN373" s="74"/>
      <c r="EO373" s="74"/>
      <c r="EP373" s="74"/>
      <c r="EQ373" s="74"/>
      <c r="ER373" s="74"/>
      <c r="ES373" s="74"/>
      <c r="ET373" s="74"/>
      <c r="EU373" s="74"/>
      <c r="EV373" s="74"/>
      <c r="EW373" s="74"/>
      <c r="EX373" s="74"/>
      <c r="EY373" s="74"/>
      <c r="EZ373" s="74"/>
      <c r="FA373" s="74"/>
      <c r="FB373" s="74"/>
      <c r="FC373" s="74"/>
      <c r="FD373" s="74"/>
      <c r="FE373" s="74"/>
      <c r="FF373" s="74"/>
      <c r="FG373" s="74"/>
      <c r="FH373" s="74"/>
      <c r="FI373" s="74"/>
      <c r="FJ373" s="74"/>
      <c r="FK373" s="74"/>
      <c r="FL373" s="74"/>
      <c r="FM373" s="74"/>
      <c r="FN373" s="74"/>
      <c r="FO373" s="74"/>
      <c r="FP373" s="74"/>
      <c r="FQ373" s="74"/>
      <c r="FR373" s="74"/>
      <c r="FS373" s="74"/>
      <c r="FT373" s="74"/>
      <c r="FU373" s="74"/>
      <c r="FV373" s="74"/>
      <c r="FW373" s="74"/>
      <c r="FX373" s="74"/>
      <c r="FY373" s="74"/>
      <c r="FZ373" s="74"/>
      <c r="GA373" s="74"/>
      <c r="GB373" s="74"/>
      <c r="GC373" s="74"/>
      <c r="GD373" s="74"/>
      <c r="GE373" s="74"/>
      <c r="GF373" s="74"/>
      <c r="GG373" s="74"/>
      <c r="GH373" s="74"/>
      <c r="GI373" s="74"/>
      <c r="GJ373" s="74"/>
      <c r="GK373" s="74"/>
      <c r="GL373" s="74"/>
      <c r="GM373" s="74"/>
      <c r="GN373" s="74"/>
      <c r="GO373" s="74"/>
      <c r="GP373" s="74"/>
      <c r="GQ373" s="74"/>
      <c r="GR373" s="74"/>
      <c r="GS373" s="74"/>
      <c r="GT373" s="74"/>
      <c r="GU373" s="74"/>
      <c r="GV373" s="74"/>
      <c r="GW373" s="74"/>
      <c r="GX373" s="74"/>
      <c r="GY373" s="74"/>
      <c r="GZ373" s="74"/>
      <c r="HA373" s="74"/>
      <c r="HB373" s="74"/>
      <c r="HC373" s="74"/>
      <c r="HD373" s="74"/>
      <c r="HE373" s="74"/>
      <c r="HF373" s="74"/>
      <c r="HG373" s="74"/>
      <c r="HH373" s="74"/>
      <c r="HI373" s="74"/>
      <c r="HJ373" s="74"/>
      <c r="HK373" s="74"/>
      <c r="HL373" s="74"/>
      <c r="HM373" s="74"/>
      <c r="HN373" s="74"/>
      <c r="HO373" s="74"/>
      <c r="HP373" s="74"/>
      <c r="HQ373" s="74"/>
      <c r="HR373" s="74"/>
      <c r="HS373" s="74"/>
      <c r="HT373" s="74"/>
      <c r="HU373" s="74"/>
      <c r="HV373" s="74"/>
      <c r="HW373" s="74"/>
      <c r="HX373" s="74"/>
      <c r="HY373" s="74"/>
    </row>
    <row r="374" spans="1:233" s="120" customFormat="1" ht="15" customHeight="1" x14ac:dyDescent="0.2">
      <c r="A374" s="75">
        <v>306</v>
      </c>
      <c r="B374" s="115" t="s">
        <v>236</v>
      </c>
      <c r="C374" s="54" t="s">
        <v>1015</v>
      </c>
      <c r="D374" s="78" t="s">
        <v>558</v>
      </c>
      <c r="E374" s="79">
        <v>2099</v>
      </c>
      <c r="F374" s="80" t="s">
        <v>2619</v>
      </c>
      <c r="G374" s="81">
        <v>17</v>
      </c>
      <c r="H374" s="82" t="s">
        <v>1033</v>
      </c>
      <c r="I374" s="83">
        <v>1958</v>
      </c>
      <c r="J374" s="84" t="s">
        <v>493</v>
      </c>
      <c r="K374" s="85">
        <v>1</v>
      </c>
      <c r="L374" s="86" t="s">
        <v>316</v>
      </c>
      <c r="M374" s="63">
        <v>42908</v>
      </c>
      <c r="N374" s="63">
        <v>42508</v>
      </c>
      <c r="O374" s="88">
        <v>41418</v>
      </c>
      <c r="P374" s="64">
        <v>42514</v>
      </c>
      <c r="Q374" s="64"/>
      <c r="R374" s="65" t="s">
        <v>1851</v>
      </c>
      <c r="S374" s="34" t="s">
        <v>2438</v>
      </c>
      <c r="T374" s="67">
        <v>42798</v>
      </c>
      <c r="U374" s="113" t="s">
        <v>2002</v>
      </c>
      <c r="V374" s="113" t="s">
        <v>2002</v>
      </c>
      <c r="W374" s="91"/>
      <c r="X374" s="91"/>
      <c r="Y374" s="91" t="s">
        <v>227</v>
      </c>
      <c r="Z374" s="91"/>
      <c r="AA374" s="91"/>
      <c r="AB374" s="91"/>
      <c r="AC374" s="91"/>
      <c r="AD374" s="91"/>
      <c r="AE374" s="91" t="s">
        <v>227</v>
      </c>
      <c r="AF374" s="91" t="s">
        <v>227</v>
      </c>
      <c r="AG374" s="91" t="s">
        <v>227</v>
      </c>
      <c r="AH374" s="91"/>
      <c r="AI374" s="91" t="s">
        <v>227</v>
      </c>
      <c r="AJ374" s="69"/>
      <c r="AK374" s="69"/>
      <c r="AL374" s="69"/>
      <c r="AM374" s="92" t="s">
        <v>159</v>
      </c>
      <c r="AN374" s="94"/>
      <c r="AO374" s="93" t="s">
        <v>814</v>
      </c>
      <c r="AP374" s="94"/>
      <c r="AQ374" s="94"/>
      <c r="AR374" s="95">
        <v>14541</v>
      </c>
      <c r="AS374" s="211">
        <v>1978</v>
      </c>
      <c r="AT374" s="191"/>
      <c r="AU374" s="191"/>
      <c r="AV374" s="110"/>
      <c r="AW374" s="110"/>
      <c r="AX374" s="110"/>
    </row>
    <row r="375" spans="1:233" s="105" customFormat="1" ht="15" hidden="1" customHeight="1" x14ac:dyDescent="0.2">
      <c r="A375" s="75">
        <v>57</v>
      </c>
      <c r="B375" s="118" t="s">
        <v>237</v>
      </c>
      <c r="C375" s="77" t="s">
        <v>1015</v>
      </c>
      <c r="D375" s="78" t="s">
        <v>546</v>
      </c>
      <c r="E375" s="79">
        <v>538</v>
      </c>
      <c r="F375" s="80" t="s">
        <v>1727</v>
      </c>
      <c r="G375" s="81">
        <v>2</v>
      </c>
      <c r="H375" s="82" t="s">
        <v>643</v>
      </c>
      <c r="I375" s="83">
        <v>1976</v>
      </c>
      <c r="J375" s="84" t="s">
        <v>493</v>
      </c>
      <c r="K375" s="85">
        <v>1</v>
      </c>
      <c r="L375" s="86" t="s">
        <v>312</v>
      </c>
      <c r="M375" s="87">
        <v>43418</v>
      </c>
      <c r="N375" s="87">
        <v>43758</v>
      </c>
      <c r="O375" s="88">
        <v>40996</v>
      </c>
      <c r="P375" s="88"/>
      <c r="Q375" s="88"/>
      <c r="R375" s="88" t="s">
        <v>2372</v>
      </c>
      <c r="S375" s="66">
        <v>4</v>
      </c>
      <c r="T375" s="67">
        <v>42717</v>
      </c>
      <c r="U375" s="89">
        <v>42115</v>
      </c>
      <c r="V375" s="89">
        <v>43211</v>
      </c>
      <c r="W375" s="33"/>
      <c r="X375" s="33"/>
      <c r="Y375" s="33"/>
      <c r="Z375" s="33"/>
      <c r="AA375" s="33"/>
      <c r="AB375" s="33"/>
      <c r="AC375" s="33"/>
      <c r="AD375" s="33" t="s">
        <v>227</v>
      </c>
      <c r="AE375" s="33" t="s">
        <v>227</v>
      </c>
      <c r="AF375" s="33"/>
      <c r="AG375" s="33"/>
      <c r="AH375" s="33"/>
      <c r="AI375" s="33"/>
      <c r="AJ375" s="69"/>
      <c r="AK375" s="69" t="s">
        <v>2653</v>
      </c>
      <c r="AL375" s="69"/>
      <c r="AM375" s="92" t="s">
        <v>65</v>
      </c>
      <c r="AN375" s="93" t="s">
        <v>856</v>
      </c>
      <c r="AO375" s="94"/>
      <c r="AP375" s="94"/>
      <c r="AQ375" s="94"/>
      <c r="AR375" s="95">
        <v>19038</v>
      </c>
      <c r="AS375" s="96">
        <v>1998</v>
      </c>
      <c r="AT375" s="73"/>
      <c r="AU375" s="73"/>
      <c r="AV375" s="73"/>
      <c r="AW375" s="73"/>
      <c r="AX375" s="73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74"/>
      <c r="DB375" s="74"/>
      <c r="DC375" s="74"/>
      <c r="DD375" s="74"/>
      <c r="DE375" s="74"/>
      <c r="DF375" s="74"/>
      <c r="DG375" s="74"/>
      <c r="DH375" s="74"/>
      <c r="DI375" s="74"/>
      <c r="DJ375" s="74"/>
      <c r="DK375" s="74"/>
      <c r="DL375" s="74"/>
      <c r="DM375" s="74"/>
      <c r="DN375" s="74"/>
      <c r="DO375" s="74"/>
      <c r="DP375" s="74"/>
      <c r="DQ375" s="74"/>
      <c r="DR375" s="74"/>
      <c r="DS375" s="74"/>
      <c r="DT375" s="74"/>
      <c r="DU375" s="74"/>
      <c r="DV375" s="74"/>
      <c r="DW375" s="74"/>
      <c r="DX375" s="74"/>
      <c r="DY375" s="74"/>
      <c r="DZ375" s="74"/>
      <c r="EA375" s="74"/>
      <c r="EB375" s="74"/>
      <c r="EC375" s="74"/>
      <c r="ED375" s="74"/>
      <c r="EE375" s="74"/>
      <c r="EF375" s="74"/>
      <c r="EG375" s="74"/>
      <c r="EH375" s="74"/>
      <c r="EI375" s="74"/>
      <c r="EJ375" s="74"/>
      <c r="EK375" s="74"/>
      <c r="EL375" s="74"/>
      <c r="EM375" s="74"/>
      <c r="EN375" s="74"/>
      <c r="EO375" s="74"/>
      <c r="EP375" s="74"/>
      <c r="EQ375" s="74"/>
      <c r="ER375" s="74"/>
      <c r="ES375" s="74"/>
      <c r="ET375" s="74"/>
      <c r="EU375" s="74"/>
      <c r="EV375" s="74"/>
      <c r="EW375" s="74"/>
      <c r="EX375" s="74"/>
      <c r="EY375" s="74"/>
      <c r="EZ375" s="74"/>
      <c r="FA375" s="74"/>
      <c r="FB375" s="74"/>
      <c r="FC375" s="74"/>
      <c r="FD375" s="74"/>
      <c r="FE375" s="74"/>
      <c r="FF375" s="74"/>
      <c r="FG375" s="74"/>
      <c r="FH375" s="74"/>
      <c r="FI375" s="74"/>
      <c r="FJ375" s="74"/>
      <c r="FK375" s="74"/>
      <c r="FL375" s="74"/>
      <c r="FM375" s="74"/>
      <c r="FN375" s="74"/>
      <c r="FO375" s="74"/>
      <c r="FP375" s="74"/>
      <c r="FQ375" s="74"/>
      <c r="FR375" s="74"/>
      <c r="FS375" s="74"/>
      <c r="FT375" s="74"/>
      <c r="FU375" s="74"/>
      <c r="FV375" s="74"/>
      <c r="FW375" s="74"/>
      <c r="FX375" s="74"/>
      <c r="FY375" s="74"/>
      <c r="FZ375" s="74"/>
      <c r="GA375" s="74"/>
      <c r="GB375" s="74"/>
      <c r="GC375" s="74"/>
      <c r="GD375" s="74"/>
      <c r="GE375" s="74"/>
      <c r="GF375" s="74"/>
      <c r="GG375" s="74"/>
      <c r="GH375" s="74"/>
      <c r="GI375" s="74"/>
      <c r="GJ375" s="74"/>
      <c r="GK375" s="74"/>
      <c r="GL375" s="74"/>
      <c r="GM375" s="74"/>
      <c r="GN375" s="74"/>
      <c r="GO375" s="74"/>
      <c r="GP375" s="74"/>
      <c r="GQ375" s="74"/>
      <c r="GR375" s="74"/>
      <c r="GS375" s="74"/>
      <c r="GT375" s="74"/>
      <c r="GU375" s="74"/>
      <c r="GV375" s="74"/>
      <c r="GW375" s="74"/>
      <c r="GX375" s="74"/>
      <c r="GY375" s="74"/>
      <c r="GZ375" s="74"/>
      <c r="HA375" s="74"/>
      <c r="HB375" s="74"/>
      <c r="HC375" s="74"/>
      <c r="HD375" s="74"/>
      <c r="HE375" s="74"/>
      <c r="HF375" s="74"/>
      <c r="HG375" s="74"/>
      <c r="HH375" s="74"/>
      <c r="HI375" s="74"/>
      <c r="HJ375" s="74"/>
      <c r="HK375" s="74"/>
      <c r="HL375" s="74"/>
      <c r="HM375" s="74"/>
      <c r="HN375" s="74"/>
      <c r="HO375" s="74"/>
      <c r="HP375" s="74"/>
      <c r="HQ375" s="74"/>
      <c r="HR375" s="74"/>
      <c r="HS375" s="74"/>
      <c r="HT375" s="74"/>
      <c r="HU375" s="74"/>
      <c r="HV375" s="74"/>
      <c r="HW375" s="74"/>
      <c r="HX375" s="74"/>
      <c r="HY375" s="74"/>
    </row>
    <row r="376" spans="1:233" s="74" customFormat="1" ht="15" hidden="1" customHeight="1" x14ac:dyDescent="0.2">
      <c r="A376" s="106">
        <v>4</v>
      </c>
      <c r="B376" s="53" t="s">
        <v>243</v>
      </c>
      <c r="C376" s="54" t="s">
        <v>1131</v>
      </c>
      <c r="D376" s="78" t="s">
        <v>576</v>
      </c>
      <c r="E376" s="55">
        <v>9405</v>
      </c>
      <c r="F376" s="56" t="s">
        <v>1302</v>
      </c>
      <c r="G376" s="81">
        <v>8</v>
      </c>
      <c r="H376" s="58" t="s">
        <v>343</v>
      </c>
      <c r="I376" s="59">
        <v>1955</v>
      </c>
      <c r="J376" s="107" t="s">
        <v>494</v>
      </c>
      <c r="K376" s="61">
        <v>2</v>
      </c>
      <c r="L376" s="62" t="s">
        <v>329</v>
      </c>
      <c r="M376" s="63">
        <v>40548</v>
      </c>
      <c r="N376" s="186" t="s">
        <v>231</v>
      </c>
      <c r="O376" s="64">
        <v>41199</v>
      </c>
      <c r="P376" s="64">
        <v>41199</v>
      </c>
      <c r="Q376" s="64"/>
      <c r="R376" s="65"/>
      <c r="S376" s="66" t="s">
        <v>419</v>
      </c>
      <c r="T376" s="66"/>
      <c r="U376" s="113" t="s">
        <v>419</v>
      </c>
      <c r="V376" s="113" t="s">
        <v>419</v>
      </c>
      <c r="W376" s="33"/>
      <c r="X376" s="33"/>
      <c r="Y376" s="33" t="s">
        <v>227</v>
      </c>
      <c r="Z376" s="33"/>
      <c r="AA376" s="33"/>
      <c r="AB376" s="33"/>
      <c r="AC376" s="33"/>
      <c r="AD376" s="33"/>
      <c r="AE376" s="33"/>
      <c r="AF376" s="33"/>
      <c r="AG376" s="33"/>
      <c r="AH376" s="33" t="s">
        <v>227</v>
      </c>
      <c r="AI376" s="33"/>
      <c r="AJ376" s="69" t="s">
        <v>63</v>
      </c>
      <c r="AK376" s="69"/>
      <c r="AL376" s="69"/>
      <c r="AM376" s="70"/>
      <c r="AN376" s="71"/>
      <c r="AO376" s="71"/>
      <c r="AP376" s="71" t="s">
        <v>760</v>
      </c>
      <c r="AQ376" s="71"/>
      <c r="AR376" s="72">
        <v>12889</v>
      </c>
      <c r="AS376" s="213">
        <v>1973</v>
      </c>
      <c r="AT376" s="73"/>
      <c r="AU376" s="73"/>
      <c r="AV376" s="191"/>
      <c r="AW376" s="191"/>
      <c r="AX376" s="191"/>
      <c r="AY376" s="105"/>
      <c r="AZ376" s="105"/>
      <c r="BA376" s="105"/>
      <c r="BB376" s="105"/>
      <c r="BC376" s="105"/>
      <c r="BD376" s="105"/>
      <c r="BE376" s="105"/>
      <c r="BF376" s="105"/>
      <c r="BG376" s="105"/>
      <c r="BH376" s="105"/>
      <c r="BI376" s="105"/>
      <c r="BJ376" s="105"/>
      <c r="BK376" s="105"/>
      <c r="BL376" s="105"/>
      <c r="BM376" s="105"/>
      <c r="BN376" s="105"/>
      <c r="BO376" s="105"/>
      <c r="BP376" s="105"/>
      <c r="BQ376" s="105"/>
      <c r="BR376" s="105"/>
      <c r="BS376" s="105"/>
      <c r="BT376" s="105"/>
      <c r="BU376" s="105"/>
      <c r="BV376" s="105"/>
      <c r="BW376" s="105"/>
      <c r="BX376" s="105"/>
      <c r="BY376" s="105"/>
      <c r="BZ376" s="105"/>
      <c r="CA376" s="105"/>
      <c r="CB376" s="105"/>
      <c r="CC376" s="105"/>
      <c r="CD376" s="105"/>
      <c r="CE376" s="105"/>
      <c r="CF376" s="105"/>
      <c r="CG376" s="105"/>
      <c r="CH376" s="105"/>
      <c r="CI376" s="105"/>
      <c r="CJ376" s="105"/>
      <c r="CK376" s="105"/>
      <c r="CL376" s="105"/>
      <c r="CM376" s="105"/>
      <c r="CN376" s="105"/>
      <c r="CO376" s="105"/>
      <c r="CP376" s="105"/>
      <c r="CQ376" s="105"/>
      <c r="CR376" s="105"/>
      <c r="CS376" s="105"/>
      <c r="CT376" s="105"/>
      <c r="CU376" s="105"/>
      <c r="CV376" s="105"/>
      <c r="CW376" s="105"/>
      <c r="CX376" s="105"/>
      <c r="CY376" s="105"/>
      <c r="CZ376" s="105"/>
      <c r="DA376" s="105"/>
      <c r="DB376" s="105"/>
      <c r="DC376" s="105"/>
      <c r="DD376" s="105"/>
      <c r="DE376" s="105"/>
      <c r="DF376" s="105"/>
      <c r="DG376" s="105"/>
      <c r="DH376" s="105"/>
      <c r="DI376" s="105"/>
      <c r="DJ376" s="105"/>
      <c r="DK376" s="105"/>
      <c r="DL376" s="105"/>
      <c r="DM376" s="105"/>
      <c r="DN376" s="105"/>
      <c r="DO376" s="105"/>
      <c r="DP376" s="105"/>
      <c r="DQ376" s="105"/>
      <c r="DR376" s="105"/>
      <c r="DS376" s="105"/>
      <c r="DT376" s="105"/>
      <c r="DU376" s="105"/>
      <c r="DV376" s="105"/>
      <c r="DW376" s="105"/>
      <c r="DX376" s="105"/>
      <c r="DY376" s="105"/>
      <c r="DZ376" s="105"/>
      <c r="EA376" s="105"/>
      <c r="EB376" s="105"/>
      <c r="EC376" s="105"/>
      <c r="ED376" s="105"/>
      <c r="EE376" s="105"/>
      <c r="EF376" s="105"/>
      <c r="EG376" s="105"/>
      <c r="EH376" s="105"/>
      <c r="EI376" s="105"/>
      <c r="EJ376" s="105"/>
      <c r="EK376" s="105"/>
      <c r="EL376" s="105"/>
      <c r="EM376" s="105"/>
      <c r="EN376" s="105"/>
      <c r="EO376" s="105"/>
      <c r="EP376" s="105"/>
      <c r="EQ376" s="105"/>
      <c r="ER376" s="105"/>
      <c r="ES376" s="105"/>
      <c r="ET376" s="105"/>
      <c r="EU376" s="105"/>
      <c r="EV376" s="105"/>
      <c r="EW376" s="105"/>
      <c r="EX376" s="105"/>
      <c r="EY376" s="105"/>
      <c r="EZ376" s="105"/>
      <c r="FA376" s="105"/>
      <c r="FB376" s="105"/>
      <c r="FC376" s="105"/>
      <c r="FD376" s="105"/>
      <c r="FE376" s="105"/>
      <c r="FF376" s="105"/>
      <c r="FG376" s="105"/>
      <c r="FH376" s="105"/>
      <c r="FI376" s="105"/>
      <c r="FJ376" s="105"/>
      <c r="FK376" s="105"/>
      <c r="FL376" s="105"/>
      <c r="FM376" s="105"/>
      <c r="FN376" s="105"/>
      <c r="FO376" s="105"/>
      <c r="FP376" s="105"/>
      <c r="FQ376" s="105"/>
      <c r="FR376" s="105"/>
      <c r="FS376" s="105"/>
      <c r="FT376" s="105"/>
      <c r="FU376" s="105"/>
      <c r="FV376" s="105"/>
      <c r="FW376" s="105"/>
      <c r="FX376" s="105"/>
      <c r="FY376" s="105"/>
      <c r="FZ376" s="105"/>
      <c r="GA376" s="105"/>
      <c r="GB376" s="105"/>
      <c r="GC376" s="105"/>
      <c r="GD376" s="105"/>
      <c r="GE376" s="105"/>
      <c r="GF376" s="105"/>
      <c r="GG376" s="105"/>
      <c r="GH376" s="105"/>
      <c r="GI376" s="105"/>
      <c r="GJ376" s="105"/>
      <c r="GK376" s="105"/>
      <c r="GL376" s="105"/>
      <c r="GM376" s="105"/>
      <c r="GN376" s="105"/>
      <c r="GO376" s="105"/>
      <c r="GP376" s="105"/>
      <c r="GQ376" s="105"/>
      <c r="GR376" s="105"/>
      <c r="GS376" s="105"/>
      <c r="GT376" s="105"/>
      <c r="GU376" s="105"/>
      <c r="GV376" s="105"/>
      <c r="GW376" s="105"/>
      <c r="GX376" s="105"/>
      <c r="GY376" s="105"/>
      <c r="GZ376" s="105"/>
      <c r="HA376" s="105"/>
      <c r="HB376" s="105"/>
      <c r="HC376" s="105"/>
      <c r="HD376" s="105"/>
      <c r="HE376" s="105"/>
      <c r="HF376" s="105"/>
      <c r="HG376" s="105"/>
      <c r="HH376" s="105"/>
      <c r="HI376" s="105"/>
      <c r="HJ376" s="105"/>
      <c r="HK376" s="105"/>
      <c r="HL376" s="105"/>
      <c r="HM376" s="105"/>
      <c r="HN376" s="105"/>
      <c r="HO376" s="105"/>
      <c r="HP376" s="105"/>
      <c r="HQ376" s="105"/>
      <c r="HR376" s="105"/>
      <c r="HS376" s="105"/>
      <c r="HT376" s="105"/>
      <c r="HU376" s="105"/>
      <c r="HV376" s="105"/>
      <c r="HW376" s="105"/>
      <c r="HX376" s="105"/>
      <c r="HY376" s="105"/>
    </row>
    <row r="377" spans="1:233" s="74" customFormat="1" ht="15" hidden="1" customHeight="1" x14ac:dyDescent="0.2">
      <c r="A377" s="75">
        <v>58</v>
      </c>
      <c r="B377" s="118" t="s">
        <v>237</v>
      </c>
      <c r="C377" s="77" t="s">
        <v>1748</v>
      </c>
      <c r="D377" s="78" t="s">
        <v>544</v>
      </c>
      <c r="E377" s="79">
        <v>30298</v>
      </c>
      <c r="F377" s="80" t="s">
        <v>1749</v>
      </c>
      <c r="G377" s="81">
        <v>2</v>
      </c>
      <c r="H377" s="82" t="s">
        <v>343</v>
      </c>
      <c r="I377" s="83">
        <v>1984</v>
      </c>
      <c r="J377" s="185" t="s">
        <v>497</v>
      </c>
      <c r="K377" s="85">
        <v>3</v>
      </c>
      <c r="L377" s="86" t="s">
        <v>315</v>
      </c>
      <c r="M377" s="63">
        <v>42779</v>
      </c>
      <c r="N377" s="63">
        <v>43576</v>
      </c>
      <c r="O377" s="64">
        <v>42044</v>
      </c>
      <c r="P377" s="64">
        <v>43140</v>
      </c>
      <c r="Q377" s="64"/>
      <c r="R377" s="88"/>
      <c r="S377" s="66">
        <v>4</v>
      </c>
      <c r="T377" s="67">
        <v>43001</v>
      </c>
      <c r="U377" s="89">
        <v>42044</v>
      </c>
      <c r="V377" s="89">
        <v>43140</v>
      </c>
      <c r="W377" s="91"/>
      <c r="X377" s="91"/>
      <c r="Y377" s="91"/>
      <c r="Z377" s="91">
        <f>+W377</f>
        <v>0</v>
      </c>
      <c r="AA377" s="91" t="s">
        <v>227</v>
      </c>
      <c r="AB377" s="91"/>
      <c r="AC377" s="91"/>
      <c r="AD377" s="91"/>
      <c r="AE377" s="91"/>
      <c r="AF377" s="91"/>
      <c r="AG377" s="91"/>
      <c r="AH377" s="91"/>
      <c r="AI377" s="91"/>
      <c r="AJ377" s="69"/>
      <c r="AK377" s="116"/>
      <c r="AL377" s="116"/>
      <c r="AM377" s="92"/>
      <c r="AN377" s="94" t="s">
        <v>1750</v>
      </c>
      <c r="AO377" s="94"/>
      <c r="AP377" s="94"/>
      <c r="AQ377" s="94"/>
      <c r="AR377" s="95">
        <v>4349</v>
      </c>
      <c r="AS377" s="96">
        <v>2011</v>
      </c>
      <c r="AT377" s="73"/>
      <c r="AU377" s="73"/>
      <c r="AV377" s="73"/>
      <c r="AW377" s="73"/>
      <c r="AX377" s="73"/>
      <c r="AY377" s="105"/>
      <c r="AZ377" s="105"/>
      <c r="BA377" s="105"/>
      <c r="BB377" s="287"/>
      <c r="BC377" s="287"/>
      <c r="BD377" s="287"/>
      <c r="BE377" s="287"/>
      <c r="BF377" s="287"/>
      <c r="BG377" s="287"/>
      <c r="BH377" s="287"/>
      <c r="BI377" s="287"/>
      <c r="BJ377" s="287"/>
      <c r="BK377" s="105"/>
      <c r="BL377" s="105"/>
      <c r="BM377" s="105"/>
      <c r="BN377" s="105"/>
      <c r="BO377" s="105"/>
      <c r="BP377" s="105"/>
      <c r="BQ377" s="105"/>
      <c r="BR377" s="105"/>
      <c r="BS377" s="105"/>
      <c r="BT377" s="105"/>
      <c r="BU377" s="105"/>
      <c r="BV377" s="105"/>
      <c r="BW377" s="105"/>
      <c r="BX377" s="105"/>
      <c r="BY377" s="105"/>
      <c r="BZ377" s="105"/>
      <c r="CA377" s="105"/>
      <c r="CB377" s="105"/>
      <c r="CC377" s="105"/>
      <c r="CD377" s="105"/>
      <c r="CE377" s="105"/>
      <c r="CF377" s="105"/>
      <c r="CG377" s="105"/>
      <c r="CH377" s="105"/>
      <c r="CI377" s="105"/>
      <c r="CJ377" s="105"/>
      <c r="CK377" s="105"/>
      <c r="CL377" s="105"/>
      <c r="CM377" s="105"/>
      <c r="CN377" s="105"/>
      <c r="CO377" s="105"/>
      <c r="CP377" s="105"/>
      <c r="CQ377" s="105"/>
      <c r="CR377" s="105"/>
      <c r="CS377" s="105"/>
      <c r="CT377" s="105"/>
      <c r="CU377" s="105"/>
      <c r="CV377" s="105"/>
      <c r="CW377" s="105"/>
      <c r="CX377" s="105"/>
      <c r="CY377" s="105"/>
      <c r="CZ377" s="105"/>
      <c r="DA377" s="105"/>
      <c r="DB377" s="105"/>
      <c r="DC377" s="105"/>
      <c r="DD377" s="105"/>
      <c r="DE377" s="105"/>
      <c r="DF377" s="105"/>
      <c r="DG377" s="105"/>
      <c r="DH377" s="105"/>
      <c r="DI377" s="105"/>
      <c r="DJ377" s="105"/>
      <c r="DK377" s="105"/>
      <c r="DL377" s="105"/>
      <c r="DM377" s="105"/>
      <c r="DN377" s="105"/>
      <c r="DO377" s="105"/>
      <c r="DP377" s="105"/>
      <c r="DQ377" s="105"/>
      <c r="DR377" s="105"/>
      <c r="DS377" s="105"/>
      <c r="DT377" s="105"/>
      <c r="DU377" s="105"/>
      <c r="DV377" s="105"/>
      <c r="DW377" s="105"/>
      <c r="DX377" s="105"/>
      <c r="DY377" s="105"/>
      <c r="DZ377" s="105"/>
      <c r="EA377" s="105"/>
      <c r="EB377" s="105"/>
      <c r="EC377" s="105"/>
      <c r="ED377" s="105"/>
      <c r="EE377" s="105"/>
      <c r="EF377" s="105"/>
      <c r="EG377" s="105"/>
      <c r="EH377" s="105"/>
      <c r="EI377" s="105"/>
      <c r="EJ377" s="105"/>
      <c r="EK377" s="105"/>
      <c r="EL377" s="105"/>
      <c r="EM377" s="105"/>
      <c r="EN377" s="105"/>
      <c r="EO377" s="105"/>
      <c r="EP377" s="105"/>
      <c r="EQ377" s="105"/>
      <c r="ER377" s="105"/>
      <c r="ES377" s="105"/>
      <c r="ET377" s="105"/>
      <c r="EU377" s="105"/>
      <c r="EV377" s="105"/>
      <c r="EW377" s="105"/>
      <c r="EX377" s="105"/>
      <c r="EY377" s="105"/>
      <c r="EZ377" s="105"/>
      <c r="FA377" s="105"/>
      <c r="FB377" s="105"/>
      <c r="FC377" s="105"/>
      <c r="FD377" s="105"/>
      <c r="FE377" s="105"/>
      <c r="FF377" s="105"/>
      <c r="FG377" s="105"/>
      <c r="FH377" s="105"/>
      <c r="FI377" s="105"/>
      <c r="FJ377" s="105"/>
      <c r="FK377" s="105"/>
      <c r="FL377" s="105"/>
      <c r="FM377" s="105"/>
      <c r="FN377" s="105"/>
      <c r="FO377" s="105"/>
      <c r="FP377" s="105"/>
      <c r="FQ377" s="105"/>
      <c r="FR377" s="105"/>
      <c r="FS377" s="105"/>
      <c r="FT377" s="105"/>
      <c r="FU377" s="105"/>
      <c r="FV377" s="105"/>
      <c r="FW377" s="105"/>
      <c r="FX377" s="105"/>
      <c r="FY377" s="105"/>
      <c r="FZ377" s="105"/>
      <c r="GA377" s="105"/>
      <c r="GB377" s="105"/>
      <c r="GC377" s="105"/>
      <c r="GD377" s="105"/>
      <c r="GE377" s="105"/>
      <c r="GF377" s="105"/>
      <c r="GG377" s="105"/>
      <c r="GH377" s="105"/>
      <c r="GI377" s="105"/>
      <c r="GJ377" s="105"/>
      <c r="GK377" s="105"/>
      <c r="GL377" s="105"/>
      <c r="GM377" s="105"/>
      <c r="GN377" s="105"/>
      <c r="GO377" s="105"/>
      <c r="GP377" s="105"/>
      <c r="GQ377" s="105"/>
      <c r="GR377" s="105"/>
      <c r="GS377" s="105"/>
      <c r="GT377" s="105"/>
      <c r="GU377" s="105"/>
      <c r="GV377" s="105"/>
      <c r="GW377" s="105"/>
      <c r="GX377" s="105"/>
      <c r="GY377" s="105"/>
      <c r="GZ377" s="105"/>
      <c r="HA377" s="105"/>
      <c r="HB377" s="105"/>
      <c r="HC377" s="105"/>
      <c r="HD377" s="105"/>
      <c r="HE377" s="105"/>
      <c r="HF377" s="105"/>
      <c r="HG377" s="105"/>
      <c r="HH377" s="105"/>
      <c r="HI377" s="105"/>
      <c r="HJ377" s="105"/>
      <c r="HK377" s="105"/>
      <c r="HL377" s="105"/>
      <c r="HM377" s="105"/>
      <c r="HN377" s="105"/>
      <c r="HO377" s="105"/>
      <c r="HP377" s="105"/>
      <c r="HQ377" s="105"/>
      <c r="HR377" s="105"/>
      <c r="HS377" s="105"/>
      <c r="HT377" s="105"/>
      <c r="HU377" s="105"/>
      <c r="HV377" s="105"/>
      <c r="HW377" s="105"/>
      <c r="HX377" s="105"/>
      <c r="HY377" s="105"/>
    </row>
    <row r="378" spans="1:233" s="74" customFormat="1" ht="15" hidden="1" customHeight="1" x14ac:dyDescent="0.2">
      <c r="A378" s="154">
        <v>57</v>
      </c>
      <c r="B378" s="188" t="s">
        <v>238</v>
      </c>
      <c r="C378" s="156" t="s">
        <v>899</v>
      </c>
      <c r="D378" s="78" t="s">
        <v>484</v>
      </c>
      <c r="E378" s="134">
        <v>1845</v>
      </c>
      <c r="F378" s="80" t="s">
        <v>1630</v>
      </c>
      <c r="G378" s="81">
        <v>23</v>
      </c>
      <c r="H378" s="136" t="s">
        <v>643</v>
      </c>
      <c r="I378" s="135">
        <v>1965</v>
      </c>
      <c r="J378" s="137" t="s">
        <v>493</v>
      </c>
      <c r="K378" s="138">
        <v>1</v>
      </c>
      <c r="L378" s="139" t="s">
        <v>317</v>
      </c>
      <c r="M378" s="159">
        <v>42077</v>
      </c>
      <c r="N378" s="159">
        <v>41713</v>
      </c>
      <c r="O378" s="46">
        <v>40982</v>
      </c>
      <c r="P378" s="46">
        <v>42077</v>
      </c>
      <c r="Q378" s="46"/>
      <c r="R378" s="47" t="s">
        <v>522</v>
      </c>
      <c r="S378" s="143">
        <v>4</v>
      </c>
      <c r="T378" s="292">
        <v>42324</v>
      </c>
      <c r="U378" s="145">
        <v>40982</v>
      </c>
      <c r="V378" s="145">
        <v>42077</v>
      </c>
      <c r="W378" s="161"/>
      <c r="X378" s="161"/>
      <c r="Y378" s="161" t="s">
        <v>227</v>
      </c>
      <c r="Z378" s="161"/>
      <c r="AA378" s="161"/>
      <c r="AB378" s="161"/>
      <c r="AC378" s="161"/>
      <c r="AD378" s="161" t="s">
        <v>227</v>
      </c>
      <c r="AE378" s="161" t="s">
        <v>227</v>
      </c>
      <c r="AF378" s="161"/>
      <c r="AG378" s="161"/>
      <c r="AH378" s="161" t="s">
        <v>227</v>
      </c>
      <c r="AI378" s="161" t="s">
        <v>227</v>
      </c>
      <c r="AJ378" s="69"/>
      <c r="AK378" s="116" t="s">
        <v>2679</v>
      </c>
      <c r="AL378" s="69" t="s">
        <v>1972</v>
      </c>
      <c r="AM378" s="92"/>
      <c r="AN378" s="163" t="s">
        <v>193</v>
      </c>
      <c r="AO378" s="148" t="s">
        <v>808</v>
      </c>
      <c r="AP378" s="148"/>
      <c r="AQ378" s="148"/>
      <c r="AR378" s="183">
        <v>19215</v>
      </c>
      <c r="AS378" s="211">
        <v>1978</v>
      </c>
      <c r="AT378" s="150"/>
      <c r="AU378" s="150"/>
      <c r="AV378" s="150"/>
      <c r="AW378" s="150"/>
      <c r="AX378" s="150"/>
      <c r="AY378" s="105"/>
      <c r="AZ378" s="105"/>
      <c r="BA378" s="105"/>
      <c r="BB378" s="105"/>
      <c r="BC378" s="105"/>
      <c r="BD378" s="105"/>
      <c r="BE378" s="105"/>
      <c r="BF378" s="105"/>
      <c r="BG378" s="105"/>
    </row>
    <row r="379" spans="1:233" s="105" customFormat="1" ht="15" hidden="1" customHeight="1" x14ac:dyDescent="0.2">
      <c r="A379" s="131">
        <v>58</v>
      </c>
      <c r="B379" s="681" t="s">
        <v>238</v>
      </c>
      <c r="C379" s="688" t="s">
        <v>2580</v>
      </c>
      <c r="D379" s="688" t="s">
        <v>2581</v>
      </c>
      <c r="E379" s="689">
        <v>31007</v>
      </c>
      <c r="F379" s="682" t="s">
        <v>2582</v>
      </c>
      <c r="G379" s="683">
        <v>27</v>
      </c>
      <c r="H379" s="684" t="s">
        <v>643</v>
      </c>
      <c r="I379" s="683">
        <v>1993</v>
      </c>
      <c r="J379" s="685" t="s">
        <v>1767</v>
      </c>
      <c r="K379" s="686"/>
      <c r="L379" s="687" t="s">
        <v>312</v>
      </c>
      <c r="M379" s="140"/>
      <c r="N379" s="140"/>
      <c r="O379" s="48"/>
      <c r="P379" s="48"/>
      <c r="Q379" s="48"/>
      <c r="R379" s="142"/>
      <c r="S379" s="143"/>
      <c r="T379" s="143"/>
      <c r="U379" s="299"/>
      <c r="V379" s="299"/>
      <c r="W379" s="146"/>
      <c r="X379" s="147"/>
      <c r="Y379" s="147"/>
      <c r="Z379" s="147"/>
      <c r="AA379" s="147"/>
      <c r="AB379" s="147"/>
      <c r="AC379" s="147"/>
      <c r="AD379" s="147"/>
      <c r="AE379" s="147"/>
      <c r="AF379" s="147"/>
      <c r="AG379" s="147"/>
      <c r="AH379" s="147"/>
      <c r="AI379" s="147"/>
      <c r="AJ379" s="147"/>
      <c r="AK379" s="69"/>
      <c r="AL379" s="69"/>
      <c r="AM379" s="69"/>
      <c r="AN379" s="92"/>
      <c r="AO379" s="148"/>
      <c r="AP379" s="148"/>
      <c r="AQ379" s="148"/>
      <c r="AR379" s="148"/>
      <c r="AS379" s="149"/>
      <c r="AT379" s="92"/>
      <c r="AU379" s="150"/>
      <c r="AV379" s="150"/>
      <c r="AW379" s="150"/>
      <c r="AX379" s="150"/>
    </row>
    <row r="380" spans="1:233" s="74" customFormat="1" ht="15" hidden="1" customHeight="1" x14ac:dyDescent="0.2">
      <c r="A380" s="75">
        <v>59</v>
      </c>
      <c r="B380" s="118" t="s">
        <v>237</v>
      </c>
      <c r="C380" s="77" t="s">
        <v>1559</v>
      </c>
      <c r="D380" s="78" t="s">
        <v>462</v>
      </c>
      <c r="E380" s="79">
        <v>30197</v>
      </c>
      <c r="F380" s="80" t="s">
        <v>2763</v>
      </c>
      <c r="G380" s="81">
        <v>5</v>
      </c>
      <c r="H380" s="82" t="s">
        <v>72</v>
      </c>
      <c r="I380" s="83">
        <v>1985</v>
      </c>
      <c r="J380" s="84" t="s">
        <v>493</v>
      </c>
      <c r="K380" s="85">
        <v>2</v>
      </c>
      <c r="L380" s="86" t="s">
        <v>313</v>
      </c>
      <c r="M380" s="87">
        <v>43020</v>
      </c>
      <c r="N380" s="87">
        <v>42567</v>
      </c>
      <c r="O380" s="88">
        <v>41586</v>
      </c>
      <c r="P380" s="88">
        <v>42682</v>
      </c>
      <c r="Q380" s="88"/>
      <c r="R380" s="88"/>
      <c r="S380" s="34">
        <v>4</v>
      </c>
      <c r="T380" s="129">
        <v>42694</v>
      </c>
      <c r="U380" s="89">
        <v>41586</v>
      </c>
      <c r="V380" s="89">
        <v>42682</v>
      </c>
      <c r="W380" s="91"/>
      <c r="X380" s="91"/>
      <c r="Y380" s="91"/>
      <c r="Z380" s="91"/>
      <c r="AA380" s="91"/>
      <c r="AB380" s="91" t="s">
        <v>227</v>
      </c>
      <c r="AC380" s="91">
        <f>AA380</f>
        <v>0</v>
      </c>
      <c r="AD380" s="91"/>
      <c r="AE380" s="91"/>
      <c r="AF380" s="91"/>
      <c r="AG380" s="91"/>
      <c r="AH380" s="91"/>
      <c r="AI380" s="91"/>
      <c r="AJ380" s="69"/>
      <c r="AK380" s="69"/>
      <c r="AL380" s="69"/>
      <c r="AM380" s="92"/>
      <c r="AN380" s="73"/>
      <c r="AO380" s="94" t="s">
        <v>1560</v>
      </c>
      <c r="AP380" s="94"/>
      <c r="AQ380" s="94"/>
      <c r="AR380" s="95">
        <v>4291</v>
      </c>
      <c r="AS380" s="544">
        <v>2011</v>
      </c>
      <c r="AT380" s="73"/>
      <c r="AU380" s="73"/>
      <c r="AV380" s="73"/>
      <c r="AW380" s="73"/>
      <c r="AX380" s="73"/>
    </row>
    <row r="381" spans="1:233" s="105" customFormat="1" ht="15" hidden="1" customHeight="1" x14ac:dyDescent="0.2">
      <c r="A381" s="75">
        <v>63</v>
      </c>
      <c r="B381" s="118" t="s">
        <v>235</v>
      </c>
      <c r="C381" s="432" t="s">
        <v>950</v>
      </c>
      <c r="D381" s="432" t="s">
        <v>632</v>
      </c>
      <c r="E381" s="453">
        <v>5358</v>
      </c>
      <c r="F381" s="449" t="s">
        <v>2268</v>
      </c>
      <c r="G381" s="83">
        <v>1</v>
      </c>
      <c r="H381" s="360" t="s">
        <v>72</v>
      </c>
      <c r="I381" s="83">
        <v>1982</v>
      </c>
      <c r="J381" s="185" t="s">
        <v>497</v>
      </c>
      <c r="K381" s="85">
        <v>1</v>
      </c>
      <c r="L381" s="86" t="s">
        <v>316</v>
      </c>
      <c r="M381" s="87">
        <v>42913</v>
      </c>
      <c r="N381" s="87">
        <v>42547</v>
      </c>
      <c r="O381" s="64">
        <v>40996</v>
      </c>
      <c r="P381" s="64">
        <v>42091</v>
      </c>
      <c r="Q381" s="64"/>
      <c r="R381" s="88" t="s">
        <v>2279</v>
      </c>
      <c r="S381" s="34">
        <v>4</v>
      </c>
      <c r="T381" s="129">
        <v>42756</v>
      </c>
      <c r="U381" s="89">
        <v>42062</v>
      </c>
      <c r="V381" s="89">
        <v>43158</v>
      </c>
      <c r="W381" s="33"/>
      <c r="X381" s="33" t="s">
        <v>227</v>
      </c>
      <c r="Y381" s="33" t="s">
        <v>227</v>
      </c>
      <c r="Z381" s="33"/>
      <c r="AA381" s="33"/>
      <c r="AB381" s="33"/>
      <c r="AC381" s="33"/>
      <c r="AD381" s="33" t="s">
        <v>227</v>
      </c>
      <c r="AE381" s="33" t="s">
        <v>227</v>
      </c>
      <c r="AF381" s="33">
        <f>+AH381</f>
        <v>0</v>
      </c>
      <c r="AG381" s="33" t="s">
        <v>227</v>
      </c>
      <c r="AH381" s="33"/>
      <c r="AI381" s="33"/>
      <c r="AJ381" s="69"/>
      <c r="AK381" s="69"/>
      <c r="AL381" s="69" t="s">
        <v>1907</v>
      </c>
      <c r="AM381" s="92" t="s">
        <v>1899</v>
      </c>
      <c r="AN381" s="94" t="s">
        <v>862</v>
      </c>
      <c r="AO381" s="94"/>
      <c r="AP381" s="94"/>
      <c r="AQ381" s="94"/>
      <c r="AR381" s="95">
        <v>196</v>
      </c>
      <c r="AS381" s="96">
        <v>2008</v>
      </c>
      <c r="AT381" s="110"/>
      <c r="AU381" s="110"/>
      <c r="AV381" s="201"/>
      <c r="AW381" s="201"/>
      <c r="AX381" s="201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74"/>
      <c r="DB381" s="74"/>
      <c r="DC381" s="74"/>
      <c r="DD381" s="74"/>
      <c r="DE381" s="74"/>
      <c r="DF381" s="74"/>
      <c r="DG381" s="74"/>
      <c r="DH381" s="74"/>
      <c r="DI381" s="74"/>
      <c r="DJ381" s="74"/>
      <c r="DK381" s="74"/>
      <c r="DL381" s="74"/>
      <c r="DM381" s="74"/>
      <c r="DN381" s="74"/>
      <c r="DO381" s="74"/>
      <c r="DP381" s="74"/>
      <c r="DQ381" s="74"/>
      <c r="DR381" s="74"/>
      <c r="DS381" s="74"/>
      <c r="DT381" s="74"/>
      <c r="DU381" s="74"/>
      <c r="DV381" s="74"/>
      <c r="DW381" s="74"/>
      <c r="DX381" s="74"/>
      <c r="DY381" s="74"/>
      <c r="DZ381" s="74"/>
      <c r="EA381" s="74"/>
      <c r="EB381" s="74"/>
      <c r="EC381" s="74"/>
      <c r="ED381" s="74"/>
      <c r="EE381" s="74"/>
      <c r="EF381" s="74"/>
      <c r="EG381" s="74"/>
      <c r="EH381" s="74"/>
      <c r="EI381" s="74"/>
      <c r="EJ381" s="74"/>
      <c r="EK381" s="74"/>
      <c r="EL381" s="74"/>
      <c r="EM381" s="74"/>
      <c r="EN381" s="74"/>
      <c r="EO381" s="74"/>
      <c r="EP381" s="74"/>
      <c r="EQ381" s="74"/>
      <c r="ER381" s="74"/>
      <c r="ES381" s="74"/>
      <c r="ET381" s="74"/>
      <c r="EU381" s="74"/>
      <c r="EV381" s="74"/>
      <c r="EW381" s="74"/>
      <c r="EX381" s="74"/>
      <c r="EY381" s="74"/>
      <c r="EZ381" s="74"/>
      <c r="FA381" s="74"/>
      <c r="FB381" s="74"/>
      <c r="FC381" s="74"/>
      <c r="FD381" s="74"/>
      <c r="FE381" s="74"/>
      <c r="FF381" s="74"/>
      <c r="FG381" s="74"/>
      <c r="FH381" s="74"/>
      <c r="FI381" s="74"/>
      <c r="FJ381" s="74"/>
      <c r="FK381" s="74"/>
      <c r="FL381" s="74"/>
      <c r="FM381" s="74"/>
      <c r="FN381" s="74"/>
      <c r="FO381" s="74"/>
      <c r="FP381" s="74"/>
      <c r="FQ381" s="74"/>
      <c r="FR381" s="74"/>
      <c r="FS381" s="74"/>
      <c r="FT381" s="74"/>
      <c r="FU381" s="74"/>
      <c r="FV381" s="74"/>
      <c r="FW381" s="74"/>
      <c r="FX381" s="74"/>
      <c r="FY381" s="74"/>
      <c r="FZ381" s="74"/>
      <c r="GA381" s="74"/>
      <c r="GB381" s="74"/>
      <c r="GC381" s="74"/>
      <c r="GD381" s="74"/>
      <c r="GE381" s="74"/>
      <c r="GF381" s="74"/>
      <c r="GG381" s="74"/>
      <c r="GH381" s="74"/>
      <c r="GI381" s="74"/>
      <c r="GJ381" s="74"/>
      <c r="GK381" s="74"/>
      <c r="GL381" s="74"/>
      <c r="GM381" s="74"/>
      <c r="GN381" s="74"/>
      <c r="GO381" s="74"/>
      <c r="GP381" s="74"/>
      <c r="GQ381" s="74"/>
      <c r="GR381" s="74"/>
      <c r="GS381" s="74"/>
      <c r="GT381" s="74"/>
      <c r="GU381" s="74"/>
      <c r="GV381" s="74"/>
      <c r="GW381" s="74"/>
      <c r="GX381" s="74"/>
      <c r="GY381" s="74"/>
      <c r="GZ381" s="74"/>
      <c r="HA381" s="74"/>
      <c r="HB381" s="74"/>
      <c r="HC381" s="74"/>
      <c r="HD381" s="74"/>
      <c r="HE381" s="74"/>
      <c r="HF381" s="74"/>
      <c r="HG381" s="74"/>
      <c r="HH381" s="74"/>
      <c r="HI381" s="74"/>
      <c r="HJ381" s="74"/>
      <c r="HK381" s="74"/>
      <c r="HL381" s="74"/>
      <c r="HM381" s="74"/>
      <c r="HN381" s="74"/>
      <c r="HO381" s="74"/>
      <c r="HP381" s="74"/>
      <c r="HQ381" s="74"/>
      <c r="HR381" s="74"/>
      <c r="HS381" s="74"/>
      <c r="HT381" s="74"/>
      <c r="HU381" s="74"/>
      <c r="HV381" s="74"/>
      <c r="HW381" s="74"/>
      <c r="HX381" s="74"/>
      <c r="HY381" s="74"/>
    </row>
    <row r="382" spans="1:233" s="74" customFormat="1" ht="15" hidden="1" customHeight="1" x14ac:dyDescent="0.2">
      <c r="A382" s="481">
        <v>59</v>
      </c>
      <c r="B382" s="132" t="s">
        <v>242</v>
      </c>
      <c r="C382" s="133" t="s">
        <v>1021</v>
      </c>
      <c r="D382" s="133" t="s">
        <v>704</v>
      </c>
      <c r="E382" s="134">
        <v>30554</v>
      </c>
      <c r="F382" s="80" t="s">
        <v>2255</v>
      </c>
      <c r="G382" s="135">
        <v>29</v>
      </c>
      <c r="H382" s="136" t="s">
        <v>84</v>
      </c>
      <c r="I382" s="135">
        <v>1991</v>
      </c>
      <c r="J382" s="137" t="s">
        <v>493</v>
      </c>
      <c r="K382" s="138">
        <v>3</v>
      </c>
      <c r="L382" s="139" t="s">
        <v>315</v>
      </c>
      <c r="M382" s="141">
        <v>42053</v>
      </c>
      <c r="N382" s="141">
        <v>42074</v>
      </c>
      <c r="O382" s="476"/>
      <c r="P382" s="476"/>
      <c r="Q382" s="476"/>
      <c r="R382" s="142"/>
      <c r="S382" s="143"/>
      <c r="T382" s="143"/>
      <c r="U382" s="299"/>
      <c r="V382" s="299"/>
      <c r="W382" s="146"/>
      <c r="X382" s="147"/>
      <c r="Y382" s="147"/>
      <c r="Z382" s="147"/>
      <c r="AA382" s="147"/>
      <c r="AB382" s="147"/>
      <c r="AC382" s="147"/>
      <c r="AD382" s="147"/>
      <c r="AE382" s="147"/>
      <c r="AF382" s="147"/>
      <c r="AG382" s="147"/>
      <c r="AH382" s="147"/>
      <c r="AI382" s="147"/>
      <c r="AJ382" s="408"/>
      <c r="AK382" s="69"/>
      <c r="AL382" s="69"/>
      <c r="AM382" s="69"/>
      <c r="AN382" s="92"/>
      <c r="AO382" s="148"/>
      <c r="AP382" s="148"/>
      <c r="AQ382" s="486"/>
      <c r="AR382" s="486"/>
      <c r="AS382" s="487"/>
      <c r="AT382" s="486"/>
      <c r="AU382" s="486"/>
      <c r="AV382" s="486"/>
      <c r="AW382" s="486"/>
      <c r="AX382" s="486"/>
    </row>
    <row r="383" spans="1:233" s="74" customFormat="1" ht="15" hidden="1" customHeight="1" x14ac:dyDescent="0.2">
      <c r="A383" s="93">
        <v>64</v>
      </c>
      <c r="B383" s="115" t="s">
        <v>235</v>
      </c>
      <c r="C383" s="432" t="s">
        <v>667</v>
      </c>
      <c r="D383" s="433" t="s">
        <v>19</v>
      </c>
      <c r="E383" s="453">
        <v>2227</v>
      </c>
      <c r="F383" s="449" t="s">
        <v>1362</v>
      </c>
      <c r="G383" s="439">
        <v>18</v>
      </c>
      <c r="H383" s="360" t="s">
        <v>84</v>
      </c>
      <c r="I383" s="83">
        <v>1983</v>
      </c>
      <c r="J383" s="84" t="s">
        <v>493</v>
      </c>
      <c r="K383" s="85">
        <v>1</v>
      </c>
      <c r="L383" s="86" t="s">
        <v>313</v>
      </c>
      <c r="M383" s="87">
        <v>42500</v>
      </c>
      <c r="N383" s="87">
        <v>43778</v>
      </c>
      <c r="O383" s="88">
        <v>41022</v>
      </c>
      <c r="P383" s="88">
        <v>42117</v>
      </c>
      <c r="Q383" s="88"/>
      <c r="R383" s="88"/>
      <c r="S383" s="34">
        <v>4</v>
      </c>
      <c r="T383" s="129">
        <v>42667</v>
      </c>
      <c r="U383" s="89">
        <v>41022</v>
      </c>
      <c r="V383" s="89">
        <v>42117</v>
      </c>
      <c r="W383" s="91"/>
      <c r="X383" s="91"/>
      <c r="Y383" s="91" t="s">
        <v>227</v>
      </c>
      <c r="Z383" s="91" t="s">
        <v>227</v>
      </c>
      <c r="AA383" s="91" t="s">
        <v>227</v>
      </c>
      <c r="AB383" s="91" t="s">
        <v>227</v>
      </c>
      <c r="AC383" s="91" t="s">
        <v>227</v>
      </c>
      <c r="AD383" s="91" t="s">
        <v>227</v>
      </c>
      <c r="AE383" s="91"/>
      <c r="AF383" s="91"/>
      <c r="AG383" s="91"/>
      <c r="AH383" s="91"/>
      <c r="AI383" s="91">
        <f>+AI323</f>
        <v>0</v>
      </c>
      <c r="AJ383" s="69"/>
      <c r="AK383" s="69"/>
      <c r="AL383" s="69" t="s">
        <v>59</v>
      </c>
      <c r="AM383" s="92" t="s">
        <v>1907</v>
      </c>
      <c r="AN383" s="94" t="s">
        <v>862</v>
      </c>
      <c r="AO383" s="94"/>
      <c r="AP383" s="94"/>
      <c r="AQ383" s="94"/>
      <c r="AR383" s="95">
        <v>174</v>
      </c>
      <c r="AS383" s="96">
        <v>2006</v>
      </c>
      <c r="AT383" s="110"/>
      <c r="AU383" s="110"/>
      <c r="AV383" s="73"/>
      <c r="AW383" s="73"/>
      <c r="AX383" s="73"/>
      <c r="AY383" s="105"/>
      <c r="AZ383" s="105"/>
      <c r="BA383" s="105"/>
      <c r="BB383" s="105"/>
      <c r="BC383" s="105"/>
      <c r="BD383" s="105"/>
      <c r="BE383" s="105"/>
      <c r="BF383" s="105"/>
      <c r="BG383" s="105"/>
      <c r="BH383" s="105"/>
      <c r="BI383" s="105"/>
      <c r="BJ383" s="105"/>
      <c r="BK383" s="105"/>
      <c r="BL383" s="105"/>
      <c r="BM383" s="105"/>
      <c r="BN383" s="105"/>
      <c r="BO383" s="105"/>
      <c r="BP383" s="105"/>
      <c r="BQ383" s="105"/>
      <c r="BR383" s="105"/>
      <c r="BS383" s="105"/>
      <c r="BT383" s="105"/>
      <c r="BU383" s="105"/>
      <c r="BV383" s="105"/>
      <c r="BW383" s="105"/>
      <c r="BX383" s="105"/>
      <c r="BY383" s="105"/>
      <c r="BZ383" s="105"/>
      <c r="CA383" s="105"/>
      <c r="CB383" s="105"/>
      <c r="CC383" s="105"/>
      <c r="CD383" s="105"/>
      <c r="CE383" s="105"/>
      <c r="CF383" s="105"/>
      <c r="CG383" s="105"/>
      <c r="CH383" s="105"/>
      <c r="CI383" s="105"/>
      <c r="CJ383" s="105"/>
      <c r="CK383" s="105"/>
      <c r="CL383" s="105"/>
      <c r="CM383" s="105"/>
      <c r="CN383" s="105"/>
      <c r="CO383" s="105"/>
      <c r="CP383" s="105"/>
      <c r="CQ383" s="105"/>
      <c r="CR383" s="105"/>
      <c r="CS383" s="105"/>
      <c r="CT383" s="105"/>
      <c r="CU383" s="105"/>
      <c r="CV383" s="105"/>
      <c r="CW383" s="105"/>
      <c r="CX383" s="105"/>
      <c r="CY383" s="105"/>
      <c r="CZ383" s="105"/>
      <c r="DA383" s="105"/>
      <c r="DB383" s="105"/>
      <c r="DC383" s="105"/>
      <c r="DD383" s="105"/>
      <c r="DE383" s="105"/>
      <c r="DF383" s="105"/>
      <c r="DG383" s="105"/>
      <c r="DH383" s="105"/>
      <c r="DI383" s="105"/>
      <c r="DJ383" s="105"/>
      <c r="DK383" s="105"/>
      <c r="DL383" s="105"/>
      <c r="DM383" s="105"/>
      <c r="DN383" s="105"/>
      <c r="DO383" s="105"/>
      <c r="DP383" s="105"/>
      <c r="DQ383" s="105"/>
      <c r="DR383" s="105"/>
      <c r="DS383" s="105"/>
      <c r="DT383" s="105"/>
      <c r="DU383" s="105"/>
      <c r="DV383" s="105"/>
      <c r="DW383" s="105"/>
      <c r="DX383" s="105"/>
      <c r="DY383" s="105"/>
      <c r="DZ383" s="105"/>
      <c r="EA383" s="105"/>
      <c r="EB383" s="105"/>
      <c r="EC383" s="105"/>
      <c r="ED383" s="105"/>
      <c r="EE383" s="105"/>
      <c r="EF383" s="105"/>
      <c r="EG383" s="105"/>
      <c r="EH383" s="105"/>
      <c r="EI383" s="105"/>
      <c r="EJ383" s="105"/>
      <c r="EK383" s="105"/>
      <c r="EL383" s="105"/>
      <c r="EM383" s="105"/>
      <c r="EN383" s="105"/>
      <c r="EO383" s="105"/>
      <c r="EP383" s="105"/>
      <c r="EQ383" s="105"/>
      <c r="ER383" s="105"/>
      <c r="ES383" s="105"/>
      <c r="ET383" s="105"/>
      <c r="EU383" s="105"/>
      <c r="EV383" s="105"/>
      <c r="EW383" s="105"/>
      <c r="EX383" s="105"/>
      <c r="EY383" s="105"/>
      <c r="EZ383" s="105"/>
      <c r="FA383" s="105"/>
      <c r="FB383" s="105"/>
      <c r="FC383" s="105"/>
      <c r="FD383" s="105"/>
      <c r="FE383" s="105"/>
      <c r="FF383" s="105"/>
      <c r="FG383" s="105"/>
      <c r="FH383" s="105"/>
      <c r="FI383" s="105"/>
      <c r="FJ383" s="105"/>
      <c r="FK383" s="105"/>
      <c r="FL383" s="105"/>
      <c r="FM383" s="105"/>
      <c r="FN383" s="105"/>
      <c r="FO383" s="105"/>
      <c r="FP383" s="105"/>
      <c r="FQ383" s="105"/>
      <c r="FR383" s="105"/>
      <c r="FS383" s="105"/>
      <c r="FT383" s="105"/>
      <c r="FU383" s="105"/>
      <c r="FV383" s="105"/>
      <c r="FW383" s="105"/>
      <c r="FX383" s="105"/>
      <c r="FY383" s="105"/>
      <c r="FZ383" s="105"/>
      <c r="GA383" s="105"/>
      <c r="GB383" s="105"/>
      <c r="GC383" s="105"/>
      <c r="GD383" s="105"/>
      <c r="GE383" s="105"/>
      <c r="GF383" s="105"/>
      <c r="GG383" s="105"/>
      <c r="GH383" s="105"/>
      <c r="GI383" s="105"/>
      <c r="GJ383" s="105"/>
      <c r="GK383" s="105"/>
      <c r="GL383" s="105"/>
      <c r="GM383" s="105"/>
      <c r="GN383" s="105"/>
      <c r="GO383" s="105"/>
      <c r="GP383" s="105"/>
      <c r="GQ383" s="105"/>
      <c r="GR383" s="105"/>
      <c r="GS383" s="105"/>
      <c r="GT383" s="105"/>
      <c r="GU383" s="105"/>
      <c r="GV383" s="105"/>
      <c r="GW383" s="105"/>
      <c r="GX383" s="105"/>
      <c r="GY383" s="105"/>
      <c r="GZ383" s="105"/>
      <c r="HA383" s="105"/>
      <c r="HB383" s="105"/>
      <c r="HC383" s="105"/>
      <c r="HD383" s="105"/>
      <c r="HE383" s="105"/>
      <c r="HF383" s="105"/>
      <c r="HG383" s="105"/>
      <c r="HH383" s="105"/>
      <c r="HI383" s="105"/>
      <c r="HJ383" s="105"/>
      <c r="HK383" s="105"/>
      <c r="HL383" s="105"/>
      <c r="HM383" s="105"/>
      <c r="HN383" s="105"/>
      <c r="HO383" s="105"/>
      <c r="HP383" s="105"/>
      <c r="HQ383" s="105"/>
      <c r="HR383" s="105"/>
      <c r="HS383" s="105"/>
      <c r="HT383" s="105"/>
      <c r="HU383" s="105"/>
      <c r="HV383" s="105"/>
      <c r="HW383" s="105"/>
      <c r="HX383" s="105"/>
      <c r="HY383" s="105"/>
    </row>
    <row r="384" spans="1:233" ht="15" hidden="1" customHeight="1" x14ac:dyDescent="0.2">
      <c r="A384" s="131">
        <v>60</v>
      </c>
      <c r="B384" s="188" t="s">
        <v>238</v>
      </c>
      <c r="C384" s="156" t="s">
        <v>1681</v>
      </c>
      <c r="D384" s="78" t="s">
        <v>1682</v>
      </c>
      <c r="E384" s="134">
        <v>30305</v>
      </c>
      <c r="F384" s="80" t="s">
        <v>1685</v>
      </c>
      <c r="G384" s="81">
        <v>12</v>
      </c>
      <c r="H384" s="136" t="s">
        <v>1033</v>
      </c>
      <c r="I384" s="135">
        <v>1989</v>
      </c>
      <c r="J384" s="137" t="s">
        <v>497</v>
      </c>
      <c r="K384" s="138">
        <v>3</v>
      </c>
      <c r="L384" s="139" t="s">
        <v>313</v>
      </c>
      <c r="M384" s="159">
        <v>41740</v>
      </c>
      <c r="N384" s="159">
        <v>41979</v>
      </c>
      <c r="O384" s="46">
        <v>40715</v>
      </c>
      <c r="P384" s="46">
        <v>41811</v>
      </c>
      <c r="Q384" s="46"/>
      <c r="R384" s="47"/>
      <c r="S384" s="143">
        <v>4</v>
      </c>
      <c r="T384" s="292">
        <v>42329</v>
      </c>
      <c r="U384" s="145">
        <v>40700</v>
      </c>
      <c r="V384" s="145">
        <v>41796</v>
      </c>
      <c r="W384" s="161"/>
      <c r="X384" s="161"/>
      <c r="Y384" s="161"/>
      <c r="Z384" s="161"/>
      <c r="AA384" s="161"/>
      <c r="AB384" s="161"/>
      <c r="AC384" s="161" t="s">
        <v>227</v>
      </c>
      <c r="AD384" s="161"/>
      <c r="AE384" s="161"/>
      <c r="AN384" s="163" t="s">
        <v>1604</v>
      </c>
    </row>
    <row r="385" spans="1:16383" s="74" customFormat="1" ht="15" hidden="1" customHeight="1" x14ac:dyDescent="0.2">
      <c r="A385" s="75">
        <v>5</v>
      </c>
      <c r="B385" s="118" t="s">
        <v>250</v>
      </c>
      <c r="C385" s="77" t="s">
        <v>310</v>
      </c>
      <c r="D385" s="78" t="s">
        <v>163</v>
      </c>
      <c r="E385" s="79"/>
      <c r="F385" s="80"/>
      <c r="G385" s="81">
        <v>23</v>
      </c>
      <c r="H385" s="82" t="s">
        <v>343</v>
      </c>
      <c r="I385" s="83">
        <v>1961</v>
      </c>
      <c r="J385" s="84" t="s">
        <v>744</v>
      </c>
      <c r="K385" s="85"/>
      <c r="L385" s="86"/>
      <c r="M385" s="179"/>
      <c r="N385" s="179"/>
      <c r="O385" s="170"/>
      <c r="P385" s="170"/>
      <c r="Q385" s="170"/>
      <c r="R385" s="170"/>
      <c r="S385" s="34"/>
      <c r="T385" s="34"/>
      <c r="U385" s="103"/>
      <c r="V385" s="103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69"/>
      <c r="AK385" s="69"/>
      <c r="AL385" s="69" t="s">
        <v>1091</v>
      </c>
      <c r="AM385" s="92"/>
      <c r="AN385" s="94"/>
      <c r="AO385" s="94"/>
      <c r="AP385" s="94"/>
      <c r="AQ385" s="94"/>
      <c r="AR385" s="95"/>
      <c r="AS385" s="96"/>
      <c r="AT385" s="73"/>
      <c r="AU385" s="73"/>
      <c r="AV385" s="110"/>
      <c r="AW385" s="110"/>
      <c r="AX385" s="110"/>
    </row>
    <row r="386" spans="1:16383" s="105" customFormat="1" ht="15" hidden="1" customHeight="1" x14ac:dyDescent="0.2">
      <c r="A386" s="75">
        <v>1</v>
      </c>
      <c r="B386" s="339" t="s">
        <v>250</v>
      </c>
      <c r="C386" s="77" t="s">
        <v>1005</v>
      </c>
      <c r="D386" s="78" t="s">
        <v>617</v>
      </c>
      <c r="E386" s="79">
        <v>478</v>
      </c>
      <c r="F386" s="340" t="s">
        <v>1401</v>
      </c>
      <c r="G386" s="81">
        <v>12</v>
      </c>
      <c r="H386" s="82" t="s">
        <v>1643</v>
      </c>
      <c r="I386" s="83">
        <v>1959</v>
      </c>
      <c r="J386" s="204" t="s">
        <v>289</v>
      </c>
      <c r="K386" s="85">
        <v>1</v>
      </c>
      <c r="L386" s="86"/>
      <c r="M386" s="87">
        <v>40572</v>
      </c>
      <c r="N386" s="87">
        <v>40068</v>
      </c>
      <c r="O386" s="88">
        <v>40663</v>
      </c>
      <c r="P386" s="88">
        <v>40663</v>
      </c>
      <c r="Q386" s="88"/>
      <c r="R386" s="341" t="s">
        <v>44</v>
      </c>
      <c r="S386" s="342">
        <v>4</v>
      </c>
      <c r="T386" s="342"/>
      <c r="U386" s="89">
        <v>40663</v>
      </c>
      <c r="V386" s="89">
        <v>40663</v>
      </c>
      <c r="W386" s="91" t="s">
        <v>227</v>
      </c>
      <c r="X386" s="91" t="s">
        <v>345</v>
      </c>
      <c r="Y386" s="91" t="s">
        <v>227</v>
      </c>
      <c r="Z386" s="91"/>
      <c r="AA386" s="91"/>
      <c r="AB386" s="91" t="s">
        <v>227</v>
      </c>
      <c r="AC386" s="91" t="s">
        <v>227</v>
      </c>
      <c r="AD386" s="91" t="s">
        <v>227</v>
      </c>
      <c r="AE386" s="91"/>
      <c r="AF386" s="91"/>
      <c r="AG386" s="91" t="s">
        <v>227</v>
      </c>
      <c r="AH386" s="91"/>
      <c r="AI386" s="91" t="s">
        <v>227</v>
      </c>
      <c r="AJ386" s="69" t="s">
        <v>200</v>
      </c>
      <c r="AK386" s="69" t="s">
        <v>1081</v>
      </c>
      <c r="AL386" s="69" t="s">
        <v>1075</v>
      </c>
      <c r="AM386" s="93"/>
      <c r="AN386" s="93" t="s">
        <v>190</v>
      </c>
      <c r="AO386" s="94"/>
      <c r="AP386" s="94"/>
      <c r="AQ386" s="94"/>
      <c r="AR386" s="93">
        <v>19059</v>
      </c>
      <c r="AS386" s="96">
        <v>1980</v>
      </c>
      <c r="AT386" s="110"/>
      <c r="AU386" s="110"/>
      <c r="AV386" s="73"/>
      <c r="AW386" s="73"/>
      <c r="AX386" s="73"/>
    </row>
    <row r="387" spans="1:16383" s="756" customFormat="1" ht="15" hidden="1" customHeight="1" x14ac:dyDescent="0.2">
      <c r="A387" s="180">
        <v>53</v>
      </c>
      <c r="B387" s="607" t="s">
        <v>249</v>
      </c>
      <c r="C387" s="133" t="s">
        <v>2480</v>
      </c>
      <c r="D387" s="123" t="s">
        <v>688</v>
      </c>
      <c r="E387" s="134">
        <v>30956</v>
      </c>
      <c r="F387" s="56" t="s">
        <v>2481</v>
      </c>
      <c r="G387" s="81">
        <v>19</v>
      </c>
      <c r="H387" s="136" t="s">
        <v>72</v>
      </c>
      <c r="I387" s="135">
        <v>1992</v>
      </c>
      <c r="J387" s="157" t="s">
        <v>493</v>
      </c>
      <c r="K387" s="138">
        <v>3</v>
      </c>
      <c r="L387" s="139" t="s">
        <v>312</v>
      </c>
      <c r="M387" s="141">
        <v>42750</v>
      </c>
      <c r="N387" s="141">
        <v>42649</v>
      </c>
      <c r="O387" s="47">
        <v>42172</v>
      </c>
      <c r="P387" s="47" t="s">
        <v>2405</v>
      </c>
      <c r="Q387" s="47"/>
      <c r="R387" s="47" t="s">
        <v>419</v>
      </c>
      <c r="S387" s="358">
        <v>4</v>
      </c>
      <c r="T387" s="145"/>
      <c r="U387" s="145">
        <v>42172</v>
      </c>
      <c r="V387" s="161" t="s">
        <v>2405</v>
      </c>
      <c r="W387" s="161"/>
      <c r="X387" s="161"/>
      <c r="Y387" s="161"/>
      <c r="Z387" s="161"/>
      <c r="AA387" s="161"/>
      <c r="AB387" s="161"/>
      <c r="AC387" s="161"/>
      <c r="AD387" s="466"/>
      <c r="AE387" s="161" t="s">
        <v>227</v>
      </c>
      <c r="AF387" s="161"/>
      <c r="AG387" s="161"/>
      <c r="AH387" s="161"/>
      <c r="AI387" s="69"/>
      <c r="AJ387" s="467"/>
      <c r="AK387" s="69"/>
      <c r="AL387" s="92"/>
      <c r="AM387" s="148"/>
      <c r="AN387" s="148" t="s">
        <v>2482</v>
      </c>
      <c r="AO387" s="148"/>
      <c r="AP387" s="148"/>
      <c r="AQ387" s="183"/>
      <c r="AR387" s="172">
        <v>8690</v>
      </c>
      <c r="AS387" s="125">
        <v>42391</v>
      </c>
      <c r="AT387" s="331" t="s">
        <v>2536</v>
      </c>
      <c r="AU387" s="165"/>
      <c r="AV387" s="165"/>
      <c r="AW387" s="165"/>
      <c r="AX387" s="151"/>
      <c r="AY387" s="151"/>
      <c r="AZ387" s="151"/>
      <c r="BA387" s="151"/>
      <c r="BB387" s="151"/>
      <c r="BC387" s="151"/>
      <c r="BD387" s="151"/>
      <c r="BE387" s="151"/>
      <c r="BF387" s="151"/>
      <c r="BG387" s="151"/>
      <c r="BH387" s="151"/>
      <c r="BI387" s="151"/>
      <c r="BJ387" s="151"/>
      <c r="BK387" s="151"/>
      <c r="BL387" s="151"/>
      <c r="BM387" s="151"/>
      <c r="BN387" s="151"/>
      <c r="BO387" s="151"/>
      <c r="BP387" s="151"/>
      <c r="BQ387" s="151"/>
      <c r="BR387" s="151"/>
      <c r="BS387" s="151"/>
      <c r="BT387" s="151"/>
      <c r="BU387" s="151"/>
      <c r="BV387" s="151"/>
      <c r="BW387" s="151"/>
      <c r="BX387" s="151"/>
      <c r="BY387" s="151"/>
      <c r="BZ387" s="151"/>
      <c r="CA387" s="151"/>
      <c r="CB387" s="151"/>
      <c r="CC387" s="151"/>
      <c r="CD387" s="151"/>
      <c r="CE387" s="151"/>
      <c r="CF387" s="151"/>
      <c r="CG387" s="151"/>
      <c r="CH387" s="151"/>
      <c r="CI387" s="151"/>
      <c r="CJ387" s="151"/>
      <c r="CK387" s="151"/>
      <c r="CL387" s="151"/>
      <c r="CM387" s="151"/>
      <c r="CN387" s="151"/>
      <c r="CO387" s="151"/>
      <c r="CP387" s="151"/>
      <c r="CQ387" s="151"/>
      <c r="CR387" s="151"/>
      <c r="CS387" s="151"/>
      <c r="CT387" s="151"/>
      <c r="CU387" s="151"/>
      <c r="CV387" s="151"/>
      <c r="CW387" s="151"/>
      <c r="CX387" s="151"/>
      <c r="CY387" s="151"/>
      <c r="CZ387" s="151"/>
      <c r="DA387" s="151"/>
      <c r="DB387" s="151"/>
      <c r="DC387" s="151"/>
      <c r="DD387" s="151"/>
      <c r="DE387" s="151"/>
      <c r="DF387" s="151"/>
      <c r="DG387" s="151"/>
      <c r="DH387" s="151"/>
      <c r="DI387" s="151"/>
      <c r="DJ387" s="151"/>
      <c r="DK387" s="151"/>
      <c r="DL387" s="151"/>
      <c r="DM387" s="151"/>
      <c r="DN387" s="151"/>
      <c r="DO387" s="151"/>
      <c r="DP387" s="151"/>
      <c r="DQ387" s="151"/>
      <c r="DR387" s="151"/>
      <c r="DS387" s="151"/>
      <c r="DT387" s="151"/>
      <c r="DU387" s="151"/>
      <c r="DV387" s="151"/>
      <c r="DW387" s="151"/>
      <c r="DX387" s="151"/>
      <c r="DY387" s="151"/>
      <c r="DZ387" s="151"/>
      <c r="EA387" s="151"/>
      <c r="EB387" s="151"/>
      <c r="EC387" s="151"/>
      <c r="ED387" s="151"/>
      <c r="EE387" s="151"/>
      <c r="EF387" s="151"/>
      <c r="EG387" s="151"/>
      <c r="EH387" s="151"/>
      <c r="EI387" s="151"/>
      <c r="EJ387" s="151"/>
      <c r="EK387" s="151"/>
      <c r="EL387" s="151"/>
      <c r="EM387" s="151"/>
      <c r="EN387" s="151"/>
      <c r="EO387" s="151"/>
      <c r="EP387" s="151"/>
      <c r="EQ387" s="151"/>
      <c r="ER387" s="151"/>
      <c r="ES387" s="151"/>
      <c r="ET387" s="151"/>
      <c r="EU387" s="151"/>
      <c r="EV387" s="151"/>
      <c r="EW387" s="151"/>
      <c r="EX387" s="151"/>
      <c r="EY387" s="151"/>
      <c r="EZ387" s="151"/>
      <c r="FA387" s="151"/>
      <c r="FB387" s="151"/>
      <c r="FC387" s="151"/>
      <c r="FD387" s="151"/>
      <c r="FE387" s="151"/>
      <c r="FF387" s="151"/>
      <c r="FG387" s="151"/>
      <c r="FH387" s="151"/>
      <c r="FI387" s="151"/>
      <c r="FJ387" s="151"/>
      <c r="FK387" s="151"/>
      <c r="FL387" s="151"/>
      <c r="FM387" s="151"/>
      <c r="FN387" s="151"/>
      <c r="FO387" s="151"/>
      <c r="FP387" s="151"/>
      <c r="FQ387" s="151"/>
      <c r="FR387" s="151"/>
      <c r="FS387" s="151"/>
      <c r="FT387" s="151"/>
      <c r="FU387" s="151"/>
      <c r="FV387" s="151"/>
      <c r="FW387" s="151"/>
      <c r="FX387" s="151"/>
      <c r="FY387" s="151"/>
      <c r="FZ387" s="151"/>
      <c r="GA387" s="151"/>
      <c r="GB387" s="151"/>
      <c r="GC387" s="151"/>
      <c r="GD387" s="151"/>
      <c r="GE387" s="151"/>
      <c r="GF387" s="151"/>
      <c r="GG387" s="151"/>
      <c r="GH387" s="151"/>
      <c r="GI387" s="151"/>
      <c r="GJ387" s="151"/>
      <c r="GK387" s="151"/>
      <c r="GL387" s="151"/>
      <c r="GM387" s="151"/>
      <c r="GN387" s="151"/>
      <c r="GO387" s="151"/>
      <c r="GP387" s="151"/>
      <c r="GQ387" s="151"/>
      <c r="GR387" s="151"/>
      <c r="GS387" s="151"/>
      <c r="GT387" s="151"/>
      <c r="GU387" s="151"/>
      <c r="GV387" s="151"/>
      <c r="GW387" s="151"/>
      <c r="GX387" s="151"/>
      <c r="GY387" s="151"/>
      <c r="GZ387" s="151"/>
      <c r="HA387" s="151"/>
      <c r="HB387" s="151"/>
      <c r="HC387" s="151"/>
      <c r="HD387" s="151"/>
      <c r="HE387" s="151"/>
      <c r="HF387" s="151"/>
      <c r="HG387" s="151"/>
      <c r="HH387" s="151"/>
      <c r="HI387" s="151"/>
      <c r="HJ387" s="151"/>
      <c r="HK387" s="151"/>
      <c r="HL387" s="151"/>
      <c r="HM387" s="151"/>
      <c r="HN387" s="151"/>
      <c r="HO387" s="151"/>
      <c r="HP387" s="151"/>
      <c r="HQ387" s="151"/>
      <c r="HR387" s="151"/>
      <c r="HS387" s="151"/>
      <c r="HT387" s="151"/>
      <c r="HU387" s="151"/>
      <c r="HV387" s="151"/>
      <c r="HW387" s="151"/>
      <c r="HX387" s="151"/>
      <c r="HY387" s="151"/>
      <c r="HZ387" s="151"/>
      <c r="IA387" s="151"/>
      <c r="IB387" s="151"/>
      <c r="IC387" s="151"/>
      <c r="ID387" s="151"/>
      <c r="IE387" s="151"/>
      <c r="IF387" s="151"/>
      <c r="IG387" s="151"/>
      <c r="IH387" s="151"/>
      <c r="II387" s="151"/>
      <c r="IJ387" s="151"/>
      <c r="IK387" s="151"/>
      <c r="IL387" s="151"/>
      <c r="IM387" s="151"/>
      <c r="IN387" s="151"/>
      <c r="IO387" s="151"/>
      <c r="IP387" s="151"/>
      <c r="IQ387" s="151"/>
      <c r="IR387" s="151"/>
      <c r="IS387" s="151"/>
      <c r="IT387" s="151"/>
      <c r="IU387" s="151"/>
      <c r="IV387" s="151"/>
      <c r="IW387" s="151"/>
      <c r="IX387" s="151"/>
      <c r="IY387" s="151"/>
      <c r="IZ387" s="151"/>
      <c r="JA387" s="151"/>
      <c r="JB387" s="151"/>
      <c r="JC387" s="151"/>
      <c r="JD387" s="151"/>
      <c r="JE387" s="151"/>
      <c r="JF387" s="151"/>
      <c r="JG387" s="151"/>
      <c r="JH387" s="151"/>
      <c r="JI387" s="151"/>
      <c r="JJ387" s="151"/>
      <c r="JK387" s="151"/>
      <c r="JL387" s="151"/>
      <c r="JM387" s="151"/>
      <c r="JN387" s="151"/>
      <c r="JO387" s="151"/>
      <c r="JP387" s="151"/>
      <c r="JQ387" s="151"/>
      <c r="JR387" s="151"/>
      <c r="JS387" s="151"/>
      <c r="JT387" s="151"/>
      <c r="JU387" s="151"/>
      <c r="JV387" s="151"/>
      <c r="JW387" s="151"/>
      <c r="JX387" s="151"/>
      <c r="JY387" s="151"/>
      <c r="JZ387" s="151"/>
      <c r="KA387" s="151"/>
      <c r="KB387" s="151"/>
      <c r="KC387" s="151"/>
      <c r="KD387" s="151"/>
      <c r="KE387" s="151"/>
      <c r="KF387" s="151"/>
      <c r="KG387" s="151"/>
      <c r="KH387" s="151"/>
      <c r="KI387" s="151"/>
      <c r="KJ387" s="151"/>
      <c r="KK387" s="151"/>
      <c r="KL387" s="151"/>
      <c r="KM387" s="151"/>
      <c r="KN387" s="151"/>
      <c r="KO387" s="151"/>
      <c r="KP387" s="151"/>
      <c r="KQ387" s="151"/>
      <c r="KR387" s="151"/>
      <c r="KS387" s="151"/>
      <c r="KT387" s="151"/>
      <c r="KU387" s="151"/>
      <c r="KV387" s="151"/>
      <c r="KW387" s="151"/>
      <c r="KX387" s="151"/>
      <c r="KY387" s="151"/>
      <c r="KZ387" s="151"/>
      <c r="LA387" s="151"/>
      <c r="LB387" s="151"/>
      <c r="LC387" s="151"/>
      <c r="LD387" s="151"/>
      <c r="LE387" s="151"/>
      <c r="LF387" s="151"/>
      <c r="LG387" s="151"/>
      <c r="LH387" s="151"/>
      <c r="LI387" s="151"/>
      <c r="LJ387" s="151"/>
      <c r="LK387" s="151"/>
      <c r="LL387" s="151"/>
      <c r="LM387" s="151"/>
      <c r="LN387" s="151"/>
      <c r="LO387" s="151"/>
      <c r="LP387" s="151"/>
      <c r="LQ387" s="151"/>
      <c r="LR387" s="151"/>
      <c r="LS387" s="151"/>
      <c r="LT387" s="151"/>
      <c r="LU387" s="151"/>
      <c r="LV387" s="151"/>
      <c r="LW387" s="151"/>
      <c r="LX387" s="151"/>
      <c r="LY387" s="151"/>
      <c r="LZ387" s="151"/>
      <c r="MA387" s="151"/>
      <c r="MB387" s="151"/>
      <c r="MC387" s="151"/>
      <c r="MD387" s="151"/>
      <c r="ME387" s="151"/>
      <c r="MF387" s="151"/>
      <c r="MG387" s="151"/>
      <c r="MH387" s="151"/>
      <c r="MI387" s="151"/>
      <c r="MJ387" s="151"/>
      <c r="MK387" s="151"/>
      <c r="ML387" s="151"/>
      <c r="MM387" s="151"/>
      <c r="MN387" s="151"/>
      <c r="MO387" s="151"/>
      <c r="MP387" s="151"/>
      <c r="MQ387" s="151"/>
      <c r="MR387" s="151"/>
      <c r="MS387" s="151"/>
      <c r="MT387" s="151"/>
      <c r="MU387" s="151"/>
      <c r="MV387" s="151"/>
      <c r="MW387" s="151"/>
      <c r="MX387" s="151"/>
      <c r="MY387" s="151"/>
      <c r="MZ387" s="151"/>
      <c r="NA387" s="151"/>
      <c r="NB387" s="151"/>
      <c r="NC387" s="151"/>
      <c r="ND387" s="151"/>
      <c r="NE387" s="151"/>
      <c r="NF387" s="151"/>
      <c r="NG387" s="151"/>
      <c r="NH387" s="151"/>
      <c r="NI387" s="151"/>
      <c r="NJ387" s="151"/>
      <c r="NK387" s="151"/>
      <c r="NL387" s="151"/>
      <c r="NM387" s="151"/>
      <c r="NN387" s="151"/>
      <c r="NO387" s="151"/>
      <c r="NP387" s="151"/>
      <c r="NQ387" s="151"/>
      <c r="NR387" s="151"/>
      <c r="NS387" s="151"/>
      <c r="NT387" s="151"/>
      <c r="NU387" s="151"/>
      <c r="NV387" s="151"/>
      <c r="NW387" s="151"/>
      <c r="NX387" s="151"/>
      <c r="NY387" s="151"/>
      <c r="NZ387" s="151"/>
      <c r="OA387" s="151"/>
      <c r="OB387" s="151"/>
      <c r="OC387" s="151"/>
      <c r="OD387" s="151"/>
      <c r="OE387" s="151"/>
      <c r="OF387" s="151"/>
      <c r="OG387" s="151"/>
      <c r="OH387" s="151"/>
      <c r="OI387" s="151"/>
      <c r="OJ387" s="151"/>
      <c r="OK387" s="151"/>
      <c r="OL387" s="151"/>
      <c r="OM387" s="151"/>
      <c r="ON387" s="151"/>
      <c r="OO387" s="151"/>
      <c r="OP387" s="151"/>
      <c r="OQ387" s="151"/>
      <c r="OR387" s="151"/>
      <c r="OS387" s="151"/>
      <c r="OT387" s="151"/>
      <c r="OU387" s="151"/>
      <c r="OV387" s="151"/>
      <c r="OW387" s="151"/>
      <c r="OX387" s="151"/>
      <c r="OY387" s="151"/>
      <c r="OZ387" s="151"/>
      <c r="PA387" s="151"/>
      <c r="PB387" s="151"/>
      <c r="PC387" s="151"/>
      <c r="PD387" s="151"/>
      <c r="PE387" s="151"/>
      <c r="PF387" s="151"/>
      <c r="PG387" s="151"/>
      <c r="PH387" s="151"/>
      <c r="PI387" s="151"/>
      <c r="PJ387" s="151"/>
      <c r="PK387" s="151"/>
      <c r="PL387" s="151"/>
      <c r="PM387" s="151"/>
      <c r="PN387" s="151"/>
      <c r="PO387" s="151"/>
      <c r="PP387" s="151"/>
      <c r="PQ387" s="151"/>
      <c r="PR387" s="151"/>
      <c r="PS387" s="151"/>
      <c r="PT387" s="151"/>
      <c r="PU387" s="151"/>
      <c r="PV387" s="151"/>
      <c r="PW387" s="151"/>
      <c r="PX387" s="151"/>
      <c r="PY387" s="151"/>
      <c r="PZ387" s="151"/>
      <c r="QA387" s="151"/>
      <c r="QB387" s="151"/>
      <c r="QC387" s="151"/>
      <c r="QD387" s="151"/>
      <c r="QE387" s="151"/>
      <c r="QF387" s="151"/>
      <c r="QG387" s="151"/>
      <c r="QH387" s="151"/>
      <c r="QI387" s="151"/>
      <c r="QJ387" s="151"/>
      <c r="QK387" s="151"/>
      <c r="QL387" s="151"/>
      <c r="QM387" s="151"/>
      <c r="QN387" s="151"/>
      <c r="QO387" s="151"/>
      <c r="QP387" s="151"/>
      <c r="QQ387" s="151"/>
      <c r="QR387" s="151"/>
      <c r="QS387" s="151"/>
      <c r="QT387" s="151"/>
      <c r="QU387" s="151"/>
      <c r="QV387" s="151"/>
      <c r="QW387" s="151"/>
      <c r="QX387" s="151"/>
      <c r="QY387" s="151"/>
      <c r="QZ387" s="151"/>
      <c r="RA387" s="151"/>
      <c r="RB387" s="151"/>
      <c r="RC387" s="151"/>
      <c r="RD387" s="151"/>
      <c r="RE387" s="151"/>
      <c r="RF387" s="151"/>
      <c r="RG387" s="151"/>
      <c r="RH387" s="151"/>
      <c r="RI387" s="151"/>
      <c r="RJ387" s="151"/>
      <c r="RK387" s="151"/>
      <c r="RL387" s="151"/>
      <c r="RM387" s="151"/>
      <c r="RN387" s="151"/>
      <c r="RO387" s="151"/>
      <c r="RP387" s="151"/>
      <c r="RQ387" s="151"/>
      <c r="RR387" s="151"/>
      <c r="RS387" s="151"/>
      <c r="RT387" s="151"/>
      <c r="RU387" s="151"/>
      <c r="RV387" s="151"/>
      <c r="RW387" s="151"/>
      <c r="RX387" s="151"/>
      <c r="RY387" s="151"/>
      <c r="RZ387" s="151"/>
      <c r="SA387" s="151"/>
      <c r="SB387" s="151"/>
      <c r="SC387" s="151"/>
      <c r="SD387" s="151"/>
      <c r="SE387" s="151"/>
      <c r="SF387" s="151"/>
      <c r="SG387" s="151"/>
      <c r="SH387" s="151"/>
      <c r="SI387" s="151"/>
      <c r="SJ387" s="151"/>
      <c r="SK387" s="151"/>
      <c r="SL387" s="151"/>
      <c r="SM387" s="151"/>
      <c r="SN387" s="151"/>
      <c r="SO387" s="151"/>
      <c r="SP387" s="151"/>
      <c r="SQ387" s="151"/>
      <c r="SR387" s="151"/>
      <c r="SS387" s="151"/>
      <c r="ST387" s="151"/>
      <c r="SU387" s="151"/>
      <c r="SV387" s="151"/>
      <c r="SW387" s="151"/>
      <c r="SX387" s="151"/>
      <c r="SY387" s="151"/>
      <c r="SZ387" s="151"/>
      <c r="TA387" s="151"/>
      <c r="TB387" s="151"/>
      <c r="TC387" s="151"/>
      <c r="TD387" s="151"/>
      <c r="TE387" s="151"/>
      <c r="TF387" s="151"/>
      <c r="TG387" s="151"/>
      <c r="TH387" s="151"/>
      <c r="TI387" s="151"/>
      <c r="TJ387" s="151"/>
      <c r="TK387" s="151"/>
      <c r="TL387" s="151"/>
      <c r="TM387" s="151"/>
      <c r="TN387" s="151"/>
      <c r="TO387" s="151"/>
      <c r="TP387" s="151"/>
      <c r="TQ387" s="151"/>
      <c r="TR387" s="151"/>
      <c r="TS387" s="151"/>
      <c r="TT387" s="151"/>
      <c r="TU387" s="151"/>
      <c r="TV387" s="151"/>
      <c r="TW387" s="151"/>
      <c r="TX387" s="151"/>
      <c r="TY387" s="151"/>
      <c r="TZ387" s="151"/>
      <c r="UA387" s="151"/>
      <c r="UB387" s="151"/>
      <c r="UC387" s="151"/>
      <c r="UD387" s="151"/>
      <c r="UE387" s="151"/>
      <c r="UF387" s="151"/>
      <c r="UG387" s="151"/>
      <c r="UH387" s="151"/>
      <c r="UI387" s="151"/>
      <c r="UJ387" s="151"/>
      <c r="UK387" s="151"/>
      <c r="UL387" s="151"/>
      <c r="UM387" s="151"/>
      <c r="UN387" s="151"/>
      <c r="UO387" s="151"/>
      <c r="UP387" s="151"/>
      <c r="UQ387" s="151"/>
      <c r="UR387" s="151"/>
      <c r="US387" s="151"/>
      <c r="UT387" s="151"/>
      <c r="UU387" s="151"/>
      <c r="UV387" s="151"/>
      <c r="UW387" s="151"/>
      <c r="UX387" s="151"/>
      <c r="UY387" s="151"/>
      <c r="UZ387" s="151"/>
      <c r="VA387" s="151"/>
      <c r="VB387" s="151"/>
      <c r="VC387" s="151"/>
      <c r="VD387" s="151"/>
      <c r="VE387" s="151"/>
      <c r="VF387" s="151"/>
      <c r="VG387" s="151"/>
      <c r="VH387" s="151"/>
      <c r="VI387" s="151"/>
      <c r="VJ387" s="151"/>
      <c r="VK387" s="151"/>
      <c r="VL387" s="151"/>
      <c r="VM387" s="151"/>
      <c r="VN387" s="151"/>
      <c r="VO387" s="151"/>
      <c r="VP387" s="151"/>
      <c r="VQ387" s="151"/>
      <c r="VR387" s="151"/>
      <c r="VS387" s="151"/>
      <c r="VT387" s="151"/>
      <c r="VU387" s="151"/>
      <c r="VV387" s="151"/>
      <c r="VW387" s="151"/>
      <c r="VX387" s="151"/>
      <c r="VY387" s="151"/>
      <c r="VZ387" s="151"/>
      <c r="WA387" s="151"/>
      <c r="WB387" s="151"/>
      <c r="WC387" s="151"/>
      <c r="WD387" s="151"/>
      <c r="WE387" s="151"/>
      <c r="WF387" s="151"/>
      <c r="WG387" s="151"/>
      <c r="WH387" s="151"/>
      <c r="WI387" s="151"/>
      <c r="WJ387" s="151"/>
      <c r="WK387" s="151"/>
      <c r="WL387" s="151"/>
      <c r="WM387" s="151"/>
      <c r="WN387" s="151"/>
      <c r="WO387" s="151"/>
      <c r="WP387" s="151"/>
      <c r="WQ387" s="151"/>
      <c r="WR387" s="151"/>
      <c r="WS387" s="151"/>
      <c r="WT387" s="151"/>
      <c r="WU387" s="151"/>
      <c r="WV387" s="151"/>
      <c r="WW387" s="151"/>
      <c r="WX387" s="151"/>
      <c r="WY387" s="151"/>
      <c r="WZ387" s="151"/>
      <c r="XA387" s="151"/>
      <c r="XB387" s="151"/>
      <c r="XC387" s="151"/>
      <c r="XD387" s="151"/>
      <c r="XE387" s="151"/>
      <c r="XF387" s="151"/>
      <c r="XG387" s="151"/>
      <c r="XH387" s="151"/>
      <c r="XI387" s="151"/>
      <c r="XJ387" s="151"/>
      <c r="XK387" s="151"/>
      <c r="XL387" s="151"/>
      <c r="XM387" s="151"/>
      <c r="XN387" s="151"/>
      <c r="XO387" s="151"/>
      <c r="XP387" s="151"/>
      <c r="XQ387" s="151"/>
      <c r="XR387" s="151"/>
      <c r="XS387" s="151"/>
      <c r="XT387" s="151"/>
      <c r="XU387" s="151"/>
      <c r="XV387" s="151"/>
      <c r="XW387" s="151"/>
      <c r="XX387" s="151"/>
      <c r="XY387" s="151"/>
      <c r="XZ387" s="151"/>
      <c r="YA387" s="151"/>
      <c r="YB387" s="151"/>
      <c r="YC387" s="151"/>
      <c r="YD387" s="151"/>
      <c r="YE387" s="151"/>
      <c r="YF387" s="151"/>
      <c r="YG387" s="151"/>
      <c r="YH387" s="151"/>
      <c r="YI387" s="151"/>
      <c r="YJ387" s="151"/>
      <c r="YK387" s="151"/>
      <c r="YL387" s="151"/>
      <c r="YM387" s="151"/>
      <c r="YN387" s="151"/>
      <c r="YO387" s="151"/>
      <c r="YP387" s="151"/>
      <c r="YQ387" s="151"/>
      <c r="YR387" s="151"/>
      <c r="YS387" s="151"/>
      <c r="YT387" s="151"/>
      <c r="YU387" s="151"/>
      <c r="YV387" s="151"/>
      <c r="YW387" s="151"/>
      <c r="YX387" s="151"/>
      <c r="YY387" s="151"/>
      <c r="YZ387" s="151"/>
      <c r="ZA387" s="151"/>
      <c r="ZB387" s="151"/>
      <c r="ZC387" s="151"/>
      <c r="ZD387" s="151"/>
      <c r="ZE387" s="151"/>
      <c r="ZF387" s="151"/>
      <c r="ZG387" s="151"/>
      <c r="ZH387" s="151"/>
      <c r="ZI387" s="151"/>
      <c r="ZJ387" s="151"/>
      <c r="ZK387" s="151"/>
      <c r="ZL387" s="151"/>
      <c r="ZM387" s="151"/>
      <c r="ZN387" s="151"/>
      <c r="ZO387" s="151"/>
      <c r="ZP387" s="151"/>
      <c r="ZQ387" s="151"/>
      <c r="ZR387" s="151"/>
      <c r="ZS387" s="151"/>
      <c r="ZT387" s="151"/>
      <c r="ZU387" s="151"/>
      <c r="ZV387" s="151"/>
      <c r="ZW387" s="151"/>
      <c r="ZX387" s="151"/>
      <c r="ZY387" s="151"/>
      <c r="ZZ387" s="151"/>
      <c r="AAA387" s="151"/>
      <c r="AAB387" s="151"/>
      <c r="AAC387" s="151"/>
      <c r="AAD387" s="151"/>
      <c r="AAE387" s="151"/>
      <c r="AAF387" s="151"/>
      <c r="AAG387" s="151"/>
      <c r="AAH387" s="151"/>
      <c r="AAI387" s="151"/>
      <c r="AAJ387" s="151"/>
      <c r="AAK387" s="151"/>
      <c r="AAL387" s="151"/>
      <c r="AAM387" s="151"/>
      <c r="AAN387" s="151"/>
      <c r="AAO387" s="151"/>
      <c r="AAP387" s="151"/>
      <c r="AAQ387" s="151"/>
      <c r="AAR387" s="151"/>
      <c r="AAS387" s="151"/>
      <c r="AAT387" s="151"/>
      <c r="AAU387" s="151"/>
      <c r="AAV387" s="151"/>
      <c r="AAW387" s="151"/>
      <c r="AAX387" s="151"/>
      <c r="AAY387" s="151"/>
      <c r="AAZ387" s="151"/>
      <c r="ABA387" s="151"/>
      <c r="ABB387" s="151"/>
      <c r="ABC387" s="151"/>
      <c r="ABD387" s="151"/>
      <c r="ABE387" s="151"/>
      <c r="ABF387" s="151"/>
      <c r="ABG387" s="151"/>
      <c r="ABH387" s="151"/>
      <c r="ABI387" s="151"/>
      <c r="ABJ387" s="151"/>
      <c r="ABK387" s="151"/>
      <c r="ABL387" s="151"/>
      <c r="ABM387" s="151"/>
      <c r="ABN387" s="151"/>
      <c r="ABO387" s="151"/>
      <c r="ABP387" s="151"/>
      <c r="ABQ387" s="151"/>
      <c r="ABR387" s="151"/>
      <c r="ABS387" s="151"/>
      <c r="ABT387" s="151"/>
      <c r="ABU387" s="151"/>
      <c r="ABV387" s="151"/>
      <c r="ABW387" s="151"/>
      <c r="ABX387" s="151"/>
      <c r="ABY387" s="151"/>
      <c r="ABZ387" s="151"/>
      <c r="ACA387" s="151"/>
      <c r="ACB387" s="151"/>
      <c r="ACC387" s="151"/>
      <c r="ACD387" s="151"/>
      <c r="ACE387" s="151"/>
      <c r="ACF387" s="151"/>
      <c r="ACG387" s="151"/>
      <c r="ACH387" s="151"/>
      <c r="ACI387" s="151"/>
      <c r="ACJ387" s="151"/>
      <c r="ACK387" s="151"/>
      <c r="ACL387" s="151"/>
      <c r="ACM387" s="151"/>
      <c r="ACN387" s="151"/>
      <c r="ACO387" s="151"/>
      <c r="ACP387" s="151"/>
      <c r="ACQ387" s="151"/>
      <c r="ACR387" s="151"/>
      <c r="ACS387" s="151"/>
      <c r="ACT387" s="151"/>
      <c r="ACU387" s="151"/>
      <c r="ACV387" s="151"/>
      <c r="ACW387" s="151"/>
      <c r="ACX387" s="151"/>
      <c r="ACY387" s="151"/>
      <c r="ACZ387" s="151"/>
      <c r="ADA387" s="151"/>
      <c r="ADB387" s="151"/>
      <c r="ADC387" s="151"/>
      <c r="ADD387" s="151"/>
      <c r="ADE387" s="151"/>
      <c r="ADF387" s="151"/>
      <c r="ADG387" s="151"/>
      <c r="ADH387" s="151"/>
      <c r="ADI387" s="151"/>
      <c r="ADJ387" s="151"/>
      <c r="ADK387" s="151"/>
      <c r="ADL387" s="151"/>
      <c r="ADM387" s="151"/>
      <c r="ADN387" s="151"/>
      <c r="ADO387" s="151"/>
      <c r="ADP387" s="151"/>
      <c r="ADQ387" s="151"/>
      <c r="ADR387" s="151"/>
      <c r="ADS387" s="151"/>
      <c r="ADT387" s="151"/>
      <c r="ADU387" s="151"/>
      <c r="ADV387" s="151"/>
      <c r="ADW387" s="151"/>
      <c r="ADX387" s="151"/>
      <c r="ADY387" s="151"/>
      <c r="ADZ387" s="151"/>
      <c r="AEA387" s="151"/>
      <c r="AEB387" s="151"/>
      <c r="AEC387" s="151"/>
      <c r="AED387" s="151"/>
      <c r="AEE387" s="151"/>
      <c r="AEF387" s="151"/>
      <c r="AEG387" s="151"/>
      <c r="AEH387" s="151"/>
      <c r="AEI387" s="151"/>
      <c r="AEJ387" s="151"/>
      <c r="AEK387" s="151"/>
      <c r="AEL387" s="151"/>
      <c r="AEM387" s="151"/>
      <c r="AEN387" s="151"/>
      <c r="AEO387" s="151"/>
      <c r="AEP387" s="151"/>
      <c r="AEQ387" s="151"/>
      <c r="AER387" s="151"/>
      <c r="AES387" s="151"/>
      <c r="AET387" s="151"/>
      <c r="AEU387" s="151"/>
      <c r="AEV387" s="151"/>
      <c r="AEW387" s="151"/>
      <c r="AEX387" s="151"/>
      <c r="AEY387" s="151"/>
      <c r="AEZ387" s="151"/>
      <c r="AFA387" s="151"/>
      <c r="AFB387" s="151"/>
      <c r="AFC387" s="151"/>
      <c r="AFD387" s="151"/>
      <c r="AFE387" s="151"/>
      <c r="AFF387" s="151"/>
      <c r="AFG387" s="151"/>
      <c r="AFH387" s="151"/>
      <c r="AFI387" s="151"/>
      <c r="AFJ387" s="151"/>
      <c r="AFK387" s="151"/>
      <c r="AFL387" s="151"/>
      <c r="AFM387" s="151"/>
      <c r="AFN387" s="151"/>
      <c r="AFO387" s="151"/>
      <c r="AFP387" s="151"/>
      <c r="AFQ387" s="151"/>
      <c r="AFR387" s="151"/>
      <c r="AFS387" s="151"/>
      <c r="AFT387" s="151"/>
      <c r="AFU387" s="151"/>
      <c r="AFV387" s="151"/>
      <c r="AFW387" s="151"/>
      <c r="AFX387" s="151"/>
      <c r="AFY387" s="151"/>
      <c r="AFZ387" s="151"/>
      <c r="AGA387" s="151"/>
      <c r="AGB387" s="151"/>
      <c r="AGC387" s="151"/>
      <c r="AGD387" s="151"/>
      <c r="AGE387" s="151"/>
      <c r="AGF387" s="151"/>
      <c r="AGG387" s="151"/>
      <c r="AGH387" s="151"/>
      <c r="AGI387" s="151"/>
      <c r="AGJ387" s="151"/>
      <c r="AGK387" s="151"/>
      <c r="AGL387" s="151"/>
      <c r="AGM387" s="151"/>
      <c r="AGN387" s="151"/>
      <c r="AGO387" s="151"/>
      <c r="AGP387" s="151"/>
      <c r="AGQ387" s="151"/>
      <c r="AGR387" s="151"/>
      <c r="AGS387" s="151"/>
      <c r="AGT387" s="151"/>
      <c r="AGU387" s="151"/>
      <c r="AGV387" s="151"/>
      <c r="AGW387" s="151"/>
      <c r="AGX387" s="151"/>
      <c r="AGY387" s="151"/>
      <c r="AGZ387" s="151"/>
      <c r="AHA387" s="151"/>
      <c r="AHB387" s="151"/>
      <c r="AHC387" s="151"/>
      <c r="AHD387" s="151"/>
      <c r="AHE387" s="151"/>
      <c r="AHF387" s="151"/>
      <c r="AHG387" s="151"/>
      <c r="AHH387" s="151"/>
      <c r="AHI387" s="151"/>
      <c r="AHJ387" s="151"/>
      <c r="AHK387" s="151"/>
      <c r="AHL387" s="151"/>
      <c r="AHM387" s="151"/>
      <c r="AHN387" s="151"/>
      <c r="AHO387" s="151"/>
      <c r="AHP387" s="151"/>
      <c r="AHQ387" s="151"/>
      <c r="AHR387" s="151"/>
      <c r="AHS387" s="151"/>
      <c r="AHT387" s="151"/>
      <c r="AHU387" s="151"/>
      <c r="AHV387" s="151"/>
      <c r="AHW387" s="151"/>
      <c r="AHX387" s="151"/>
      <c r="AHY387" s="151"/>
      <c r="AHZ387" s="151"/>
      <c r="AIA387" s="151"/>
      <c r="AIB387" s="151"/>
      <c r="AIC387" s="151"/>
      <c r="AID387" s="151"/>
      <c r="AIE387" s="151"/>
      <c r="AIF387" s="151"/>
      <c r="AIG387" s="151"/>
      <c r="AIH387" s="151"/>
      <c r="AII387" s="151"/>
      <c r="AIJ387" s="151"/>
      <c r="AIK387" s="151"/>
      <c r="AIL387" s="151"/>
      <c r="AIM387" s="151"/>
      <c r="AIN387" s="151"/>
      <c r="AIO387" s="151"/>
      <c r="AIP387" s="151"/>
      <c r="AIQ387" s="151"/>
      <c r="AIR387" s="151"/>
      <c r="AIS387" s="151"/>
      <c r="AIT387" s="151"/>
      <c r="AIU387" s="151"/>
      <c r="AIV387" s="151"/>
      <c r="AIW387" s="151"/>
      <c r="AIX387" s="151"/>
      <c r="AIY387" s="151"/>
      <c r="AIZ387" s="151"/>
      <c r="AJA387" s="151"/>
      <c r="AJB387" s="151"/>
      <c r="AJC387" s="151"/>
      <c r="AJD387" s="151"/>
      <c r="AJE387" s="151"/>
      <c r="AJF387" s="151"/>
      <c r="AJG387" s="151"/>
      <c r="AJH387" s="151"/>
      <c r="AJI387" s="151"/>
      <c r="AJJ387" s="151"/>
      <c r="AJK387" s="151"/>
      <c r="AJL387" s="151"/>
      <c r="AJM387" s="151"/>
      <c r="AJN387" s="151"/>
      <c r="AJO387" s="151"/>
      <c r="AJP387" s="151"/>
      <c r="AJQ387" s="151"/>
      <c r="AJR387" s="151"/>
      <c r="AJS387" s="151"/>
      <c r="AJT387" s="151"/>
      <c r="AJU387" s="151"/>
      <c r="AJV387" s="151"/>
      <c r="AJW387" s="151"/>
      <c r="AJX387" s="151"/>
      <c r="AJY387" s="151"/>
      <c r="AJZ387" s="151"/>
      <c r="AKA387" s="151"/>
      <c r="AKB387" s="151"/>
      <c r="AKC387" s="151"/>
      <c r="AKD387" s="151"/>
      <c r="AKE387" s="151"/>
      <c r="AKF387" s="151"/>
      <c r="AKG387" s="151"/>
      <c r="AKH387" s="151"/>
      <c r="AKI387" s="151"/>
      <c r="AKJ387" s="151"/>
      <c r="AKK387" s="151"/>
      <c r="AKL387" s="151"/>
      <c r="AKM387" s="151"/>
      <c r="AKN387" s="151"/>
      <c r="AKO387" s="151"/>
      <c r="AKP387" s="151"/>
      <c r="AKQ387" s="151"/>
      <c r="AKR387" s="151"/>
      <c r="AKS387" s="151"/>
      <c r="AKT387" s="151"/>
      <c r="AKU387" s="151"/>
      <c r="AKV387" s="151"/>
      <c r="AKW387" s="151"/>
      <c r="AKX387" s="151"/>
      <c r="AKY387" s="151"/>
      <c r="AKZ387" s="151"/>
      <c r="ALA387" s="151"/>
      <c r="ALB387" s="151"/>
      <c r="ALC387" s="151"/>
      <c r="ALD387" s="151"/>
      <c r="ALE387" s="151"/>
      <c r="ALF387" s="151"/>
      <c r="ALG387" s="151"/>
      <c r="ALH387" s="151"/>
      <c r="ALI387" s="151"/>
      <c r="ALJ387" s="151"/>
      <c r="ALK387" s="151"/>
      <c r="ALL387" s="151"/>
      <c r="ALM387" s="151"/>
      <c r="ALN387" s="151"/>
      <c r="ALO387" s="151"/>
      <c r="ALP387" s="151"/>
      <c r="ALQ387" s="151"/>
      <c r="ALR387" s="151"/>
      <c r="ALS387" s="151"/>
      <c r="ALT387" s="151"/>
      <c r="ALU387" s="151"/>
      <c r="ALV387" s="151"/>
      <c r="ALW387" s="151"/>
      <c r="ALX387" s="151"/>
      <c r="ALY387" s="151"/>
      <c r="ALZ387" s="151"/>
      <c r="AMA387" s="151"/>
      <c r="AMB387" s="151"/>
      <c r="AMC387" s="151"/>
      <c r="AMD387" s="151"/>
      <c r="AME387" s="151"/>
      <c r="AMF387" s="151"/>
      <c r="AMG387" s="151"/>
      <c r="AMH387" s="151"/>
      <c r="AMI387" s="151"/>
      <c r="AMJ387" s="151"/>
      <c r="AMK387" s="151"/>
      <c r="AML387" s="151"/>
      <c r="AMM387" s="151"/>
      <c r="AMN387" s="151"/>
      <c r="AMO387" s="151"/>
      <c r="AMP387" s="151"/>
      <c r="AMQ387" s="151"/>
      <c r="AMR387" s="151"/>
      <c r="AMS387" s="151"/>
      <c r="AMT387" s="151"/>
      <c r="AMU387" s="151"/>
      <c r="AMV387" s="151"/>
      <c r="AMW387" s="151"/>
      <c r="AMX387" s="151"/>
      <c r="AMY387" s="151"/>
      <c r="AMZ387" s="151"/>
      <c r="ANA387" s="151"/>
      <c r="ANB387" s="151"/>
      <c r="ANC387" s="151"/>
      <c r="AND387" s="151"/>
      <c r="ANE387" s="151"/>
      <c r="ANF387" s="151"/>
      <c r="ANG387" s="151"/>
      <c r="ANH387" s="151"/>
      <c r="ANI387" s="151"/>
      <c r="ANJ387" s="151"/>
      <c r="ANK387" s="151"/>
      <c r="ANL387" s="151"/>
      <c r="ANM387" s="151"/>
      <c r="ANN387" s="151"/>
      <c r="ANO387" s="151"/>
      <c r="ANP387" s="151"/>
      <c r="ANQ387" s="151"/>
      <c r="ANR387" s="151"/>
      <c r="ANS387" s="151"/>
      <c r="ANT387" s="151"/>
      <c r="ANU387" s="151"/>
      <c r="ANV387" s="151"/>
      <c r="ANW387" s="151"/>
      <c r="ANX387" s="151"/>
      <c r="ANY387" s="151"/>
      <c r="ANZ387" s="151"/>
      <c r="AOA387" s="151"/>
      <c r="AOB387" s="151"/>
      <c r="AOC387" s="151"/>
      <c r="AOD387" s="151"/>
      <c r="AOE387" s="151"/>
      <c r="AOF387" s="151"/>
      <c r="AOG387" s="151"/>
      <c r="AOH387" s="151"/>
      <c r="AOI387" s="151"/>
      <c r="AOJ387" s="151"/>
      <c r="AOK387" s="151"/>
      <c r="AOL387" s="151"/>
      <c r="AOM387" s="151"/>
      <c r="AON387" s="151"/>
      <c r="AOO387" s="151"/>
      <c r="AOP387" s="151"/>
      <c r="AOQ387" s="151"/>
      <c r="AOR387" s="151"/>
      <c r="AOS387" s="151"/>
      <c r="AOT387" s="151"/>
      <c r="AOU387" s="151"/>
      <c r="AOV387" s="151"/>
      <c r="AOW387" s="151"/>
      <c r="AOX387" s="151"/>
      <c r="AOY387" s="151"/>
      <c r="AOZ387" s="151"/>
      <c r="APA387" s="151"/>
      <c r="APB387" s="151"/>
      <c r="APC387" s="151"/>
      <c r="APD387" s="151"/>
      <c r="APE387" s="151"/>
      <c r="APF387" s="151"/>
      <c r="APG387" s="151"/>
      <c r="APH387" s="151"/>
      <c r="API387" s="151"/>
      <c r="APJ387" s="151"/>
      <c r="APK387" s="151"/>
      <c r="APL387" s="151"/>
      <c r="APM387" s="151"/>
      <c r="APN387" s="151"/>
      <c r="APO387" s="151"/>
      <c r="APP387" s="151"/>
      <c r="APQ387" s="151"/>
      <c r="APR387" s="151"/>
      <c r="APS387" s="151"/>
      <c r="APT387" s="151"/>
      <c r="APU387" s="151"/>
      <c r="APV387" s="151"/>
      <c r="APW387" s="151"/>
      <c r="APX387" s="151"/>
      <c r="APY387" s="151"/>
      <c r="APZ387" s="151"/>
      <c r="AQA387" s="151"/>
      <c r="AQB387" s="151"/>
      <c r="AQC387" s="151"/>
      <c r="AQD387" s="151"/>
      <c r="AQE387" s="151"/>
      <c r="AQF387" s="151"/>
      <c r="AQG387" s="151"/>
      <c r="AQH387" s="151"/>
      <c r="AQI387" s="151"/>
      <c r="AQJ387" s="151"/>
      <c r="AQK387" s="151"/>
      <c r="AQL387" s="151"/>
      <c r="AQM387" s="151"/>
      <c r="AQN387" s="151"/>
      <c r="AQO387" s="151"/>
      <c r="AQP387" s="151"/>
      <c r="AQQ387" s="151"/>
      <c r="AQR387" s="151"/>
      <c r="AQS387" s="151"/>
      <c r="AQT387" s="151"/>
      <c r="AQU387" s="151"/>
      <c r="AQV387" s="151"/>
      <c r="AQW387" s="151"/>
      <c r="AQX387" s="151"/>
      <c r="AQY387" s="151"/>
      <c r="AQZ387" s="151"/>
      <c r="ARA387" s="151"/>
      <c r="ARB387" s="151"/>
      <c r="ARC387" s="151"/>
      <c r="ARD387" s="151"/>
      <c r="ARE387" s="151"/>
      <c r="ARF387" s="151"/>
      <c r="ARG387" s="151"/>
      <c r="ARH387" s="151"/>
      <c r="ARI387" s="151"/>
      <c r="ARJ387" s="151"/>
      <c r="ARK387" s="151"/>
      <c r="ARL387" s="151"/>
      <c r="ARM387" s="151"/>
      <c r="ARN387" s="151"/>
      <c r="ARO387" s="151"/>
      <c r="ARP387" s="151"/>
      <c r="ARQ387" s="151"/>
      <c r="ARR387" s="151"/>
      <c r="ARS387" s="151"/>
      <c r="ART387" s="151"/>
      <c r="ARU387" s="151"/>
      <c r="ARV387" s="151"/>
      <c r="ARW387" s="151"/>
      <c r="ARX387" s="151"/>
      <c r="ARY387" s="151"/>
      <c r="ARZ387" s="151"/>
      <c r="ASA387" s="151"/>
      <c r="ASB387" s="151"/>
      <c r="ASC387" s="151"/>
      <c r="ASD387" s="151"/>
      <c r="ASE387" s="151"/>
      <c r="ASF387" s="151"/>
      <c r="ASG387" s="151"/>
      <c r="ASH387" s="151"/>
      <c r="ASI387" s="151"/>
      <c r="ASJ387" s="151"/>
      <c r="ASK387" s="151"/>
      <c r="ASL387" s="151"/>
      <c r="ASM387" s="151"/>
      <c r="ASN387" s="151"/>
      <c r="ASO387" s="151"/>
      <c r="ASP387" s="151"/>
      <c r="ASQ387" s="151"/>
      <c r="ASR387" s="151"/>
      <c r="ASS387" s="151"/>
      <c r="AST387" s="151"/>
      <c r="ASU387" s="151"/>
      <c r="ASV387" s="151"/>
      <c r="ASW387" s="151"/>
      <c r="ASX387" s="151"/>
      <c r="ASY387" s="151"/>
      <c r="ASZ387" s="151"/>
      <c r="ATA387" s="151"/>
      <c r="ATB387" s="151"/>
      <c r="ATC387" s="151"/>
      <c r="ATD387" s="151"/>
      <c r="ATE387" s="151"/>
      <c r="ATF387" s="151"/>
      <c r="ATG387" s="151"/>
      <c r="ATH387" s="151"/>
      <c r="ATI387" s="151"/>
      <c r="ATJ387" s="151"/>
      <c r="ATK387" s="151"/>
      <c r="ATL387" s="151"/>
      <c r="ATM387" s="151"/>
      <c r="ATN387" s="151"/>
      <c r="ATO387" s="151"/>
      <c r="ATP387" s="151"/>
      <c r="ATQ387" s="151"/>
      <c r="ATR387" s="151"/>
      <c r="ATS387" s="151"/>
      <c r="ATT387" s="151"/>
      <c r="ATU387" s="151"/>
      <c r="ATV387" s="151"/>
      <c r="ATW387" s="151"/>
      <c r="ATX387" s="151"/>
      <c r="ATY387" s="151"/>
      <c r="ATZ387" s="151"/>
      <c r="AUA387" s="151"/>
      <c r="AUB387" s="151"/>
      <c r="AUC387" s="151"/>
      <c r="AUD387" s="151"/>
      <c r="AUE387" s="151"/>
      <c r="AUF387" s="151"/>
      <c r="AUG387" s="151"/>
      <c r="AUH387" s="151"/>
      <c r="AUI387" s="151"/>
      <c r="AUJ387" s="151"/>
      <c r="AUK387" s="151"/>
      <c r="AUL387" s="151"/>
      <c r="AUM387" s="151"/>
      <c r="AUN387" s="151"/>
      <c r="AUO387" s="151"/>
      <c r="AUP387" s="151"/>
      <c r="AUQ387" s="151"/>
      <c r="AUR387" s="151"/>
      <c r="AUS387" s="151"/>
      <c r="AUT387" s="151"/>
      <c r="AUU387" s="151"/>
      <c r="AUV387" s="151"/>
      <c r="AUW387" s="151"/>
      <c r="AUX387" s="151"/>
      <c r="AUY387" s="151"/>
      <c r="AUZ387" s="151"/>
      <c r="AVA387" s="151"/>
      <c r="AVB387" s="151"/>
      <c r="AVC387" s="151"/>
      <c r="AVD387" s="151"/>
      <c r="AVE387" s="151"/>
      <c r="AVF387" s="151"/>
      <c r="AVG387" s="151"/>
      <c r="AVH387" s="151"/>
      <c r="AVI387" s="151"/>
      <c r="AVJ387" s="151"/>
      <c r="AVK387" s="151"/>
      <c r="AVL387" s="151"/>
      <c r="AVM387" s="151"/>
      <c r="AVN387" s="151"/>
      <c r="AVO387" s="151"/>
      <c r="AVP387" s="151"/>
      <c r="AVQ387" s="151"/>
      <c r="AVR387" s="151"/>
      <c r="AVS387" s="151"/>
      <c r="AVT387" s="151"/>
      <c r="AVU387" s="151"/>
      <c r="AVV387" s="151"/>
      <c r="AVW387" s="151"/>
      <c r="AVX387" s="151"/>
      <c r="AVY387" s="151"/>
      <c r="AVZ387" s="151"/>
      <c r="AWA387" s="151"/>
      <c r="AWB387" s="151"/>
      <c r="AWC387" s="151"/>
      <c r="AWD387" s="151"/>
      <c r="AWE387" s="151"/>
      <c r="AWF387" s="151"/>
      <c r="AWG387" s="151"/>
      <c r="AWH387" s="151"/>
      <c r="AWI387" s="151"/>
      <c r="AWJ387" s="151"/>
      <c r="AWK387" s="151"/>
      <c r="AWL387" s="151"/>
      <c r="AWM387" s="151"/>
      <c r="AWN387" s="151"/>
      <c r="AWO387" s="151"/>
      <c r="AWP387" s="151"/>
      <c r="AWQ387" s="151"/>
      <c r="AWR387" s="151"/>
      <c r="AWS387" s="151"/>
      <c r="AWT387" s="151"/>
      <c r="AWU387" s="151"/>
      <c r="AWV387" s="151"/>
      <c r="AWW387" s="151"/>
      <c r="AWX387" s="151"/>
      <c r="AWY387" s="151"/>
      <c r="AWZ387" s="151"/>
      <c r="AXA387" s="151"/>
      <c r="AXB387" s="151"/>
      <c r="AXC387" s="151"/>
      <c r="AXD387" s="151"/>
      <c r="AXE387" s="151"/>
      <c r="AXF387" s="151"/>
      <c r="AXG387" s="151"/>
      <c r="AXH387" s="151"/>
      <c r="AXI387" s="151"/>
      <c r="AXJ387" s="151"/>
      <c r="AXK387" s="151"/>
      <c r="AXL387" s="151"/>
      <c r="AXM387" s="151"/>
      <c r="AXN387" s="151"/>
      <c r="AXO387" s="151"/>
      <c r="AXP387" s="151"/>
      <c r="AXQ387" s="151"/>
      <c r="AXR387" s="151"/>
      <c r="AXS387" s="151"/>
      <c r="AXT387" s="151"/>
      <c r="AXU387" s="151"/>
      <c r="AXV387" s="151"/>
      <c r="AXW387" s="151"/>
      <c r="AXX387" s="151"/>
      <c r="AXY387" s="151"/>
      <c r="AXZ387" s="151"/>
      <c r="AYA387" s="151"/>
      <c r="AYB387" s="151"/>
      <c r="AYC387" s="151"/>
      <c r="AYD387" s="151"/>
      <c r="AYE387" s="151"/>
      <c r="AYF387" s="151"/>
      <c r="AYG387" s="151"/>
      <c r="AYH387" s="151"/>
      <c r="AYI387" s="151"/>
      <c r="AYJ387" s="151"/>
      <c r="AYK387" s="151"/>
      <c r="AYL387" s="151"/>
      <c r="AYM387" s="151"/>
      <c r="AYN387" s="151"/>
      <c r="AYO387" s="151"/>
      <c r="AYP387" s="151"/>
      <c r="AYQ387" s="151"/>
      <c r="AYR387" s="151"/>
      <c r="AYS387" s="151"/>
      <c r="AYT387" s="151"/>
      <c r="AYU387" s="151"/>
      <c r="AYV387" s="151"/>
      <c r="AYW387" s="151"/>
      <c r="AYX387" s="151"/>
      <c r="AYY387" s="151"/>
      <c r="AYZ387" s="151"/>
      <c r="AZA387" s="151"/>
      <c r="AZB387" s="151"/>
      <c r="AZC387" s="151"/>
      <c r="AZD387" s="151"/>
      <c r="AZE387" s="151"/>
      <c r="AZF387" s="151"/>
      <c r="AZG387" s="151"/>
      <c r="AZH387" s="151"/>
      <c r="AZI387" s="151"/>
      <c r="AZJ387" s="151"/>
      <c r="AZK387" s="151"/>
      <c r="AZL387" s="151"/>
      <c r="AZM387" s="151"/>
      <c r="AZN387" s="151"/>
      <c r="AZO387" s="151"/>
      <c r="AZP387" s="151"/>
      <c r="AZQ387" s="151"/>
      <c r="AZR387" s="151"/>
      <c r="AZS387" s="151"/>
      <c r="AZT387" s="151"/>
      <c r="AZU387" s="151"/>
      <c r="AZV387" s="151"/>
      <c r="AZW387" s="151"/>
      <c r="AZX387" s="151"/>
      <c r="AZY387" s="151"/>
      <c r="AZZ387" s="151"/>
      <c r="BAA387" s="151"/>
      <c r="BAB387" s="151"/>
      <c r="BAC387" s="151"/>
      <c r="BAD387" s="151"/>
      <c r="BAE387" s="151"/>
      <c r="BAF387" s="151"/>
      <c r="BAG387" s="151"/>
      <c r="BAH387" s="151"/>
      <c r="BAI387" s="151"/>
      <c r="BAJ387" s="151"/>
      <c r="BAK387" s="151"/>
      <c r="BAL387" s="151"/>
      <c r="BAM387" s="151"/>
      <c r="BAN387" s="151"/>
      <c r="BAO387" s="151"/>
      <c r="BAP387" s="151"/>
      <c r="BAQ387" s="151"/>
      <c r="BAR387" s="151"/>
      <c r="BAS387" s="151"/>
      <c r="BAT387" s="151"/>
      <c r="BAU387" s="151"/>
      <c r="BAV387" s="151"/>
      <c r="BAW387" s="151"/>
      <c r="BAX387" s="151"/>
      <c r="BAY387" s="151"/>
      <c r="BAZ387" s="151"/>
      <c r="BBA387" s="151"/>
      <c r="BBB387" s="151"/>
      <c r="BBC387" s="151"/>
      <c r="BBD387" s="151"/>
      <c r="BBE387" s="151"/>
      <c r="BBF387" s="151"/>
      <c r="BBG387" s="151"/>
      <c r="BBH387" s="151"/>
      <c r="BBI387" s="151"/>
      <c r="BBJ387" s="151"/>
      <c r="BBK387" s="151"/>
      <c r="BBL387" s="151"/>
      <c r="BBM387" s="151"/>
      <c r="BBN387" s="151"/>
      <c r="BBO387" s="151"/>
      <c r="BBP387" s="151"/>
      <c r="BBQ387" s="151"/>
      <c r="BBR387" s="151"/>
      <c r="BBS387" s="151"/>
      <c r="BBT387" s="151"/>
      <c r="BBU387" s="151"/>
      <c r="BBV387" s="151"/>
      <c r="BBW387" s="151"/>
      <c r="BBX387" s="151"/>
      <c r="BBY387" s="151"/>
      <c r="BBZ387" s="151"/>
      <c r="BCA387" s="151"/>
      <c r="BCB387" s="151"/>
      <c r="BCC387" s="151"/>
      <c r="BCD387" s="151"/>
      <c r="BCE387" s="151"/>
      <c r="BCF387" s="151"/>
      <c r="BCG387" s="151"/>
      <c r="BCH387" s="151"/>
      <c r="BCI387" s="151"/>
      <c r="BCJ387" s="151"/>
      <c r="BCK387" s="151"/>
      <c r="BCL387" s="151"/>
      <c r="BCM387" s="151"/>
      <c r="BCN387" s="151"/>
      <c r="BCO387" s="151"/>
      <c r="BCP387" s="151"/>
      <c r="BCQ387" s="151"/>
      <c r="BCR387" s="151"/>
      <c r="BCS387" s="151"/>
      <c r="BCT387" s="151"/>
      <c r="BCU387" s="151"/>
      <c r="BCV387" s="151"/>
      <c r="BCW387" s="151"/>
      <c r="BCX387" s="151"/>
      <c r="BCY387" s="151"/>
      <c r="BCZ387" s="151"/>
      <c r="BDA387" s="151"/>
      <c r="BDB387" s="151"/>
      <c r="BDC387" s="151"/>
      <c r="BDD387" s="151"/>
      <c r="BDE387" s="151"/>
      <c r="BDF387" s="151"/>
      <c r="BDG387" s="151"/>
      <c r="BDH387" s="151"/>
      <c r="BDI387" s="151"/>
      <c r="BDJ387" s="151"/>
      <c r="BDK387" s="151"/>
      <c r="BDL387" s="151"/>
      <c r="BDM387" s="151"/>
      <c r="BDN387" s="151"/>
      <c r="BDO387" s="151"/>
      <c r="BDP387" s="151"/>
      <c r="BDQ387" s="151"/>
      <c r="BDR387" s="151"/>
      <c r="BDS387" s="151"/>
      <c r="BDT387" s="151"/>
      <c r="BDU387" s="151"/>
      <c r="BDV387" s="151"/>
      <c r="BDW387" s="151"/>
      <c r="BDX387" s="151"/>
      <c r="BDY387" s="151"/>
      <c r="BDZ387" s="151"/>
      <c r="BEA387" s="151"/>
      <c r="BEB387" s="151"/>
      <c r="BEC387" s="151"/>
      <c r="BED387" s="151"/>
      <c r="BEE387" s="151"/>
      <c r="BEF387" s="151"/>
      <c r="BEG387" s="151"/>
      <c r="BEH387" s="151"/>
      <c r="BEI387" s="151"/>
      <c r="BEJ387" s="151"/>
      <c r="BEK387" s="151"/>
      <c r="BEL387" s="151"/>
      <c r="BEM387" s="151"/>
      <c r="BEN387" s="151"/>
      <c r="BEO387" s="151"/>
      <c r="BEP387" s="151"/>
      <c r="BEQ387" s="151"/>
      <c r="BER387" s="151"/>
      <c r="BES387" s="151"/>
      <c r="BET387" s="151"/>
      <c r="BEU387" s="151"/>
      <c r="BEV387" s="151"/>
      <c r="BEW387" s="151"/>
      <c r="BEX387" s="151"/>
      <c r="BEY387" s="151"/>
      <c r="BEZ387" s="151"/>
      <c r="BFA387" s="151"/>
      <c r="BFB387" s="151"/>
      <c r="BFC387" s="151"/>
      <c r="BFD387" s="151"/>
      <c r="BFE387" s="151"/>
      <c r="BFF387" s="151"/>
      <c r="BFG387" s="151"/>
      <c r="BFH387" s="151"/>
      <c r="BFI387" s="151"/>
      <c r="BFJ387" s="151"/>
      <c r="BFK387" s="151"/>
      <c r="BFL387" s="151"/>
      <c r="BFM387" s="151"/>
      <c r="BFN387" s="151"/>
      <c r="BFO387" s="151"/>
      <c r="BFP387" s="151"/>
      <c r="BFQ387" s="151"/>
      <c r="BFR387" s="151"/>
      <c r="BFS387" s="151"/>
      <c r="BFT387" s="151"/>
      <c r="BFU387" s="151"/>
      <c r="BFV387" s="151"/>
      <c r="BFW387" s="151"/>
      <c r="BFX387" s="151"/>
      <c r="BFY387" s="151"/>
      <c r="BFZ387" s="151"/>
      <c r="BGA387" s="151"/>
      <c r="BGB387" s="151"/>
      <c r="BGC387" s="151"/>
      <c r="BGD387" s="151"/>
      <c r="BGE387" s="151"/>
      <c r="BGF387" s="151"/>
      <c r="BGG387" s="151"/>
      <c r="BGH387" s="151"/>
      <c r="BGI387" s="151"/>
      <c r="BGJ387" s="151"/>
      <c r="BGK387" s="151"/>
      <c r="BGL387" s="151"/>
      <c r="BGM387" s="151"/>
      <c r="BGN387" s="151"/>
      <c r="BGO387" s="151"/>
      <c r="BGP387" s="151"/>
      <c r="BGQ387" s="151"/>
      <c r="BGR387" s="151"/>
      <c r="BGS387" s="151"/>
      <c r="BGT387" s="151"/>
      <c r="BGU387" s="151"/>
      <c r="BGV387" s="151"/>
      <c r="BGW387" s="151"/>
      <c r="BGX387" s="151"/>
      <c r="BGY387" s="151"/>
      <c r="BGZ387" s="151"/>
      <c r="BHA387" s="151"/>
      <c r="BHB387" s="151"/>
      <c r="BHC387" s="151"/>
      <c r="BHD387" s="151"/>
      <c r="BHE387" s="151"/>
      <c r="BHF387" s="151"/>
      <c r="BHG387" s="151"/>
      <c r="BHH387" s="151"/>
      <c r="BHI387" s="151"/>
      <c r="BHJ387" s="151"/>
      <c r="BHK387" s="151"/>
      <c r="BHL387" s="151"/>
      <c r="BHM387" s="151"/>
      <c r="BHN387" s="151"/>
      <c r="BHO387" s="151"/>
      <c r="BHP387" s="151"/>
      <c r="BHQ387" s="151"/>
      <c r="BHR387" s="151"/>
      <c r="BHS387" s="151"/>
      <c r="BHT387" s="151"/>
      <c r="BHU387" s="151"/>
      <c r="BHV387" s="151"/>
      <c r="BHW387" s="151"/>
      <c r="BHX387" s="151"/>
      <c r="BHY387" s="151"/>
      <c r="BHZ387" s="151"/>
      <c r="BIA387" s="151"/>
      <c r="BIB387" s="151"/>
      <c r="BIC387" s="151"/>
      <c r="BID387" s="151"/>
      <c r="BIE387" s="151"/>
      <c r="BIF387" s="151"/>
      <c r="BIG387" s="151"/>
      <c r="BIH387" s="151"/>
      <c r="BII387" s="151"/>
      <c r="BIJ387" s="151"/>
      <c r="BIK387" s="151"/>
      <c r="BIL387" s="151"/>
      <c r="BIM387" s="151"/>
      <c r="BIN387" s="151"/>
      <c r="BIO387" s="151"/>
      <c r="BIP387" s="151"/>
      <c r="BIQ387" s="151"/>
      <c r="BIR387" s="151"/>
      <c r="BIS387" s="151"/>
      <c r="BIT387" s="151"/>
      <c r="BIU387" s="151"/>
      <c r="BIV387" s="151"/>
      <c r="BIW387" s="151"/>
      <c r="BIX387" s="151"/>
      <c r="BIY387" s="151"/>
      <c r="BIZ387" s="151"/>
      <c r="BJA387" s="151"/>
      <c r="BJB387" s="151"/>
      <c r="BJC387" s="151"/>
      <c r="BJD387" s="151"/>
      <c r="BJE387" s="151"/>
      <c r="BJF387" s="151"/>
      <c r="BJG387" s="151"/>
      <c r="BJH387" s="151"/>
      <c r="BJI387" s="151"/>
      <c r="BJJ387" s="151"/>
      <c r="BJK387" s="151"/>
      <c r="BJL387" s="151"/>
      <c r="BJM387" s="151"/>
      <c r="BJN387" s="151"/>
      <c r="BJO387" s="151"/>
      <c r="BJP387" s="151"/>
      <c r="BJQ387" s="151"/>
      <c r="BJR387" s="151"/>
      <c r="BJS387" s="151"/>
      <c r="BJT387" s="151"/>
      <c r="BJU387" s="151"/>
      <c r="BJV387" s="151"/>
      <c r="BJW387" s="151"/>
      <c r="BJX387" s="151"/>
      <c r="BJY387" s="151"/>
      <c r="BJZ387" s="151"/>
      <c r="BKA387" s="151"/>
      <c r="BKB387" s="151"/>
      <c r="BKC387" s="151"/>
      <c r="BKD387" s="151"/>
      <c r="BKE387" s="151"/>
      <c r="BKF387" s="151"/>
      <c r="BKG387" s="151"/>
      <c r="BKH387" s="151"/>
      <c r="BKI387" s="151"/>
      <c r="BKJ387" s="151"/>
      <c r="BKK387" s="151"/>
      <c r="BKL387" s="151"/>
      <c r="BKM387" s="151"/>
      <c r="BKN387" s="151"/>
      <c r="BKO387" s="151"/>
      <c r="BKP387" s="151"/>
      <c r="BKQ387" s="151"/>
      <c r="BKR387" s="151"/>
      <c r="BKS387" s="151"/>
      <c r="BKT387" s="151"/>
      <c r="BKU387" s="151"/>
      <c r="BKV387" s="151"/>
      <c r="BKW387" s="151"/>
      <c r="BKX387" s="151"/>
      <c r="BKY387" s="151"/>
      <c r="BKZ387" s="151"/>
      <c r="BLA387" s="151"/>
      <c r="BLB387" s="151"/>
      <c r="BLC387" s="151"/>
      <c r="BLD387" s="151"/>
      <c r="BLE387" s="151"/>
      <c r="BLF387" s="151"/>
      <c r="BLG387" s="151"/>
      <c r="BLH387" s="151"/>
      <c r="BLI387" s="151"/>
      <c r="BLJ387" s="151"/>
      <c r="BLK387" s="151"/>
      <c r="BLL387" s="151"/>
      <c r="BLM387" s="151"/>
      <c r="BLN387" s="151"/>
      <c r="BLO387" s="151"/>
      <c r="BLP387" s="151"/>
      <c r="BLQ387" s="151"/>
      <c r="BLR387" s="151"/>
      <c r="BLS387" s="151"/>
      <c r="BLT387" s="151"/>
      <c r="BLU387" s="151"/>
      <c r="BLV387" s="151"/>
      <c r="BLW387" s="151"/>
      <c r="BLX387" s="151"/>
      <c r="BLY387" s="151"/>
      <c r="BLZ387" s="151"/>
      <c r="BMA387" s="151"/>
      <c r="BMB387" s="151"/>
      <c r="BMC387" s="151"/>
      <c r="BMD387" s="151"/>
      <c r="BME387" s="151"/>
      <c r="BMF387" s="151"/>
      <c r="BMG387" s="151"/>
      <c r="BMH387" s="151"/>
      <c r="BMI387" s="151"/>
      <c r="BMJ387" s="151"/>
      <c r="BMK387" s="151"/>
      <c r="BML387" s="151"/>
      <c r="BMM387" s="151"/>
      <c r="BMN387" s="151"/>
      <c r="BMO387" s="151"/>
      <c r="BMP387" s="151"/>
      <c r="BMQ387" s="151"/>
      <c r="BMR387" s="151"/>
      <c r="BMS387" s="151"/>
      <c r="BMT387" s="151"/>
      <c r="BMU387" s="151"/>
      <c r="BMV387" s="151"/>
      <c r="BMW387" s="151"/>
      <c r="BMX387" s="151"/>
      <c r="BMY387" s="151"/>
      <c r="BMZ387" s="151"/>
      <c r="BNA387" s="151"/>
      <c r="BNB387" s="151"/>
      <c r="BNC387" s="151"/>
      <c r="BND387" s="151"/>
      <c r="BNE387" s="151"/>
      <c r="BNF387" s="151"/>
      <c r="BNG387" s="151"/>
      <c r="BNH387" s="151"/>
      <c r="BNI387" s="151"/>
      <c r="BNJ387" s="151"/>
      <c r="BNK387" s="151"/>
      <c r="BNL387" s="151"/>
      <c r="BNM387" s="151"/>
      <c r="BNN387" s="151"/>
      <c r="BNO387" s="151"/>
      <c r="BNP387" s="151"/>
      <c r="BNQ387" s="151"/>
      <c r="BNR387" s="151"/>
      <c r="BNS387" s="151"/>
      <c r="BNT387" s="151"/>
      <c r="BNU387" s="151"/>
      <c r="BNV387" s="151"/>
      <c r="BNW387" s="151"/>
      <c r="BNX387" s="151"/>
      <c r="BNY387" s="151"/>
      <c r="BNZ387" s="151"/>
      <c r="BOA387" s="151"/>
      <c r="BOB387" s="151"/>
      <c r="BOC387" s="151"/>
      <c r="BOD387" s="151"/>
      <c r="BOE387" s="151"/>
      <c r="BOF387" s="151"/>
      <c r="BOG387" s="151"/>
      <c r="BOH387" s="151"/>
      <c r="BOI387" s="151"/>
      <c r="BOJ387" s="151"/>
      <c r="BOK387" s="151"/>
      <c r="BOL387" s="151"/>
      <c r="BOM387" s="151"/>
      <c r="BON387" s="151"/>
      <c r="BOO387" s="151"/>
      <c r="BOP387" s="151"/>
      <c r="BOQ387" s="151"/>
      <c r="BOR387" s="151"/>
      <c r="BOS387" s="151"/>
      <c r="BOT387" s="151"/>
      <c r="BOU387" s="151"/>
      <c r="BOV387" s="151"/>
      <c r="BOW387" s="151"/>
      <c r="BOX387" s="151"/>
      <c r="BOY387" s="151"/>
      <c r="BOZ387" s="151"/>
      <c r="BPA387" s="151"/>
      <c r="BPB387" s="151"/>
      <c r="BPC387" s="151"/>
      <c r="BPD387" s="151"/>
      <c r="BPE387" s="151"/>
      <c r="BPF387" s="151"/>
      <c r="BPG387" s="151"/>
      <c r="BPH387" s="151"/>
      <c r="BPI387" s="151"/>
      <c r="BPJ387" s="151"/>
      <c r="BPK387" s="151"/>
      <c r="BPL387" s="151"/>
      <c r="BPM387" s="151"/>
      <c r="BPN387" s="151"/>
      <c r="BPO387" s="151"/>
      <c r="BPP387" s="151"/>
      <c r="BPQ387" s="151"/>
      <c r="BPR387" s="151"/>
      <c r="BPS387" s="151"/>
      <c r="BPT387" s="151"/>
      <c r="BPU387" s="151"/>
      <c r="BPV387" s="151"/>
      <c r="BPW387" s="151"/>
      <c r="BPX387" s="151"/>
      <c r="BPY387" s="151"/>
      <c r="BPZ387" s="151"/>
      <c r="BQA387" s="151"/>
      <c r="BQB387" s="151"/>
      <c r="BQC387" s="151"/>
      <c r="BQD387" s="151"/>
      <c r="BQE387" s="151"/>
      <c r="BQF387" s="151"/>
      <c r="BQG387" s="151"/>
      <c r="BQH387" s="151"/>
      <c r="BQI387" s="151"/>
      <c r="BQJ387" s="151"/>
      <c r="BQK387" s="151"/>
      <c r="BQL387" s="151"/>
      <c r="BQM387" s="151"/>
      <c r="BQN387" s="151"/>
      <c r="BQO387" s="151"/>
      <c r="BQP387" s="151"/>
      <c r="BQQ387" s="151"/>
      <c r="BQR387" s="151"/>
      <c r="BQS387" s="151"/>
      <c r="BQT387" s="151"/>
      <c r="BQU387" s="151"/>
      <c r="BQV387" s="151"/>
      <c r="BQW387" s="151"/>
      <c r="BQX387" s="151"/>
      <c r="BQY387" s="151"/>
      <c r="BQZ387" s="151"/>
      <c r="BRA387" s="151"/>
      <c r="BRB387" s="151"/>
      <c r="BRC387" s="151"/>
      <c r="BRD387" s="151"/>
      <c r="BRE387" s="151"/>
      <c r="BRF387" s="151"/>
      <c r="BRG387" s="151"/>
      <c r="BRH387" s="151"/>
      <c r="BRI387" s="151"/>
      <c r="BRJ387" s="151"/>
      <c r="BRK387" s="151"/>
      <c r="BRL387" s="151"/>
      <c r="BRM387" s="151"/>
      <c r="BRN387" s="151"/>
      <c r="BRO387" s="151"/>
      <c r="BRP387" s="151"/>
      <c r="BRQ387" s="151"/>
      <c r="BRR387" s="151"/>
      <c r="BRS387" s="151"/>
      <c r="BRT387" s="151"/>
      <c r="BRU387" s="151"/>
      <c r="BRV387" s="151"/>
      <c r="BRW387" s="151"/>
      <c r="BRX387" s="151"/>
      <c r="BRY387" s="151"/>
      <c r="BRZ387" s="151"/>
      <c r="BSA387" s="151"/>
      <c r="BSB387" s="151"/>
      <c r="BSC387" s="151"/>
      <c r="BSD387" s="151"/>
      <c r="BSE387" s="151"/>
      <c r="BSF387" s="151"/>
      <c r="BSG387" s="151"/>
      <c r="BSH387" s="151"/>
      <c r="BSI387" s="151"/>
      <c r="BSJ387" s="151"/>
      <c r="BSK387" s="151"/>
      <c r="BSL387" s="151"/>
      <c r="BSM387" s="151"/>
      <c r="BSN387" s="151"/>
      <c r="BSO387" s="151"/>
      <c r="BSP387" s="151"/>
      <c r="BSQ387" s="151"/>
      <c r="BSR387" s="151"/>
      <c r="BSS387" s="151"/>
      <c r="BST387" s="151"/>
      <c r="BSU387" s="151"/>
      <c r="BSV387" s="151"/>
      <c r="BSW387" s="151"/>
      <c r="BSX387" s="151"/>
      <c r="BSY387" s="151"/>
      <c r="BSZ387" s="151"/>
      <c r="BTA387" s="151"/>
      <c r="BTB387" s="151"/>
      <c r="BTC387" s="151"/>
      <c r="BTD387" s="151"/>
      <c r="BTE387" s="151"/>
      <c r="BTF387" s="151"/>
      <c r="BTG387" s="151"/>
      <c r="BTH387" s="151"/>
      <c r="BTI387" s="151"/>
      <c r="BTJ387" s="151"/>
      <c r="BTK387" s="151"/>
      <c r="BTL387" s="151"/>
      <c r="BTM387" s="151"/>
      <c r="BTN387" s="151"/>
      <c r="BTO387" s="151"/>
      <c r="BTP387" s="151"/>
      <c r="BTQ387" s="151"/>
      <c r="BTR387" s="151"/>
      <c r="BTS387" s="151"/>
      <c r="BTT387" s="151"/>
      <c r="BTU387" s="151"/>
      <c r="BTV387" s="151"/>
      <c r="BTW387" s="151"/>
      <c r="BTX387" s="151"/>
      <c r="BTY387" s="151"/>
      <c r="BTZ387" s="151"/>
      <c r="BUA387" s="151"/>
      <c r="BUB387" s="151"/>
      <c r="BUC387" s="151"/>
      <c r="BUD387" s="151"/>
      <c r="BUE387" s="151"/>
      <c r="BUF387" s="151"/>
      <c r="BUG387" s="151"/>
      <c r="BUH387" s="151"/>
      <c r="BUI387" s="151"/>
      <c r="BUJ387" s="151"/>
      <c r="BUK387" s="151"/>
      <c r="BUL387" s="151"/>
      <c r="BUM387" s="151"/>
      <c r="BUN387" s="151"/>
      <c r="BUO387" s="151"/>
      <c r="BUP387" s="151"/>
      <c r="BUQ387" s="151"/>
      <c r="BUR387" s="151"/>
      <c r="BUS387" s="151"/>
      <c r="BUT387" s="151"/>
      <c r="BUU387" s="151"/>
      <c r="BUV387" s="151"/>
      <c r="BUW387" s="151"/>
      <c r="BUX387" s="151"/>
      <c r="BUY387" s="151"/>
      <c r="BUZ387" s="151"/>
      <c r="BVA387" s="151"/>
      <c r="BVB387" s="151"/>
      <c r="BVC387" s="151"/>
      <c r="BVD387" s="151"/>
      <c r="BVE387" s="151"/>
      <c r="BVF387" s="151"/>
      <c r="BVG387" s="151"/>
      <c r="BVH387" s="151"/>
      <c r="BVI387" s="151"/>
      <c r="BVJ387" s="151"/>
      <c r="BVK387" s="151"/>
      <c r="BVL387" s="151"/>
      <c r="BVM387" s="151"/>
      <c r="BVN387" s="151"/>
      <c r="BVO387" s="151"/>
      <c r="BVP387" s="151"/>
      <c r="BVQ387" s="151"/>
      <c r="BVR387" s="151"/>
      <c r="BVS387" s="151"/>
      <c r="BVT387" s="151"/>
      <c r="BVU387" s="151"/>
      <c r="BVV387" s="151"/>
      <c r="BVW387" s="151"/>
      <c r="BVX387" s="151"/>
      <c r="BVY387" s="151"/>
      <c r="BVZ387" s="151"/>
      <c r="BWA387" s="151"/>
      <c r="BWB387" s="151"/>
      <c r="BWC387" s="151"/>
      <c r="BWD387" s="151"/>
      <c r="BWE387" s="151"/>
      <c r="BWF387" s="151"/>
      <c r="BWG387" s="151"/>
      <c r="BWH387" s="151"/>
      <c r="BWI387" s="151"/>
      <c r="BWJ387" s="151"/>
      <c r="BWK387" s="151"/>
      <c r="BWL387" s="151"/>
      <c r="BWM387" s="151"/>
      <c r="BWN387" s="151"/>
      <c r="BWO387" s="151"/>
      <c r="BWP387" s="151"/>
      <c r="BWQ387" s="151"/>
      <c r="BWR387" s="151"/>
      <c r="BWS387" s="151"/>
      <c r="BWT387" s="151"/>
      <c r="BWU387" s="151"/>
      <c r="BWV387" s="151"/>
      <c r="BWW387" s="151"/>
      <c r="BWX387" s="151"/>
      <c r="BWY387" s="151"/>
      <c r="BWZ387" s="151"/>
      <c r="BXA387" s="151"/>
      <c r="BXB387" s="151"/>
      <c r="BXC387" s="151"/>
      <c r="BXD387" s="151"/>
      <c r="BXE387" s="151"/>
      <c r="BXF387" s="151"/>
      <c r="BXG387" s="151"/>
      <c r="BXH387" s="151"/>
      <c r="BXI387" s="151"/>
      <c r="BXJ387" s="151"/>
      <c r="BXK387" s="151"/>
      <c r="BXL387" s="151"/>
      <c r="BXM387" s="151"/>
      <c r="BXN387" s="151"/>
      <c r="BXO387" s="151"/>
      <c r="BXP387" s="151"/>
      <c r="BXQ387" s="151"/>
      <c r="BXR387" s="151"/>
      <c r="BXS387" s="151"/>
      <c r="BXT387" s="151"/>
      <c r="BXU387" s="151"/>
      <c r="BXV387" s="151"/>
      <c r="BXW387" s="151"/>
      <c r="BXX387" s="151"/>
      <c r="BXY387" s="151"/>
      <c r="BXZ387" s="151"/>
      <c r="BYA387" s="151"/>
      <c r="BYB387" s="151"/>
      <c r="BYC387" s="151"/>
      <c r="BYD387" s="151"/>
      <c r="BYE387" s="151"/>
      <c r="BYF387" s="151"/>
      <c r="BYG387" s="151"/>
      <c r="BYH387" s="151"/>
      <c r="BYI387" s="151"/>
      <c r="BYJ387" s="151"/>
      <c r="BYK387" s="151"/>
      <c r="BYL387" s="151"/>
      <c r="BYM387" s="151"/>
      <c r="BYN387" s="151"/>
      <c r="BYO387" s="151"/>
      <c r="BYP387" s="151"/>
      <c r="BYQ387" s="151"/>
      <c r="BYR387" s="151"/>
      <c r="BYS387" s="151"/>
      <c r="BYT387" s="151"/>
      <c r="BYU387" s="151"/>
      <c r="BYV387" s="151"/>
      <c r="BYW387" s="151"/>
      <c r="BYX387" s="151"/>
      <c r="BYY387" s="151"/>
      <c r="BYZ387" s="151"/>
      <c r="BZA387" s="151"/>
      <c r="BZB387" s="151"/>
      <c r="BZC387" s="151"/>
      <c r="BZD387" s="151"/>
      <c r="BZE387" s="151"/>
      <c r="BZF387" s="151"/>
      <c r="BZG387" s="151"/>
      <c r="BZH387" s="151"/>
      <c r="BZI387" s="151"/>
      <c r="BZJ387" s="151"/>
      <c r="BZK387" s="151"/>
      <c r="BZL387" s="151"/>
      <c r="BZM387" s="151"/>
      <c r="BZN387" s="151"/>
      <c r="BZO387" s="151"/>
      <c r="BZP387" s="151"/>
      <c r="BZQ387" s="151"/>
      <c r="BZR387" s="151"/>
      <c r="BZS387" s="151"/>
      <c r="BZT387" s="151"/>
      <c r="BZU387" s="151"/>
      <c r="BZV387" s="151"/>
      <c r="BZW387" s="151"/>
      <c r="BZX387" s="151"/>
      <c r="BZY387" s="151"/>
      <c r="BZZ387" s="151"/>
      <c r="CAA387" s="151"/>
      <c r="CAB387" s="151"/>
      <c r="CAC387" s="151"/>
      <c r="CAD387" s="151"/>
      <c r="CAE387" s="151"/>
      <c r="CAF387" s="151"/>
      <c r="CAG387" s="151"/>
      <c r="CAH387" s="151"/>
      <c r="CAI387" s="151"/>
      <c r="CAJ387" s="151"/>
      <c r="CAK387" s="151"/>
      <c r="CAL387" s="151"/>
      <c r="CAM387" s="151"/>
      <c r="CAN387" s="151"/>
      <c r="CAO387" s="151"/>
      <c r="CAP387" s="151"/>
      <c r="CAQ387" s="151"/>
      <c r="CAR387" s="151"/>
      <c r="CAS387" s="151"/>
      <c r="CAT387" s="151"/>
      <c r="CAU387" s="151"/>
      <c r="CAV387" s="151"/>
      <c r="CAW387" s="151"/>
      <c r="CAX387" s="151"/>
      <c r="CAY387" s="151"/>
      <c r="CAZ387" s="151"/>
      <c r="CBA387" s="151"/>
      <c r="CBB387" s="151"/>
      <c r="CBC387" s="151"/>
      <c r="CBD387" s="151"/>
      <c r="CBE387" s="151"/>
      <c r="CBF387" s="151"/>
      <c r="CBG387" s="151"/>
      <c r="CBH387" s="151"/>
      <c r="CBI387" s="151"/>
      <c r="CBJ387" s="151"/>
      <c r="CBK387" s="151"/>
      <c r="CBL387" s="151"/>
      <c r="CBM387" s="151"/>
      <c r="CBN387" s="151"/>
      <c r="CBO387" s="151"/>
      <c r="CBP387" s="151"/>
      <c r="CBQ387" s="151"/>
      <c r="CBR387" s="151"/>
      <c r="CBS387" s="151"/>
      <c r="CBT387" s="151"/>
      <c r="CBU387" s="151"/>
      <c r="CBV387" s="151"/>
      <c r="CBW387" s="151"/>
      <c r="CBX387" s="151"/>
      <c r="CBY387" s="151"/>
      <c r="CBZ387" s="151"/>
      <c r="CCA387" s="151"/>
      <c r="CCB387" s="151"/>
      <c r="CCC387" s="151"/>
      <c r="CCD387" s="151"/>
      <c r="CCE387" s="151"/>
      <c r="CCF387" s="151"/>
      <c r="CCG387" s="151"/>
      <c r="CCH387" s="151"/>
      <c r="CCI387" s="151"/>
      <c r="CCJ387" s="151"/>
      <c r="CCK387" s="151"/>
      <c r="CCL387" s="151"/>
      <c r="CCM387" s="151"/>
      <c r="CCN387" s="151"/>
      <c r="CCO387" s="151"/>
      <c r="CCP387" s="151"/>
      <c r="CCQ387" s="151"/>
      <c r="CCR387" s="151"/>
      <c r="CCS387" s="151"/>
      <c r="CCT387" s="151"/>
      <c r="CCU387" s="151"/>
      <c r="CCV387" s="151"/>
      <c r="CCW387" s="151"/>
      <c r="CCX387" s="151"/>
      <c r="CCY387" s="151"/>
      <c r="CCZ387" s="151"/>
      <c r="CDA387" s="151"/>
      <c r="CDB387" s="151"/>
      <c r="CDC387" s="151"/>
      <c r="CDD387" s="151"/>
      <c r="CDE387" s="151"/>
      <c r="CDF387" s="151"/>
      <c r="CDG387" s="151"/>
      <c r="CDH387" s="151"/>
      <c r="CDI387" s="151"/>
      <c r="CDJ387" s="151"/>
      <c r="CDK387" s="151"/>
      <c r="CDL387" s="151"/>
      <c r="CDM387" s="151"/>
      <c r="CDN387" s="151"/>
      <c r="CDO387" s="151"/>
      <c r="CDP387" s="151"/>
      <c r="CDQ387" s="151"/>
      <c r="CDR387" s="151"/>
      <c r="CDS387" s="151"/>
      <c r="CDT387" s="151"/>
      <c r="CDU387" s="151"/>
      <c r="CDV387" s="151"/>
      <c r="CDW387" s="151"/>
      <c r="CDX387" s="151"/>
      <c r="CDY387" s="151"/>
      <c r="CDZ387" s="151"/>
      <c r="CEA387" s="151"/>
      <c r="CEB387" s="151"/>
      <c r="CEC387" s="151"/>
      <c r="CED387" s="151"/>
      <c r="CEE387" s="151"/>
      <c r="CEF387" s="151"/>
      <c r="CEG387" s="151"/>
      <c r="CEH387" s="151"/>
      <c r="CEI387" s="151"/>
      <c r="CEJ387" s="151"/>
      <c r="CEK387" s="151"/>
      <c r="CEL387" s="151"/>
      <c r="CEM387" s="151"/>
      <c r="CEN387" s="151"/>
      <c r="CEO387" s="151"/>
      <c r="CEP387" s="151"/>
      <c r="CEQ387" s="151"/>
      <c r="CER387" s="151"/>
      <c r="CES387" s="151"/>
      <c r="CET387" s="151"/>
      <c r="CEU387" s="151"/>
      <c r="CEV387" s="151"/>
      <c r="CEW387" s="151"/>
      <c r="CEX387" s="151"/>
      <c r="CEY387" s="151"/>
      <c r="CEZ387" s="151"/>
      <c r="CFA387" s="151"/>
      <c r="CFB387" s="151"/>
      <c r="CFC387" s="151"/>
      <c r="CFD387" s="151"/>
      <c r="CFE387" s="151"/>
      <c r="CFF387" s="151"/>
      <c r="CFG387" s="151"/>
      <c r="CFH387" s="151"/>
      <c r="CFI387" s="151"/>
      <c r="CFJ387" s="151"/>
      <c r="CFK387" s="151"/>
      <c r="CFL387" s="151"/>
      <c r="CFM387" s="151"/>
      <c r="CFN387" s="151"/>
      <c r="CFO387" s="151"/>
      <c r="CFP387" s="151"/>
      <c r="CFQ387" s="151"/>
      <c r="CFR387" s="151"/>
      <c r="CFS387" s="151"/>
      <c r="CFT387" s="151"/>
      <c r="CFU387" s="151"/>
      <c r="CFV387" s="151"/>
      <c r="CFW387" s="151"/>
      <c r="CFX387" s="151"/>
      <c r="CFY387" s="151"/>
      <c r="CFZ387" s="151"/>
      <c r="CGA387" s="151"/>
      <c r="CGB387" s="151"/>
      <c r="CGC387" s="151"/>
      <c r="CGD387" s="151"/>
      <c r="CGE387" s="151"/>
      <c r="CGF387" s="151"/>
      <c r="CGG387" s="151"/>
      <c r="CGH387" s="151"/>
      <c r="CGI387" s="151"/>
      <c r="CGJ387" s="151"/>
      <c r="CGK387" s="151"/>
      <c r="CGL387" s="151"/>
      <c r="CGM387" s="151"/>
      <c r="CGN387" s="151"/>
      <c r="CGO387" s="151"/>
      <c r="CGP387" s="151"/>
      <c r="CGQ387" s="151"/>
      <c r="CGR387" s="151"/>
      <c r="CGS387" s="151"/>
      <c r="CGT387" s="151"/>
      <c r="CGU387" s="151"/>
      <c r="CGV387" s="151"/>
      <c r="CGW387" s="151"/>
      <c r="CGX387" s="151"/>
      <c r="CGY387" s="151"/>
      <c r="CGZ387" s="151"/>
      <c r="CHA387" s="151"/>
      <c r="CHB387" s="151"/>
      <c r="CHC387" s="151"/>
      <c r="CHD387" s="151"/>
      <c r="CHE387" s="151"/>
      <c r="CHF387" s="151"/>
      <c r="CHG387" s="151"/>
      <c r="CHH387" s="151"/>
      <c r="CHI387" s="151"/>
      <c r="CHJ387" s="151"/>
      <c r="CHK387" s="151"/>
      <c r="CHL387" s="151"/>
      <c r="CHM387" s="151"/>
      <c r="CHN387" s="151"/>
      <c r="CHO387" s="151"/>
      <c r="CHP387" s="151"/>
      <c r="CHQ387" s="151"/>
      <c r="CHR387" s="151"/>
      <c r="CHS387" s="151"/>
      <c r="CHT387" s="151"/>
      <c r="CHU387" s="151"/>
      <c r="CHV387" s="151"/>
      <c r="CHW387" s="151"/>
      <c r="CHX387" s="151"/>
      <c r="CHY387" s="151"/>
      <c r="CHZ387" s="151"/>
      <c r="CIA387" s="151"/>
      <c r="CIB387" s="151"/>
      <c r="CIC387" s="151"/>
      <c r="CID387" s="151"/>
      <c r="CIE387" s="151"/>
      <c r="CIF387" s="151"/>
      <c r="CIG387" s="151"/>
      <c r="CIH387" s="151"/>
      <c r="CII387" s="151"/>
      <c r="CIJ387" s="151"/>
      <c r="CIK387" s="151"/>
      <c r="CIL387" s="151"/>
      <c r="CIM387" s="151"/>
      <c r="CIN387" s="151"/>
      <c r="CIO387" s="151"/>
      <c r="CIP387" s="151"/>
      <c r="CIQ387" s="151"/>
      <c r="CIR387" s="151"/>
      <c r="CIS387" s="151"/>
      <c r="CIT387" s="151"/>
      <c r="CIU387" s="151"/>
      <c r="CIV387" s="151"/>
      <c r="CIW387" s="151"/>
      <c r="CIX387" s="151"/>
      <c r="CIY387" s="151"/>
      <c r="CIZ387" s="151"/>
      <c r="CJA387" s="151"/>
      <c r="CJB387" s="151"/>
      <c r="CJC387" s="151"/>
      <c r="CJD387" s="151"/>
      <c r="CJE387" s="151"/>
      <c r="CJF387" s="151"/>
      <c r="CJG387" s="151"/>
      <c r="CJH387" s="151"/>
      <c r="CJI387" s="151"/>
      <c r="CJJ387" s="151"/>
      <c r="CJK387" s="151"/>
      <c r="CJL387" s="151"/>
      <c r="CJM387" s="151"/>
      <c r="CJN387" s="151"/>
      <c r="CJO387" s="151"/>
      <c r="CJP387" s="151"/>
      <c r="CJQ387" s="151"/>
      <c r="CJR387" s="151"/>
      <c r="CJS387" s="151"/>
      <c r="CJT387" s="151"/>
      <c r="CJU387" s="151"/>
      <c r="CJV387" s="151"/>
      <c r="CJW387" s="151"/>
      <c r="CJX387" s="151"/>
      <c r="CJY387" s="151"/>
      <c r="CJZ387" s="151"/>
      <c r="CKA387" s="151"/>
      <c r="CKB387" s="151"/>
      <c r="CKC387" s="151"/>
      <c r="CKD387" s="151"/>
      <c r="CKE387" s="151"/>
      <c r="CKF387" s="151"/>
      <c r="CKG387" s="151"/>
      <c r="CKH387" s="151"/>
      <c r="CKI387" s="151"/>
      <c r="CKJ387" s="151"/>
      <c r="CKK387" s="151"/>
      <c r="CKL387" s="151"/>
      <c r="CKM387" s="151"/>
      <c r="CKN387" s="151"/>
      <c r="CKO387" s="151"/>
      <c r="CKP387" s="151"/>
      <c r="CKQ387" s="151"/>
      <c r="CKR387" s="151"/>
      <c r="CKS387" s="151"/>
      <c r="CKT387" s="151"/>
      <c r="CKU387" s="151"/>
      <c r="CKV387" s="151"/>
      <c r="CKW387" s="151"/>
      <c r="CKX387" s="151"/>
      <c r="CKY387" s="151"/>
      <c r="CKZ387" s="151"/>
      <c r="CLA387" s="151"/>
      <c r="CLB387" s="151"/>
      <c r="CLC387" s="151"/>
      <c r="CLD387" s="151"/>
      <c r="CLE387" s="151"/>
      <c r="CLF387" s="151"/>
      <c r="CLG387" s="151"/>
      <c r="CLH387" s="151"/>
      <c r="CLI387" s="151"/>
      <c r="CLJ387" s="151"/>
      <c r="CLK387" s="151"/>
      <c r="CLL387" s="151"/>
      <c r="CLM387" s="151"/>
      <c r="CLN387" s="151"/>
      <c r="CLO387" s="151"/>
      <c r="CLP387" s="151"/>
      <c r="CLQ387" s="151"/>
      <c r="CLR387" s="151"/>
      <c r="CLS387" s="151"/>
      <c r="CLT387" s="151"/>
      <c r="CLU387" s="151"/>
      <c r="CLV387" s="151"/>
      <c r="CLW387" s="151"/>
      <c r="CLX387" s="151"/>
      <c r="CLY387" s="151"/>
      <c r="CLZ387" s="151"/>
      <c r="CMA387" s="151"/>
      <c r="CMB387" s="151"/>
      <c r="CMC387" s="151"/>
      <c r="CMD387" s="151"/>
      <c r="CME387" s="151"/>
      <c r="CMF387" s="151"/>
      <c r="CMG387" s="151"/>
      <c r="CMH387" s="151"/>
      <c r="CMI387" s="151"/>
      <c r="CMJ387" s="151"/>
      <c r="CMK387" s="151"/>
      <c r="CML387" s="151"/>
      <c r="CMM387" s="151"/>
      <c r="CMN387" s="151"/>
      <c r="CMO387" s="151"/>
      <c r="CMP387" s="151"/>
      <c r="CMQ387" s="151"/>
      <c r="CMR387" s="151"/>
      <c r="CMS387" s="151"/>
      <c r="CMT387" s="151"/>
      <c r="CMU387" s="151"/>
      <c r="CMV387" s="151"/>
      <c r="CMW387" s="151"/>
      <c r="CMX387" s="151"/>
      <c r="CMY387" s="151"/>
      <c r="CMZ387" s="151"/>
      <c r="CNA387" s="151"/>
      <c r="CNB387" s="151"/>
      <c r="CNC387" s="151"/>
      <c r="CND387" s="151"/>
      <c r="CNE387" s="151"/>
      <c r="CNF387" s="151"/>
      <c r="CNG387" s="151"/>
      <c r="CNH387" s="151"/>
      <c r="CNI387" s="151"/>
      <c r="CNJ387" s="151"/>
      <c r="CNK387" s="151"/>
      <c r="CNL387" s="151"/>
      <c r="CNM387" s="151"/>
      <c r="CNN387" s="151"/>
      <c r="CNO387" s="151"/>
      <c r="CNP387" s="151"/>
      <c r="CNQ387" s="151"/>
      <c r="CNR387" s="151"/>
      <c r="CNS387" s="151"/>
      <c r="CNT387" s="151"/>
      <c r="CNU387" s="151"/>
      <c r="CNV387" s="151"/>
      <c r="CNW387" s="151"/>
      <c r="CNX387" s="151"/>
      <c r="CNY387" s="151"/>
      <c r="CNZ387" s="151"/>
      <c r="COA387" s="151"/>
      <c r="COB387" s="151"/>
      <c r="COC387" s="151"/>
      <c r="COD387" s="151"/>
      <c r="COE387" s="151"/>
      <c r="COF387" s="151"/>
      <c r="COG387" s="151"/>
      <c r="COH387" s="151"/>
      <c r="COI387" s="151"/>
      <c r="COJ387" s="151"/>
      <c r="COK387" s="151"/>
      <c r="COL387" s="151"/>
      <c r="COM387" s="151"/>
      <c r="CON387" s="151"/>
      <c r="COO387" s="151"/>
      <c r="COP387" s="151"/>
      <c r="COQ387" s="151"/>
      <c r="COR387" s="151"/>
      <c r="COS387" s="151"/>
      <c r="COT387" s="151"/>
      <c r="COU387" s="151"/>
      <c r="COV387" s="151"/>
      <c r="COW387" s="151"/>
      <c r="COX387" s="151"/>
      <c r="COY387" s="151"/>
      <c r="COZ387" s="151"/>
      <c r="CPA387" s="151"/>
      <c r="CPB387" s="151"/>
      <c r="CPC387" s="151"/>
      <c r="CPD387" s="151"/>
      <c r="CPE387" s="151"/>
      <c r="CPF387" s="151"/>
      <c r="CPG387" s="151"/>
      <c r="CPH387" s="151"/>
      <c r="CPI387" s="151"/>
      <c r="CPJ387" s="151"/>
      <c r="CPK387" s="151"/>
      <c r="CPL387" s="151"/>
      <c r="CPM387" s="151"/>
      <c r="CPN387" s="151"/>
      <c r="CPO387" s="151"/>
      <c r="CPP387" s="151"/>
      <c r="CPQ387" s="151"/>
      <c r="CPR387" s="151"/>
      <c r="CPS387" s="151"/>
      <c r="CPT387" s="151"/>
      <c r="CPU387" s="151"/>
      <c r="CPV387" s="151"/>
      <c r="CPW387" s="151"/>
      <c r="CPX387" s="151"/>
      <c r="CPY387" s="151"/>
      <c r="CPZ387" s="151"/>
      <c r="CQA387" s="151"/>
      <c r="CQB387" s="151"/>
      <c r="CQC387" s="151"/>
      <c r="CQD387" s="151"/>
      <c r="CQE387" s="151"/>
      <c r="CQF387" s="151"/>
      <c r="CQG387" s="151"/>
      <c r="CQH387" s="151"/>
      <c r="CQI387" s="151"/>
      <c r="CQJ387" s="151"/>
      <c r="CQK387" s="151"/>
      <c r="CQL387" s="151"/>
      <c r="CQM387" s="151"/>
      <c r="CQN387" s="151"/>
      <c r="CQO387" s="151"/>
      <c r="CQP387" s="151"/>
      <c r="CQQ387" s="151"/>
      <c r="CQR387" s="151"/>
      <c r="CQS387" s="151"/>
      <c r="CQT387" s="151"/>
      <c r="CQU387" s="151"/>
      <c r="CQV387" s="151"/>
      <c r="CQW387" s="151"/>
      <c r="CQX387" s="151"/>
      <c r="CQY387" s="151"/>
      <c r="CQZ387" s="151"/>
      <c r="CRA387" s="151"/>
      <c r="CRB387" s="151"/>
      <c r="CRC387" s="151"/>
      <c r="CRD387" s="151"/>
      <c r="CRE387" s="151"/>
      <c r="CRF387" s="151"/>
      <c r="CRG387" s="151"/>
      <c r="CRH387" s="151"/>
      <c r="CRI387" s="151"/>
      <c r="CRJ387" s="151"/>
      <c r="CRK387" s="151"/>
      <c r="CRL387" s="151"/>
      <c r="CRM387" s="151"/>
      <c r="CRN387" s="151"/>
      <c r="CRO387" s="151"/>
      <c r="CRP387" s="151"/>
      <c r="CRQ387" s="151"/>
      <c r="CRR387" s="151"/>
      <c r="CRS387" s="151"/>
      <c r="CRT387" s="151"/>
      <c r="CRU387" s="151"/>
      <c r="CRV387" s="151"/>
      <c r="CRW387" s="151"/>
      <c r="CRX387" s="151"/>
      <c r="CRY387" s="151"/>
      <c r="CRZ387" s="151"/>
      <c r="CSA387" s="151"/>
      <c r="CSB387" s="151"/>
      <c r="CSC387" s="151"/>
      <c r="CSD387" s="151"/>
      <c r="CSE387" s="151"/>
      <c r="CSF387" s="151"/>
      <c r="CSG387" s="151"/>
      <c r="CSH387" s="151"/>
      <c r="CSI387" s="151"/>
      <c r="CSJ387" s="151"/>
      <c r="CSK387" s="151"/>
      <c r="CSL387" s="151"/>
      <c r="CSM387" s="151"/>
      <c r="CSN387" s="151"/>
      <c r="CSO387" s="151"/>
      <c r="CSP387" s="151"/>
      <c r="CSQ387" s="151"/>
      <c r="CSR387" s="151"/>
      <c r="CSS387" s="151"/>
      <c r="CST387" s="151"/>
      <c r="CSU387" s="151"/>
      <c r="CSV387" s="151"/>
      <c r="CSW387" s="151"/>
      <c r="CSX387" s="151"/>
      <c r="CSY387" s="151"/>
      <c r="CSZ387" s="151"/>
      <c r="CTA387" s="151"/>
      <c r="CTB387" s="151"/>
      <c r="CTC387" s="151"/>
      <c r="CTD387" s="151"/>
      <c r="CTE387" s="151"/>
      <c r="CTF387" s="151"/>
      <c r="CTG387" s="151"/>
      <c r="CTH387" s="151"/>
      <c r="CTI387" s="151"/>
      <c r="CTJ387" s="151"/>
      <c r="CTK387" s="151"/>
      <c r="CTL387" s="151"/>
      <c r="CTM387" s="151"/>
      <c r="CTN387" s="151"/>
      <c r="CTO387" s="151"/>
      <c r="CTP387" s="151"/>
      <c r="CTQ387" s="151"/>
      <c r="CTR387" s="151"/>
      <c r="CTS387" s="151"/>
      <c r="CTT387" s="151"/>
      <c r="CTU387" s="151"/>
      <c r="CTV387" s="151"/>
      <c r="CTW387" s="151"/>
      <c r="CTX387" s="151"/>
      <c r="CTY387" s="151"/>
      <c r="CTZ387" s="151"/>
      <c r="CUA387" s="151"/>
      <c r="CUB387" s="151"/>
      <c r="CUC387" s="151"/>
      <c r="CUD387" s="151"/>
      <c r="CUE387" s="151"/>
      <c r="CUF387" s="151"/>
      <c r="CUG387" s="151"/>
      <c r="CUH387" s="151"/>
      <c r="CUI387" s="151"/>
      <c r="CUJ387" s="151"/>
      <c r="CUK387" s="151"/>
      <c r="CUL387" s="151"/>
      <c r="CUM387" s="151"/>
      <c r="CUN387" s="151"/>
      <c r="CUO387" s="151"/>
      <c r="CUP387" s="151"/>
      <c r="CUQ387" s="151"/>
      <c r="CUR387" s="151"/>
      <c r="CUS387" s="151"/>
      <c r="CUT387" s="151"/>
      <c r="CUU387" s="151"/>
      <c r="CUV387" s="151"/>
      <c r="CUW387" s="151"/>
      <c r="CUX387" s="151"/>
      <c r="CUY387" s="151"/>
      <c r="CUZ387" s="151"/>
      <c r="CVA387" s="151"/>
      <c r="CVB387" s="151"/>
      <c r="CVC387" s="151"/>
      <c r="CVD387" s="151"/>
      <c r="CVE387" s="151"/>
      <c r="CVF387" s="151"/>
      <c r="CVG387" s="151"/>
      <c r="CVH387" s="151"/>
      <c r="CVI387" s="151"/>
      <c r="CVJ387" s="151"/>
      <c r="CVK387" s="151"/>
      <c r="CVL387" s="151"/>
      <c r="CVM387" s="151"/>
      <c r="CVN387" s="151"/>
      <c r="CVO387" s="151"/>
      <c r="CVP387" s="151"/>
      <c r="CVQ387" s="151"/>
      <c r="CVR387" s="151"/>
      <c r="CVS387" s="151"/>
      <c r="CVT387" s="151"/>
      <c r="CVU387" s="151"/>
      <c r="CVV387" s="151"/>
      <c r="CVW387" s="151"/>
      <c r="CVX387" s="151"/>
      <c r="CVY387" s="151"/>
      <c r="CVZ387" s="151"/>
      <c r="CWA387" s="151"/>
      <c r="CWB387" s="151"/>
      <c r="CWC387" s="151"/>
      <c r="CWD387" s="151"/>
      <c r="CWE387" s="151"/>
      <c r="CWF387" s="151"/>
      <c r="CWG387" s="151"/>
      <c r="CWH387" s="151"/>
      <c r="CWI387" s="151"/>
      <c r="CWJ387" s="151"/>
      <c r="CWK387" s="151"/>
      <c r="CWL387" s="151"/>
      <c r="CWM387" s="151"/>
      <c r="CWN387" s="151"/>
      <c r="CWO387" s="151"/>
      <c r="CWP387" s="151"/>
      <c r="CWQ387" s="151"/>
      <c r="CWR387" s="151"/>
      <c r="CWS387" s="151"/>
      <c r="CWT387" s="151"/>
      <c r="CWU387" s="151"/>
      <c r="CWV387" s="151"/>
      <c r="CWW387" s="151"/>
      <c r="CWX387" s="151"/>
      <c r="CWY387" s="151"/>
      <c r="CWZ387" s="151"/>
      <c r="CXA387" s="151"/>
      <c r="CXB387" s="151"/>
      <c r="CXC387" s="151"/>
      <c r="CXD387" s="151"/>
      <c r="CXE387" s="151"/>
      <c r="CXF387" s="151"/>
      <c r="CXG387" s="151"/>
      <c r="CXH387" s="151"/>
      <c r="CXI387" s="151"/>
      <c r="CXJ387" s="151"/>
      <c r="CXK387" s="151"/>
      <c r="CXL387" s="151"/>
      <c r="CXM387" s="151"/>
      <c r="CXN387" s="151"/>
      <c r="CXO387" s="151"/>
      <c r="CXP387" s="151"/>
      <c r="CXQ387" s="151"/>
      <c r="CXR387" s="151"/>
      <c r="CXS387" s="151"/>
      <c r="CXT387" s="151"/>
      <c r="CXU387" s="151"/>
      <c r="CXV387" s="151"/>
      <c r="CXW387" s="151"/>
      <c r="CXX387" s="151"/>
      <c r="CXY387" s="151"/>
      <c r="CXZ387" s="151"/>
      <c r="CYA387" s="151"/>
      <c r="CYB387" s="151"/>
      <c r="CYC387" s="151"/>
      <c r="CYD387" s="151"/>
      <c r="CYE387" s="151"/>
      <c r="CYF387" s="151"/>
      <c r="CYG387" s="151"/>
      <c r="CYH387" s="151"/>
      <c r="CYI387" s="151"/>
      <c r="CYJ387" s="151"/>
      <c r="CYK387" s="151"/>
      <c r="CYL387" s="151"/>
      <c r="CYM387" s="151"/>
      <c r="CYN387" s="151"/>
      <c r="CYO387" s="151"/>
      <c r="CYP387" s="151"/>
      <c r="CYQ387" s="151"/>
      <c r="CYR387" s="151"/>
      <c r="CYS387" s="151"/>
      <c r="CYT387" s="151"/>
      <c r="CYU387" s="151"/>
      <c r="CYV387" s="151"/>
      <c r="CYW387" s="151"/>
      <c r="CYX387" s="151"/>
      <c r="CYY387" s="151"/>
      <c r="CYZ387" s="151"/>
      <c r="CZA387" s="151"/>
      <c r="CZB387" s="151"/>
      <c r="CZC387" s="151"/>
      <c r="CZD387" s="151"/>
      <c r="CZE387" s="151"/>
      <c r="CZF387" s="151"/>
      <c r="CZG387" s="151"/>
      <c r="CZH387" s="151"/>
      <c r="CZI387" s="151"/>
      <c r="CZJ387" s="151"/>
      <c r="CZK387" s="151"/>
      <c r="CZL387" s="151"/>
      <c r="CZM387" s="151"/>
      <c r="CZN387" s="151"/>
      <c r="CZO387" s="151"/>
      <c r="CZP387" s="151"/>
      <c r="CZQ387" s="151"/>
      <c r="CZR387" s="151"/>
      <c r="CZS387" s="151"/>
      <c r="CZT387" s="151"/>
      <c r="CZU387" s="151"/>
      <c r="CZV387" s="151"/>
      <c r="CZW387" s="151"/>
      <c r="CZX387" s="151"/>
      <c r="CZY387" s="151"/>
      <c r="CZZ387" s="151"/>
      <c r="DAA387" s="151"/>
      <c r="DAB387" s="151"/>
      <c r="DAC387" s="151"/>
      <c r="DAD387" s="151"/>
      <c r="DAE387" s="151"/>
      <c r="DAF387" s="151"/>
      <c r="DAG387" s="151"/>
      <c r="DAH387" s="151"/>
      <c r="DAI387" s="151"/>
      <c r="DAJ387" s="151"/>
      <c r="DAK387" s="151"/>
      <c r="DAL387" s="151"/>
      <c r="DAM387" s="151"/>
      <c r="DAN387" s="151"/>
      <c r="DAO387" s="151"/>
      <c r="DAP387" s="151"/>
      <c r="DAQ387" s="151"/>
      <c r="DAR387" s="151"/>
      <c r="DAS387" s="151"/>
      <c r="DAT387" s="151"/>
      <c r="DAU387" s="151"/>
      <c r="DAV387" s="151"/>
      <c r="DAW387" s="151"/>
      <c r="DAX387" s="151"/>
      <c r="DAY387" s="151"/>
      <c r="DAZ387" s="151"/>
      <c r="DBA387" s="151"/>
      <c r="DBB387" s="151"/>
      <c r="DBC387" s="151"/>
      <c r="DBD387" s="151"/>
      <c r="DBE387" s="151"/>
      <c r="DBF387" s="151"/>
      <c r="DBG387" s="151"/>
      <c r="DBH387" s="151"/>
      <c r="DBI387" s="151"/>
      <c r="DBJ387" s="151"/>
      <c r="DBK387" s="151"/>
      <c r="DBL387" s="151"/>
      <c r="DBM387" s="151"/>
      <c r="DBN387" s="151"/>
      <c r="DBO387" s="151"/>
      <c r="DBP387" s="151"/>
      <c r="DBQ387" s="151"/>
      <c r="DBR387" s="151"/>
      <c r="DBS387" s="151"/>
      <c r="DBT387" s="151"/>
      <c r="DBU387" s="151"/>
      <c r="DBV387" s="151"/>
      <c r="DBW387" s="151"/>
      <c r="DBX387" s="151"/>
      <c r="DBY387" s="151"/>
      <c r="DBZ387" s="151"/>
      <c r="DCA387" s="151"/>
      <c r="DCB387" s="151"/>
      <c r="DCC387" s="151"/>
      <c r="DCD387" s="151"/>
      <c r="DCE387" s="151"/>
      <c r="DCF387" s="151"/>
      <c r="DCG387" s="151"/>
      <c r="DCH387" s="151"/>
      <c r="DCI387" s="151"/>
      <c r="DCJ387" s="151"/>
      <c r="DCK387" s="151"/>
      <c r="DCL387" s="151"/>
      <c r="DCM387" s="151"/>
      <c r="DCN387" s="151"/>
      <c r="DCO387" s="151"/>
      <c r="DCP387" s="151"/>
      <c r="DCQ387" s="151"/>
      <c r="DCR387" s="151"/>
      <c r="DCS387" s="151"/>
      <c r="DCT387" s="151"/>
      <c r="DCU387" s="151"/>
      <c r="DCV387" s="151"/>
      <c r="DCW387" s="151"/>
      <c r="DCX387" s="151"/>
      <c r="DCY387" s="151"/>
      <c r="DCZ387" s="151"/>
      <c r="DDA387" s="151"/>
      <c r="DDB387" s="151"/>
      <c r="DDC387" s="151"/>
      <c r="DDD387" s="151"/>
      <c r="DDE387" s="151"/>
      <c r="DDF387" s="151"/>
      <c r="DDG387" s="151"/>
      <c r="DDH387" s="151"/>
      <c r="DDI387" s="151"/>
      <c r="DDJ387" s="151"/>
      <c r="DDK387" s="151"/>
      <c r="DDL387" s="151"/>
      <c r="DDM387" s="151"/>
      <c r="DDN387" s="151"/>
      <c r="DDO387" s="151"/>
      <c r="DDP387" s="151"/>
      <c r="DDQ387" s="151"/>
      <c r="DDR387" s="151"/>
      <c r="DDS387" s="151"/>
      <c r="DDT387" s="151"/>
      <c r="DDU387" s="151"/>
      <c r="DDV387" s="151"/>
      <c r="DDW387" s="151"/>
      <c r="DDX387" s="151"/>
      <c r="DDY387" s="151"/>
      <c r="DDZ387" s="151"/>
      <c r="DEA387" s="151"/>
      <c r="DEB387" s="151"/>
      <c r="DEC387" s="151"/>
      <c r="DED387" s="151"/>
      <c r="DEE387" s="151"/>
      <c r="DEF387" s="151"/>
      <c r="DEG387" s="151"/>
      <c r="DEH387" s="151"/>
      <c r="DEI387" s="151"/>
      <c r="DEJ387" s="151"/>
      <c r="DEK387" s="151"/>
      <c r="DEL387" s="151"/>
      <c r="DEM387" s="151"/>
      <c r="DEN387" s="151"/>
      <c r="DEO387" s="151"/>
      <c r="DEP387" s="151"/>
      <c r="DEQ387" s="151"/>
      <c r="DER387" s="151"/>
      <c r="DES387" s="151"/>
      <c r="DET387" s="151"/>
      <c r="DEU387" s="151"/>
      <c r="DEV387" s="151"/>
      <c r="DEW387" s="151"/>
      <c r="DEX387" s="151"/>
      <c r="DEY387" s="151"/>
      <c r="DEZ387" s="151"/>
      <c r="DFA387" s="151"/>
      <c r="DFB387" s="151"/>
      <c r="DFC387" s="151"/>
      <c r="DFD387" s="151"/>
      <c r="DFE387" s="151"/>
      <c r="DFF387" s="151"/>
      <c r="DFG387" s="151"/>
      <c r="DFH387" s="151"/>
      <c r="DFI387" s="151"/>
      <c r="DFJ387" s="151"/>
      <c r="DFK387" s="151"/>
      <c r="DFL387" s="151"/>
      <c r="DFM387" s="151"/>
      <c r="DFN387" s="151"/>
      <c r="DFO387" s="151"/>
      <c r="DFP387" s="151"/>
      <c r="DFQ387" s="151"/>
      <c r="DFR387" s="151"/>
      <c r="DFS387" s="151"/>
      <c r="DFT387" s="151"/>
      <c r="DFU387" s="151"/>
      <c r="DFV387" s="151"/>
      <c r="DFW387" s="151"/>
      <c r="DFX387" s="151"/>
      <c r="DFY387" s="151"/>
      <c r="DFZ387" s="151"/>
      <c r="DGA387" s="151"/>
      <c r="DGB387" s="151"/>
      <c r="DGC387" s="151"/>
      <c r="DGD387" s="151"/>
      <c r="DGE387" s="151"/>
      <c r="DGF387" s="151"/>
      <c r="DGG387" s="151"/>
      <c r="DGH387" s="151"/>
      <c r="DGI387" s="151"/>
      <c r="DGJ387" s="151"/>
      <c r="DGK387" s="151"/>
      <c r="DGL387" s="151"/>
      <c r="DGM387" s="151"/>
      <c r="DGN387" s="151"/>
      <c r="DGO387" s="151"/>
      <c r="DGP387" s="151"/>
      <c r="DGQ387" s="151"/>
      <c r="DGR387" s="151"/>
      <c r="DGS387" s="151"/>
      <c r="DGT387" s="151"/>
      <c r="DGU387" s="151"/>
      <c r="DGV387" s="151"/>
      <c r="DGW387" s="151"/>
      <c r="DGX387" s="151"/>
      <c r="DGY387" s="151"/>
      <c r="DGZ387" s="151"/>
      <c r="DHA387" s="151"/>
      <c r="DHB387" s="151"/>
      <c r="DHC387" s="151"/>
      <c r="DHD387" s="151"/>
      <c r="DHE387" s="151"/>
      <c r="DHF387" s="151"/>
      <c r="DHG387" s="151"/>
      <c r="DHH387" s="151"/>
      <c r="DHI387" s="151"/>
      <c r="DHJ387" s="151"/>
      <c r="DHK387" s="151"/>
      <c r="DHL387" s="151"/>
      <c r="DHM387" s="151"/>
      <c r="DHN387" s="151"/>
      <c r="DHO387" s="151"/>
      <c r="DHP387" s="151"/>
      <c r="DHQ387" s="151"/>
      <c r="DHR387" s="151"/>
      <c r="DHS387" s="151"/>
      <c r="DHT387" s="151"/>
      <c r="DHU387" s="151"/>
      <c r="DHV387" s="151"/>
      <c r="DHW387" s="151"/>
      <c r="DHX387" s="151"/>
      <c r="DHY387" s="151"/>
      <c r="DHZ387" s="151"/>
      <c r="DIA387" s="151"/>
      <c r="DIB387" s="151"/>
      <c r="DIC387" s="151"/>
      <c r="DID387" s="151"/>
      <c r="DIE387" s="151"/>
      <c r="DIF387" s="151"/>
      <c r="DIG387" s="151"/>
      <c r="DIH387" s="151"/>
      <c r="DII387" s="151"/>
      <c r="DIJ387" s="151"/>
      <c r="DIK387" s="151"/>
      <c r="DIL387" s="151"/>
      <c r="DIM387" s="151"/>
      <c r="DIN387" s="151"/>
      <c r="DIO387" s="151"/>
      <c r="DIP387" s="151"/>
      <c r="DIQ387" s="151"/>
      <c r="DIR387" s="151"/>
      <c r="DIS387" s="151"/>
      <c r="DIT387" s="151"/>
      <c r="DIU387" s="151"/>
      <c r="DIV387" s="151"/>
      <c r="DIW387" s="151"/>
      <c r="DIX387" s="151"/>
      <c r="DIY387" s="151"/>
      <c r="DIZ387" s="151"/>
      <c r="DJA387" s="151"/>
      <c r="DJB387" s="151"/>
      <c r="DJC387" s="151"/>
      <c r="DJD387" s="151"/>
      <c r="DJE387" s="151"/>
      <c r="DJF387" s="151"/>
      <c r="DJG387" s="151"/>
      <c r="DJH387" s="151"/>
      <c r="DJI387" s="151"/>
      <c r="DJJ387" s="151"/>
      <c r="DJK387" s="151"/>
      <c r="DJL387" s="151"/>
      <c r="DJM387" s="151"/>
      <c r="DJN387" s="151"/>
      <c r="DJO387" s="151"/>
      <c r="DJP387" s="151"/>
      <c r="DJQ387" s="151"/>
      <c r="DJR387" s="151"/>
      <c r="DJS387" s="151"/>
      <c r="DJT387" s="151"/>
      <c r="DJU387" s="151"/>
      <c r="DJV387" s="151"/>
      <c r="DJW387" s="151"/>
      <c r="DJX387" s="151"/>
      <c r="DJY387" s="151"/>
      <c r="DJZ387" s="151"/>
      <c r="DKA387" s="151"/>
      <c r="DKB387" s="151"/>
      <c r="DKC387" s="151"/>
      <c r="DKD387" s="151"/>
      <c r="DKE387" s="151"/>
      <c r="DKF387" s="151"/>
      <c r="DKG387" s="151"/>
      <c r="DKH387" s="151"/>
      <c r="DKI387" s="151"/>
      <c r="DKJ387" s="151"/>
      <c r="DKK387" s="151"/>
      <c r="DKL387" s="151"/>
      <c r="DKM387" s="151"/>
      <c r="DKN387" s="151"/>
      <c r="DKO387" s="151"/>
      <c r="DKP387" s="151"/>
      <c r="DKQ387" s="151"/>
      <c r="DKR387" s="151"/>
      <c r="DKS387" s="151"/>
      <c r="DKT387" s="151"/>
      <c r="DKU387" s="151"/>
      <c r="DKV387" s="151"/>
      <c r="DKW387" s="151"/>
      <c r="DKX387" s="151"/>
      <c r="DKY387" s="151"/>
      <c r="DKZ387" s="151"/>
      <c r="DLA387" s="151"/>
      <c r="DLB387" s="151"/>
      <c r="DLC387" s="151"/>
      <c r="DLD387" s="151"/>
      <c r="DLE387" s="151"/>
      <c r="DLF387" s="151"/>
      <c r="DLG387" s="151"/>
      <c r="DLH387" s="151"/>
      <c r="DLI387" s="151"/>
      <c r="DLJ387" s="151"/>
      <c r="DLK387" s="151"/>
      <c r="DLL387" s="151"/>
      <c r="DLM387" s="151"/>
      <c r="DLN387" s="151"/>
      <c r="DLO387" s="151"/>
      <c r="DLP387" s="151"/>
      <c r="DLQ387" s="151"/>
      <c r="DLR387" s="151"/>
      <c r="DLS387" s="151"/>
      <c r="DLT387" s="151"/>
      <c r="DLU387" s="151"/>
      <c r="DLV387" s="151"/>
      <c r="DLW387" s="151"/>
      <c r="DLX387" s="151"/>
      <c r="DLY387" s="151"/>
      <c r="DLZ387" s="151"/>
      <c r="DMA387" s="151"/>
      <c r="DMB387" s="151"/>
      <c r="DMC387" s="151"/>
      <c r="DMD387" s="151"/>
      <c r="DME387" s="151"/>
      <c r="DMF387" s="151"/>
      <c r="DMG387" s="151"/>
      <c r="DMH387" s="151"/>
      <c r="DMI387" s="151"/>
      <c r="DMJ387" s="151"/>
      <c r="DMK387" s="151"/>
      <c r="DML387" s="151"/>
      <c r="DMM387" s="151"/>
      <c r="DMN387" s="151"/>
      <c r="DMO387" s="151"/>
      <c r="DMP387" s="151"/>
      <c r="DMQ387" s="151"/>
      <c r="DMR387" s="151"/>
      <c r="DMS387" s="151"/>
      <c r="DMT387" s="151"/>
      <c r="DMU387" s="151"/>
      <c r="DMV387" s="151"/>
      <c r="DMW387" s="151"/>
      <c r="DMX387" s="151"/>
      <c r="DMY387" s="151"/>
      <c r="DMZ387" s="151"/>
      <c r="DNA387" s="151"/>
      <c r="DNB387" s="151"/>
      <c r="DNC387" s="151"/>
      <c r="DND387" s="151"/>
      <c r="DNE387" s="151"/>
      <c r="DNF387" s="151"/>
      <c r="DNG387" s="151"/>
      <c r="DNH387" s="151"/>
      <c r="DNI387" s="151"/>
      <c r="DNJ387" s="151"/>
      <c r="DNK387" s="151"/>
      <c r="DNL387" s="151"/>
      <c r="DNM387" s="151"/>
      <c r="DNN387" s="151"/>
      <c r="DNO387" s="151"/>
      <c r="DNP387" s="151"/>
      <c r="DNQ387" s="151"/>
      <c r="DNR387" s="151"/>
      <c r="DNS387" s="151"/>
      <c r="DNT387" s="151"/>
      <c r="DNU387" s="151"/>
      <c r="DNV387" s="151"/>
      <c r="DNW387" s="151"/>
      <c r="DNX387" s="151"/>
      <c r="DNY387" s="151"/>
      <c r="DNZ387" s="151"/>
      <c r="DOA387" s="151"/>
      <c r="DOB387" s="151"/>
      <c r="DOC387" s="151"/>
      <c r="DOD387" s="151"/>
      <c r="DOE387" s="151"/>
      <c r="DOF387" s="151"/>
      <c r="DOG387" s="151"/>
      <c r="DOH387" s="151"/>
      <c r="DOI387" s="151"/>
      <c r="DOJ387" s="151"/>
      <c r="DOK387" s="151"/>
      <c r="DOL387" s="151"/>
      <c r="DOM387" s="151"/>
      <c r="DON387" s="151"/>
      <c r="DOO387" s="151"/>
      <c r="DOP387" s="151"/>
      <c r="DOQ387" s="151"/>
      <c r="DOR387" s="151"/>
      <c r="DOS387" s="151"/>
      <c r="DOT387" s="151"/>
      <c r="DOU387" s="151"/>
      <c r="DOV387" s="151"/>
      <c r="DOW387" s="151"/>
      <c r="DOX387" s="151"/>
      <c r="DOY387" s="151"/>
      <c r="DOZ387" s="151"/>
      <c r="DPA387" s="151"/>
      <c r="DPB387" s="151"/>
      <c r="DPC387" s="151"/>
      <c r="DPD387" s="151"/>
      <c r="DPE387" s="151"/>
      <c r="DPF387" s="151"/>
      <c r="DPG387" s="151"/>
      <c r="DPH387" s="151"/>
      <c r="DPI387" s="151"/>
      <c r="DPJ387" s="151"/>
      <c r="DPK387" s="151"/>
      <c r="DPL387" s="151"/>
      <c r="DPM387" s="151"/>
      <c r="DPN387" s="151"/>
      <c r="DPO387" s="151"/>
      <c r="DPP387" s="151"/>
      <c r="DPQ387" s="151"/>
      <c r="DPR387" s="151"/>
      <c r="DPS387" s="151"/>
      <c r="DPT387" s="151"/>
      <c r="DPU387" s="151"/>
      <c r="DPV387" s="151"/>
      <c r="DPW387" s="151"/>
      <c r="DPX387" s="151"/>
      <c r="DPY387" s="151"/>
      <c r="DPZ387" s="151"/>
      <c r="DQA387" s="151"/>
      <c r="DQB387" s="151"/>
      <c r="DQC387" s="151"/>
      <c r="DQD387" s="151"/>
      <c r="DQE387" s="151"/>
      <c r="DQF387" s="151"/>
      <c r="DQG387" s="151"/>
      <c r="DQH387" s="151"/>
      <c r="DQI387" s="151"/>
      <c r="DQJ387" s="151"/>
      <c r="DQK387" s="151"/>
      <c r="DQL387" s="151"/>
      <c r="DQM387" s="151"/>
      <c r="DQN387" s="151"/>
      <c r="DQO387" s="151"/>
      <c r="DQP387" s="151"/>
      <c r="DQQ387" s="151"/>
      <c r="DQR387" s="151"/>
      <c r="DQS387" s="151"/>
      <c r="DQT387" s="151"/>
      <c r="DQU387" s="151"/>
      <c r="DQV387" s="151"/>
      <c r="DQW387" s="151"/>
      <c r="DQX387" s="151"/>
      <c r="DQY387" s="151"/>
      <c r="DQZ387" s="151"/>
      <c r="DRA387" s="151"/>
      <c r="DRB387" s="151"/>
      <c r="DRC387" s="151"/>
      <c r="DRD387" s="151"/>
      <c r="DRE387" s="151"/>
      <c r="DRF387" s="151"/>
      <c r="DRG387" s="151"/>
      <c r="DRH387" s="151"/>
      <c r="DRI387" s="151"/>
      <c r="DRJ387" s="151"/>
      <c r="DRK387" s="151"/>
      <c r="DRL387" s="151"/>
      <c r="DRM387" s="151"/>
      <c r="DRN387" s="151"/>
      <c r="DRO387" s="151"/>
      <c r="DRP387" s="151"/>
      <c r="DRQ387" s="151"/>
      <c r="DRR387" s="151"/>
      <c r="DRS387" s="151"/>
      <c r="DRT387" s="151"/>
      <c r="DRU387" s="151"/>
      <c r="DRV387" s="151"/>
      <c r="DRW387" s="151"/>
      <c r="DRX387" s="151"/>
      <c r="DRY387" s="151"/>
      <c r="DRZ387" s="151"/>
      <c r="DSA387" s="151"/>
      <c r="DSB387" s="151"/>
      <c r="DSC387" s="151"/>
      <c r="DSD387" s="151"/>
      <c r="DSE387" s="151"/>
      <c r="DSF387" s="151"/>
      <c r="DSG387" s="151"/>
      <c r="DSH387" s="151"/>
      <c r="DSI387" s="151"/>
      <c r="DSJ387" s="151"/>
      <c r="DSK387" s="151"/>
      <c r="DSL387" s="151"/>
      <c r="DSM387" s="151"/>
      <c r="DSN387" s="151"/>
      <c r="DSO387" s="151"/>
      <c r="DSP387" s="151"/>
      <c r="DSQ387" s="151"/>
      <c r="DSR387" s="151"/>
      <c r="DSS387" s="151"/>
      <c r="DST387" s="151"/>
      <c r="DSU387" s="151"/>
      <c r="DSV387" s="151"/>
      <c r="DSW387" s="151"/>
      <c r="DSX387" s="151"/>
      <c r="DSY387" s="151"/>
      <c r="DSZ387" s="151"/>
      <c r="DTA387" s="151"/>
      <c r="DTB387" s="151"/>
      <c r="DTC387" s="151"/>
      <c r="DTD387" s="151"/>
      <c r="DTE387" s="151"/>
      <c r="DTF387" s="151"/>
      <c r="DTG387" s="151"/>
      <c r="DTH387" s="151"/>
      <c r="DTI387" s="151"/>
      <c r="DTJ387" s="151"/>
      <c r="DTK387" s="151"/>
      <c r="DTL387" s="151"/>
      <c r="DTM387" s="151"/>
      <c r="DTN387" s="151"/>
      <c r="DTO387" s="151"/>
      <c r="DTP387" s="151"/>
      <c r="DTQ387" s="151"/>
      <c r="DTR387" s="151"/>
      <c r="DTS387" s="151"/>
      <c r="DTT387" s="151"/>
      <c r="DTU387" s="151"/>
      <c r="DTV387" s="151"/>
      <c r="DTW387" s="151"/>
      <c r="DTX387" s="151"/>
      <c r="DTY387" s="151"/>
      <c r="DTZ387" s="151"/>
      <c r="DUA387" s="151"/>
      <c r="DUB387" s="151"/>
      <c r="DUC387" s="151"/>
      <c r="DUD387" s="151"/>
      <c r="DUE387" s="151"/>
      <c r="DUF387" s="151"/>
      <c r="DUG387" s="151"/>
      <c r="DUH387" s="151"/>
      <c r="DUI387" s="151"/>
      <c r="DUJ387" s="151"/>
      <c r="DUK387" s="151"/>
      <c r="DUL387" s="151"/>
      <c r="DUM387" s="151"/>
      <c r="DUN387" s="151"/>
      <c r="DUO387" s="151"/>
      <c r="DUP387" s="151"/>
      <c r="DUQ387" s="151"/>
      <c r="DUR387" s="151"/>
      <c r="DUS387" s="151"/>
      <c r="DUT387" s="151"/>
      <c r="DUU387" s="151"/>
      <c r="DUV387" s="151"/>
      <c r="DUW387" s="151"/>
      <c r="DUX387" s="151"/>
      <c r="DUY387" s="151"/>
      <c r="DUZ387" s="151"/>
      <c r="DVA387" s="151"/>
      <c r="DVB387" s="151"/>
      <c r="DVC387" s="151"/>
      <c r="DVD387" s="151"/>
      <c r="DVE387" s="151"/>
      <c r="DVF387" s="151"/>
      <c r="DVG387" s="151"/>
      <c r="DVH387" s="151"/>
      <c r="DVI387" s="151"/>
      <c r="DVJ387" s="151"/>
      <c r="DVK387" s="151"/>
      <c r="DVL387" s="151"/>
      <c r="DVM387" s="151"/>
      <c r="DVN387" s="151"/>
      <c r="DVO387" s="151"/>
      <c r="DVP387" s="151"/>
      <c r="DVQ387" s="151"/>
      <c r="DVR387" s="151"/>
      <c r="DVS387" s="151"/>
      <c r="DVT387" s="151"/>
      <c r="DVU387" s="151"/>
      <c r="DVV387" s="151"/>
      <c r="DVW387" s="151"/>
      <c r="DVX387" s="151"/>
      <c r="DVY387" s="151"/>
      <c r="DVZ387" s="151"/>
      <c r="DWA387" s="151"/>
      <c r="DWB387" s="151"/>
      <c r="DWC387" s="151"/>
      <c r="DWD387" s="151"/>
      <c r="DWE387" s="151"/>
      <c r="DWF387" s="151"/>
      <c r="DWG387" s="151"/>
      <c r="DWH387" s="151"/>
      <c r="DWI387" s="151"/>
      <c r="DWJ387" s="151"/>
      <c r="DWK387" s="151"/>
      <c r="DWL387" s="151"/>
      <c r="DWM387" s="151"/>
      <c r="DWN387" s="151"/>
      <c r="DWO387" s="151"/>
      <c r="DWP387" s="151"/>
      <c r="DWQ387" s="151"/>
      <c r="DWR387" s="151"/>
      <c r="DWS387" s="151"/>
      <c r="DWT387" s="151"/>
      <c r="DWU387" s="151"/>
      <c r="DWV387" s="151"/>
      <c r="DWW387" s="151"/>
      <c r="DWX387" s="151"/>
      <c r="DWY387" s="151"/>
      <c r="DWZ387" s="151"/>
      <c r="DXA387" s="151"/>
      <c r="DXB387" s="151"/>
      <c r="DXC387" s="151"/>
      <c r="DXD387" s="151"/>
      <c r="DXE387" s="151"/>
      <c r="DXF387" s="151"/>
      <c r="DXG387" s="151"/>
      <c r="DXH387" s="151"/>
      <c r="DXI387" s="151"/>
      <c r="DXJ387" s="151"/>
      <c r="DXK387" s="151"/>
      <c r="DXL387" s="151"/>
      <c r="DXM387" s="151"/>
      <c r="DXN387" s="151"/>
      <c r="DXO387" s="151"/>
      <c r="DXP387" s="151"/>
      <c r="DXQ387" s="151"/>
      <c r="DXR387" s="151"/>
      <c r="DXS387" s="151"/>
      <c r="DXT387" s="151"/>
      <c r="DXU387" s="151"/>
      <c r="DXV387" s="151"/>
      <c r="DXW387" s="151"/>
      <c r="DXX387" s="151"/>
      <c r="DXY387" s="151"/>
      <c r="DXZ387" s="151"/>
      <c r="DYA387" s="151"/>
      <c r="DYB387" s="151"/>
      <c r="DYC387" s="151"/>
      <c r="DYD387" s="151"/>
      <c r="DYE387" s="151"/>
      <c r="DYF387" s="151"/>
      <c r="DYG387" s="151"/>
      <c r="DYH387" s="151"/>
      <c r="DYI387" s="151"/>
      <c r="DYJ387" s="151"/>
      <c r="DYK387" s="151"/>
      <c r="DYL387" s="151"/>
      <c r="DYM387" s="151"/>
      <c r="DYN387" s="151"/>
      <c r="DYO387" s="151"/>
      <c r="DYP387" s="151"/>
      <c r="DYQ387" s="151"/>
      <c r="DYR387" s="151"/>
      <c r="DYS387" s="151"/>
      <c r="DYT387" s="151"/>
      <c r="DYU387" s="151"/>
      <c r="DYV387" s="151"/>
      <c r="DYW387" s="151"/>
      <c r="DYX387" s="151"/>
      <c r="DYY387" s="151"/>
      <c r="DYZ387" s="151"/>
      <c r="DZA387" s="151"/>
      <c r="DZB387" s="151"/>
      <c r="DZC387" s="151"/>
      <c r="DZD387" s="151"/>
      <c r="DZE387" s="151"/>
      <c r="DZF387" s="151"/>
      <c r="DZG387" s="151"/>
      <c r="DZH387" s="151"/>
      <c r="DZI387" s="151"/>
      <c r="DZJ387" s="151"/>
      <c r="DZK387" s="151"/>
      <c r="DZL387" s="151"/>
      <c r="DZM387" s="151"/>
      <c r="DZN387" s="151"/>
      <c r="DZO387" s="151"/>
      <c r="DZP387" s="151"/>
      <c r="DZQ387" s="151"/>
      <c r="DZR387" s="151"/>
      <c r="DZS387" s="151"/>
      <c r="DZT387" s="151"/>
      <c r="DZU387" s="151"/>
      <c r="DZV387" s="151"/>
      <c r="DZW387" s="151"/>
      <c r="DZX387" s="151"/>
      <c r="DZY387" s="151"/>
      <c r="DZZ387" s="151"/>
      <c r="EAA387" s="151"/>
      <c r="EAB387" s="151"/>
      <c r="EAC387" s="151"/>
      <c r="EAD387" s="151"/>
      <c r="EAE387" s="151"/>
      <c r="EAF387" s="151"/>
      <c r="EAG387" s="151"/>
      <c r="EAH387" s="151"/>
      <c r="EAI387" s="151"/>
      <c r="EAJ387" s="151"/>
      <c r="EAK387" s="151"/>
      <c r="EAL387" s="151"/>
      <c r="EAM387" s="151"/>
      <c r="EAN387" s="151"/>
      <c r="EAO387" s="151"/>
      <c r="EAP387" s="151"/>
      <c r="EAQ387" s="151"/>
      <c r="EAR387" s="151"/>
      <c r="EAS387" s="151"/>
      <c r="EAT387" s="151"/>
      <c r="EAU387" s="151"/>
      <c r="EAV387" s="151"/>
      <c r="EAW387" s="151"/>
      <c r="EAX387" s="151"/>
      <c r="EAY387" s="151"/>
      <c r="EAZ387" s="151"/>
      <c r="EBA387" s="151"/>
      <c r="EBB387" s="151"/>
      <c r="EBC387" s="151"/>
      <c r="EBD387" s="151"/>
      <c r="EBE387" s="151"/>
      <c r="EBF387" s="151"/>
      <c r="EBG387" s="151"/>
      <c r="EBH387" s="151"/>
      <c r="EBI387" s="151"/>
      <c r="EBJ387" s="151"/>
      <c r="EBK387" s="151"/>
      <c r="EBL387" s="151"/>
      <c r="EBM387" s="151"/>
      <c r="EBN387" s="151"/>
      <c r="EBO387" s="151"/>
      <c r="EBP387" s="151"/>
      <c r="EBQ387" s="151"/>
      <c r="EBR387" s="151"/>
      <c r="EBS387" s="151"/>
      <c r="EBT387" s="151"/>
      <c r="EBU387" s="151"/>
      <c r="EBV387" s="151"/>
      <c r="EBW387" s="151"/>
      <c r="EBX387" s="151"/>
      <c r="EBY387" s="151"/>
      <c r="EBZ387" s="151"/>
      <c r="ECA387" s="151"/>
      <c r="ECB387" s="151"/>
      <c r="ECC387" s="151"/>
      <c r="ECD387" s="151"/>
      <c r="ECE387" s="151"/>
      <c r="ECF387" s="151"/>
      <c r="ECG387" s="151"/>
      <c r="ECH387" s="151"/>
      <c r="ECI387" s="151"/>
      <c r="ECJ387" s="151"/>
      <c r="ECK387" s="151"/>
      <c r="ECL387" s="151"/>
      <c r="ECM387" s="151"/>
      <c r="ECN387" s="151"/>
      <c r="ECO387" s="151"/>
      <c r="ECP387" s="151"/>
      <c r="ECQ387" s="151"/>
      <c r="ECR387" s="151"/>
      <c r="ECS387" s="151"/>
      <c r="ECT387" s="151"/>
      <c r="ECU387" s="151"/>
      <c r="ECV387" s="151"/>
      <c r="ECW387" s="151"/>
      <c r="ECX387" s="151"/>
      <c r="ECY387" s="151"/>
      <c r="ECZ387" s="151"/>
      <c r="EDA387" s="151"/>
      <c r="EDB387" s="151"/>
      <c r="EDC387" s="151"/>
      <c r="EDD387" s="151"/>
      <c r="EDE387" s="151"/>
      <c r="EDF387" s="151"/>
      <c r="EDG387" s="151"/>
      <c r="EDH387" s="151"/>
      <c r="EDI387" s="151"/>
      <c r="EDJ387" s="151"/>
      <c r="EDK387" s="151"/>
      <c r="EDL387" s="151"/>
      <c r="EDM387" s="151"/>
      <c r="EDN387" s="151"/>
      <c r="EDO387" s="151"/>
      <c r="EDP387" s="151"/>
      <c r="EDQ387" s="151"/>
      <c r="EDR387" s="151"/>
      <c r="EDS387" s="151"/>
      <c r="EDT387" s="151"/>
      <c r="EDU387" s="151"/>
      <c r="EDV387" s="151"/>
      <c r="EDW387" s="151"/>
      <c r="EDX387" s="151"/>
      <c r="EDY387" s="151"/>
      <c r="EDZ387" s="151"/>
      <c r="EEA387" s="151"/>
      <c r="EEB387" s="151"/>
      <c r="EEC387" s="151"/>
      <c r="EED387" s="151"/>
      <c r="EEE387" s="151"/>
      <c r="EEF387" s="151"/>
      <c r="EEG387" s="151"/>
      <c r="EEH387" s="151"/>
      <c r="EEI387" s="151"/>
      <c r="EEJ387" s="151"/>
      <c r="EEK387" s="151"/>
      <c r="EEL387" s="151"/>
      <c r="EEM387" s="151"/>
      <c r="EEN387" s="151"/>
      <c r="EEO387" s="151"/>
      <c r="EEP387" s="151"/>
      <c r="EEQ387" s="151"/>
      <c r="EER387" s="151"/>
      <c r="EES387" s="151"/>
      <c r="EET387" s="151"/>
      <c r="EEU387" s="151"/>
      <c r="EEV387" s="151"/>
      <c r="EEW387" s="151"/>
      <c r="EEX387" s="151"/>
      <c r="EEY387" s="151"/>
      <c r="EEZ387" s="151"/>
      <c r="EFA387" s="151"/>
      <c r="EFB387" s="151"/>
      <c r="EFC387" s="151"/>
      <c r="EFD387" s="151"/>
      <c r="EFE387" s="151"/>
      <c r="EFF387" s="151"/>
      <c r="EFG387" s="151"/>
      <c r="EFH387" s="151"/>
      <c r="EFI387" s="151"/>
      <c r="EFJ387" s="151"/>
      <c r="EFK387" s="151"/>
      <c r="EFL387" s="151"/>
      <c r="EFM387" s="151"/>
      <c r="EFN387" s="151"/>
      <c r="EFO387" s="151"/>
      <c r="EFP387" s="151"/>
      <c r="EFQ387" s="151"/>
      <c r="EFR387" s="151"/>
      <c r="EFS387" s="151"/>
      <c r="EFT387" s="151"/>
      <c r="EFU387" s="151"/>
      <c r="EFV387" s="151"/>
      <c r="EFW387" s="151"/>
      <c r="EFX387" s="151"/>
      <c r="EFY387" s="151"/>
      <c r="EFZ387" s="151"/>
      <c r="EGA387" s="151"/>
      <c r="EGB387" s="151"/>
      <c r="EGC387" s="151"/>
      <c r="EGD387" s="151"/>
      <c r="EGE387" s="151"/>
      <c r="EGF387" s="151"/>
      <c r="EGG387" s="151"/>
      <c r="EGH387" s="151"/>
      <c r="EGI387" s="151"/>
      <c r="EGJ387" s="151"/>
      <c r="EGK387" s="151"/>
      <c r="EGL387" s="151"/>
      <c r="EGM387" s="151"/>
      <c r="EGN387" s="151"/>
      <c r="EGO387" s="151"/>
      <c r="EGP387" s="151"/>
      <c r="EGQ387" s="151"/>
      <c r="EGR387" s="151"/>
      <c r="EGS387" s="151"/>
      <c r="EGT387" s="151"/>
      <c r="EGU387" s="151"/>
      <c r="EGV387" s="151"/>
      <c r="EGW387" s="151"/>
      <c r="EGX387" s="151"/>
      <c r="EGY387" s="151"/>
      <c r="EGZ387" s="151"/>
      <c r="EHA387" s="151"/>
      <c r="EHB387" s="151"/>
      <c r="EHC387" s="151"/>
      <c r="EHD387" s="151"/>
      <c r="EHE387" s="151"/>
      <c r="EHF387" s="151"/>
      <c r="EHG387" s="151"/>
      <c r="EHH387" s="151"/>
      <c r="EHI387" s="151"/>
      <c r="EHJ387" s="151"/>
      <c r="EHK387" s="151"/>
      <c r="EHL387" s="151"/>
      <c r="EHM387" s="151"/>
      <c r="EHN387" s="151"/>
      <c r="EHO387" s="151"/>
      <c r="EHP387" s="151"/>
      <c r="EHQ387" s="151"/>
      <c r="EHR387" s="151"/>
      <c r="EHS387" s="151"/>
      <c r="EHT387" s="151"/>
      <c r="EHU387" s="151"/>
      <c r="EHV387" s="151"/>
      <c r="EHW387" s="151"/>
      <c r="EHX387" s="151"/>
      <c r="EHY387" s="151"/>
      <c r="EHZ387" s="151"/>
      <c r="EIA387" s="151"/>
      <c r="EIB387" s="151"/>
      <c r="EIC387" s="151"/>
      <c r="EID387" s="151"/>
      <c r="EIE387" s="151"/>
      <c r="EIF387" s="151"/>
      <c r="EIG387" s="151"/>
      <c r="EIH387" s="151"/>
      <c r="EII387" s="151"/>
      <c r="EIJ387" s="151"/>
      <c r="EIK387" s="151"/>
      <c r="EIL387" s="151"/>
      <c r="EIM387" s="151"/>
      <c r="EIN387" s="151"/>
      <c r="EIO387" s="151"/>
      <c r="EIP387" s="151"/>
      <c r="EIQ387" s="151"/>
      <c r="EIR387" s="151"/>
      <c r="EIS387" s="151"/>
      <c r="EIT387" s="151"/>
      <c r="EIU387" s="151"/>
      <c r="EIV387" s="151"/>
      <c r="EIW387" s="151"/>
      <c r="EIX387" s="151"/>
      <c r="EIY387" s="151"/>
      <c r="EIZ387" s="151"/>
      <c r="EJA387" s="151"/>
      <c r="EJB387" s="151"/>
      <c r="EJC387" s="151"/>
      <c r="EJD387" s="151"/>
      <c r="EJE387" s="151"/>
      <c r="EJF387" s="151"/>
      <c r="EJG387" s="151"/>
      <c r="EJH387" s="151"/>
      <c r="EJI387" s="151"/>
      <c r="EJJ387" s="151"/>
      <c r="EJK387" s="151"/>
      <c r="EJL387" s="151"/>
      <c r="EJM387" s="151"/>
      <c r="EJN387" s="151"/>
      <c r="EJO387" s="151"/>
      <c r="EJP387" s="151"/>
      <c r="EJQ387" s="151"/>
      <c r="EJR387" s="151"/>
      <c r="EJS387" s="151"/>
      <c r="EJT387" s="151"/>
      <c r="EJU387" s="151"/>
      <c r="EJV387" s="151"/>
      <c r="EJW387" s="151"/>
      <c r="EJX387" s="151"/>
      <c r="EJY387" s="151"/>
      <c r="EJZ387" s="151"/>
      <c r="EKA387" s="151"/>
      <c r="EKB387" s="151"/>
      <c r="EKC387" s="151"/>
      <c r="EKD387" s="151"/>
      <c r="EKE387" s="151"/>
      <c r="EKF387" s="151"/>
      <c r="EKG387" s="151"/>
      <c r="EKH387" s="151"/>
      <c r="EKI387" s="151"/>
      <c r="EKJ387" s="151"/>
      <c r="EKK387" s="151"/>
      <c r="EKL387" s="151"/>
      <c r="EKM387" s="151"/>
      <c r="EKN387" s="151"/>
      <c r="EKO387" s="151"/>
      <c r="EKP387" s="151"/>
      <c r="EKQ387" s="151"/>
      <c r="EKR387" s="151"/>
      <c r="EKS387" s="151"/>
      <c r="EKT387" s="151"/>
      <c r="EKU387" s="151"/>
      <c r="EKV387" s="151"/>
      <c r="EKW387" s="151"/>
      <c r="EKX387" s="151"/>
      <c r="EKY387" s="151"/>
      <c r="EKZ387" s="151"/>
      <c r="ELA387" s="151"/>
      <c r="ELB387" s="151"/>
      <c r="ELC387" s="151"/>
      <c r="ELD387" s="151"/>
      <c r="ELE387" s="151"/>
      <c r="ELF387" s="151"/>
      <c r="ELG387" s="151"/>
      <c r="ELH387" s="151"/>
      <c r="ELI387" s="151"/>
      <c r="ELJ387" s="151"/>
      <c r="ELK387" s="151"/>
      <c r="ELL387" s="151"/>
      <c r="ELM387" s="151"/>
      <c r="ELN387" s="151"/>
      <c r="ELO387" s="151"/>
      <c r="ELP387" s="151"/>
      <c r="ELQ387" s="151"/>
      <c r="ELR387" s="151"/>
      <c r="ELS387" s="151"/>
      <c r="ELT387" s="151"/>
      <c r="ELU387" s="151"/>
      <c r="ELV387" s="151"/>
      <c r="ELW387" s="151"/>
      <c r="ELX387" s="151"/>
      <c r="ELY387" s="151"/>
      <c r="ELZ387" s="151"/>
      <c r="EMA387" s="151"/>
      <c r="EMB387" s="151"/>
      <c r="EMC387" s="151"/>
      <c r="EMD387" s="151"/>
      <c r="EME387" s="151"/>
      <c r="EMF387" s="151"/>
      <c r="EMG387" s="151"/>
      <c r="EMH387" s="151"/>
      <c r="EMI387" s="151"/>
      <c r="EMJ387" s="151"/>
      <c r="EMK387" s="151"/>
      <c r="EML387" s="151"/>
      <c r="EMM387" s="151"/>
      <c r="EMN387" s="151"/>
      <c r="EMO387" s="151"/>
      <c r="EMP387" s="151"/>
      <c r="EMQ387" s="151"/>
      <c r="EMR387" s="151"/>
      <c r="EMS387" s="151"/>
      <c r="EMT387" s="151"/>
      <c r="EMU387" s="151"/>
      <c r="EMV387" s="151"/>
      <c r="EMW387" s="151"/>
      <c r="EMX387" s="151"/>
      <c r="EMY387" s="151"/>
      <c r="EMZ387" s="151"/>
      <c r="ENA387" s="151"/>
      <c r="ENB387" s="151"/>
      <c r="ENC387" s="151"/>
      <c r="END387" s="151"/>
      <c r="ENE387" s="151"/>
      <c r="ENF387" s="151"/>
      <c r="ENG387" s="151"/>
      <c r="ENH387" s="151"/>
      <c r="ENI387" s="151"/>
      <c r="ENJ387" s="151"/>
      <c r="ENK387" s="151"/>
      <c r="ENL387" s="151"/>
      <c r="ENM387" s="151"/>
      <c r="ENN387" s="151"/>
      <c r="ENO387" s="151"/>
      <c r="ENP387" s="151"/>
      <c r="ENQ387" s="151"/>
      <c r="ENR387" s="151"/>
      <c r="ENS387" s="151"/>
      <c r="ENT387" s="151"/>
      <c r="ENU387" s="151"/>
      <c r="ENV387" s="151"/>
      <c r="ENW387" s="151"/>
      <c r="ENX387" s="151"/>
      <c r="ENY387" s="151"/>
      <c r="ENZ387" s="151"/>
      <c r="EOA387" s="151"/>
      <c r="EOB387" s="151"/>
      <c r="EOC387" s="151"/>
      <c r="EOD387" s="151"/>
      <c r="EOE387" s="151"/>
      <c r="EOF387" s="151"/>
      <c r="EOG387" s="151"/>
      <c r="EOH387" s="151"/>
      <c r="EOI387" s="151"/>
      <c r="EOJ387" s="151"/>
      <c r="EOK387" s="151"/>
      <c r="EOL387" s="151"/>
      <c r="EOM387" s="151"/>
      <c r="EON387" s="151"/>
      <c r="EOO387" s="151"/>
      <c r="EOP387" s="151"/>
      <c r="EOQ387" s="151"/>
      <c r="EOR387" s="151"/>
      <c r="EOS387" s="151"/>
      <c r="EOT387" s="151"/>
      <c r="EOU387" s="151"/>
      <c r="EOV387" s="151"/>
      <c r="EOW387" s="151"/>
      <c r="EOX387" s="151"/>
      <c r="EOY387" s="151"/>
      <c r="EOZ387" s="151"/>
      <c r="EPA387" s="151"/>
      <c r="EPB387" s="151"/>
      <c r="EPC387" s="151"/>
      <c r="EPD387" s="151"/>
      <c r="EPE387" s="151"/>
      <c r="EPF387" s="151"/>
      <c r="EPG387" s="151"/>
      <c r="EPH387" s="151"/>
      <c r="EPI387" s="151"/>
      <c r="EPJ387" s="151"/>
      <c r="EPK387" s="151"/>
      <c r="EPL387" s="151"/>
      <c r="EPM387" s="151"/>
      <c r="EPN387" s="151"/>
      <c r="EPO387" s="151"/>
      <c r="EPP387" s="151"/>
      <c r="EPQ387" s="151"/>
      <c r="EPR387" s="151"/>
      <c r="EPS387" s="151"/>
      <c r="EPT387" s="151"/>
      <c r="EPU387" s="151"/>
      <c r="EPV387" s="151"/>
      <c r="EPW387" s="151"/>
      <c r="EPX387" s="151"/>
      <c r="EPY387" s="151"/>
      <c r="EPZ387" s="151"/>
      <c r="EQA387" s="151"/>
      <c r="EQB387" s="151"/>
      <c r="EQC387" s="151"/>
      <c r="EQD387" s="151"/>
      <c r="EQE387" s="151"/>
      <c r="EQF387" s="151"/>
      <c r="EQG387" s="151"/>
      <c r="EQH387" s="151"/>
      <c r="EQI387" s="151"/>
      <c r="EQJ387" s="151"/>
      <c r="EQK387" s="151"/>
      <c r="EQL387" s="151"/>
      <c r="EQM387" s="151"/>
      <c r="EQN387" s="151"/>
      <c r="EQO387" s="151"/>
      <c r="EQP387" s="151"/>
      <c r="EQQ387" s="151"/>
      <c r="EQR387" s="151"/>
      <c r="EQS387" s="151"/>
      <c r="EQT387" s="151"/>
      <c r="EQU387" s="151"/>
      <c r="EQV387" s="151"/>
      <c r="EQW387" s="151"/>
      <c r="EQX387" s="151"/>
      <c r="EQY387" s="151"/>
      <c r="EQZ387" s="151"/>
      <c r="ERA387" s="151"/>
      <c r="ERB387" s="151"/>
      <c r="ERC387" s="151"/>
      <c r="ERD387" s="151"/>
      <c r="ERE387" s="151"/>
      <c r="ERF387" s="151"/>
      <c r="ERG387" s="151"/>
      <c r="ERH387" s="151"/>
      <c r="ERI387" s="151"/>
      <c r="ERJ387" s="151"/>
      <c r="ERK387" s="151"/>
      <c r="ERL387" s="151"/>
      <c r="ERM387" s="151"/>
      <c r="ERN387" s="151"/>
      <c r="ERO387" s="151"/>
      <c r="ERP387" s="151"/>
      <c r="ERQ387" s="151"/>
      <c r="ERR387" s="151"/>
      <c r="ERS387" s="151"/>
      <c r="ERT387" s="151"/>
      <c r="ERU387" s="151"/>
      <c r="ERV387" s="151"/>
      <c r="ERW387" s="151"/>
      <c r="ERX387" s="151"/>
      <c r="ERY387" s="151"/>
      <c r="ERZ387" s="151"/>
      <c r="ESA387" s="151"/>
      <c r="ESB387" s="151"/>
      <c r="ESC387" s="151"/>
      <c r="ESD387" s="151"/>
      <c r="ESE387" s="151"/>
      <c r="ESF387" s="151"/>
      <c r="ESG387" s="151"/>
      <c r="ESH387" s="151"/>
      <c r="ESI387" s="151"/>
      <c r="ESJ387" s="151"/>
      <c r="ESK387" s="151"/>
      <c r="ESL387" s="151"/>
      <c r="ESM387" s="151"/>
      <c r="ESN387" s="151"/>
      <c r="ESO387" s="151"/>
      <c r="ESP387" s="151"/>
      <c r="ESQ387" s="151"/>
      <c r="ESR387" s="151"/>
      <c r="ESS387" s="151"/>
      <c r="EST387" s="151"/>
      <c r="ESU387" s="151"/>
      <c r="ESV387" s="151"/>
      <c r="ESW387" s="151"/>
      <c r="ESX387" s="151"/>
      <c r="ESY387" s="151"/>
      <c r="ESZ387" s="151"/>
      <c r="ETA387" s="151"/>
      <c r="ETB387" s="151"/>
      <c r="ETC387" s="151"/>
      <c r="ETD387" s="151"/>
      <c r="ETE387" s="151"/>
      <c r="ETF387" s="151"/>
      <c r="ETG387" s="151"/>
      <c r="ETH387" s="151"/>
      <c r="ETI387" s="151"/>
      <c r="ETJ387" s="151"/>
      <c r="ETK387" s="151"/>
      <c r="ETL387" s="151"/>
      <c r="ETM387" s="151"/>
      <c r="ETN387" s="151"/>
      <c r="ETO387" s="151"/>
      <c r="ETP387" s="151"/>
      <c r="ETQ387" s="151"/>
      <c r="ETR387" s="151"/>
      <c r="ETS387" s="151"/>
      <c r="ETT387" s="151"/>
      <c r="ETU387" s="151"/>
      <c r="ETV387" s="151"/>
      <c r="ETW387" s="151"/>
      <c r="ETX387" s="151"/>
      <c r="ETY387" s="151"/>
      <c r="ETZ387" s="151"/>
      <c r="EUA387" s="151"/>
      <c r="EUB387" s="151"/>
      <c r="EUC387" s="151"/>
      <c r="EUD387" s="151"/>
      <c r="EUE387" s="151"/>
      <c r="EUF387" s="151"/>
      <c r="EUG387" s="151"/>
      <c r="EUH387" s="151"/>
      <c r="EUI387" s="151"/>
      <c r="EUJ387" s="151"/>
      <c r="EUK387" s="151"/>
      <c r="EUL387" s="151"/>
      <c r="EUM387" s="151"/>
      <c r="EUN387" s="151"/>
      <c r="EUO387" s="151"/>
      <c r="EUP387" s="151"/>
      <c r="EUQ387" s="151"/>
      <c r="EUR387" s="151"/>
      <c r="EUS387" s="151"/>
      <c r="EUT387" s="151"/>
      <c r="EUU387" s="151"/>
      <c r="EUV387" s="151"/>
      <c r="EUW387" s="151"/>
      <c r="EUX387" s="151"/>
      <c r="EUY387" s="151"/>
      <c r="EUZ387" s="151"/>
      <c r="EVA387" s="151"/>
      <c r="EVB387" s="151"/>
      <c r="EVC387" s="151"/>
      <c r="EVD387" s="151"/>
      <c r="EVE387" s="151"/>
      <c r="EVF387" s="151"/>
      <c r="EVG387" s="151"/>
      <c r="EVH387" s="151"/>
      <c r="EVI387" s="151"/>
      <c r="EVJ387" s="151"/>
      <c r="EVK387" s="151"/>
      <c r="EVL387" s="151"/>
      <c r="EVM387" s="151"/>
      <c r="EVN387" s="151"/>
      <c r="EVO387" s="151"/>
      <c r="EVP387" s="151"/>
      <c r="EVQ387" s="151"/>
      <c r="EVR387" s="151"/>
      <c r="EVS387" s="151"/>
      <c r="EVT387" s="151"/>
      <c r="EVU387" s="151"/>
      <c r="EVV387" s="151"/>
      <c r="EVW387" s="151"/>
      <c r="EVX387" s="151"/>
      <c r="EVY387" s="151"/>
      <c r="EVZ387" s="151"/>
      <c r="EWA387" s="151"/>
      <c r="EWB387" s="151"/>
      <c r="EWC387" s="151"/>
      <c r="EWD387" s="151"/>
      <c r="EWE387" s="151"/>
      <c r="EWF387" s="151"/>
      <c r="EWG387" s="151"/>
      <c r="EWH387" s="151"/>
      <c r="EWI387" s="151"/>
      <c r="EWJ387" s="151"/>
      <c r="EWK387" s="151"/>
      <c r="EWL387" s="151"/>
      <c r="EWM387" s="151"/>
      <c r="EWN387" s="151"/>
      <c r="EWO387" s="151"/>
      <c r="EWP387" s="151"/>
      <c r="EWQ387" s="151"/>
      <c r="EWR387" s="151"/>
      <c r="EWS387" s="151"/>
      <c r="EWT387" s="151"/>
      <c r="EWU387" s="151"/>
      <c r="EWV387" s="151"/>
      <c r="EWW387" s="151"/>
      <c r="EWX387" s="151"/>
      <c r="EWY387" s="151"/>
      <c r="EWZ387" s="151"/>
      <c r="EXA387" s="151"/>
      <c r="EXB387" s="151"/>
      <c r="EXC387" s="151"/>
      <c r="EXD387" s="151"/>
      <c r="EXE387" s="151"/>
      <c r="EXF387" s="151"/>
      <c r="EXG387" s="151"/>
      <c r="EXH387" s="151"/>
      <c r="EXI387" s="151"/>
      <c r="EXJ387" s="151"/>
      <c r="EXK387" s="151"/>
      <c r="EXL387" s="151"/>
      <c r="EXM387" s="151"/>
      <c r="EXN387" s="151"/>
      <c r="EXO387" s="151"/>
      <c r="EXP387" s="151"/>
      <c r="EXQ387" s="151"/>
      <c r="EXR387" s="151"/>
      <c r="EXS387" s="151"/>
      <c r="EXT387" s="151"/>
      <c r="EXU387" s="151"/>
      <c r="EXV387" s="151"/>
      <c r="EXW387" s="151"/>
      <c r="EXX387" s="151"/>
      <c r="EXY387" s="151"/>
      <c r="EXZ387" s="151"/>
      <c r="EYA387" s="151"/>
      <c r="EYB387" s="151"/>
      <c r="EYC387" s="151"/>
      <c r="EYD387" s="151"/>
      <c r="EYE387" s="151"/>
      <c r="EYF387" s="151"/>
      <c r="EYG387" s="151"/>
      <c r="EYH387" s="151"/>
      <c r="EYI387" s="151"/>
      <c r="EYJ387" s="151"/>
      <c r="EYK387" s="151"/>
      <c r="EYL387" s="151"/>
      <c r="EYM387" s="151"/>
      <c r="EYN387" s="151"/>
      <c r="EYO387" s="151"/>
      <c r="EYP387" s="151"/>
      <c r="EYQ387" s="151"/>
      <c r="EYR387" s="151"/>
      <c r="EYS387" s="151"/>
      <c r="EYT387" s="151"/>
      <c r="EYU387" s="151"/>
      <c r="EYV387" s="151"/>
      <c r="EYW387" s="151"/>
      <c r="EYX387" s="151"/>
      <c r="EYY387" s="151"/>
      <c r="EYZ387" s="151"/>
      <c r="EZA387" s="151"/>
      <c r="EZB387" s="151"/>
      <c r="EZC387" s="151"/>
      <c r="EZD387" s="151"/>
      <c r="EZE387" s="151"/>
      <c r="EZF387" s="151"/>
      <c r="EZG387" s="151"/>
      <c r="EZH387" s="151"/>
      <c r="EZI387" s="151"/>
      <c r="EZJ387" s="151"/>
      <c r="EZK387" s="151"/>
      <c r="EZL387" s="151"/>
      <c r="EZM387" s="151"/>
      <c r="EZN387" s="151"/>
      <c r="EZO387" s="151"/>
      <c r="EZP387" s="151"/>
      <c r="EZQ387" s="151"/>
      <c r="EZR387" s="151"/>
      <c r="EZS387" s="151"/>
      <c r="EZT387" s="151"/>
      <c r="EZU387" s="151"/>
      <c r="EZV387" s="151"/>
      <c r="EZW387" s="151"/>
      <c r="EZX387" s="151"/>
      <c r="EZY387" s="151"/>
      <c r="EZZ387" s="151"/>
      <c r="FAA387" s="151"/>
      <c r="FAB387" s="151"/>
      <c r="FAC387" s="151"/>
      <c r="FAD387" s="151"/>
      <c r="FAE387" s="151"/>
      <c r="FAF387" s="151"/>
      <c r="FAG387" s="151"/>
      <c r="FAH387" s="151"/>
      <c r="FAI387" s="151"/>
      <c r="FAJ387" s="151"/>
      <c r="FAK387" s="151"/>
      <c r="FAL387" s="151"/>
      <c r="FAM387" s="151"/>
      <c r="FAN387" s="151"/>
      <c r="FAO387" s="151"/>
      <c r="FAP387" s="151"/>
      <c r="FAQ387" s="151"/>
      <c r="FAR387" s="151"/>
      <c r="FAS387" s="151"/>
      <c r="FAT387" s="151"/>
      <c r="FAU387" s="151"/>
      <c r="FAV387" s="151"/>
      <c r="FAW387" s="151"/>
      <c r="FAX387" s="151"/>
      <c r="FAY387" s="151"/>
      <c r="FAZ387" s="151"/>
      <c r="FBA387" s="151"/>
      <c r="FBB387" s="151"/>
      <c r="FBC387" s="151"/>
      <c r="FBD387" s="151"/>
      <c r="FBE387" s="151"/>
      <c r="FBF387" s="151"/>
      <c r="FBG387" s="151"/>
      <c r="FBH387" s="151"/>
      <c r="FBI387" s="151"/>
      <c r="FBJ387" s="151"/>
      <c r="FBK387" s="151"/>
      <c r="FBL387" s="151"/>
      <c r="FBM387" s="151"/>
      <c r="FBN387" s="151"/>
      <c r="FBO387" s="151"/>
      <c r="FBP387" s="151"/>
      <c r="FBQ387" s="151"/>
      <c r="FBR387" s="151"/>
      <c r="FBS387" s="151"/>
      <c r="FBT387" s="151"/>
      <c r="FBU387" s="151"/>
      <c r="FBV387" s="151"/>
      <c r="FBW387" s="151"/>
      <c r="FBX387" s="151"/>
      <c r="FBY387" s="151"/>
      <c r="FBZ387" s="151"/>
      <c r="FCA387" s="151"/>
      <c r="FCB387" s="151"/>
      <c r="FCC387" s="151"/>
      <c r="FCD387" s="151"/>
      <c r="FCE387" s="151"/>
      <c r="FCF387" s="151"/>
      <c r="FCG387" s="151"/>
      <c r="FCH387" s="151"/>
      <c r="FCI387" s="151"/>
      <c r="FCJ387" s="151"/>
      <c r="FCK387" s="151"/>
      <c r="FCL387" s="151"/>
      <c r="FCM387" s="151"/>
      <c r="FCN387" s="151"/>
      <c r="FCO387" s="151"/>
      <c r="FCP387" s="151"/>
      <c r="FCQ387" s="151"/>
      <c r="FCR387" s="151"/>
      <c r="FCS387" s="151"/>
      <c r="FCT387" s="151"/>
      <c r="FCU387" s="151"/>
      <c r="FCV387" s="151"/>
      <c r="FCW387" s="151"/>
      <c r="FCX387" s="151"/>
      <c r="FCY387" s="151"/>
      <c r="FCZ387" s="151"/>
      <c r="FDA387" s="151"/>
      <c r="FDB387" s="151"/>
      <c r="FDC387" s="151"/>
      <c r="FDD387" s="151"/>
      <c r="FDE387" s="151"/>
      <c r="FDF387" s="151"/>
      <c r="FDG387" s="151"/>
      <c r="FDH387" s="151"/>
      <c r="FDI387" s="151"/>
      <c r="FDJ387" s="151"/>
      <c r="FDK387" s="151"/>
      <c r="FDL387" s="151"/>
      <c r="FDM387" s="151"/>
      <c r="FDN387" s="151"/>
      <c r="FDO387" s="151"/>
      <c r="FDP387" s="151"/>
      <c r="FDQ387" s="151"/>
      <c r="FDR387" s="151"/>
      <c r="FDS387" s="151"/>
      <c r="FDT387" s="151"/>
      <c r="FDU387" s="151"/>
      <c r="FDV387" s="151"/>
      <c r="FDW387" s="151"/>
      <c r="FDX387" s="151"/>
      <c r="FDY387" s="151"/>
      <c r="FDZ387" s="151"/>
      <c r="FEA387" s="151"/>
      <c r="FEB387" s="151"/>
      <c r="FEC387" s="151"/>
      <c r="FED387" s="151"/>
      <c r="FEE387" s="151"/>
      <c r="FEF387" s="151"/>
      <c r="FEG387" s="151"/>
      <c r="FEH387" s="151"/>
      <c r="FEI387" s="151"/>
      <c r="FEJ387" s="151"/>
      <c r="FEK387" s="151"/>
      <c r="FEL387" s="151"/>
      <c r="FEM387" s="151"/>
      <c r="FEN387" s="151"/>
      <c r="FEO387" s="151"/>
      <c r="FEP387" s="151"/>
      <c r="FEQ387" s="151"/>
      <c r="FER387" s="151"/>
      <c r="FES387" s="151"/>
      <c r="FET387" s="151"/>
      <c r="FEU387" s="151"/>
      <c r="FEV387" s="151"/>
      <c r="FEW387" s="151"/>
      <c r="FEX387" s="151"/>
      <c r="FEY387" s="151"/>
      <c r="FEZ387" s="151"/>
      <c r="FFA387" s="151"/>
      <c r="FFB387" s="151"/>
      <c r="FFC387" s="151"/>
      <c r="FFD387" s="151"/>
      <c r="FFE387" s="151"/>
      <c r="FFF387" s="151"/>
      <c r="FFG387" s="151"/>
      <c r="FFH387" s="151"/>
      <c r="FFI387" s="151"/>
      <c r="FFJ387" s="151"/>
      <c r="FFK387" s="151"/>
      <c r="FFL387" s="151"/>
      <c r="FFM387" s="151"/>
      <c r="FFN387" s="151"/>
      <c r="FFO387" s="151"/>
      <c r="FFP387" s="151"/>
      <c r="FFQ387" s="151"/>
      <c r="FFR387" s="151"/>
      <c r="FFS387" s="151"/>
      <c r="FFT387" s="151"/>
      <c r="FFU387" s="151"/>
      <c r="FFV387" s="151"/>
      <c r="FFW387" s="151"/>
      <c r="FFX387" s="151"/>
      <c r="FFY387" s="151"/>
      <c r="FFZ387" s="151"/>
      <c r="FGA387" s="151"/>
      <c r="FGB387" s="151"/>
      <c r="FGC387" s="151"/>
      <c r="FGD387" s="151"/>
      <c r="FGE387" s="151"/>
      <c r="FGF387" s="151"/>
      <c r="FGG387" s="151"/>
      <c r="FGH387" s="151"/>
      <c r="FGI387" s="151"/>
      <c r="FGJ387" s="151"/>
      <c r="FGK387" s="151"/>
      <c r="FGL387" s="151"/>
      <c r="FGM387" s="151"/>
      <c r="FGN387" s="151"/>
      <c r="FGO387" s="151"/>
      <c r="FGP387" s="151"/>
      <c r="FGQ387" s="151"/>
      <c r="FGR387" s="151"/>
      <c r="FGS387" s="151"/>
      <c r="FGT387" s="151"/>
      <c r="FGU387" s="151"/>
      <c r="FGV387" s="151"/>
      <c r="FGW387" s="151"/>
      <c r="FGX387" s="151"/>
      <c r="FGY387" s="151"/>
      <c r="FGZ387" s="151"/>
      <c r="FHA387" s="151"/>
      <c r="FHB387" s="151"/>
      <c r="FHC387" s="151"/>
      <c r="FHD387" s="151"/>
      <c r="FHE387" s="151"/>
      <c r="FHF387" s="151"/>
      <c r="FHG387" s="151"/>
      <c r="FHH387" s="151"/>
      <c r="FHI387" s="151"/>
      <c r="FHJ387" s="151"/>
      <c r="FHK387" s="151"/>
      <c r="FHL387" s="151"/>
      <c r="FHM387" s="151"/>
      <c r="FHN387" s="151"/>
      <c r="FHO387" s="151"/>
      <c r="FHP387" s="151"/>
      <c r="FHQ387" s="151"/>
      <c r="FHR387" s="151"/>
      <c r="FHS387" s="151"/>
      <c r="FHT387" s="151"/>
      <c r="FHU387" s="151"/>
      <c r="FHV387" s="151"/>
      <c r="FHW387" s="151"/>
      <c r="FHX387" s="151"/>
      <c r="FHY387" s="151"/>
      <c r="FHZ387" s="151"/>
      <c r="FIA387" s="151"/>
      <c r="FIB387" s="151"/>
      <c r="FIC387" s="151"/>
      <c r="FID387" s="151"/>
      <c r="FIE387" s="151"/>
      <c r="FIF387" s="151"/>
      <c r="FIG387" s="151"/>
      <c r="FIH387" s="151"/>
      <c r="FII387" s="151"/>
      <c r="FIJ387" s="151"/>
      <c r="FIK387" s="151"/>
      <c r="FIL387" s="151"/>
      <c r="FIM387" s="151"/>
      <c r="FIN387" s="151"/>
      <c r="FIO387" s="151"/>
      <c r="FIP387" s="151"/>
      <c r="FIQ387" s="151"/>
      <c r="FIR387" s="151"/>
      <c r="FIS387" s="151"/>
      <c r="FIT387" s="151"/>
      <c r="FIU387" s="151"/>
      <c r="FIV387" s="151"/>
      <c r="FIW387" s="151"/>
      <c r="FIX387" s="151"/>
      <c r="FIY387" s="151"/>
      <c r="FIZ387" s="151"/>
      <c r="FJA387" s="151"/>
      <c r="FJB387" s="151"/>
      <c r="FJC387" s="151"/>
      <c r="FJD387" s="151"/>
      <c r="FJE387" s="151"/>
      <c r="FJF387" s="151"/>
      <c r="FJG387" s="151"/>
      <c r="FJH387" s="151"/>
      <c r="FJI387" s="151"/>
      <c r="FJJ387" s="151"/>
      <c r="FJK387" s="151"/>
      <c r="FJL387" s="151"/>
      <c r="FJM387" s="151"/>
      <c r="FJN387" s="151"/>
      <c r="FJO387" s="151"/>
      <c r="FJP387" s="151"/>
      <c r="FJQ387" s="151"/>
      <c r="FJR387" s="151"/>
      <c r="FJS387" s="151"/>
      <c r="FJT387" s="151"/>
      <c r="FJU387" s="151"/>
      <c r="FJV387" s="151"/>
      <c r="FJW387" s="151"/>
      <c r="FJX387" s="151"/>
      <c r="FJY387" s="151"/>
      <c r="FJZ387" s="151"/>
      <c r="FKA387" s="151"/>
      <c r="FKB387" s="151"/>
      <c r="FKC387" s="151"/>
      <c r="FKD387" s="151"/>
      <c r="FKE387" s="151"/>
      <c r="FKF387" s="151"/>
      <c r="FKG387" s="151"/>
      <c r="FKH387" s="151"/>
      <c r="FKI387" s="151"/>
      <c r="FKJ387" s="151"/>
      <c r="FKK387" s="151"/>
      <c r="FKL387" s="151"/>
      <c r="FKM387" s="151"/>
      <c r="FKN387" s="151"/>
      <c r="FKO387" s="151"/>
      <c r="FKP387" s="151"/>
      <c r="FKQ387" s="151"/>
      <c r="FKR387" s="151"/>
      <c r="FKS387" s="151"/>
      <c r="FKT387" s="151"/>
      <c r="FKU387" s="151"/>
      <c r="FKV387" s="151"/>
      <c r="FKW387" s="151"/>
      <c r="FKX387" s="151"/>
      <c r="FKY387" s="151"/>
      <c r="FKZ387" s="151"/>
      <c r="FLA387" s="151"/>
      <c r="FLB387" s="151"/>
      <c r="FLC387" s="151"/>
      <c r="FLD387" s="151"/>
      <c r="FLE387" s="151"/>
      <c r="FLF387" s="151"/>
      <c r="FLG387" s="151"/>
      <c r="FLH387" s="151"/>
      <c r="FLI387" s="151"/>
      <c r="FLJ387" s="151"/>
      <c r="FLK387" s="151"/>
      <c r="FLL387" s="151"/>
      <c r="FLM387" s="151"/>
      <c r="FLN387" s="151"/>
      <c r="FLO387" s="151"/>
      <c r="FLP387" s="151"/>
      <c r="FLQ387" s="151"/>
      <c r="FLR387" s="151"/>
      <c r="FLS387" s="151"/>
      <c r="FLT387" s="151"/>
      <c r="FLU387" s="151"/>
      <c r="FLV387" s="151"/>
      <c r="FLW387" s="151"/>
      <c r="FLX387" s="151"/>
      <c r="FLY387" s="151"/>
      <c r="FLZ387" s="151"/>
      <c r="FMA387" s="151"/>
      <c r="FMB387" s="151"/>
      <c r="FMC387" s="151"/>
      <c r="FMD387" s="151"/>
      <c r="FME387" s="151"/>
      <c r="FMF387" s="151"/>
      <c r="FMG387" s="151"/>
      <c r="FMH387" s="151"/>
      <c r="FMI387" s="151"/>
      <c r="FMJ387" s="151"/>
      <c r="FMK387" s="151"/>
      <c r="FML387" s="151"/>
      <c r="FMM387" s="151"/>
      <c r="FMN387" s="151"/>
      <c r="FMO387" s="151"/>
      <c r="FMP387" s="151"/>
      <c r="FMQ387" s="151"/>
      <c r="FMR387" s="151"/>
      <c r="FMS387" s="151"/>
      <c r="FMT387" s="151"/>
      <c r="FMU387" s="151"/>
      <c r="FMV387" s="151"/>
      <c r="FMW387" s="151"/>
      <c r="FMX387" s="151"/>
      <c r="FMY387" s="151"/>
      <c r="FMZ387" s="151"/>
      <c r="FNA387" s="151"/>
      <c r="FNB387" s="151"/>
      <c r="FNC387" s="151"/>
      <c r="FND387" s="151"/>
      <c r="FNE387" s="151"/>
      <c r="FNF387" s="151"/>
      <c r="FNG387" s="151"/>
      <c r="FNH387" s="151"/>
      <c r="FNI387" s="151"/>
      <c r="FNJ387" s="151"/>
      <c r="FNK387" s="151"/>
      <c r="FNL387" s="151"/>
      <c r="FNM387" s="151"/>
      <c r="FNN387" s="151"/>
      <c r="FNO387" s="151"/>
      <c r="FNP387" s="151"/>
      <c r="FNQ387" s="151"/>
      <c r="FNR387" s="151"/>
      <c r="FNS387" s="151"/>
      <c r="FNT387" s="151"/>
      <c r="FNU387" s="151"/>
      <c r="FNV387" s="151"/>
      <c r="FNW387" s="151"/>
      <c r="FNX387" s="151"/>
      <c r="FNY387" s="151"/>
      <c r="FNZ387" s="151"/>
      <c r="FOA387" s="151"/>
      <c r="FOB387" s="151"/>
      <c r="FOC387" s="151"/>
      <c r="FOD387" s="151"/>
      <c r="FOE387" s="151"/>
      <c r="FOF387" s="151"/>
      <c r="FOG387" s="151"/>
      <c r="FOH387" s="151"/>
      <c r="FOI387" s="151"/>
      <c r="FOJ387" s="151"/>
      <c r="FOK387" s="151"/>
      <c r="FOL387" s="151"/>
      <c r="FOM387" s="151"/>
      <c r="FON387" s="151"/>
      <c r="FOO387" s="151"/>
      <c r="FOP387" s="151"/>
      <c r="FOQ387" s="151"/>
      <c r="FOR387" s="151"/>
      <c r="FOS387" s="151"/>
      <c r="FOT387" s="151"/>
      <c r="FOU387" s="151"/>
      <c r="FOV387" s="151"/>
      <c r="FOW387" s="151"/>
      <c r="FOX387" s="151"/>
      <c r="FOY387" s="151"/>
      <c r="FOZ387" s="151"/>
      <c r="FPA387" s="151"/>
      <c r="FPB387" s="151"/>
      <c r="FPC387" s="151"/>
      <c r="FPD387" s="151"/>
      <c r="FPE387" s="151"/>
      <c r="FPF387" s="151"/>
      <c r="FPG387" s="151"/>
      <c r="FPH387" s="151"/>
      <c r="FPI387" s="151"/>
      <c r="FPJ387" s="151"/>
      <c r="FPK387" s="151"/>
      <c r="FPL387" s="151"/>
      <c r="FPM387" s="151"/>
      <c r="FPN387" s="151"/>
      <c r="FPO387" s="151"/>
      <c r="FPP387" s="151"/>
      <c r="FPQ387" s="151"/>
      <c r="FPR387" s="151"/>
      <c r="FPS387" s="151"/>
      <c r="FPT387" s="151"/>
      <c r="FPU387" s="151"/>
      <c r="FPV387" s="151"/>
      <c r="FPW387" s="151"/>
      <c r="FPX387" s="151"/>
      <c r="FPY387" s="151"/>
      <c r="FPZ387" s="151"/>
      <c r="FQA387" s="151"/>
      <c r="FQB387" s="151"/>
      <c r="FQC387" s="151"/>
      <c r="FQD387" s="151"/>
      <c r="FQE387" s="151"/>
      <c r="FQF387" s="151"/>
      <c r="FQG387" s="151"/>
      <c r="FQH387" s="151"/>
      <c r="FQI387" s="151"/>
      <c r="FQJ387" s="151"/>
      <c r="FQK387" s="151"/>
      <c r="FQL387" s="151"/>
      <c r="FQM387" s="151"/>
      <c r="FQN387" s="151"/>
      <c r="FQO387" s="151"/>
      <c r="FQP387" s="151"/>
      <c r="FQQ387" s="151"/>
      <c r="FQR387" s="151"/>
      <c r="FQS387" s="151"/>
      <c r="FQT387" s="151"/>
      <c r="FQU387" s="151"/>
      <c r="FQV387" s="151"/>
      <c r="FQW387" s="151"/>
      <c r="FQX387" s="151"/>
      <c r="FQY387" s="151"/>
      <c r="FQZ387" s="151"/>
      <c r="FRA387" s="151"/>
      <c r="FRB387" s="151"/>
      <c r="FRC387" s="151"/>
      <c r="FRD387" s="151"/>
      <c r="FRE387" s="151"/>
      <c r="FRF387" s="151"/>
      <c r="FRG387" s="151"/>
      <c r="FRH387" s="151"/>
      <c r="FRI387" s="151"/>
      <c r="FRJ387" s="151"/>
      <c r="FRK387" s="151"/>
      <c r="FRL387" s="151"/>
      <c r="FRM387" s="151"/>
      <c r="FRN387" s="151"/>
      <c r="FRO387" s="151"/>
      <c r="FRP387" s="151"/>
      <c r="FRQ387" s="151"/>
      <c r="FRR387" s="151"/>
      <c r="FRS387" s="151"/>
      <c r="FRT387" s="151"/>
      <c r="FRU387" s="151"/>
      <c r="FRV387" s="151"/>
      <c r="FRW387" s="151"/>
      <c r="FRX387" s="151"/>
      <c r="FRY387" s="151"/>
      <c r="FRZ387" s="151"/>
      <c r="FSA387" s="151"/>
      <c r="FSB387" s="151"/>
      <c r="FSC387" s="151"/>
      <c r="FSD387" s="151"/>
      <c r="FSE387" s="151"/>
      <c r="FSF387" s="151"/>
      <c r="FSG387" s="151"/>
      <c r="FSH387" s="151"/>
      <c r="FSI387" s="151"/>
      <c r="FSJ387" s="151"/>
      <c r="FSK387" s="151"/>
      <c r="FSL387" s="151"/>
      <c r="FSM387" s="151"/>
      <c r="FSN387" s="151"/>
      <c r="FSO387" s="151"/>
      <c r="FSP387" s="151"/>
      <c r="FSQ387" s="151"/>
      <c r="FSR387" s="151"/>
      <c r="FSS387" s="151"/>
      <c r="FST387" s="151"/>
      <c r="FSU387" s="151"/>
      <c r="FSV387" s="151"/>
      <c r="FSW387" s="151"/>
      <c r="FSX387" s="151"/>
      <c r="FSY387" s="151"/>
      <c r="FSZ387" s="151"/>
      <c r="FTA387" s="151"/>
      <c r="FTB387" s="151"/>
      <c r="FTC387" s="151"/>
      <c r="FTD387" s="151"/>
      <c r="FTE387" s="151"/>
      <c r="FTF387" s="151"/>
      <c r="FTG387" s="151"/>
      <c r="FTH387" s="151"/>
      <c r="FTI387" s="151"/>
      <c r="FTJ387" s="151"/>
      <c r="FTK387" s="151"/>
      <c r="FTL387" s="151"/>
      <c r="FTM387" s="151"/>
      <c r="FTN387" s="151"/>
      <c r="FTO387" s="151"/>
      <c r="FTP387" s="151"/>
      <c r="FTQ387" s="151"/>
      <c r="FTR387" s="151"/>
      <c r="FTS387" s="151"/>
      <c r="FTT387" s="151"/>
      <c r="FTU387" s="151"/>
      <c r="FTV387" s="151"/>
      <c r="FTW387" s="151"/>
      <c r="FTX387" s="151"/>
      <c r="FTY387" s="151"/>
      <c r="FTZ387" s="151"/>
      <c r="FUA387" s="151"/>
      <c r="FUB387" s="151"/>
      <c r="FUC387" s="151"/>
      <c r="FUD387" s="151"/>
      <c r="FUE387" s="151"/>
      <c r="FUF387" s="151"/>
      <c r="FUG387" s="151"/>
      <c r="FUH387" s="151"/>
      <c r="FUI387" s="151"/>
      <c r="FUJ387" s="151"/>
      <c r="FUK387" s="151"/>
      <c r="FUL387" s="151"/>
      <c r="FUM387" s="151"/>
      <c r="FUN387" s="151"/>
      <c r="FUO387" s="151"/>
      <c r="FUP387" s="151"/>
      <c r="FUQ387" s="151"/>
      <c r="FUR387" s="151"/>
      <c r="FUS387" s="151"/>
      <c r="FUT387" s="151"/>
      <c r="FUU387" s="151"/>
      <c r="FUV387" s="151"/>
      <c r="FUW387" s="151"/>
      <c r="FUX387" s="151"/>
      <c r="FUY387" s="151"/>
      <c r="FUZ387" s="151"/>
      <c r="FVA387" s="151"/>
      <c r="FVB387" s="151"/>
      <c r="FVC387" s="151"/>
      <c r="FVD387" s="151"/>
      <c r="FVE387" s="151"/>
      <c r="FVF387" s="151"/>
      <c r="FVG387" s="151"/>
      <c r="FVH387" s="151"/>
      <c r="FVI387" s="151"/>
      <c r="FVJ387" s="151"/>
      <c r="FVK387" s="151"/>
      <c r="FVL387" s="151"/>
      <c r="FVM387" s="151"/>
      <c r="FVN387" s="151"/>
      <c r="FVO387" s="151"/>
      <c r="FVP387" s="151"/>
      <c r="FVQ387" s="151"/>
      <c r="FVR387" s="151"/>
      <c r="FVS387" s="151"/>
      <c r="FVT387" s="151"/>
      <c r="FVU387" s="151"/>
      <c r="FVV387" s="151"/>
      <c r="FVW387" s="151"/>
      <c r="FVX387" s="151"/>
      <c r="FVY387" s="151"/>
      <c r="FVZ387" s="151"/>
      <c r="FWA387" s="151"/>
      <c r="FWB387" s="151"/>
      <c r="FWC387" s="151"/>
      <c r="FWD387" s="151"/>
      <c r="FWE387" s="151"/>
      <c r="FWF387" s="151"/>
      <c r="FWG387" s="151"/>
      <c r="FWH387" s="151"/>
      <c r="FWI387" s="151"/>
      <c r="FWJ387" s="151"/>
      <c r="FWK387" s="151"/>
      <c r="FWL387" s="151"/>
      <c r="FWM387" s="151"/>
      <c r="FWN387" s="151"/>
      <c r="FWO387" s="151"/>
      <c r="FWP387" s="151"/>
      <c r="FWQ387" s="151"/>
      <c r="FWR387" s="151"/>
      <c r="FWS387" s="151"/>
      <c r="FWT387" s="151"/>
      <c r="FWU387" s="151"/>
      <c r="FWV387" s="151"/>
      <c r="FWW387" s="151"/>
      <c r="FWX387" s="151"/>
      <c r="FWY387" s="151"/>
      <c r="FWZ387" s="151"/>
      <c r="FXA387" s="151"/>
      <c r="FXB387" s="151"/>
      <c r="FXC387" s="151"/>
      <c r="FXD387" s="151"/>
      <c r="FXE387" s="151"/>
      <c r="FXF387" s="151"/>
      <c r="FXG387" s="151"/>
      <c r="FXH387" s="151"/>
      <c r="FXI387" s="151"/>
      <c r="FXJ387" s="151"/>
      <c r="FXK387" s="151"/>
      <c r="FXL387" s="151"/>
      <c r="FXM387" s="151"/>
      <c r="FXN387" s="151"/>
      <c r="FXO387" s="151"/>
      <c r="FXP387" s="151"/>
      <c r="FXQ387" s="151"/>
      <c r="FXR387" s="151"/>
      <c r="FXS387" s="151"/>
      <c r="FXT387" s="151"/>
      <c r="FXU387" s="151"/>
      <c r="FXV387" s="151"/>
      <c r="FXW387" s="151"/>
      <c r="FXX387" s="151"/>
      <c r="FXY387" s="151"/>
      <c r="FXZ387" s="151"/>
      <c r="FYA387" s="151"/>
      <c r="FYB387" s="151"/>
      <c r="FYC387" s="151"/>
      <c r="FYD387" s="151"/>
      <c r="FYE387" s="151"/>
      <c r="FYF387" s="151"/>
      <c r="FYG387" s="151"/>
      <c r="FYH387" s="151"/>
      <c r="FYI387" s="151"/>
      <c r="FYJ387" s="151"/>
      <c r="FYK387" s="151"/>
      <c r="FYL387" s="151"/>
      <c r="FYM387" s="151"/>
      <c r="FYN387" s="151"/>
      <c r="FYO387" s="151"/>
      <c r="FYP387" s="151"/>
      <c r="FYQ387" s="151"/>
      <c r="FYR387" s="151"/>
      <c r="FYS387" s="151"/>
      <c r="FYT387" s="151"/>
      <c r="FYU387" s="151"/>
      <c r="FYV387" s="151"/>
      <c r="FYW387" s="151"/>
      <c r="FYX387" s="151"/>
      <c r="FYY387" s="151"/>
      <c r="FYZ387" s="151"/>
      <c r="FZA387" s="151"/>
      <c r="FZB387" s="151"/>
      <c r="FZC387" s="151"/>
      <c r="FZD387" s="151"/>
      <c r="FZE387" s="151"/>
      <c r="FZF387" s="151"/>
      <c r="FZG387" s="151"/>
      <c r="FZH387" s="151"/>
      <c r="FZI387" s="151"/>
      <c r="FZJ387" s="151"/>
      <c r="FZK387" s="151"/>
      <c r="FZL387" s="151"/>
      <c r="FZM387" s="151"/>
      <c r="FZN387" s="151"/>
      <c r="FZO387" s="151"/>
      <c r="FZP387" s="151"/>
      <c r="FZQ387" s="151"/>
      <c r="FZR387" s="151"/>
      <c r="FZS387" s="151"/>
      <c r="FZT387" s="151"/>
      <c r="FZU387" s="151"/>
      <c r="FZV387" s="151"/>
      <c r="FZW387" s="151"/>
      <c r="FZX387" s="151"/>
      <c r="FZY387" s="151"/>
      <c r="FZZ387" s="151"/>
      <c r="GAA387" s="151"/>
      <c r="GAB387" s="151"/>
      <c r="GAC387" s="151"/>
      <c r="GAD387" s="151"/>
      <c r="GAE387" s="151"/>
      <c r="GAF387" s="151"/>
      <c r="GAG387" s="151"/>
      <c r="GAH387" s="151"/>
      <c r="GAI387" s="151"/>
      <c r="GAJ387" s="151"/>
      <c r="GAK387" s="151"/>
      <c r="GAL387" s="151"/>
      <c r="GAM387" s="151"/>
      <c r="GAN387" s="151"/>
      <c r="GAO387" s="151"/>
      <c r="GAP387" s="151"/>
      <c r="GAQ387" s="151"/>
      <c r="GAR387" s="151"/>
      <c r="GAS387" s="151"/>
      <c r="GAT387" s="151"/>
      <c r="GAU387" s="151"/>
      <c r="GAV387" s="151"/>
      <c r="GAW387" s="151"/>
      <c r="GAX387" s="151"/>
      <c r="GAY387" s="151"/>
      <c r="GAZ387" s="151"/>
      <c r="GBA387" s="151"/>
      <c r="GBB387" s="151"/>
      <c r="GBC387" s="151"/>
      <c r="GBD387" s="151"/>
      <c r="GBE387" s="151"/>
      <c r="GBF387" s="151"/>
      <c r="GBG387" s="151"/>
      <c r="GBH387" s="151"/>
      <c r="GBI387" s="151"/>
      <c r="GBJ387" s="151"/>
      <c r="GBK387" s="151"/>
      <c r="GBL387" s="151"/>
      <c r="GBM387" s="151"/>
      <c r="GBN387" s="151"/>
      <c r="GBO387" s="151"/>
      <c r="GBP387" s="151"/>
      <c r="GBQ387" s="151"/>
      <c r="GBR387" s="151"/>
      <c r="GBS387" s="151"/>
      <c r="GBT387" s="151"/>
      <c r="GBU387" s="151"/>
      <c r="GBV387" s="151"/>
      <c r="GBW387" s="151"/>
      <c r="GBX387" s="151"/>
      <c r="GBY387" s="151"/>
      <c r="GBZ387" s="151"/>
      <c r="GCA387" s="151"/>
      <c r="GCB387" s="151"/>
      <c r="GCC387" s="151"/>
      <c r="GCD387" s="151"/>
      <c r="GCE387" s="151"/>
      <c r="GCF387" s="151"/>
      <c r="GCG387" s="151"/>
      <c r="GCH387" s="151"/>
      <c r="GCI387" s="151"/>
      <c r="GCJ387" s="151"/>
      <c r="GCK387" s="151"/>
      <c r="GCL387" s="151"/>
      <c r="GCM387" s="151"/>
      <c r="GCN387" s="151"/>
      <c r="GCO387" s="151"/>
      <c r="GCP387" s="151"/>
      <c r="GCQ387" s="151"/>
      <c r="GCR387" s="151"/>
      <c r="GCS387" s="151"/>
      <c r="GCT387" s="151"/>
      <c r="GCU387" s="151"/>
      <c r="GCV387" s="151"/>
      <c r="GCW387" s="151"/>
      <c r="GCX387" s="151"/>
      <c r="GCY387" s="151"/>
      <c r="GCZ387" s="151"/>
      <c r="GDA387" s="151"/>
      <c r="GDB387" s="151"/>
      <c r="GDC387" s="151"/>
      <c r="GDD387" s="151"/>
      <c r="GDE387" s="151"/>
      <c r="GDF387" s="151"/>
      <c r="GDG387" s="151"/>
      <c r="GDH387" s="151"/>
      <c r="GDI387" s="151"/>
      <c r="GDJ387" s="151"/>
      <c r="GDK387" s="151"/>
      <c r="GDL387" s="151"/>
      <c r="GDM387" s="151"/>
      <c r="GDN387" s="151"/>
      <c r="GDO387" s="151"/>
      <c r="GDP387" s="151"/>
      <c r="GDQ387" s="151"/>
      <c r="GDR387" s="151"/>
      <c r="GDS387" s="151"/>
      <c r="GDT387" s="151"/>
      <c r="GDU387" s="151"/>
      <c r="GDV387" s="151"/>
      <c r="GDW387" s="151"/>
      <c r="GDX387" s="151"/>
      <c r="GDY387" s="151"/>
      <c r="GDZ387" s="151"/>
      <c r="GEA387" s="151"/>
      <c r="GEB387" s="151"/>
      <c r="GEC387" s="151"/>
      <c r="GED387" s="151"/>
      <c r="GEE387" s="151"/>
      <c r="GEF387" s="151"/>
      <c r="GEG387" s="151"/>
      <c r="GEH387" s="151"/>
      <c r="GEI387" s="151"/>
      <c r="GEJ387" s="151"/>
      <c r="GEK387" s="151"/>
      <c r="GEL387" s="151"/>
      <c r="GEM387" s="151"/>
      <c r="GEN387" s="151"/>
      <c r="GEO387" s="151"/>
      <c r="GEP387" s="151"/>
      <c r="GEQ387" s="151"/>
      <c r="GER387" s="151"/>
      <c r="GES387" s="151"/>
      <c r="GET387" s="151"/>
      <c r="GEU387" s="151"/>
      <c r="GEV387" s="151"/>
      <c r="GEW387" s="151"/>
      <c r="GEX387" s="151"/>
      <c r="GEY387" s="151"/>
      <c r="GEZ387" s="151"/>
      <c r="GFA387" s="151"/>
      <c r="GFB387" s="151"/>
      <c r="GFC387" s="151"/>
      <c r="GFD387" s="151"/>
      <c r="GFE387" s="151"/>
      <c r="GFF387" s="151"/>
      <c r="GFG387" s="151"/>
      <c r="GFH387" s="151"/>
      <c r="GFI387" s="151"/>
      <c r="GFJ387" s="151"/>
      <c r="GFK387" s="151"/>
      <c r="GFL387" s="151"/>
      <c r="GFM387" s="151"/>
      <c r="GFN387" s="151"/>
      <c r="GFO387" s="151"/>
      <c r="GFP387" s="151"/>
      <c r="GFQ387" s="151"/>
      <c r="GFR387" s="151"/>
      <c r="GFS387" s="151"/>
      <c r="GFT387" s="151"/>
      <c r="GFU387" s="151"/>
      <c r="GFV387" s="151"/>
      <c r="GFW387" s="151"/>
      <c r="GFX387" s="151"/>
      <c r="GFY387" s="151"/>
      <c r="GFZ387" s="151"/>
      <c r="GGA387" s="151"/>
      <c r="GGB387" s="151"/>
      <c r="GGC387" s="151"/>
      <c r="GGD387" s="151"/>
      <c r="GGE387" s="151"/>
      <c r="GGF387" s="151"/>
      <c r="GGG387" s="151"/>
      <c r="GGH387" s="151"/>
      <c r="GGI387" s="151"/>
      <c r="GGJ387" s="151"/>
      <c r="GGK387" s="151"/>
      <c r="GGL387" s="151"/>
      <c r="GGM387" s="151"/>
      <c r="GGN387" s="151"/>
      <c r="GGO387" s="151"/>
      <c r="GGP387" s="151"/>
      <c r="GGQ387" s="151"/>
      <c r="GGR387" s="151"/>
      <c r="GGS387" s="151"/>
      <c r="GGT387" s="151"/>
      <c r="GGU387" s="151"/>
      <c r="GGV387" s="151"/>
      <c r="GGW387" s="151"/>
      <c r="GGX387" s="151"/>
      <c r="GGY387" s="151"/>
      <c r="GGZ387" s="151"/>
      <c r="GHA387" s="151"/>
      <c r="GHB387" s="151"/>
      <c r="GHC387" s="151"/>
      <c r="GHD387" s="151"/>
      <c r="GHE387" s="151"/>
      <c r="GHF387" s="151"/>
      <c r="GHG387" s="151"/>
      <c r="GHH387" s="151"/>
      <c r="GHI387" s="151"/>
      <c r="GHJ387" s="151"/>
      <c r="GHK387" s="151"/>
      <c r="GHL387" s="151"/>
      <c r="GHM387" s="151"/>
      <c r="GHN387" s="151"/>
      <c r="GHO387" s="151"/>
      <c r="GHP387" s="151"/>
      <c r="GHQ387" s="151"/>
      <c r="GHR387" s="151"/>
      <c r="GHS387" s="151"/>
      <c r="GHT387" s="151"/>
      <c r="GHU387" s="151"/>
      <c r="GHV387" s="151"/>
      <c r="GHW387" s="151"/>
      <c r="GHX387" s="151"/>
      <c r="GHY387" s="151"/>
      <c r="GHZ387" s="151"/>
      <c r="GIA387" s="151"/>
      <c r="GIB387" s="151"/>
      <c r="GIC387" s="151"/>
      <c r="GID387" s="151"/>
      <c r="GIE387" s="151"/>
      <c r="GIF387" s="151"/>
      <c r="GIG387" s="151"/>
      <c r="GIH387" s="151"/>
      <c r="GII387" s="151"/>
      <c r="GIJ387" s="151"/>
      <c r="GIK387" s="151"/>
      <c r="GIL387" s="151"/>
      <c r="GIM387" s="151"/>
      <c r="GIN387" s="151"/>
      <c r="GIO387" s="151"/>
      <c r="GIP387" s="151"/>
      <c r="GIQ387" s="151"/>
      <c r="GIR387" s="151"/>
      <c r="GIS387" s="151"/>
      <c r="GIT387" s="151"/>
      <c r="GIU387" s="151"/>
      <c r="GIV387" s="151"/>
      <c r="GIW387" s="151"/>
      <c r="GIX387" s="151"/>
      <c r="GIY387" s="151"/>
      <c r="GIZ387" s="151"/>
      <c r="GJA387" s="151"/>
      <c r="GJB387" s="151"/>
      <c r="GJC387" s="151"/>
      <c r="GJD387" s="151"/>
      <c r="GJE387" s="151"/>
      <c r="GJF387" s="151"/>
      <c r="GJG387" s="151"/>
      <c r="GJH387" s="151"/>
      <c r="GJI387" s="151"/>
      <c r="GJJ387" s="151"/>
      <c r="GJK387" s="151"/>
      <c r="GJL387" s="151"/>
      <c r="GJM387" s="151"/>
      <c r="GJN387" s="151"/>
      <c r="GJO387" s="151"/>
      <c r="GJP387" s="151"/>
      <c r="GJQ387" s="151"/>
      <c r="GJR387" s="151"/>
      <c r="GJS387" s="151"/>
      <c r="GJT387" s="151"/>
      <c r="GJU387" s="151"/>
      <c r="GJV387" s="151"/>
      <c r="GJW387" s="151"/>
      <c r="GJX387" s="151"/>
      <c r="GJY387" s="151"/>
      <c r="GJZ387" s="151"/>
      <c r="GKA387" s="151"/>
      <c r="GKB387" s="151"/>
      <c r="GKC387" s="151"/>
      <c r="GKD387" s="151"/>
      <c r="GKE387" s="151"/>
      <c r="GKF387" s="151"/>
      <c r="GKG387" s="151"/>
      <c r="GKH387" s="151"/>
      <c r="GKI387" s="151"/>
      <c r="GKJ387" s="151"/>
      <c r="GKK387" s="151"/>
      <c r="GKL387" s="151"/>
      <c r="GKM387" s="151"/>
      <c r="GKN387" s="151"/>
      <c r="GKO387" s="151"/>
      <c r="GKP387" s="151"/>
      <c r="GKQ387" s="151"/>
      <c r="GKR387" s="151"/>
      <c r="GKS387" s="151"/>
      <c r="GKT387" s="151"/>
      <c r="GKU387" s="151"/>
      <c r="GKV387" s="151"/>
      <c r="GKW387" s="151"/>
      <c r="GKX387" s="151"/>
      <c r="GKY387" s="151"/>
      <c r="GKZ387" s="151"/>
      <c r="GLA387" s="151"/>
      <c r="GLB387" s="151"/>
      <c r="GLC387" s="151"/>
      <c r="GLD387" s="151"/>
      <c r="GLE387" s="151"/>
      <c r="GLF387" s="151"/>
      <c r="GLG387" s="151"/>
      <c r="GLH387" s="151"/>
      <c r="GLI387" s="151"/>
      <c r="GLJ387" s="151"/>
      <c r="GLK387" s="151"/>
      <c r="GLL387" s="151"/>
      <c r="GLM387" s="151"/>
      <c r="GLN387" s="151"/>
      <c r="GLO387" s="151"/>
      <c r="GLP387" s="151"/>
      <c r="GLQ387" s="151"/>
      <c r="GLR387" s="151"/>
      <c r="GLS387" s="151"/>
      <c r="GLT387" s="151"/>
      <c r="GLU387" s="151"/>
      <c r="GLV387" s="151"/>
      <c r="GLW387" s="151"/>
      <c r="GLX387" s="151"/>
      <c r="GLY387" s="151"/>
      <c r="GLZ387" s="151"/>
      <c r="GMA387" s="151"/>
      <c r="GMB387" s="151"/>
      <c r="GMC387" s="151"/>
      <c r="GMD387" s="151"/>
      <c r="GME387" s="151"/>
      <c r="GMF387" s="151"/>
      <c r="GMG387" s="151"/>
      <c r="GMH387" s="151"/>
      <c r="GMI387" s="151"/>
      <c r="GMJ387" s="151"/>
      <c r="GMK387" s="151"/>
      <c r="GML387" s="151"/>
      <c r="GMM387" s="151"/>
      <c r="GMN387" s="151"/>
      <c r="GMO387" s="151"/>
      <c r="GMP387" s="151"/>
      <c r="GMQ387" s="151"/>
      <c r="GMR387" s="151"/>
      <c r="GMS387" s="151"/>
      <c r="GMT387" s="151"/>
      <c r="GMU387" s="151"/>
      <c r="GMV387" s="151"/>
      <c r="GMW387" s="151"/>
      <c r="GMX387" s="151"/>
      <c r="GMY387" s="151"/>
      <c r="GMZ387" s="151"/>
      <c r="GNA387" s="151"/>
      <c r="GNB387" s="151"/>
      <c r="GNC387" s="151"/>
      <c r="GND387" s="151"/>
      <c r="GNE387" s="151"/>
      <c r="GNF387" s="151"/>
      <c r="GNG387" s="151"/>
      <c r="GNH387" s="151"/>
      <c r="GNI387" s="151"/>
      <c r="GNJ387" s="151"/>
      <c r="GNK387" s="151"/>
      <c r="GNL387" s="151"/>
      <c r="GNM387" s="151"/>
      <c r="GNN387" s="151"/>
      <c r="GNO387" s="151"/>
      <c r="GNP387" s="151"/>
      <c r="GNQ387" s="151"/>
      <c r="GNR387" s="151"/>
      <c r="GNS387" s="151"/>
      <c r="GNT387" s="151"/>
      <c r="GNU387" s="151"/>
      <c r="GNV387" s="151"/>
      <c r="GNW387" s="151"/>
      <c r="GNX387" s="151"/>
      <c r="GNY387" s="151"/>
      <c r="GNZ387" s="151"/>
      <c r="GOA387" s="151"/>
      <c r="GOB387" s="151"/>
      <c r="GOC387" s="151"/>
      <c r="GOD387" s="151"/>
      <c r="GOE387" s="151"/>
      <c r="GOF387" s="151"/>
      <c r="GOG387" s="151"/>
      <c r="GOH387" s="151"/>
      <c r="GOI387" s="151"/>
      <c r="GOJ387" s="151"/>
      <c r="GOK387" s="151"/>
      <c r="GOL387" s="151"/>
      <c r="GOM387" s="151"/>
      <c r="GON387" s="151"/>
      <c r="GOO387" s="151"/>
      <c r="GOP387" s="151"/>
      <c r="GOQ387" s="151"/>
      <c r="GOR387" s="151"/>
      <c r="GOS387" s="151"/>
      <c r="GOT387" s="151"/>
      <c r="GOU387" s="151"/>
      <c r="GOV387" s="151"/>
      <c r="GOW387" s="151"/>
      <c r="GOX387" s="151"/>
      <c r="GOY387" s="151"/>
      <c r="GOZ387" s="151"/>
      <c r="GPA387" s="151"/>
      <c r="GPB387" s="151"/>
      <c r="GPC387" s="151"/>
      <c r="GPD387" s="151"/>
      <c r="GPE387" s="151"/>
      <c r="GPF387" s="151"/>
      <c r="GPG387" s="151"/>
      <c r="GPH387" s="151"/>
      <c r="GPI387" s="151"/>
      <c r="GPJ387" s="151"/>
      <c r="GPK387" s="151"/>
      <c r="GPL387" s="151"/>
      <c r="GPM387" s="151"/>
      <c r="GPN387" s="151"/>
      <c r="GPO387" s="151"/>
      <c r="GPP387" s="151"/>
      <c r="GPQ387" s="151"/>
      <c r="GPR387" s="151"/>
      <c r="GPS387" s="151"/>
      <c r="GPT387" s="151"/>
      <c r="GPU387" s="151"/>
      <c r="GPV387" s="151"/>
      <c r="GPW387" s="151"/>
      <c r="GPX387" s="151"/>
      <c r="GPY387" s="151"/>
      <c r="GPZ387" s="151"/>
      <c r="GQA387" s="151"/>
      <c r="GQB387" s="151"/>
      <c r="GQC387" s="151"/>
      <c r="GQD387" s="151"/>
      <c r="GQE387" s="151"/>
      <c r="GQF387" s="151"/>
      <c r="GQG387" s="151"/>
      <c r="GQH387" s="151"/>
      <c r="GQI387" s="151"/>
      <c r="GQJ387" s="151"/>
      <c r="GQK387" s="151"/>
      <c r="GQL387" s="151"/>
      <c r="GQM387" s="151"/>
      <c r="GQN387" s="151"/>
      <c r="GQO387" s="151"/>
      <c r="GQP387" s="151"/>
      <c r="GQQ387" s="151"/>
      <c r="GQR387" s="151"/>
      <c r="GQS387" s="151"/>
      <c r="GQT387" s="151"/>
      <c r="GQU387" s="151"/>
      <c r="GQV387" s="151"/>
      <c r="GQW387" s="151"/>
      <c r="GQX387" s="151"/>
      <c r="GQY387" s="151"/>
      <c r="GQZ387" s="151"/>
      <c r="GRA387" s="151"/>
      <c r="GRB387" s="151"/>
      <c r="GRC387" s="151"/>
      <c r="GRD387" s="151"/>
      <c r="GRE387" s="151"/>
      <c r="GRF387" s="151"/>
      <c r="GRG387" s="151"/>
      <c r="GRH387" s="151"/>
      <c r="GRI387" s="151"/>
      <c r="GRJ387" s="151"/>
      <c r="GRK387" s="151"/>
      <c r="GRL387" s="151"/>
      <c r="GRM387" s="151"/>
      <c r="GRN387" s="151"/>
      <c r="GRO387" s="151"/>
      <c r="GRP387" s="151"/>
      <c r="GRQ387" s="151"/>
      <c r="GRR387" s="151"/>
      <c r="GRS387" s="151"/>
      <c r="GRT387" s="151"/>
      <c r="GRU387" s="151"/>
      <c r="GRV387" s="151"/>
      <c r="GRW387" s="151"/>
      <c r="GRX387" s="151"/>
      <c r="GRY387" s="151"/>
      <c r="GRZ387" s="151"/>
      <c r="GSA387" s="151"/>
      <c r="GSB387" s="151"/>
      <c r="GSC387" s="151"/>
      <c r="GSD387" s="151"/>
      <c r="GSE387" s="151"/>
      <c r="GSF387" s="151"/>
      <c r="GSG387" s="151"/>
      <c r="GSH387" s="151"/>
      <c r="GSI387" s="151"/>
      <c r="GSJ387" s="151"/>
      <c r="GSK387" s="151"/>
      <c r="GSL387" s="151"/>
      <c r="GSM387" s="151"/>
      <c r="GSN387" s="151"/>
      <c r="GSO387" s="151"/>
      <c r="GSP387" s="151"/>
      <c r="GSQ387" s="151"/>
      <c r="GSR387" s="151"/>
      <c r="GSS387" s="151"/>
      <c r="GST387" s="151"/>
      <c r="GSU387" s="151"/>
      <c r="GSV387" s="151"/>
      <c r="GSW387" s="151"/>
      <c r="GSX387" s="151"/>
      <c r="GSY387" s="151"/>
      <c r="GSZ387" s="151"/>
      <c r="GTA387" s="151"/>
      <c r="GTB387" s="151"/>
      <c r="GTC387" s="151"/>
      <c r="GTD387" s="151"/>
      <c r="GTE387" s="151"/>
      <c r="GTF387" s="151"/>
      <c r="GTG387" s="151"/>
      <c r="GTH387" s="151"/>
      <c r="GTI387" s="151"/>
      <c r="GTJ387" s="151"/>
      <c r="GTK387" s="151"/>
      <c r="GTL387" s="151"/>
      <c r="GTM387" s="151"/>
      <c r="GTN387" s="151"/>
      <c r="GTO387" s="151"/>
      <c r="GTP387" s="151"/>
      <c r="GTQ387" s="151"/>
      <c r="GTR387" s="151"/>
      <c r="GTS387" s="151"/>
      <c r="GTT387" s="151"/>
      <c r="GTU387" s="151"/>
      <c r="GTV387" s="151"/>
      <c r="GTW387" s="151"/>
      <c r="GTX387" s="151"/>
      <c r="GTY387" s="151"/>
      <c r="GTZ387" s="151"/>
      <c r="GUA387" s="151"/>
      <c r="GUB387" s="151"/>
      <c r="GUC387" s="151"/>
      <c r="GUD387" s="151"/>
      <c r="GUE387" s="151"/>
      <c r="GUF387" s="151"/>
      <c r="GUG387" s="151"/>
      <c r="GUH387" s="151"/>
      <c r="GUI387" s="151"/>
      <c r="GUJ387" s="151"/>
      <c r="GUK387" s="151"/>
      <c r="GUL387" s="151"/>
      <c r="GUM387" s="151"/>
      <c r="GUN387" s="151"/>
      <c r="GUO387" s="151"/>
      <c r="GUP387" s="151"/>
      <c r="GUQ387" s="151"/>
      <c r="GUR387" s="151"/>
      <c r="GUS387" s="151"/>
      <c r="GUT387" s="151"/>
      <c r="GUU387" s="151"/>
      <c r="GUV387" s="151"/>
      <c r="GUW387" s="151"/>
      <c r="GUX387" s="151"/>
      <c r="GUY387" s="151"/>
      <c r="GUZ387" s="151"/>
      <c r="GVA387" s="151"/>
      <c r="GVB387" s="151"/>
      <c r="GVC387" s="151"/>
      <c r="GVD387" s="151"/>
      <c r="GVE387" s="151"/>
      <c r="GVF387" s="151"/>
      <c r="GVG387" s="151"/>
      <c r="GVH387" s="151"/>
      <c r="GVI387" s="151"/>
      <c r="GVJ387" s="151"/>
      <c r="GVK387" s="151"/>
      <c r="GVL387" s="151"/>
      <c r="GVM387" s="151"/>
      <c r="GVN387" s="151"/>
      <c r="GVO387" s="151"/>
      <c r="GVP387" s="151"/>
      <c r="GVQ387" s="151"/>
      <c r="GVR387" s="151"/>
      <c r="GVS387" s="151"/>
      <c r="GVT387" s="151"/>
      <c r="GVU387" s="151"/>
      <c r="GVV387" s="151"/>
      <c r="GVW387" s="151"/>
      <c r="GVX387" s="151"/>
      <c r="GVY387" s="151"/>
      <c r="GVZ387" s="151"/>
      <c r="GWA387" s="151"/>
      <c r="GWB387" s="151"/>
      <c r="GWC387" s="151"/>
      <c r="GWD387" s="151"/>
      <c r="GWE387" s="151"/>
      <c r="GWF387" s="151"/>
      <c r="GWG387" s="151"/>
      <c r="GWH387" s="151"/>
      <c r="GWI387" s="151"/>
      <c r="GWJ387" s="151"/>
      <c r="GWK387" s="151"/>
      <c r="GWL387" s="151"/>
      <c r="GWM387" s="151"/>
      <c r="GWN387" s="151"/>
      <c r="GWO387" s="151"/>
      <c r="GWP387" s="151"/>
      <c r="GWQ387" s="151"/>
      <c r="GWR387" s="151"/>
      <c r="GWS387" s="151"/>
      <c r="GWT387" s="151"/>
      <c r="GWU387" s="151"/>
      <c r="GWV387" s="151"/>
      <c r="GWW387" s="151"/>
      <c r="GWX387" s="151"/>
      <c r="GWY387" s="151"/>
      <c r="GWZ387" s="151"/>
      <c r="GXA387" s="151"/>
      <c r="GXB387" s="151"/>
      <c r="GXC387" s="151"/>
      <c r="GXD387" s="151"/>
      <c r="GXE387" s="151"/>
      <c r="GXF387" s="151"/>
      <c r="GXG387" s="151"/>
      <c r="GXH387" s="151"/>
      <c r="GXI387" s="151"/>
      <c r="GXJ387" s="151"/>
      <c r="GXK387" s="151"/>
      <c r="GXL387" s="151"/>
      <c r="GXM387" s="151"/>
      <c r="GXN387" s="151"/>
      <c r="GXO387" s="151"/>
      <c r="GXP387" s="151"/>
      <c r="GXQ387" s="151"/>
      <c r="GXR387" s="151"/>
      <c r="GXS387" s="151"/>
      <c r="GXT387" s="151"/>
      <c r="GXU387" s="151"/>
      <c r="GXV387" s="151"/>
      <c r="GXW387" s="151"/>
      <c r="GXX387" s="151"/>
      <c r="GXY387" s="151"/>
      <c r="GXZ387" s="151"/>
      <c r="GYA387" s="151"/>
      <c r="GYB387" s="151"/>
      <c r="GYC387" s="151"/>
      <c r="GYD387" s="151"/>
      <c r="GYE387" s="151"/>
      <c r="GYF387" s="151"/>
      <c r="GYG387" s="151"/>
      <c r="GYH387" s="151"/>
      <c r="GYI387" s="151"/>
      <c r="GYJ387" s="151"/>
      <c r="GYK387" s="151"/>
      <c r="GYL387" s="151"/>
      <c r="GYM387" s="151"/>
      <c r="GYN387" s="151"/>
      <c r="GYO387" s="151"/>
      <c r="GYP387" s="151"/>
      <c r="GYQ387" s="151"/>
      <c r="GYR387" s="151"/>
      <c r="GYS387" s="151"/>
      <c r="GYT387" s="151"/>
      <c r="GYU387" s="151"/>
      <c r="GYV387" s="151"/>
      <c r="GYW387" s="151"/>
      <c r="GYX387" s="151"/>
      <c r="GYY387" s="151"/>
      <c r="GYZ387" s="151"/>
      <c r="GZA387" s="151"/>
      <c r="GZB387" s="151"/>
      <c r="GZC387" s="151"/>
      <c r="GZD387" s="151"/>
      <c r="GZE387" s="151"/>
      <c r="GZF387" s="151"/>
      <c r="GZG387" s="151"/>
      <c r="GZH387" s="151"/>
      <c r="GZI387" s="151"/>
      <c r="GZJ387" s="151"/>
      <c r="GZK387" s="151"/>
      <c r="GZL387" s="151"/>
      <c r="GZM387" s="151"/>
      <c r="GZN387" s="151"/>
      <c r="GZO387" s="151"/>
      <c r="GZP387" s="151"/>
      <c r="GZQ387" s="151"/>
      <c r="GZR387" s="151"/>
      <c r="GZS387" s="151"/>
      <c r="GZT387" s="151"/>
      <c r="GZU387" s="151"/>
      <c r="GZV387" s="151"/>
      <c r="GZW387" s="151"/>
      <c r="GZX387" s="151"/>
      <c r="GZY387" s="151"/>
      <c r="GZZ387" s="151"/>
      <c r="HAA387" s="151"/>
      <c r="HAB387" s="151"/>
      <c r="HAC387" s="151"/>
      <c r="HAD387" s="151"/>
      <c r="HAE387" s="151"/>
      <c r="HAF387" s="151"/>
      <c r="HAG387" s="151"/>
      <c r="HAH387" s="151"/>
      <c r="HAI387" s="151"/>
      <c r="HAJ387" s="151"/>
      <c r="HAK387" s="151"/>
      <c r="HAL387" s="151"/>
      <c r="HAM387" s="151"/>
      <c r="HAN387" s="151"/>
      <c r="HAO387" s="151"/>
      <c r="HAP387" s="151"/>
      <c r="HAQ387" s="151"/>
      <c r="HAR387" s="151"/>
      <c r="HAS387" s="151"/>
      <c r="HAT387" s="151"/>
      <c r="HAU387" s="151"/>
      <c r="HAV387" s="151"/>
      <c r="HAW387" s="151"/>
      <c r="HAX387" s="151"/>
      <c r="HAY387" s="151"/>
      <c r="HAZ387" s="151"/>
      <c r="HBA387" s="151"/>
      <c r="HBB387" s="151"/>
      <c r="HBC387" s="151"/>
      <c r="HBD387" s="151"/>
      <c r="HBE387" s="151"/>
      <c r="HBF387" s="151"/>
      <c r="HBG387" s="151"/>
      <c r="HBH387" s="151"/>
      <c r="HBI387" s="151"/>
      <c r="HBJ387" s="151"/>
      <c r="HBK387" s="151"/>
      <c r="HBL387" s="151"/>
      <c r="HBM387" s="151"/>
      <c r="HBN387" s="151"/>
      <c r="HBO387" s="151"/>
      <c r="HBP387" s="151"/>
      <c r="HBQ387" s="151"/>
      <c r="HBR387" s="151"/>
      <c r="HBS387" s="151"/>
      <c r="HBT387" s="151"/>
      <c r="HBU387" s="151"/>
      <c r="HBV387" s="151"/>
      <c r="HBW387" s="151"/>
      <c r="HBX387" s="151"/>
      <c r="HBY387" s="151"/>
      <c r="HBZ387" s="151"/>
      <c r="HCA387" s="151"/>
      <c r="HCB387" s="151"/>
      <c r="HCC387" s="151"/>
      <c r="HCD387" s="151"/>
      <c r="HCE387" s="151"/>
      <c r="HCF387" s="151"/>
      <c r="HCG387" s="151"/>
      <c r="HCH387" s="151"/>
      <c r="HCI387" s="151"/>
      <c r="HCJ387" s="151"/>
      <c r="HCK387" s="151"/>
      <c r="HCL387" s="151"/>
      <c r="HCM387" s="151"/>
      <c r="HCN387" s="151"/>
      <c r="HCO387" s="151"/>
      <c r="HCP387" s="151"/>
      <c r="HCQ387" s="151"/>
      <c r="HCR387" s="151"/>
      <c r="HCS387" s="151"/>
      <c r="HCT387" s="151"/>
      <c r="HCU387" s="151"/>
      <c r="HCV387" s="151"/>
      <c r="HCW387" s="151"/>
      <c r="HCX387" s="151"/>
      <c r="HCY387" s="151"/>
      <c r="HCZ387" s="151"/>
      <c r="HDA387" s="151"/>
      <c r="HDB387" s="151"/>
      <c r="HDC387" s="151"/>
      <c r="HDD387" s="151"/>
      <c r="HDE387" s="151"/>
      <c r="HDF387" s="151"/>
      <c r="HDG387" s="151"/>
      <c r="HDH387" s="151"/>
      <c r="HDI387" s="151"/>
      <c r="HDJ387" s="151"/>
      <c r="HDK387" s="151"/>
      <c r="HDL387" s="151"/>
      <c r="HDM387" s="151"/>
      <c r="HDN387" s="151"/>
      <c r="HDO387" s="151"/>
      <c r="HDP387" s="151"/>
      <c r="HDQ387" s="151"/>
      <c r="HDR387" s="151"/>
      <c r="HDS387" s="151"/>
      <c r="HDT387" s="151"/>
      <c r="HDU387" s="151"/>
      <c r="HDV387" s="151"/>
      <c r="HDW387" s="151"/>
      <c r="HDX387" s="151"/>
      <c r="HDY387" s="151"/>
      <c r="HDZ387" s="151"/>
      <c r="HEA387" s="151"/>
      <c r="HEB387" s="151"/>
      <c r="HEC387" s="151"/>
      <c r="HED387" s="151"/>
      <c r="HEE387" s="151"/>
      <c r="HEF387" s="151"/>
      <c r="HEG387" s="151"/>
      <c r="HEH387" s="151"/>
      <c r="HEI387" s="151"/>
      <c r="HEJ387" s="151"/>
      <c r="HEK387" s="151"/>
      <c r="HEL387" s="151"/>
      <c r="HEM387" s="151"/>
      <c r="HEN387" s="151"/>
      <c r="HEO387" s="151"/>
      <c r="HEP387" s="151"/>
      <c r="HEQ387" s="151"/>
      <c r="HER387" s="151"/>
      <c r="HES387" s="151"/>
      <c r="HET387" s="151"/>
      <c r="HEU387" s="151"/>
      <c r="HEV387" s="151"/>
      <c r="HEW387" s="151"/>
      <c r="HEX387" s="151"/>
      <c r="HEY387" s="151"/>
      <c r="HEZ387" s="151"/>
      <c r="HFA387" s="151"/>
      <c r="HFB387" s="151"/>
      <c r="HFC387" s="151"/>
      <c r="HFD387" s="151"/>
      <c r="HFE387" s="151"/>
      <c r="HFF387" s="151"/>
      <c r="HFG387" s="151"/>
      <c r="HFH387" s="151"/>
      <c r="HFI387" s="151"/>
      <c r="HFJ387" s="151"/>
      <c r="HFK387" s="151"/>
      <c r="HFL387" s="151"/>
      <c r="HFM387" s="151"/>
      <c r="HFN387" s="151"/>
      <c r="HFO387" s="151"/>
      <c r="HFP387" s="151"/>
      <c r="HFQ387" s="151"/>
      <c r="HFR387" s="151"/>
      <c r="HFS387" s="151"/>
      <c r="HFT387" s="151"/>
      <c r="HFU387" s="151"/>
      <c r="HFV387" s="151"/>
      <c r="HFW387" s="151"/>
      <c r="HFX387" s="151"/>
      <c r="HFY387" s="151"/>
      <c r="HFZ387" s="151"/>
      <c r="HGA387" s="151"/>
      <c r="HGB387" s="151"/>
      <c r="HGC387" s="151"/>
      <c r="HGD387" s="151"/>
      <c r="HGE387" s="151"/>
      <c r="HGF387" s="151"/>
      <c r="HGG387" s="151"/>
      <c r="HGH387" s="151"/>
      <c r="HGI387" s="151"/>
      <c r="HGJ387" s="151"/>
      <c r="HGK387" s="151"/>
      <c r="HGL387" s="151"/>
      <c r="HGM387" s="151"/>
      <c r="HGN387" s="151"/>
      <c r="HGO387" s="151"/>
      <c r="HGP387" s="151"/>
      <c r="HGQ387" s="151"/>
      <c r="HGR387" s="151"/>
      <c r="HGS387" s="151"/>
      <c r="HGT387" s="151"/>
      <c r="HGU387" s="151"/>
      <c r="HGV387" s="151"/>
      <c r="HGW387" s="151"/>
      <c r="HGX387" s="151"/>
      <c r="HGY387" s="151"/>
      <c r="HGZ387" s="151"/>
      <c r="HHA387" s="151"/>
      <c r="HHB387" s="151"/>
      <c r="HHC387" s="151"/>
      <c r="HHD387" s="151"/>
      <c r="HHE387" s="151"/>
      <c r="HHF387" s="151"/>
      <c r="HHG387" s="151"/>
      <c r="HHH387" s="151"/>
      <c r="HHI387" s="151"/>
      <c r="HHJ387" s="151"/>
      <c r="HHK387" s="151"/>
      <c r="HHL387" s="151"/>
      <c r="HHM387" s="151"/>
      <c r="HHN387" s="151"/>
      <c r="HHO387" s="151"/>
      <c r="HHP387" s="151"/>
      <c r="HHQ387" s="151"/>
      <c r="HHR387" s="151"/>
      <c r="HHS387" s="151"/>
      <c r="HHT387" s="151"/>
      <c r="HHU387" s="151"/>
      <c r="HHV387" s="151"/>
      <c r="HHW387" s="151"/>
      <c r="HHX387" s="151"/>
      <c r="HHY387" s="151"/>
      <c r="HHZ387" s="151"/>
      <c r="HIA387" s="151"/>
      <c r="HIB387" s="151"/>
      <c r="HIC387" s="151"/>
      <c r="HID387" s="151"/>
      <c r="HIE387" s="151"/>
      <c r="HIF387" s="151"/>
      <c r="HIG387" s="151"/>
      <c r="HIH387" s="151"/>
      <c r="HII387" s="151"/>
      <c r="HIJ387" s="151"/>
      <c r="HIK387" s="151"/>
      <c r="HIL387" s="151"/>
      <c r="HIM387" s="151"/>
      <c r="HIN387" s="151"/>
      <c r="HIO387" s="151"/>
      <c r="HIP387" s="151"/>
      <c r="HIQ387" s="151"/>
      <c r="HIR387" s="151"/>
      <c r="HIS387" s="151"/>
      <c r="HIT387" s="151"/>
      <c r="HIU387" s="151"/>
      <c r="HIV387" s="151"/>
      <c r="HIW387" s="151"/>
      <c r="HIX387" s="151"/>
      <c r="HIY387" s="151"/>
      <c r="HIZ387" s="151"/>
      <c r="HJA387" s="151"/>
      <c r="HJB387" s="151"/>
      <c r="HJC387" s="151"/>
      <c r="HJD387" s="151"/>
      <c r="HJE387" s="151"/>
      <c r="HJF387" s="151"/>
      <c r="HJG387" s="151"/>
      <c r="HJH387" s="151"/>
      <c r="HJI387" s="151"/>
      <c r="HJJ387" s="151"/>
      <c r="HJK387" s="151"/>
      <c r="HJL387" s="151"/>
      <c r="HJM387" s="151"/>
      <c r="HJN387" s="151"/>
      <c r="HJO387" s="151"/>
      <c r="HJP387" s="151"/>
      <c r="HJQ387" s="151"/>
      <c r="HJR387" s="151"/>
      <c r="HJS387" s="151"/>
      <c r="HJT387" s="151"/>
      <c r="HJU387" s="151"/>
      <c r="HJV387" s="151"/>
      <c r="HJW387" s="151"/>
      <c r="HJX387" s="151"/>
      <c r="HJY387" s="151"/>
      <c r="HJZ387" s="151"/>
      <c r="HKA387" s="151"/>
      <c r="HKB387" s="151"/>
      <c r="HKC387" s="151"/>
      <c r="HKD387" s="151"/>
      <c r="HKE387" s="151"/>
      <c r="HKF387" s="151"/>
      <c r="HKG387" s="151"/>
      <c r="HKH387" s="151"/>
      <c r="HKI387" s="151"/>
      <c r="HKJ387" s="151"/>
      <c r="HKK387" s="151"/>
      <c r="HKL387" s="151"/>
      <c r="HKM387" s="151"/>
      <c r="HKN387" s="151"/>
      <c r="HKO387" s="151"/>
      <c r="HKP387" s="151"/>
      <c r="HKQ387" s="151"/>
      <c r="HKR387" s="151"/>
      <c r="HKS387" s="151"/>
      <c r="HKT387" s="151"/>
      <c r="HKU387" s="151"/>
      <c r="HKV387" s="151"/>
      <c r="HKW387" s="151"/>
      <c r="HKX387" s="151"/>
      <c r="HKY387" s="151"/>
      <c r="HKZ387" s="151"/>
      <c r="HLA387" s="151"/>
      <c r="HLB387" s="151"/>
      <c r="HLC387" s="151"/>
      <c r="HLD387" s="151"/>
      <c r="HLE387" s="151"/>
      <c r="HLF387" s="151"/>
      <c r="HLG387" s="151"/>
      <c r="HLH387" s="151"/>
      <c r="HLI387" s="151"/>
      <c r="HLJ387" s="151"/>
      <c r="HLK387" s="151"/>
      <c r="HLL387" s="151"/>
      <c r="HLM387" s="151"/>
      <c r="HLN387" s="151"/>
      <c r="HLO387" s="151"/>
      <c r="HLP387" s="151"/>
      <c r="HLQ387" s="151"/>
      <c r="HLR387" s="151"/>
      <c r="HLS387" s="151"/>
      <c r="HLT387" s="151"/>
      <c r="HLU387" s="151"/>
      <c r="HLV387" s="151"/>
      <c r="HLW387" s="151"/>
      <c r="HLX387" s="151"/>
      <c r="HLY387" s="151"/>
      <c r="HLZ387" s="151"/>
      <c r="HMA387" s="151"/>
      <c r="HMB387" s="151"/>
      <c r="HMC387" s="151"/>
      <c r="HMD387" s="151"/>
      <c r="HME387" s="151"/>
      <c r="HMF387" s="151"/>
      <c r="HMG387" s="151"/>
      <c r="HMH387" s="151"/>
      <c r="HMI387" s="151"/>
      <c r="HMJ387" s="151"/>
      <c r="HMK387" s="151"/>
      <c r="HML387" s="151"/>
      <c r="HMM387" s="151"/>
      <c r="HMN387" s="151"/>
      <c r="HMO387" s="151"/>
      <c r="HMP387" s="151"/>
      <c r="HMQ387" s="151"/>
      <c r="HMR387" s="151"/>
      <c r="HMS387" s="151"/>
      <c r="HMT387" s="151"/>
      <c r="HMU387" s="151"/>
      <c r="HMV387" s="151"/>
      <c r="HMW387" s="151"/>
      <c r="HMX387" s="151"/>
      <c r="HMY387" s="151"/>
      <c r="HMZ387" s="151"/>
      <c r="HNA387" s="151"/>
      <c r="HNB387" s="151"/>
      <c r="HNC387" s="151"/>
      <c r="HND387" s="151"/>
      <c r="HNE387" s="151"/>
      <c r="HNF387" s="151"/>
      <c r="HNG387" s="151"/>
      <c r="HNH387" s="151"/>
      <c r="HNI387" s="151"/>
      <c r="HNJ387" s="151"/>
      <c r="HNK387" s="151"/>
      <c r="HNL387" s="151"/>
      <c r="HNM387" s="151"/>
      <c r="HNN387" s="151"/>
      <c r="HNO387" s="151"/>
      <c r="HNP387" s="151"/>
      <c r="HNQ387" s="151"/>
      <c r="HNR387" s="151"/>
      <c r="HNS387" s="151"/>
      <c r="HNT387" s="151"/>
      <c r="HNU387" s="151"/>
      <c r="HNV387" s="151"/>
      <c r="HNW387" s="151"/>
      <c r="HNX387" s="151"/>
      <c r="HNY387" s="151"/>
      <c r="HNZ387" s="151"/>
      <c r="HOA387" s="151"/>
      <c r="HOB387" s="151"/>
      <c r="HOC387" s="151"/>
      <c r="HOD387" s="151"/>
      <c r="HOE387" s="151"/>
      <c r="HOF387" s="151"/>
      <c r="HOG387" s="151"/>
      <c r="HOH387" s="151"/>
      <c r="HOI387" s="151"/>
      <c r="HOJ387" s="151"/>
      <c r="HOK387" s="151"/>
      <c r="HOL387" s="151"/>
      <c r="HOM387" s="151"/>
      <c r="HON387" s="151"/>
      <c r="HOO387" s="151"/>
      <c r="HOP387" s="151"/>
      <c r="HOQ387" s="151"/>
      <c r="HOR387" s="151"/>
      <c r="HOS387" s="151"/>
      <c r="HOT387" s="151"/>
      <c r="HOU387" s="151"/>
      <c r="HOV387" s="151"/>
      <c r="HOW387" s="151"/>
      <c r="HOX387" s="151"/>
      <c r="HOY387" s="151"/>
      <c r="HOZ387" s="151"/>
      <c r="HPA387" s="151"/>
      <c r="HPB387" s="151"/>
      <c r="HPC387" s="151"/>
      <c r="HPD387" s="151"/>
      <c r="HPE387" s="151"/>
      <c r="HPF387" s="151"/>
      <c r="HPG387" s="151"/>
      <c r="HPH387" s="151"/>
      <c r="HPI387" s="151"/>
      <c r="HPJ387" s="151"/>
      <c r="HPK387" s="151"/>
      <c r="HPL387" s="151"/>
      <c r="HPM387" s="151"/>
      <c r="HPN387" s="151"/>
      <c r="HPO387" s="151"/>
      <c r="HPP387" s="151"/>
      <c r="HPQ387" s="151"/>
      <c r="HPR387" s="151"/>
      <c r="HPS387" s="151"/>
      <c r="HPT387" s="151"/>
      <c r="HPU387" s="151"/>
      <c r="HPV387" s="151"/>
      <c r="HPW387" s="151"/>
      <c r="HPX387" s="151"/>
      <c r="HPY387" s="151"/>
      <c r="HPZ387" s="151"/>
      <c r="HQA387" s="151"/>
      <c r="HQB387" s="151"/>
      <c r="HQC387" s="151"/>
      <c r="HQD387" s="151"/>
      <c r="HQE387" s="151"/>
      <c r="HQF387" s="151"/>
      <c r="HQG387" s="151"/>
      <c r="HQH387" s="151"/>
      <c r="HQI387" s="151"/>
      <c r="HQJ387" s="151"/>
      <c r="HQK387" s="151"/>
      <c r="HQL387" s="151"/>
      <c r="HQM387" s="151"/>
      <c r="HQN387" s="151"/>
      <c r="HQO387" s="151"/>
      <c r="HQP387" s="151"/>
      <c r="HQQ387" s="151"/>
      <c r="HQR387" s="151"/>
      <c r="HQS387" s="151"/>
      <c r="HQT387" s="151"/>
      <c r="HQU387" s="151"/>
      <c r="HQV387" s="151"/>
      <c r="HQW387" s="151"/>
      <c r="HQX387" s="151"/>
      <c r="HQY387" s="151"/>
      <c r="HQZ387" s="151"/>
      <c r="HRA387" s="151"/>
      <c r="HRB387" s="151"/>
      <c r="HRC387" s="151"/>
      <c r="HRD387" s="151"/>
      <c r="HRE387" s="151"/>
      <c r="HRF387" s="151"/>
      <c r="HRG387" s="151"/>
      <c r="HRH387" s="151"/>
      <c r="HRI387" s="151"/>
      <c r="HRJ387" s="151"/>
      <c r="HRK387" s="151"/>
      <c r="HRL387" s="151"/>
      <c r="HRM387" s="151"/>
      <c r="HRN387" s="151"/>
      <c r="HRO387" s="151"/>
      <c r="HRP387" s="151"/>
      <c r="HRQ387" s="151"/>
      <c r="HRR387" s="151"/>
      <c r="HRS387" s="151"/>
      <c r="HRT387" s="151"/>
      <c r="HRU387" s="151"/>
      <c r="HRV387" s="151"/>
      <c r="HRW387" s="151"/>
      <c r="HRX387" s="151"/>
      <c r="HRY387" s="151"/>
      <c r="HRZ387" s="151"/>
      <c r="HSA387" s="151"/>
      <c r="HSB387" s="151"/>
      <c r="HSC387" s="151"/>
      <c r="HSD387" s="151"/>
      <c r="HSE387" s="151"/>
      <c r="HSF387" s="151"/>
      <c r="HSG387" s="151"/>
      <c r="HSH387" s="151"/>
      <c r="HSI387" s="151"/>
      <c r="HSJ387" s="151"/>
      <c r="HSK387" s="151"/>
      <c r="HSL387" s="151"/>
      <c r="HSM387" s="151"/>
      <c r="HSN387" s="151"/>
      <c r="HSO387" s="151"/>
      <c r="HSP387" s="151"/>
      <c r="HSQ387" s="151"/>
      <c r="HSR387" s="151"/>
      <c r="HSS387" s="151"/>
      <c r="HST387" s="151"/>
      <c r="HSU387" s="151"/>
      <c r="HSV387" s="151"/>
      <c r="HSW387" s="151"/>
      <c r="HSX387" s="151"/>
      <c r="HSY387" s="151"/>
      <c r="HSZ387" s="151"/>
      <c r="HTA387" s="151"/>
      <c r="HTB387" s="151"/>
      <c r="HTC387" s="151"/>
      <c r="HTD387" s="151"/>
      <c r="HTE387" s="151"/>
      <c r="HTF387" s="151"/>
      <c r="HTG387" s="151"/>
      <c r="HTH387" s="151"/>
      <c r="HTI387" s="151"/>
      <c r="HTJ387" s="151"/>
      <c r="HTK387" s="151"/>
      <c r="HTL387" s="151"/>
      <c r="HTM387" s="151"/>
      <c r="HTN387" s="151"/>
      <c r="HTO387" s="151"/>
      <c r="HTP387" s="151"/>
      <c r="HTQ387" s="151"/>
      <c r="HTR387" s="151"/>
      <c r="HTS387" s="151"/>
      <c r="HTT387" s="151"/>
      <c r="HTU387" s="151"/>
      <c r="HTV387" s="151"/>
      <c r="HTW387" s="151"/>
      <c r="HTX387" s="151"/>
      <c r="HTY387" s="151"/>
      <c r="HTZ387" s="151"/>
      <c r="HUA387" s="151"/>
      <c r="HUB387" s="151"/>
      <c r="HUC387" s="151"/>
      <c r="HUD387" s="151"/>
      <c r="HUE387" s="151"/>
      <c r="HUF387" s="151"/>
      <c r="HUG387" s="151"/>
      <c r="HUH387" s="151"/>
      <c r="HUI387" s="151"/>
      <c r="HUJ387" s="151"/>
      <c r="HUK387" s="151"/>
      <c r="HUL387" s="151"/>
      <c r="HUM387" s="151"/>
      <c r="HUN387" s="151"/>
      <c r="HUO387" s="151"/>
      <c r="HUP387" s="151"/>
      <c r="HUQ387" s="151"/>
      <c r="HUR387" s="151"/>
      <c r="HUS387" s="151"/>
      <c r="HUT387" s="151"/>
      <c r="HUU387" s="151"/>
      <c r="HUV387" s="151"/>
      <c r="HUW387" s="151"/>
      <c r="HUX387" s="151"/>
      <c r="HUY387" s="151"/>
      <c r="HUZ387" s="151"/>
      <c r="HVA387" s="151"/>
      <c r="HVB387" s="151"/>
      <c r="HVC387" s="151"/>
      <c r="HVD387" s="151"/>
      <c r="HVE387" s="151"/>
      <c r="HVF387" s="151"/>
      <c r="HVG387" s="151"/>
      <c r="HVH387" s="151"/>
      <c r="HVI387" s="151"/>
      <c r="HVJ387" s="151"/>
      <c r="HVK387" s="151"/>
      <c r="HVL387" s="151"/>
      <c r="HVM387" s="151"/>
      <c r="HVN387" s="151"/>
      <c r="HVO387" s="151"/>
      <c r="HVP387" s="151"/>
      <c r="HVQ387" s="151"/>
      <c r="HVR387" s="151"/>
      <c r="HVS387" s="151"/>
      <c r="HVT387" s="151"/>
      <c r="HVU387" s="151"/>
      <c r="HVV387" s="151"/>
      <c r="HVW387" s="151"/>
      <c r="HVX387" s="151"/>
      <c r="HVY387" s="151"/>
      <c r="HVZ387" s="151"/>
      <c r="HWA387" s="151"/>
      <c r="HWB387" s="151"/>
      <c r="HWC387" s="151"/>
      <c r="HWD387" s="151"/>
      <c r="HWE387" s="151"/>
      <c r="HWF387" s="151"/>
      <c r="HWG387" s="151"/>
      <c r="HWH387" s="151"/>
      <c r="HWI387" s="151"/>
      <c r="HWJ387" s="151"/>
      <c r="HWK387" s="151"/>
      <c r="HWL387" s="151"/>
      <c r="HWM387" s="151"/>
      <c r="HWN387" s="151"/>
      <c r="HWO387" s="151"/>
      <c r="HWP387" s="151"/>
      <c r="HWQ387" s="151"/>
      <c r="HWR387" s="151"/>
      <c r="HWS387" s="151"/>
      <c r="HWT387" s="151"/>
      <c r="HWU387" s="151"/>
      <c r="HWV387" s="151"/>
      <c r="HWW387" s="151"/>
      <c r="HWX387" s="151"/>
      <c r="HWY387" s="151"/>
      <c r="HWZ387" s="151"/>
      <c r="HXA387" s="151"/>
      <c r="HXB387" s="151"/>
      <c r="HXC387" s="151"/>
      <c r="HXD387" s="151"/>
      <c r="HXE387" s="151"/>
      <c r="HXF387" s="151"/>
      <c r="HXG387" s="151"/>
      <c r="HXH387" s="151"/>
      <c r="HXI387" s="151"/>
      <c r="HXJ387" s="151"/>
      <c r="HXK387" s="151"/>
      <c r="HXL387" s="151"/>
      <c r="HXM387" s="151"/>
      <c r="HXN387" s="151"/>
      <c r="HXO387" s="151"/>
      <c r="HXP387" s="151"/>
      <c r="HXQ387" s="151"/>
      <c r="HXR387" s="151"/>
      <c r="HXS387" s="151"/>
      <c r="HXT387" s="151"/>
      <c r="HXU387" s="151"/>
      <c r="HXV387" s="151"/>
      <c r="HXW387" s="151"/>
      <c r="HXX387" s="151"/>
      <c r="HXY387" s="151"/>
      <c r="HXZ387" s="151"/>
      <c r="HYA387" s="151"/>
      <c r="HYB387" s="151"/>
      <c r="HYC387" s="151"/>
      <c r="HYD387" s="151"/>
      <c r="HYE387" s="151"/>
      <c r="HYF387" s="151"/>
      <c r="HYG387" s="151"/>
      <c r="HYH387" s="151"/>
      <c r="HYI387" s="151"/>
      <c r="HYJ387" s="151"/>
      <c r="HYK387" s="151"/>
      <c r="HYL387" s="151"/>
      <c r="HYM387" s="151"/>
      <c r="HYN387" s="151"/>
      <c r="HYO387" s="151"/>
      <c r="HYP387" s="151"/>
      <c r="HYQ387" s="151"/>
      <c r="HYR387" s="151"/>
      <c r="HYS387" s="151"/>
      <c r="HYT387" s="151"/>
      <c r="HYU387" s="151"/>
      <c r="HYV387" s="151"/>
      <c r="HYW387" s="151"/>
      <c r="HYX387" s="151"/>
      <c r="HYY387" s="151"/>
      <c r="HYZ387" s="151"/>
      <c r="HZA387" s="151"/>
      <c r="HZB387" s="151"/>
      <c r="HZC387" s="151"/>
      <c r="HZD387" s="151"/>
      <c r="HZE387" s="151"/>
      <c r="HZF387" s="151"/>
      <c r="HZG387" s="151"/>
      <c r="HZH387" s="151"/>
      <c r="HZI387" s="151"/>
      <c r="HZJ387" s="151"/>
      <c r="HZK387" s="151"/>
      <c r="HZL387" s="151"/>
      <c r="HZM387" s="151"/>
      <c r="HZN387" s="151"/>
      <c r="HZO387" s="151"/>
      <c r="HZP387" s="151"/>
      <c r="HZQ387" s="151"/>
      <c r="HZR387" s="151"/>
      <c r="HZS387" s="151"/>
      <c r="HZT387" s="151"/>
      <c r="HZU387" s="151"/>
      <c r="HZV387" s="151"/>
      <c r="HZW387" s="151"/>
      <c r="HZX387" s="151"/>
      <c r="HZY387" s="151"/>
      <c r="HZZ387" s="151"/>
      <c r="IAA387" s="151"/>
      <c r="IAB387" s="151"/>
      <c r="IAC387" s="151"/>
      <c r="IAD387" s="151"/>
      <c r="IAE387" s="151"/>
      <c r="IAF387" s="151"/>
      <c r="IAG387" s="151"/>
      <c r="IAH387" s="151"/>
      <c r="IAI387" s="151"/>
      <c r="IAJ387" s="151"/>
      <c r="IAK387" s="151"/>
      <c r="IAL387" s="151"/>
      <c r="IAM387" s="151"/>
      <c r="IAN387" s="151"/>
      <c r="IAO387" s="151"/>
      <c r="IAP387" s="151"/>
      <c r="IAQ387" s="151"/>
      <c r="IAR387" s="151"/>
      <c r="IAS387" s="151"/>
      <c r="IAT387" s="151"/>
      <c r="IAU387" s="151"/>
      <c r="IAV387" s="151"/>
      <c r="IAW387" s="151"/>
      <c r="IAX387" s="151"/>
      <c r="IAY387" s="151"/>
      <c r="IAZ387" s="151"/>
      <c r="IBA387" s="151"/>
      <c r="IBB387" s="151"/>
      <c r="IBC387" s="151"/>
      <c r="IBD387" s="151"/>
      <c r="IBE387" s="151"/>
      <c r="IBF387" s="151"/>
      <c r="IBG387" s="151"/>
      <c r="IBH387" s="151"/>
      <c r="IBI387" s="151"/>
      <c r="IBJ387" s="151"/>
      <c r="IBK387" s="151"/>
      <c r="IBL387" s="151"/>
      <c r="IBM387" s="151"/>
      <c r="IBN387" s="151"/>
      <c r="IBO387" s="151"/>
      <c r="IBP387" s="151"/>
      <c r="IBQ387" s="151"/>
      <c r="IBR387" s="151"/>
      <c r="IBS387" s="151"/>
      <c r="IBT387" s="151"/>
      <c r="IBU387" s="151"/>
      <c r="IBV387" s="151"/>
      <c r="IBW387" s="151"/>
      <c r="IBX387" s="151"/>
      <c r="IBY387" s="151"/>
      <c r="IBZ387" s="151"/>
      <c r="ICA387" s="151"/>
      <c r="ICB387" s="151"/>
      <c r="ICC387" s="151"/>
      <c r="ICD387" s="151"/>
      <c r="ICE387" s="151"/>
      <c r="ICF387" s="151"/>
      <c r="ICG387" s="151"/>
      <c r="ICH387" s="151"/>
      <c r="ICI387" s="151"/>
      <c r="ICJ387" s="151"/>
      <c r="ICK387" s="151"/>
      <c r="ICL387" s="151"/>
      <c r="ICM387" s="151"/>
      <c r="ICN387" s="151"/>
      <c r="ICO387" s="151"/>
      <c r="ICP387" s="151"/>
      <c r="ICQ387" s="151"/>
      <c r="ICR387" s="151"/>
      <c r="ICS387" s="151"/>
      <c r="ICT387" s="151"/>
      <c r="ICU387" s="151"/>
      <c r="ICV387" s="151"/>
      <c r="ICW387" s="151"/>
      <c r="ICX387" s="151"/>
      <c r="ICY387" s="151"/>
      <c r="ICZ387" s="151"/>
      <c r="IDA387" s="151"/>
      <c r="IDB387" s="151"/>
      <c r="IDC387" s="151"/>
      <c r="IDD387" s="151"/>
      <c r="IDE387" s="151"/>
      <c r="IDF387" s="151"/>
      <c r="IDG387" s="151"/>
      <c r="IDH387" s="151"/>
      <c r="IDI387" s="151"/>
      <c r="IDJ387" s="151"/>
      <c r="IDK387" s="151"/>
      <c r="IDL387" s="151"/>
      <c r="IDM387" s="151"/>
      <c r="IDN387" s="151"/>
      <c r="IDO387" s="151"/>
      <c r="IDP387" s="151"/>
      <c r="IDQ387" s="151"/>
      <c r="IDR387" s="151"/>
      <c r="IDS387" s="151"/>
      <c r="IDT387" s="151"/>
      <c r="IDU387" s="151"/>
      <c r="IDV387" s="151"/>
      <c r="IDW387" s="151"/>
      <c r="IDX387" s="151"/>
      <c r="IDY387" s="151"/>
      <c r="IDZ387" s="151"/>
      <c r="IEA387" s="151"/>
      <c r="IEB387" s="151"/>
      <c r="IEC387" s="151"/>
      <c r="IED387" s="151"/>
      <c r="IEE387" s="151"/>
      <c r="IEF387" s="151"/>
      <c r="IEG387" s="151"/>
      <c r="IEH387" s="151"/>
      <c r="IEI387" s="151"/>
      <c r="IEJ387" s="151"/>
      <c r="IEK387" s="151"/>
      <c r="IEL387" s="151"/>
      <c r="IEM387" s="151"/>
      <c r="IEN387" s="151"/>
      <c r="IEO387" s="151"/>
      <c r="IEP387" s="151"/>
      <c r="IEQ387" s="151"/>
      <c r="IER387" s="151"/>
      <c r="IES387" s="151"/>
      <c r="IET387" s="151"/>
      <c r="IEU387" s="151"/>
      <c r="IEV387" s="151"/>
      <c r="IEW387" s="151"/>
      <c r="IEX387" s="151"/>
      <c r="IEY387" s="151"/>
      <c r="IEZ387" s="151"/>
      <c r="IFA387" s="151"/>
      <c r="IFB387" s="151"/>
      <c r="IFC387" s="151"/>
      <c r="IFD387" s="151"/>
      <c r="IFE387" s="151"/>
      <c r="IFF387" s="151"/>
      <c r="IFG387" s="151"/>
      <c r="IFH387" s="151"/>
      <c r="IFI387" s="151"/>
      <c r="IFJ387" s="151"/>
      <c r="IFK387" s="151"/>
      <c r="IFL387" s="151"/>
      <c r="IFM387" s="151"/>
      <c r="IFN387" s="151"/>
      <c r="IFO387" s="151"/>
      <c r="IFP387" s="151"/>
      <c r="IFQ387" s="151"/>
      <c r="IFR387" s="151"/>
      <c r="IFS387" s="151"/>
      <c r="IFT387" s="151"/>
      <c r="IFU387" s="151"/>
      <c r="IFV387" s="151"/>
      <c r="IFW387" s="151"/>
      <c r="IFX387" s="151"/>
      <c r="IFY387" s="151"/>
      <c r="IFZ387" s="151"/>
      <c r="IGA387" s="151"/>
      <c r="IGB387" s="151"/>
      <c r="IGC387" s="151"/>
      <c r="IGD387" s="151"/>
      <c r="IGE387" s="151"/>
      <c r="IGF387" s="151"/>
      <c r="IGG387" s="151"/>
      <c r="IGH387" s="151"/>
      <c r="IGI387" s="151"/>
      <c r="IGJ387" s="151"/>
      <c r="IGK387" s="151"/>
      <c r="IGL387" s="151"/>
      <c r="IGM387" s="151"/>
      <c r="IGN387" s="151"/>
      <c r="IGO387" s="151"/>
      <c r="IGP387" s="151"/>
      <c r="IGQ387" s="151"/>
      <c r="IGR387" s="151"/>
      <c r="IGS387" s="151"/>
      <c r="IGT387" s="151"/>
      <c r="IGU387" s="151"/>
      <c r="IGV387" s="151"/>
      <c r="IGW387" s="151"/>
      <c r="IGX387" s="151"/>
      <c r="IGY387" s="151"/>
      <c r="IGZ387" s="151"/>
      <c r="IHA387" s="151"/>
      <c r="IHB387" s="151"/>
      <c r="IHC387" s="151"/>
      <c r="IHD387" s="151"/>
      <c r="IHE387" s="151"/>
      <c r="IHF387" s="151"/>
      <c r="IHG387" s="151"/>
      <c r="IHH387" s="151"/>
      <c r="IHI387" s="151"/>
      <c r="IHJ387" s="151"/>
      <c r="IHK387" s="151"/>
      <c r="IHL387" s="151"/>
      <c r="IHM387" s="151"/>
      <c r="IHN387" s="151"/>
      <c r="IHO387" s="151"/>
      <c r="IHP387" s="151"/>
      <c r="IHQ387" s="151"/>
      <c r="IHR387" s="151"/>
      <c r="IHS387" s="151"/>
      <c r="IHT387" s="151"/>
      <c r="IHU387" s="151"/>
      <c r="IHV387" s="151"/>
      <c r="IHW387" s="151"/>
      <c r="IHX387" s="151"/>
      <c r="IHY387" s="151"/>
      <c r="IHZ387" s="151"/>
      <c r="IIA387" s="151"/>
      <c r="IIB387" s="151"/>
      <c r="IIC387" s="151"/>
      <c r="IID387" s="151"/>
      <c r="IIE387" s="151"/>
      <c r="IIF387" s="151"/>
      <c r="IIG387" s="151"/>
      <c r="IIH387" s="151"/>
      <c r="III387" s="151"/>
      <c r="IIJ387" s="151"/>
      <c r="IIK387" s="151"/>
      <c r="IIL387" s="151"/>
      <c r="IIM387" s="151"/>
      <c r="IIN387" s="151"/>
      <c r="IIO387" s="151"/>
      <c r="IIP387" s="151"/>
      <c r="IIQ387" s="151"/>
      <c r="IIR387" s="151"/>
      <c r="IIS387" s="151"/>
      <c r="IIT387" s="151"/>
      <c r="IIU387" s="151"/>
      <c r="IIV387" s="151"/>
      <c r="IIW387" s="151"/>
      <c r="IIX387" s="151"/>
      <c r="IIY387" s="151"/>
      <c r="IIZ387" s="151"/>
      <c r="IJA387" s="151"/>
      <c r="IJB387" s="151"/>
      <c r="IJC387" s="151"/>
      <c r="IJD387" s="151"/>
      <c r="IJE387" s="151"/>
      <c r="IJF387" s="151"/>
      <c r="IJG387" s="151"/>
      <c r="IJH387" s="151"/>
      <c r="IJI387" s="151"/>
      <c r="IJJ387" s="151"/>
      <c r="IJK387" s="151"/>
      <c r="IJL387" s="151"/>
      <c r="IJM387" s="151"/>
      <c r="IJN387" s="151"/>
      <c r="IJO387" s="151"/>
      <c r="IJP387" s="151"/>
      <c r="IJQ387" s="151"/>
      <c r="IJR387" s="151"/>
      <c r="IJS387" s="151"/>
      <c r="IJT387" s="151"/>
      <c r="IJU387" s="151"/>
      <c r="IJV387" s="151"/>
      <c r="IJW387" s="151"/>
      <c r="IJX387" s="151"/>
      <c r="IJY387" s="151"/>
      <c r="IJZ387" s="151"/>
      <c r="IKA387" s="151"/>
      <c r="IKB387" s="151"/>
      <c r="IKC387" s="151"/>
      <c r="IKD387" s="151"/>
      <c r="IKE387" s="151"/>
      <c r="IKF387" s="151"/>
      <c r="IKG387" s="151"/>
      <c r="IKH387" s="151"/>
      <c r="IKI387" s="151"/>
      <c r="IKJ387" s="151"/>
      <c r="IKK387" s="151"/>
      <c r="IKL387" s="151"/>
      <c r="IKM387" s="151"/>
      <c r="IKN387" s="151"/>
      <c r="IKO387" s="151"/>
      <c r="IKP387" s="151"/>
      <c r="IKQ387" s="151"/>
      <c r="IKR387" s="151"/>
      <c r="IKS387" s="151"/>
      <c r="IKT387" s="151"/>
      <c r="IKU387" s="151"/>
      <c r="IKV387" s="151"/>
      <c r="IKW387" s="151"/>
      <c r="IKX387" s="151"/>
      <c r="IKY387" s="151"/>
      <c r="IKZ387" s="151"/>
      <c r="ILA387" s="151"/>
      <c r="ILB387" s="151"/>
      <c r="ILC387" s="151"/>
      <c r="ILD387" s="151"/>
      <c r="ILE387" s="151"/>
      <c r="ILF387" s="151"/>
      <c r="ILG387" s="151"/>
      <c r="ILH387" s="151"/>
      <c r="ILI387" s="151"/>
      <c r="ILJ387" s="151"/>
      <c r="ILK387" s="151"/>
      <c r="ILL387" s="151"/>
      <c r="ILM387" s="151"/>
      <c r="ILN387" s="151"/>
      <c r="ILO387" s="151"/>
      <c r="ILP387" s="151"/>
      <c r="ILQ387" s="151"/>
      <c r="ILR387" s="151"/>
      <c r="ILS387" s="151"/>
      <c r="ILT387" s="151"/>
      <c r="ILU387" s="151"/>
      <c r="ILV387" s="151"/>
      <c r="ILW387" s="151"/>
      <c r="ILX387" s="151"/>
      <c r="ILY387" s="151"/>
      <c r="ILZ387" s="151"/>
      <c r="IMA387" s="151"/>
      <c r="IMB387" s="151"/>
      <c r="IMC387" s="151"/>
      <c r="IMD387" s="151"/>
      <c r="IME387" s="151"/>
      <c r="IMF387" s="151"/>
      <c r="IMG387" s="151"/>
      <c r="IMH387" s="151"/>
      <c r="IMI387" s="151"/>
      <c r="IMJ387" s="151"/>
      <c r="IMK387" s="151"/>
      <c r="IML387" s="151"/>
      <c r="IMM387" s="151"/>
      <c r="IMN387" s="151"/>
      <c r="IMO387" s="151"/>
      <c r="IMP387" s="151"/>
      <c r="IMQ387" s="151"/>
      <c r="IMR387" s="151"/>
      <c r="IMS387" s="151"/>
      <c r="IMT387" s="151"/>
      <c r="IMU387" s="151"/>
      <c r="IMV387" s="151"/>
      <c r="IMW387" s="151"/>
      <c r="IMX387" s="151"/>
      <c r="IMY387" s="151"/>
      <c r="IMZ387" s="151"/>
      <c r="INA387" s="151"/>
      <c r="INB387" s="151"/>
      <c r="INC387" s="151"/>
      <c r="IND387" s="151"/>
      <c r="INE387" s="151"/>
      <c r="INF387" s="151"/>
      <c r="ING387" s="151"/>
      <c r="INH387" s="151"/>
      <c r="INI387" s="151"/>
      <c r="INJ387" s="151"/>
      <c r="INK387" s="151"/>
      <c r="INL387" s="151"/>
      <c r="INM387" s="151"/>
      <c r="INN387" s="151"/>
      <c r="INO387" s="151"/>
      <c r="INP387" s="151"/>
      <c r="INQ387" s="151"/>
      <c r="INR387" s="151"/>
      <c r="INS387" s="151"/>
      <c r="INT387" s="151"/>
      <c r="INU387" s="151"/>
      <c r="INV387" s="151"/>
      <c r="INW387" s="151"/>
      <c r="INX387" s="151"/>
      <c r="INY387" s="151"/>
      <c r="INZ387" s="151"/>
      <c r="IOA387" s="151"/>
      <c r="IOB387" s="151"/>
      <c r="IOC387" s="151"/>
      <c r="IOD387" s="151"/>
      <c r="IOE387" s="151"/>
      <c r="IOF387" s="151"/>
      <c r="IOG387" s="151"/>
      <c r="IOH387" s="151"/>
      <c r="IOI387" s="151"/>
      <c r="IOJ387" s="151"/>
      <c r="IOK387" s="151"/>
      <c r="IOL387" s="151"/>
      <c r="IOM387" s="151"/>
      <c r="ION387" s="151"/>
      <c r="IOO387" s="151"/>
      <c r="IOP387" s="151"/>
      <c r="IOQ387" s="151"/>
      <c r="IOR387" s="151"/>
      <c r="IOS387" s="151"/>
      <c r="IOT387" s="151"/>
      <c r="IOU387" s="151"/>
      <c r="IOV387" s="151"/>
      <c r="IOW387" s="151"/>
      <c r="IOX387" s="151"/>
      <c r="IOY387" s="151"/>
      <c r="IOZ387" s="151"/>
      <c r="IPA387" s="151"/>
      <c r="IPB387" s="151"/>
      <c r="IPC387" s="151"/>
      <c r="IPD387" s="151"/>
      <c r="IPE387" s="151"/>
      <c r="IPF387" s="151"/>
      <c r="IPG387" s="151"/>
      <c r="IPH387" s="151"/>
      <c r="IPI387" s="151"/>
      <c r="IPJ387" s="151"/>
      <c r="IPK387" s="151"/>
      <c r="IPL387" s="151"/>
      <c r="IPM387" s="151"/>
      <c r="IPN387" s="151"/>
      <c r="IPO387" s="151"/>
      <c r="IPP387" s="151"/>
      <c r="IPQ387" s="151"/>
      <c r="IPR387" s="151"/>
      <c r="IPS387" s="151"/>
      <c r="IPT387" s="151"/>
      <c r="IPU387" s="151"/>
      <c r="IPV387" s="151"/>
      <c r="IPW387" s="151"/>
      <c r="IPX387" s="151"/>
      <c r="IPY387" s="151"/>
      <c r="IPZ387" s="151"/>
      <c r="IQA387" s="151"/>
      <c r="IQB387" s="151"/>
      <c r="IQC387" s="151"/>
      <c r="IQD387" s="151"/>
      <c r="IQE387" s="151"/>
      <c r="IQF387" s="151"/>
      <c r="IQG387" s="151"/>
      <c r="IQH387" s="151"/>
      <c r="IQI387" s="151"/>
      <c r="IQJ387" s="151"/>
      <c r="IQK387" s="151"/>
      <c r="IQL387" s="151"/>
      <c r="IQM387" s="151"/>
      <c r="IQN387" s="151"/>
      <c r="IQO387" s="151"/>
      <c r="IQP387" s="151"/>
      <c r="IQQ387" s="151"/>
      <c r="IQR387" s="151"/>
      <c r="IQS387" s="151"/>
      <c r="IQT387" s="151"/>
      <c r="IQU387" s="151"/>
      <c r="IQV387" s="151"/>
      <c r="IQW387" s="151"/>
      <c r="IQX387" s="151"/>
      <c r="IQY387" s="151"/>
      <c r="IQZ387" s="151"/>
      <c r="IRA387" s="151"/>
      <c r="IRB387" s="151"/>
      <c r="IRC387" s="151"/>
      <c r="IRD387" s="151"/>
      <c r="IRE387" s="151"/>
      <c r="IRF387" s="151"/>
      <c r="IRG387" s="151"/>
      <c r="IRH387" s="151"/>
      <c r="IRI387" s="151"/>
      <c r="IRJ387" s="151"/>
      <c r="IRK387" s="151"/>
      <c r="IRL387" s="151"/>
      <c r="IRM387" s="151"/>
      <c r="IRN387" s="151"/>
      <c r="IRO387" s="151"/>
      <c r="IRP387" s="151"/>
      <c r="IRQ387" s="151"/>
      <c r="IRR387" s="151"/>
      <c r="IRS387" s="151"/>
      <c r="IRT387" s="151"/>
      <c r="IRU387" s="151"/>
      <c r="IRV387" s="151"/>
      <c r="IRW387" s="151"/>
      <c r="IRX387" s="151"/>
      <c r="IRY387" s="151"/>
      <c r="IRZ387" s="151"/>
      <c r="ISA387" s="151"/>
      <c r="ISB387" s="151"/>
      <c r="ISC387" s="151"/>
      <c r="ISD387" s="151"/>
      <c r="ISE387" s="151"/>
      <c r="ISF387" s="151"/>
      <c r="ISG387" s="151"/>
      <c r="ISH387" s="151"/>
      <c r="ISI387" s="151"/>
      <c r="ISJ387" s="151"/>
      <c r="ISK387" s="151"/>
      <c r="ISL387" s="151"/>
      <c r="ISM387" s="151"/>
      <c r="ISN387" s="151"/>
      <c r="ISO387" s="151"/>
      <c r="ISP387" s="151"/>
      <c r="ISQ387" s="151"/>
      <c r="ISR387" s="151"/>
      <c r="ISS387" s="151"/>
      <c r="IST387" s="151"/>
      <c r="ISU387" s="151"/>
      <c r="ISV387" s="151"/>
      <c r="ISW387" s="151"/>
      <c r="ISX387" s="151"/>
      <c r="ISY387" s="151"/>
      <c r="ISZ387" s="151"/>
      <c r="ITA387" s="151"/>
      <c r="ITB387" s="151"/>
      <c r="ITC387" s="151"/>
      <c r="ITD387" s="151"/>
      <c r="ITE387" s="151"/>
      <c r="ITF387" s="151"/>
      <c r="ITG387" s="151"/>
      <c r="ITH387" s="151"/>
      <c r="ITI387" s="151"/>
      <c r="ITJ387" s="151"/>
      <c r="ITK387" s="151"/>
      <c r="ITL387" s="151"/>
      <c r="ITM387" s="151"/>
      <c r="ITN387" s="151"/>
      <c r="ITO387" s="151"/>
      <c r="ITP387" s="151"/>
      <c r="ITQ387" s="151"/>
      <c r="ITR387" s="151"/>
      <c r="ITS387" s="151"/>
      <c r="ITT387" s="151"/>
      <c r="ITU387" s="151"/>
      <c r="ITV387" s="151"/>
      <c r="ITW387" s="151"/>
      <c r="ITX387" s="151"/>
      <c r="ITY387" s="151"/>
      <c r="ITZ387" s="151"/>
      <c r="IUA387" s="151"/>
      <c r="IUB387" s="151"/>
      <c r="IUC387" s="151"/>
      <c r="IUD387" s="151"/>
      <c r="IUE387" s="151"/>
      <c r="IUF387" s="151"/>
      <c r="IUG387" s="151"/>
      <c r="IUH387" s="151"/>
      <c r="IUI387" s="151"/>
      <c r="IUJ387" s="151"/>
      <c r="IUK387" s="151"/>
      <c r="IUL387" s="151"/>
      <c r="IUM387" s="151"/>
      <c r="IUN387" s="151"/>
      <c r="IUO387" s="151"/>
      <c r="IUP387" s="151"/>
      <c r="IUQ387" s="151"/>
      <c r="IUR387" s="151"/>
      <c r="IUS387" s="151"/>
      <c r="IUT387" s="151"/>
      <c r="IUU387" s="151"/>
      <c r="IUV387" s="151"/>
      <c r="IUW387" s="151"/>
      <c r="IUX387" s="151"/>
      <c r="IUY387" s="151"/>
      <c r="IUZ387" s="151"/>
      <c r="IVA387" s="151"/>
      <c r="IVB387" s="151"/>
      <c r="IVC387" s="151"/>
      <c r="IVD387" s="151"/>
      <c r="IVE387" s="151"/>
      <c r="IVF387" s="151"/>
      <c r="IVG387" s="151"/>
      <c r="IVH387" s="151"/>
      <c r="IVI387" s="151"/>
      <c r="IVJ387" s="151"/>
      <c r="IVK387" s="151"/>
      <c r="IVL387" s="151"/>
      <c r="IVM387" s="151"/>
      <c r="IVN387" s="151"/>
      <c r="IVO387" s="151"/>
      <c r="IVP387" s="151"/>
      <c r="IVQ387" s="151"/>
      <c r="IVR387" s="151"/>
      <c r="IVS387" s="151"/>
      <c r="IVT387" s="151"/>
      <c r="IVU387" s="151"/>
      <c r="IVV387" s="151"/>
      <c r="IVW387" s="151"/>
      <c r="IVX387" s="151"/>
      <c r="IVY387" s="151"/>
      <c r="IVZ387" s="151"/>
      <c r="IWA387" s="151"/>
      <c r="IWB387" s="151"/>
      <c r="IWC387" s="151"/>
      <c r="IWD387" s="151"/>
      <c r="IWE387" s="151"/>
      <c r="IWF387" s="151"/>
      <c r="IWG387" s="151"/>
      <c r="IWH387" s="151"/>
      <c r="IWI387" s="151"/>
      <c r="IWJ387" s="151"/>
      <c r="IWK387" s="151"/>
      <c r="IWL387" s="151"/>
      <c r="IWM387" s="151"/>
      <c r="IWN387" s="151"/>
      <c r="IWO387" s="151"/>
      <c r="IWP387" s="151"/>
      <c r="IWQ387" s="151"/>
      <c r="IWR387" s="151"/>
      <c r="IWS387" s="151"/>
      <c r="IWT387" s="151"/>
      <c r="IWU387" s="151"/>
      <c r="IWV387" s="151"/>
      <c r="IWW387" s="151"/>
      <c r="IWX387" s="151"/>
      <c r="IWY387" s="151"/>
      <c r="IWZ387" s="151"/>
      <c r="IXA387" s="151"/>
      <c r="IXB387" s="151"/>
      <c r="IXC387" s="151"/>
      <c r="IXD387" s="151"/>
      <c r="IXE387" s="151"/>
      <c r="IXF387" s="151"/>
      <c r="IXG387" s="151"/>
      <c r="IXH387" s="151"/>
      <c r="IXI387" s="151"/>
      <c r="IXJ387" s="151"/>
      <c r="IXK387" s="151"/>
      <c r="IXL387" s="151"/>
      <c r="IXM387" s="151"/>
      <c r="IXN387" s="151"/>
      <c r="IXO387" s="151"/>
      <c r="IXP387" s="151"/>
      <c r="IXQ387" s="151"/>
      <c r="IXR387" s="151"/>
      <c r="IXS387" s="151"/>
      <c r="IXT387" s="151"/>
      <c r="IXU387" s="151"/>
      <c r="IXV387" s="151"/>
      <c r="IXW387" s="151"/>
      <c r="IXX387" s="151"/>
      <c r="IXY387" s="151"/>
      <c r="IXZ387" s="151"/>
      <c r="IYA387" s="151"/>
      <c r="IYB387" s="151"/>
      <c r="IYC387" s="151"/>
      <c r="IYD387" s="151"/>
      <c r="IYE387" s="151"/>
      <c r="IYF387" s="151"/>
      <c r="IYG387" s="151"/>
      <c r="IYH387" s="151"/>
      <c r="IYI387" s="151"/>
      <c r="IYJ387" s="151"/>
      <c r="IYK387" s="151"/>
      <c r="IYL387" s="151"/>
      <c r="IYM387" s="151"/>
      <c r="IYN387" s="151"/>
      <c r="IYO387" s="151"/>
      <c r="IYP387" s="151"/>
      <c r="IYQ387" s="151"/>
      <c r="IYR387" s="151"/>
      <c r="IYS387" s="151"/>
      <c r="IYT387" s="151"/>
      <c r="IYU387" s="151"/>
      <c r="IYV387" s="151"/>
      <c r="IYW387" s="151"/>
      <c r="IYX387" s="151"/>
      <c r="IYY387" s="151"/>
      <c r="IYZ387" s="151"/>
      <c r="IZA387" s="151"/>
      <c r="IZB387" s="151"/>
      <c r="IZC387" s="151"/>
      <c r="IZD387" s="151"/>
      <c r="IZE387" s="151"/>
      <c r="IZF387" s="151"/>
      <c r="IZG387" s="151"/>
      <c r="IZH387" s="151"/>
      <c r="IZI387" s="151"/>
      <c r="IZJ387" s="151"/>
      <c r="IZK387" s="151"/>
      <c r="IZL387" s="151"/>
      <c r="IZM387" s="151"/>
      <c r="IZN387" s="151"/>
      <c r="IZO387" s="151"/>
      <c r="IZP387" s="151"/>
      <c r="IZQ387" s="151"/>
      <c r="IZR387" s="151"/>
      <c r="IZS387" s="151"/>
      <c r="IZT387" s="151"/>
      <c r="IZU387" s="151"/>
      <c r="IZV387" s="151"/>
      <c r="IZW387" s="151"/>
      <c r="IZX387" s="151"/>
      <c r="IZY387" s="151"/>
      <c r="IZZ387" s="151"/>
      <c r="JAA387" s="151"/>
      <c r="JAB387" s="151"/>
      <c r="JAC387" s="151"/>
      <c r="JAD387" s="151"/>
      <c r="JAE387" s="151"/>
      <c r="JAF387" s="151"/>
      <c r="JAG387" s="151"/>
      <c r="JAH387" s="151"/>
      <c r="JAI387" s="151"/>
      <c r="JAJ387" s="151"/>
      <c r="JAK387" s="151"/>
      <c r="JAL387" s="151"/>
      <c r="JAM387" s="151"/>
      <c r="JAN387" s="151"/>
      <c r="JAO387" s="151"/>
      <c r="JAP387" s="151"/>
      <c r="JAQ387" s="151"/>
      <c r="JAR387" s="151"/>
      <c r="JAS387" s="151"/>
      <c r="JAT387" s="151"/>
      <c r="JAU387" s="151"/>
      <c r="JAV387" s="151"/>
      <c r="JAW387" s="151"/>
      <c r="JAX387" s="151"/>
      <c r="JAY387" s="151"/>
      <c r="JAZ387" s="151"/>
      <c r="JBA387" s="151"/>
      <c r="JBB387" s="151"/>
      <c r="JBC387" s="151"/>
      <c r="JBD387" s="151"/>
      <c r="JBE387" s="151"/>
      <c r="JBF387" s="151"/>
      <c r="JBG387" s="151"/>
      <c r="JBH387" s="151"/>
      <c r="JBI387" s="151"/>
      <c r="JBJ387" s="151"/>
      <c r="JBK387" s="151"/>
      <c r="JBL387" s="151"/>
      <c r="JBM387" s="151"/>
      <c r="JBN387" s="151"/>
      <c r="JBO387" s="151"/>
      <c r="JBP387" s="151"/>
      <c r="JBQ387" s="151"/>
      <c r="JBR387" s="151"/>
      <c r="JBS387" s="151"/>
      <c r="JBT387" s="151"/>
      <c r="JBU387" s="151"/>
      <c r="JBV387" s="151"/>
      <c r="JBW387" s="151"/>
      <c r="JBX387" s="151"/>
      <c r="JBY387" s="151"/>
      <c r="JBZ387" s="151"/>
      <c r="JCA387" s="151"/>
      <c r="JCB387" s="151"/>
      <c r="JCC387" s="151"/>
      <c r="JCD387" s="151"/>
      <c r="JCE387" s="151"/>
      <c r="JCF387" s="151"/>
      <c r="JCG387" s="151"/>
      <c r="JCH387" s="151"/>
      <c r="JCI387" s="151"/>
      <c r="JCJ387" s="151"/>
      <c r="JCK387" s="151"/>
      <c r="JCL387" s="151"/>
      <c r="JCM387" s="151"/>
      <c r="JCN387" s="151"/>
      <c r="JCO387" s="151"/>
      <c r="JCP387" s="151"/>
      <c r="JCQ387" s="151"/>
      <c r="JCR387" s="151"/>
      <c r="JCS387" s="151"/>
      <c r="JCT387" s="151"/>
      <c r="JCU387" s="151"/>
      <c r="JCV387" s="151"/>
      <c r="JCW387" s="151"/>
      <c r="JCX387" s="151"/>
      <c r="JCY387" s="151"/>
      <c r="JCZ387" s="151"/>
      <c r="JDA387" s="151"/>
      <c r="JDB387" s="151"/>
      <c r="JDC387" s="151"/>
      <c r="JDD387" s="151"/>
      <c r="JDE387" s="151"/>
      <c r="JDF387" s="151"/>
      <c r="JDG387" s="151"/>
      <c r="JDH387" s="151"/>
      <c r="JDI387" s="151"/>
      <c r="JDJ387" s="151"/>
      <c r="JDK387" s="151"/>
      <c r="JDL387" s="151"/>
      <c r="JDM387" s="151"/>
      <c r="JDN387" s="151"/>
      <c r="JDO387" s="151"/>
      <c r="JDP387" s="151"/>
      <c r="JDQ387" s="151"/>
      <c r="JDR387" s="151"/>
      <c r="JDS387" s="151"/>
      <c r="JDT387" s="151"/>
      <c r="JDU387" s="151"/>
      <c r="JDV387" s="151"/>
      <c r="JDW387" s="151"/>
      <c r="JDX387" s="151"/>
      <c r="JDY387" s="151"/>
      <c r="JDZ387" s="151"/>
      <c r="JEA387" s="151"/>
      <c r="JEB387" s="151"/>
      <c r="JEC387" s="151"/>
      <c r="JED387" s="151"/>
      <c r="JEE387" s="151"/>
      <c r="JEF387" s="151"/>
      <c r="JEG387" s="151"/>
      <c r="JEH387" s="151"/>
      <c r="JEI387" s="151"/>
      <c r="JEJ387" s="151"/>
      <c r="JEK387" s="151"/>
      <c r="JEL387" s="151"/>
      <c r="JEM387" s="151"/>
      <c r="JEN387" s="151"/>
      <c r="JEO387" s="151"/>
      <c r="JEP387" s="151"/>
      <c r="JEQ387" s="151"/>
      <c r="JER387" s="151"/>
      <c r="JES387" s="151"/>
      <c r="JET387" s="151"/>
      <c r="JEU387" s="151"/>
      <c r="JEV387" s="151"/>
      <c r="JEW387" s="151"/>
      <c r="JEX387" s="151"/>
      <c r="JEY387" s="151"/>
      <c r="JEZ387" s="151"/>
      <c r="JFA387" s="151"/>
      <c r="JFB387" s="151"/>
      <c r="JFC387" s="151"/>
      <c r="JFD387" s="151"/>
      <c r="JFE387" s="151"/>
      <c r="JFF387" s="151"/>
      <c r="JFG387" s="151"/>
      <c r="JFH387" s="151"/>
      <c r="JFI387" s="151"/>
      <c r="JFJ387" s="151"/>
      <c r="JFK387" s="151"/>
      <c r="JFL387" s="151"/>
      <c r="JFM387" s="151"/>
      <c r="JFN387" s="151"/>
      <c r="JFO387" s="151"/>
      <c r="JFP387" s="151"/>
      <c r="JFQ387" s="151"/>
      <c r="JFR387" s="151"/>
      <c r="JFS387" s="151"/>
      <c r="JFT387" s="151"/>
      <c r="JFU387" s="151"/>
      <c r="JFV387" s="151"/>
      <c r="JFW387" s="151"/>
      <c r="JFX387" s="151"/>
      <c r="JFY387" s="151"/>
      <c r="JFZ387" s="151"/>
      <c r="JGA387" s="151"/>
      <c r="JGB387" s="151"/>
      <c r="JGC387" s="151"/>
      <c r="JGD387" s="151"/>
      <c r="JGE387" s="151"/>
      <c r="JGF387" s="151"/>
      <c r="JGG387" s="151"/>
      <c r="JGH387" s="151"/>
      <c r="JGI387" s="151"/>
      <c r="JGJ387" s="151"/>
      <c r="JGK387" s="151"/>
      <c r="JGL387" s="151"/>
      <c r="JGM387" s="151"/>
      <c r="JGN387" s="151"/>
      <c r="JGO387" s="151"/>
      <c r="JGP387" s="151"/>
      <c r="JGQ387" s="151"/>
      <c r="JGR387" s="151"/>
      <c r="JGS387" s="151"/>
      <c r="JGT387" s="151"/>
      <c r="JGU387" s="151"/>
      <c r="JGV387" s="151"/>
      <c r="JGW387" s="151"/>
      <c r="JGX387" s="151"/>
      <c r="JGY387" s="151"/>
      <c r="JGZ387" s="151"/>
      <c r="JHA387" s="151"/>
      <c r="JHB387" s="151"/>
      <c r="JHC387" s="151"/>
      <c r="JHD387" s="151"/>
      <c r="JHE387" s="151"/>
      <c r="JHF387" s="151"/>
      <c r="JHG387" s="151"/>
      <c r="JHH387" s="151"/>
      <c r="JHI387" s="151"/>
      <c r="JHJ387" s="151"/>
      <c r="JHK387" s="151"/>
      <c r="JHL387" s="151"/>
      <c r="JHM387" s="151"/>
      <c r="JHN387" s="151"/>
      <c r="JHO387" s="151"/>
      <c r="JHP387" s="151"/>
      <c r="JHQ387" s="151"/>
      <c r="JHR387" s="151"/>
      <c r="JHS387" s="151"/>
      <c r="JHT387" s="151"/>
      <c r="JHU387" s="151"/>
      <c r="JHV387" s="151"/>
      <c r="JHW387" s="151"/>
      <c r="JHX387" s="151"/>
      <c r="JHY387" s="151"/>
      <c r="JHZ387" s="151"/>
      <c r="JIA387" s="151"/>
      <c r="JIB387" s="151"/>
      <c r="JIC387" s="151"/>
      <c r="JID387" s="151"/>
      <c r="JIE387" s="151"/>
      <c r="JIF387" s="151"/>
      <c r="JIG387" s="151"/>
      <c r="JIH387" s="151"/>
      <c r="JII387" s="151"/>
      <c r="JIJ387" s="151"/>
      <c r="JIK387" s="151"/>
      <c r="JIL387" s="151"/>
      <c r="JIM387" s="151"/>
      <c r="JIN387" s="151"/>
      <c r="JIO387" s="151"/>
      <c r="JIP387" s="151"/>
      <c r="JIQ387" s="151"/>
      <c r="JIR387" s="151"/>
      <c r="JIS387" s="151"/>
      <c r="JIT387" s="151"/>
      <c r="JIU387" s="151"/>
      <c r="JIV387" s="151"/>
      <c r="JIW387" s="151"/>
      <c r="JIX387" s="151"/>
      <c r="JIY387" s="151"/>
      <c r="JIZ387" s="151"/>
      <c r="JJA387" s="151"/>
      <c r="JJB387" s="151"/>
      <c r="JJC387" s="151"/>
      <c r="JJD387" s="151"/>
      <c r="JJE387" s="151"/>
      <c r="JJF387" s="151"/>
      <c r="JJG387" s="151"/>
      <c r="JJH387" s="151"/>
      <c r="JJI387" s="151"/>
      <c r="JJJ387" s="151"/>
      <c r="JJK387" s="151"/>
      <c r="JJL387" s="151"/>
      <c r="JJM387" s="151"/>
      <c r="JJN387" s="151"/>
      <c r="JJO387" s="151"/>
      <c r="JJP387" s="151"/>
      <c r="JJQ387" s="151"/>
      <c r="JJR387" s="151"/>
      <c r="JJS387" s="151"/>
      <c r="JJT387" s="151"/>
      <c r="JJU387" s="151"/>
      <c r="JJV387" s="151"/>
      <c r="JJW387" s="151"/>
      <c r="JJX387" s="151"/>
      <c r="JJY387" s="151"/>
      <c r="JJZ387" s="151"/>
      <c r="JKA387" s="151"/>
      <c r="JKB387" s="151"/>
      <c r="JKC387" s="151"/>
      <c r="JKD387" s="151"/>
      <c r="JKE387" s="151"/>
      <c r="JKF387" s="151"/>
      <c r="JKG387" s="151"/>
      <c r="JKH387" s="151"/>
      <c r="JKI387" s="151"/>
      <c r="JKJ387" s="151"/>
      <c r="JKK387" s="151"/>
      <c r="JKL387" s="151"/>
      <c r="JKM387" s="151"/>
      <c r="JKN387" s="151"/>
      <c r="JKO387" s="151"/>
      <c r="JKP387" s="151"/>
      <c r="JKQ387" s="151"/>
      <c r="JKR387" s="151"/>
      <c r="JKS387" s="151"/>
      <c r="JKT387" s="151"/>
      <c r="JKU387" s="151"/>
      <c r="JKV387" s="151"/>
      <c r="JKW387" s="151"/>
      <c r="JKX387" s="151"/>
      <c r="JKY387" s="151"/>
      <c r="JKZ387" s="151"/>
      <c r="JLA387" s="151"/>
      <c r="JLB387" s="151"/>
      <c r="JLC387" s="151"/>
      <c r="JLD387" s="151"/>
      <c r="JLE387" s="151"/>
      <c r="JLF387" s="151"/>
      <c r="JLG387" s="151"/>
      <c r="JLH387" s="151"/>
      <c r="JLI387" s="151"/>
      <c r="JLJ387" s="151"/>
      <c r="JLK387" s="151"/>
      <c r="JLL387" s="151"/>
      <c r="JLM387" s="151"/>
      <c r="JLN387" s="151"/>
      <c r="JLO387" s="151"/>
      <c r="JLP387" s="151"/>
      <c r="JLQ387" s="151"/>
      <c r="JLR387" s="151"/>
      <c r="JLS387" s="151"/>
      <c r="JLT387" s="151"/>
      <c r="JLU387" s="151"/>
      <c r="JLV387" s="151"/>
      <c r="JLW387" s="151"/>
      <c r="JLX387" s="151"/>
      <c r="JLY387" s="151"/>
      <c r="JLZ387" s="151"/>
      <c r="JMA387" s="151"/>
      <c r="JMB387" s="151"/>
      <c r="JMC387" s="151"/>
      <c r="JMD387" s="151"/>
      <c r="JME387" s="151"/>
      <c r="JMF387" s="151"/>
      <c r="JMG387" s="151"/>
      <c r="JMH387" s="151"/>
      <c r="JMI387" s="151"/>
      <c r="JMJ387" s="151"/>
      <c r="JMK387" s="151"/>
      <c r="JML387" s="151"/>
      <c r="JMM387" s="151"/>
      <c r="JMN387" s="151"/>
      <c r="JMO387" s="151"/>
      <c r="JMP387" s="151"/>
      <c r="JMQ387" s="151"/>
      <c r="JMR387" s="151"/>
      <c r="JMS387" s="151"/>
      <c r="JMT387" s="151"/>
      <c r="JMU387" s="151"/>
      <c r="JMV387" s="151"/>
      <c r="JMW387" s="151"/>
      <c r="JMX387" s="151"/>
      <c r="JMY387" s="151"/>
      <c r="JMZ387" s="151"/>
      <c r="JNA387" s="151"/>
      <c r="JNB387" s="151"/>
      <c r="JNC387" s="151"/>
      <c r="JND387" s="151"/>
      <c r="JNE387" s="151"/>
      <c r="JNF387" s="151"/>
      <c r="JNG387" s="151"/>
      <c r="JNH387" s="151"/>
      <c r="JNI387" s="151"/>
      <c r="JNJ387" s="151"/>
      <c r="JNK387" s="151"/>
      <c r="JNL387" s="151"/>
      <c r="JNM387" s="151"/>
      <c r="JNN387" s="151"/>
      <c r="JNO387" s="151"/>
      <c r="JNP387" s="151"/>
      <c r="JNQ387" s="151"/>
      <c r="JNR387" s="151"/>
      <c r="JNS387" s="151"/>
      <c r="JNT387" s="151"/>
      <c r="JNU387" s="151"/>
      <c r="JNV387" s="151"/>
      <c r="JNW387" s="151"/>
      <c r="JNX387" s="151"/>
      <c r="JNY387" s="151"/>
      <c r="JNZ387" s="151"/>
      <c r="JOA387" s="151"/>
      <c r="JOB387" s="151"/>
      <c r="JOC387" s="151"/>
      <c r="JOD387" s="151"/>
      <c r="JOE387" s="151"/>
      <c r="JOF387" s="151"/>
      <c r="JOG387" s="151"/>
      <c r="JOH387" s="151"/>
      <c r="JOI387" s="151"/>
      <c r="JOJ387" s="151"/>
      <c r="JOK387" s="151"/>
      <c r="JOL387" s="151"/>
      <c r="JOM387" s="151"/>
      <c r="JON387" s="151"/>
      <c r="JOO387" s="151"/>
      <c r="JOP387" s="151"/>
      <c r="JOQ387" s="151"/>
      <c r="JOR387" s="151"/>
      <c r="JOS387" s="151"/>
      <c r="JOT387" s="151"/>
      <c r="JOU387" s="151"/>
      <c r="JOV387" s="151"/>
      <c r="JOW387" s="151"/>
      <c r="JOX387" s="151"/>
      <c r="JOY387" s="151"/>
      <c r="JOZ387" s="151"/>
      <c r="JPA387" s="151"/>
      <c r="JPB387" s="151"/>
      <c r="JPC387" s="151"/>
      <c r="JPD387" s="151"/>
      <c r="JPE387" s="151"/>
      <c r="JPF387" s="151"/>
      <c r="JPG387" s="151"/>
      <c r="JPH387" s="151"/>
      <c r="JPI387" s="151"/>
      <c r="JPJ387" s="151"/>
      <c r="JPK387" s="151"/>
      <c r="JPL387" s="151"/>
      <c r="JPM387" s="151"/>
      <c r="JPN387" s="151"/>
      <c r="JPO387" s="151"/>
      <c r="JPP387" s="151"/>
      <c r="JPQ387" s="151"/>
      <c r="JPR387" s="151"/>
      <c r="JPS387" s="151"/>
      <c r="JPT387" s="151"/>
      <c r="JPU387" s="151"/>
      <c r="JPV387" s="151"/>
      <c r="JPW387" s="151"/>
      <c r="JPX387" s="151"/>
      <c r="JPY387" s="151"/>
      <c r="JPZ387" s="151"/>
      <c r="JQA387" s="151"/>
      <c r="JQB387" s="151"/>
      <c r="JQC387" s="151"/>
      <c r="JQD387" s="151"/>
      <c r="JQE387" s="151"/>
      <c r="JQF387" s="151"/>
      <c r="JQG387" s="151"/>
      <c r="JQH387" s="151"/>
      <c r="JQI387" s="151"/>
      <c r="JQJ387" s="151"/>
      <c r="JQK387" s="151"/>
      <c r="JQL387" s="151"/>
      <c r="JQM387" s="151"/>
      <c r="JQN387" s="151"/>
      <c r="JQO387" s="151"/>
      <c r="JQP387" s="151"/>
      <c r="JQQ387" s="151"/>
      <c r="JQR387" s="151"/>
      <c r="JQS387" s="151"/>
      <c r="JQT387" s="151"/>
      <c r="JQU387" s="151"/>
      <c r="JQV387" s="151"/>
      <c r="JQW387" s="151"/>
      <c r="JQX387" s="151"/>
      <c r="JQY387" s="151"/>
      <c r="JQZ387" s="151"/>
      <c r="JRA387" s="151"/>
      <c r="JRB387" s="151"/>
      <c r="JRC387" s="151"/>
      <c r="JRD387" s="151"/>
      <c r="JRE387" s="151"/>
      <c r="JRF387" s="151"/>
      <c r="JRG387" s="151"/>
      <c r="JRH387" s="151"/>
      <c r="JRI387" s="151"/>
      <c r="JRJ387" s="151"/>
      <c r="JRK387" s="151"/>
      <c r="JRL387" s="151"/>
      <c r="JRM387" s="151"/>
      <c r="JRN387" s="151"/>
      <c r="JRO387" s="151"/>
      <c r="JRP387" s="151"/>
      <c r="JRQ387" s="151"/>
      <c r="JRR387" s="151"/>
      <c r="JRS387" s="151"/>
      <c r="JRT387" s="151"/>
      <c r="JRU387" s="151"/>
      <c r="JRV387" s="151"/>
      <c r="JRW387" s="151"/>
      <c r="JRX387" s="151"/>
      <c r="JRY387" s="151"/>
      <c r="JRZ387" s="151"/>
      <c r="JSA387" s="151"/>
      <c r="JSB387" s="151"/>
      <c r="JSC387" s="151"/>
      <c r="JSD387" s="151"/>
      <c r="JSE387" s="151"/>
      <c r="JSF387" s="151"/>
      <c r="JSG387" s="151"/>
      <c r="JSH387" s="151"/>
      <c r="JSI387" s="151"/>
      <c r="JSJ387" s="151"/>
      <c r="JSK387" s="151"/>
      <c r="JSL387" s="151"/>
      <c r="JSM387" s="151"/>
      <c r="JSN387" s="151"/>
      <c r="JSO387" s="151"/>
      <c r="JSP387" s="151"/>
      <c r="JSQ387" s="151"/>
      <c r="JSR387" s="151"/>
      <c r="JSS387" s="151"/>
      <c r="JST387" s="151"/>
      <c r="JSU387" s="151"/>
      <c r="JSV387" s="151"/>
      <c r="JSW387" s="151"/>
      <c r="JSX387" s="151"/>
      <c r="JSY387" s="151"/>
      <c r="JSZ387" s="151"/>
      <c r="JTA387" s="151"/>
      <c r="JTB387" s="151"/>
      <c r="JTC387" s="151"/>
      <c r="JTD387" s="151"/>
      <c r="JTE387" s="151"/>
      <c r="JTF387" s="151"/>
      <c r="JTG387" s="151"/>
      <c r="JTH387" s="151"/>
      <c r="JTI387" s="151"/>
      <c r="JTJ387" s="151"/>
      <c r="JTK387" s="151"/>
      <c r="JTL387" s="151"/>
      <c r="JTM387" s="151"/>
      <c r="JTN387" s="151"/>
      <c r="JTO387" s="151"/>
      <c r="JTP387" s="151"/>
      <c r="JTQ387" s="151"/>
      <c r="JTR387" s="151"/>
      <c r="JTS387" s="151"/>
      <c r="JTT387" s="151"/>
      <c r="JTU387" s="151"/>
      <c r="JTV387" s="151"/>
      <c r="JTW387" s="151"/>
      <c r="JTX387" s="151"/>
      <c r="JTY387" s="151"/>
      <c r="JTZ387" s="151"/>
      <c r="JUA387" s="151"/>
      <c r="JUB387" s="151"/>
      <c r="JUC387" s="151"/>
      <c r="JUD387" s="151"/>
      <c r="JUE387" s="151"/>
      <c r="JUF387" s="151"/>
      <c r="JUG387" s="151"/>
      <c r="JUH387" s="151"/>
      <c r="JUI387" s="151"/>
      <c r="JUJ387" s="151"/>
      <c r="JUK387" s="151"/>
      <c r="JUL387" s="151"/>
      <c r="JUM387" s="151"/>
      <c r="JUN387" s="151"/>
      <c r="JUO387" s="151"/>
      <c r="JUP387" s="151"/>
      <c r="JUQ387" s="151"/>
      <c r="JUR387" s="151"/>
      <c r="JUS387" s="151"/>
      <c r="JUT387" s="151"/>
      <c r="JUU387" s="151"/>
      <c r="JUV387" s="151"/>
      <c r="JUW387" s="151"/>
      <c r="JUX387" s="151"/>
      <c r="JUY387" s="151"/>
      <c r="JUZ387" s="151"/>
      <c r="JVA387" s="151"/>
      <c r="JVB387" s="151"/>
      <c r="JVC387" s="151"/>
      <c r="JVD387" s="151"/>
      <c r="JVE387" s="151"/>
      <c r="JVF387" s="151"/>
      <c r="JVG387" s="151"/>
      <c r="JVH387" s="151"/>
      <c r="JVI387" s="151"/>
      <c r="JVJ387" s="151"/>
      <c r="JVK387" s="151"/>
      <c r="JVL387" s="151"/>
      <c r="JVM387" s="151"/>
      <c r="JVN387" s="151"/>
      <c r="JVO387" s="151"/>
      <c r="JVP387" s="151"/>
      <c r="JVQ387" s="151"/>
      <c r="JVR387" s="151"/>
      <c r="JVS387" s="151"/>
      <c r="JVT387" s="151"/>
      <c r="JVU387" s="151"/>
      <c r="JVV387" s="151"/>
      <c r="JVW387" s="151"/>
      <c r="JVX387" s="151"/>
      <c r="JVY387" s="151"/>
      <c r="JVZ387" s="151"/>
      <c r="JWA387" s="151"/>
      <c r="JWB387" s="151"/>
      <c r="JWC387" s="151"/>
      <c r="JWD387" s="151"/>
      <c r="JWE387" s="151"/>
      <c r="JWF387" s="151"/>
      <c r="JWG387" s="151"/>
      <c r="JWH387" s="151"/>
      <c r="JWI387" s="151"/>
      <c r="JWJ387" s="151"/>
      <c r="JWK387" s="151"/>
      <c r="JWL387" s="151"/>
      <c r="JWM387" s="151"/>
      <c r="JWN387" s="151"/>
      <c r="JWO387" s="151"/>
      <c r="JWP387" s="151"/>
      <c r="JWQ387" s="151"/>
      <c r="JWR387" s="151"/>
      <c r="JWS387" s="151"/>
      <c r="JWT387" s="151"/>
      <c r="JWU387" s="151"/>
      <c r="JWV387" s="151"/>
      <c r="JWW387" s="151"/>
      <c r="JWX387" s="151"/>
      <c r="JWY387" s="151"/>
      <c r="JWZ387" s="151"/>
      <c r="JXA387" s="151"/>
      <c r="JXB387" s="151"/>
      <c r="JXC387" s="151"/>
      <c r="JXD387" s="151"/>
      <c r="JXE387" s="151"/>
      <c r="JXF387" s="151"/>
      <c r="JXG387" s="151"/>
      <c r="JXH387" s="151"/>
      <c r="JXI387" s="151"/>
      <c r="JXJ387" s="151"/>
      <c r="JXK387" s="151"/>
      <c r="JXL387" s="151"/>
      <c r="JXM387" s="151"/>
      <c r="JXN387" s="151"/>
      <c r="JXO387" s="151"/>
      <c r="JXP387" s="151"/>
      <c r="JXQ387" s="151"/>
      <c r="JXR387" s="151"/>
      <c r="JXS387" s="151"/>
      <c r="JXT387" s="151"/>
      <c r="JXU387" s="151"/>
      <c r="JXV387" s="151"/>
      <c r="JXW387" s="151"/>
      <c r="JXX387" s="151"/>
      <c r="JXY387" s="151"/>
      <c r="JXZ387" s="151"/>
      <c r="JYA387" s="151"/>
      <c r="JYB387" s="151"/>
      <c r="JYC387" s="151"/>
      <c r="JYD387" s="151"/>
      <c r="JYE387" s="151"/>
      <c r="JYF387" s="151"/>
      <c r="JYG387" s="151"/>
      <c r="JYH387" s="151"/>
      <c r="JYI387" s="151"/>
      <c r="JYJ387" s="151"/>
      <c r="JYK387" s="151"/>
      <c r="JYL387" s="151"/>
      <c r="JYM387" s="151"/>
      <c r="JYN387" s="151"/>
      <c r="JYO387" s="151"/>
      <c r="JYP387" s="151"/>
      <c r="JYQ387" s="151"/>
      <c r="JYR387" s="151"/>
      <c r="JYS387" s="151"/>
      <c r="JYT387" s="151"/>
      <c r="JYU387" s="151"/>
      <c r="JYV387" s="151"/>
      <c r="JYW387" s="151"/>
      <c r="JYX387" s="151"/>
      <c r="JYY387" s="151"/>
      <c r="JYZ387" s="151"/>
      <c r="JZA387" s="151"/>
      <c r="JZB387" s="151"/>
      <c r="JZC387" s="151"/>
      <c r="JZD387" s="151"/>
      <c r="JZE387" s="151"/>
      <c r="JZF387" s="151"/>
      <c r="JZG387" s="151"/>
      <c r="JZH387" s="151"/>
      <c r="JZI387" s="151"/>
      <c r="JZJ387" s="151"/>
      <c r="JZK387" s="151"/>
      <c r="JZL387" s="151"/>
      <c r="JZM387" s="151"/>
      <c r="JZN387" s="151"/>
      <c r="JZO387" s="151"/>
      <c r="JZP387" s="151"/>
      <c r="JZQ387" s="151"/>
      <c r="JZR387" s="151"/>
      <c r="JZS387" s="151"/>
      <c r="JZT387" s="151"/>
      <c r="JZU387" s="151"/>
      <c r="JZV387" s="151"/>
      <c r="JZW387" s="151"/>
      <c r="JZX387" s="151"/>
      <c r="JZY387" s="151"/>
      <c r="JZZ387" s="151"/>
      <c r="KAA387" s="151"/>
      <c r="KAB387" s="151"/>
      <c r="KAC387" s="151"/>
      <c r="KAD387" s="151"/>
      <c r="KAE387" s="151"/>
      <c r="KAF387" s="151"/>
      <c r="KAG387" s="151"/>
      <c r="KAH387" s="151"/>
      <c r="KAI387" s="151"/>
      <c r="KAJ387" s="151"/>
      <c r="KAK387" s="151"/>
      <c r="KAL387" s="151"/>
      <c r="KAM387" s="151"/>
      <c r="KAN387" s="151"/>
      <c r="KAO387" s="151"/>
      <c r="KAP387" s="151"/>
      <c r="KAQ387" s="151"/>
      <c r="KAR387" s="151"/>
      <c r="KAS387" s="151"/>
      <c r="KAT387" s="151"/>
      <c r="KAU387" s="151"/>
      <c r="KAV387" s="151"/>
      <c r="KAW387" s="151"/>
      <c r="KAX387" s="151"/>
      <c r="KAY387" s="151"/>
      <c r="KAZ387" s="151"/>
      <c r="KBA387" s="151"/>
      <c r="KBB387" s="151"/>
      <c r="KBC387" s="151"/>
      <c r="KBD387" s="151"/>
      <c r="KBE387" s="151"/>
      <c r="KBF387" s="151"/>
      <c r="KBG387" s="151"/>
      <c r="KBH387" s="151"/>
      <c r="KBI387" s="151"/>
      <c r="KBJ387" s="151"/>
      <c r="KBK387" s="151"/>
      <c r="KBL387" s="151"/>
      <c r="KBM387" s="151"/>
      <c r="KBN387" s="151"/>
      <c r="KBO387" s="151"/>
      <c r="KBP387" s="151"/>
      <c r="KBQ387" s="151"/>
      <c r="KBR387" s="151"/>
      <c r="KBS387" s="151"/>
      <c r="KBT387" s="151"/>
      <c r="KBU387" s="151"/>
      <c r="KBV387" s="151"/>
      <c r="KBW387" s="151"/>
      <c r="KBX387" s="151"/>
      <c r="KBY387" s="151"/>
      <c r="KBZ387" s="151"/>
      <c r="KCA387" s="151"/>
      <c r="KCB387" s="151"/>
      <c r="KCC387" s="151"/>
      <c r="KCD387" s="151"/>
      <c r="KCE387" s="151"/>
      <c r="KCF387" s="151"/>
      <c r="KCG387" s="151"/>
      <c r="KCH387" s="151"/>
      <c r="KCI387" s="151"/>
      <c r="KCJ387" s="151"/>
      <c r="KCK387" s="151"/>
      <c r="KCL387" s="151"/>
      <c r="KCM387" s="151"/>
      <c r="KCN387" s="151"/>
      <c r="KCO387" s="151"/>
      <c r="KCP387" s="151"/>
      <c r="KCQ387" s="151"/>
      <c r="KCR387" s="151"/>
      <c r="KCS387" s="151"/>
      <c r="KCT387" s="151"/>
      <c r="KCU387" s="151"/>
      <c r="KCV387" s="151"/>
      <c r="KCW387" s="151"/>
      <c r="KCX387" s="151"/>
      <c r="KCY387" s="151"/>
      <c r="KCZ387" s="151"/>
      <c r="KDA387" s="151"/>
      <c r="KDB387" s="151"/>
      <c r="KDC387" s="151"/>
      <c r="KDD387" s="151"/>
      <c r="KDE387" s="151"/>
      <c r="KDF387" s="151"/>
      <c r="KDG387" s="151"/>
      <c r="KDH387" s="151"/>
      <c r="KDI387" s="151"/>
      <c r="KDJ387" s="151"/>
      <c r="KDK387" s="151"/>
      <c r="KDL387" s="151"/>
      <c r="KDM387" s="151"/>
      <c r="KDN387" s="151"/>
      <c r="KDO387" s="151"/>
      <c r="KDP387" s="151"/>
      <c r="KDQ387" s="151"/>
      <c r="KDR387" s="151"/>
      <c r="KDS387" s="151"/>
      <c r="KDT387" s="151"/>
      <c r="KDU387" s="151"/>
      <c r="KDV387" s="151"/>
      <c r="KDW387" s="151"/>
      <c r="KDX387" s="151"/>
      <c r="KDY387" s="151"/>
      <c r="KDZ387" s="151"/>
      <c r="KEA387" s="151"/>
      <c r="KEB387" s="151"/>
      <c r="KEC387" s="151"/>
      <c r="KED387" s="151"/>
      <c r="KEE387" s="151"/>
      <c r="KEF387" s="151"/>
      <c r="KEG387" s="151"/>
      <c r="KEH387" s="151"/>
      <c r="KEI387" s="151"/>
      <c r="KEJ387" s="151"/>
      <c r="KEK387" s="151"/>
      <c r="KEL387" s="151"/>
      <c r="KEM387" s="151"/>
      <c r="KEN387" s="151"/>
      <c r="KEO387" s="151"/>
      <c r="KEP387" s="151"/>
      <c r="KEQ387" s="151"/>
      <c r="KER387" s="151"/>
      <c r="KES387" s="151"/>
      <c r="KET387" s="151"/>
      <c r="KEU387" s="151"/>
      <c r="KEV387" s="151"/>
      <c r="KEW387" s="151"/>
      <c r="KEX387" s="151"/>
      <c r="KEY387" s="151"/>
      <c r="KEZ387" s="151"/>
      <c r="KFA387" s="151"/>
      <c r="KFB387" s="151"/>
      <c r="KFC387" s="151"/>
      <c r="KFD387" s="151"/>
      <c r="KFE387" s="151"/>
      <c r="KFF387" s="151"/>
      <c r="KFG387" s="151"/>
      <c r="KFH387" s="151"/>
      <c r="KFI387" s="151"/>
      <c r="KFJ387" s="151"/>
      <c r="KFK387" s="151"/>
      <c r="KFL387" s="151"/>
      <c r="KFM387" s="151"/>
      <c r="KFN387" s="151"/>
      <c r="KFO387" s="151"/>
      <c r="KFP387" s="151"/>
      <c r="KFQ387" s="151"/>
      <c r="KFR387" s="151"/>
      <c r="KFS387" s="151"/>
      <c r="KFT387" s="151"/>
      <c r="KFU387" s="151"/>
      <c r="KFV387" s="151"/>
      <c r="KFW387" s="151"/>
      <c r="KFX387" s="151"/>
      <c r="KFY387" s="151"/>
      <c r="KFZ387" s="151"/>
      <c r="KGA387" s="151"/>
      <c r="KGB387" s="151"/>
      <c r="KGC387" s="151"/>
      <c r="KGD387" s="151"/>
      <c r="KGE387" s="151"/>
      <c r="KGF387" s="151"/>
      <c r="KGG387" s="151"/>
      <c r="KGH387" s="151"/>
      <c r="KGI387" s="151"/>
      <c r="KGJ387" s="151"/>
      <c r="KGK387" s="151"/>
      <c r="KGL387" s="151"/>
      <c r="KGM387" s="151"/>
      <c r="KGN387" s="151"/>
      <c r="KGO387" s="151"/>
      <c r="KGP387" s="151"/>
      <c r="KGQ387" s="151"/>
      <c r="KGR387" s="151"/>
      <c r="KGS387" s="151"/>
      <c r="KGT387" s="151"/>
      <c r="KGU387" s="151"/>
      <c r="KGV387" s="151"/>
      <c r="KGW387" s="151"/>
      <c r="KGX387" s="151"/>
      <c r="KGY387" s="151"/>
      <c r="KGZ387" s="151"/>
      <c r="KHA387" s="151"/>
      <c r="KHB387" s="151"/>
      <c r="KHC387" s="151"/>
      <c r="KHD387" s="151"/>
      <c r="KHE387" s="151"/>
      <c r="KHF387" s="151"/>
      <c r="KHG387" s="151"/>
      <c r="KHH387" s="151"/>
      <c r="KHI387" s="151"/>
      <c r="KHJ387" s="151"/>
      <c r="KHK387" s="151"/>
      <c r="KHL387" s="151"/>
      <c r="KHM387" s="151"/>
      <c r="KHN387" s="151"/>
      <c r="KHO387" s="151"/>
      <c r="KHP387" s="151"/>
      <c r="KHQ387" s="151"/>
      <c r="KHR387" s="151"/>
      <c r="KHS387" s="151"/>
      <c r="KHT387" s="151"/>
      <c r="KHU387" s="151"/>
      <c r="KHV387" s="151"/>
      <c r="KHW387" s="151"/>
      <c r="KHX387" s="151"/>
      <c r="KHY387" s="151"/>
      <c r="KHZ387" s="151"/>
      <c r="KIA387" s="151"/>
      <c r="KIB387" s="151"/>
      <c r="KIC387" s="151"/>
      <c r="KID387" s="151"/>
      <c r="KIE387" s="151"/>
      <c r="KIF387" s="151"/>
      <c r="KIG387" s="151"/>
      <c r="KIH387" s="151"/>
      <c r="KII387" s="151"/>
      <c r="KIJ387" s="151"/>
      <c r="KIK387" s="151"/>
      <c r="KIL387" s="151"/>
      <c r="KIM387" s="151"/>
      <c r="KIN387" s="151"/>
      <c r="KIO387" s="151"/>
      <c r="KIP387" s="151"/>
      <c r="KIQ387" s="151"/>
      <c r="KIR387" s="151"/>
      <c r="KIS387" s="151"/>
      <c r="KIT387" s="151"/>
      <c r="KIU387" s="151"/>
      <c r="KIV387" s="151"/>
      <c r="KIW387" s="151"/>
      <c r="KIX387" s="151"/>
      <c r="KIY387" s="151"/>
      <c r="KIZ387" s="151"/>
      <c r="KJA387" s="151"/>
      <c r="KJB387" s="151"/>
      <c r="KJC387" s="151"/>
      <c r="KJD387" s="151"/>
      <c r="KJE387" s="151"/>
      <c r="KJF387" s="151"/>
      <c r="KJG387" s="151"/>
      <c r="KJH387" s="151"/>
      <c r="KJI387" s="151"/>
      <c r="KJJ387" s="151"/>
      <c r="KJK387" s="151"/>
      <c r="KJL387" s="151"/>
      <c r="KJM387" s="151"/>
      <c r="KJN387" s="151"/>
      <c r="KJO387" s="151"/>
      <c r="KJP387" s="151"/>
      <c r="KJQ387" s="151"/>
      <c r="KJR387" s="151"/>
      <c r="KJS387" s="151"/>
      <c r="KJT387" s="151"/>
      <c r="KJU387" s="151"/>
      <c r="KJV387" s="151"/>
      <c r="KJW387" s="151"/>
      <c r="KJX387" s="151"/>
      <c r="KJY387" s="151"/>
      <c r="KJZ387" s="151"/>
      <c r="KKA387" s="151"/>
      <c r="KKB387" s="151"/>
      <c r="KKC387" s="151"/>
      <c r="KKD387" s="151"/>
      <c r="KKE387" s="151"/>
      <c r="KKF387" s="151"/>
      <c r="KKG387" s="151"/>
      <c r="KKH387" s="151"/>
      <c r="KKI387" s="151"/>
      <c r="KKJ387" s="151"/>
      <c r="KKK387" s="151"/>
      <c r="KKL387" s="151"/>
      <c r="KKM387" s="151"/>
      <c r="KKN387" s="151"/>
      <c r="KKO387" s="151"/>
      <c r="KKP387" s="151"/>
      <c r="KKQ387" s="151"/>
      <c r="KKR387" s="151"/>
      <c r="KKS387" s="151"/>
      <c r="KKT387" s="151"/>
      <c r="KKU387" s="151"/>
      <c r="KKV387" s="151"/>
      <c r="KKW387" s="151"/>
      <c r="KKX387" s="151"/>
      <c r="KKY387" s="151"/>
      <c r="KKZ387" s="151"/>
      <c r="KLA387" s="151"/>
      <c r="KLB387" s="151"/>
      <c r="KLC387" s="151"/>
      <c r="KLD387" s="151"/>
      <c r="KLE387" s="151"/>
      <c r="KLF387" s="151"/>
      <c r="KLG387" s="151"/>
      <c r="KLH387" s="151"/>
      <c r="KLI387" s="151"/>
      <c r="KLJ387" s="151"/>
      <c r="KLK387" s="151"/>
      <c r="KLL387" s="151"/>
      <c r="KLM387" s="151"/>
      <c r="KLN387" s="151"/>
      <c r="KLO387" s="151"/>
      <c r="KLP387" s="151"/>
      <c r="KLQ387" s="151"/>
      <c r="KLR387" s="151"/>
      <c r="KLS387" s="151"/>
      <c r="KLT387" s="151"/>
      <c r="KLU387" s="151"/>
      <c r="KLV387" s="151"/>
      <c r="KLW387" s="151"/>
      <c r="KLX387" s="151"/>
      <c r="KLY387" s="151"/>
      <c r="KLZ387" s="151"/>
      <c r="KMA387" s="151"/>
      <c r="KMB387" s="151"/>
      <c r="KMC387" s="151"/>
      <c r="KMD387" s="151"/>
      <c r="KME387" s="151"/>
      <c r="KMF387" s="151"/>
      <c r="KMG387" s="151"/>
      <c r="KMH387" s="151"/>
      <c r="KMI387" s="151"/>
      <c r="KMJ387" s="151"/>
      <c r="KMK387" s="151"/>
      <c r="KML387" s="151"/>
      <c r="KMM387" s="151"/>
      <c r="KMN387" s="151"/>
      <c r="KMO387" s="151"/>
      <c r="KMP387" s="151"/>
      <c r="KMQ387" s="151"/>
      <c r="KMR387" s="151"/>
      <c r="KMS387" s="151"/>
      <c r="KMT387" s="151"/>
      <c r="KMU387" s="151"/>
      <c r="KMV387" s="151"/>
      <c r="KMW387" s="151"/>
      <c r="KMX387" s="151"/>
      <c r="KMY387" s="151"/>
      <c r="KMZ387" s="151"/>
      <c r="KNA387" s="151"/>
      <c r="KNB387" s="151"/>
      <c r="KNC387" s="151"/>
      <c r="KND387" s="151"/>
      <c r="KNE387" s="151"/>
      <c r="KNF387" s="151"/>
      <c r="KNG387" s="151"/>
      <c r="KNH387" s="151"/>
      <c r="KNI387" s="151"/>
      <c r="KNJ387" s="151"/>
      <c r="KNK387" s="151"/>
      <c r="KNL387" s="151"/>
      <c r="KNM387" s="151"/>
      <c r="KNN387" s="151"/>
      <c r="KNO387" s="151"/>
      <c r="KNP387" s="151"/>
      <c r="KNQ387" s="151"/>
      <c r="KNR387" s="151"/>
      <c r="KNS387" s="151"/>
      <c r="KNT387" s="151"/>
      <c r="KNU387" s="151"/>
      <c r="KNV387" s="151"/>
      <c r="KNW387" s="151"/>
      <c r="KNX387" s="151"/>
      <c r="KNY387" s="151"/>
      <c r="KNZ387" s="151"/>
      <c r="KOA387" s="151"/>
      <c r="KOB387" s="151"/>
      <c r="KOC387" s="151"/>
      <c r="KOD387" s="151"/>
      <c r="KOE387" s="151"/>
      <c r="KOF387" s="151"/>
      <c r="KOG387" s="151"/>
      <c r="KOH387" s="151"/>
      <c r="KOI387" s="151"/>
      <c r="KOJ387" s="151"/>
      <c r="KOK387" s="151"/>
      <c r="KOL387" s="151"/>
      <c r="KOM387" s="151"/>
      <c r="KON387" s="151"/>
      <c r="KOO387" s="151"/>
      <c r="KOP387" s="151"/>
      <c r="KOQ387" s="151"/>
      <c r="KOR387" s="151"/>
      <c r="KOS387" s="151"/>
      <c r="KOT387" s="151"/>
      <c r="KOU387" s="151"/>
      <c r="KOV387" s="151"/>
      <c r="KOW387" s="151"/>
      <c r="KOX387" s="151"/>
      <c r="KOY387" s="151"/>
      <c r="KOZ387" s="151"/>
      <c r="KPA387" s="151"/>
      <c r="KPB387" s="151"/>
      <c r="KPC387" s="151"/>
      <c r="KPD387" s="151"/>
      <c r="KPE387" s="151"/>
      <c r="KPF387" s="151"/>
      <c r="KPG387" s="151"/>
      <c r="KPH387" s="151"/>
      <c r="KPI387" s="151"/>
      <c r="KPJ387" s="151"/>
      <c r="KPK387" s="151"/>
      <c r="KPL387" s="151"/>
      <c r="KPM387" s="151"/>
      <c r="KPN387" s="151"/>
      <c r="KPO387" s="151"/>
      <c r="KPP387" s="151"/>
      <c r="KPQ387" s="151"/>
      <c r="KPR387" s="151"/>
      <c r="KPS387" s="151"/>
      <c r="KPT387" s="151"/>
      <c r="KPU387" s="151"/>
      <c r="KPV387" s="151"/>
      <c r="KPW387" s="151"/>
      <c r="KPX387" s="151"/>
      <c r="KPY387" s="151"/>
      <c r="KPZ387" s="151"/>
      <c r="KQA387" s="151"/>
      <c r="KQB387" s="151"/>
      <c r="KQC387" s="151"/>
      <c r="KQD387" s="151"/>
      <c r="KQE387" s="151"/>
      <c r="KQF387" s="151"/>
      <c r="KQG387" s="151"/>
      <c r="KQH387" s="151"/>
      <c r="KQI387" s="151"/>
      <c r="KQJ387" s="151"/>
      <c r="KQK387" s="151"/>
      <c r="KQL387" s="151"/>
      <c r="KQM387" s="151"/>
      <c r="KQN387" s="151"/>
      <c r="KQO387" s="151"/>
      <c r="KQP387" s="151"/>
      <c r="KQQ387" s="151"/>
      <c r="KQR387" s="151"/>
      <c r="KQS387" s="151"/>
      <c r="KQT387" s="151"/>
      <c r="KQU387" s="151"/>
      <c r="KQV387" s="151"/>
      <c r="KQW387" s="151"/>
      <c r="KQX387" s="151"/>
      <c r="KQY387" s="151"/>
      <c r="KQZ387" s="151"/>
      <c r="KRA387" s="151"/>
      <c r="KRB387" s="151"/>
      <c r="KRC387" s="151"/>
      <c r="KRD387" s="151"/>
      <c r="KRE387" s="151"/>
      <c r="KRF387" s="151"/>
      <c r="KRG387" s="151"/>
      <c r="KRH387" s="151"/>
      <c r="KRI387" s="151"/>
      <c r="KRJ387" s="151"/>
      <c r="KRK387" s="151"/>
      <c r="KRL387" s="151"/>
      <c r="KRM387" s="151"/>
      <c r="KRN387" s="151"/>
      <c r="KRO387" s="151"/>
      <c r="KRP387" s="151"/>
      <c r="KRQ387" s="151"/>
      <c r="KRR387" s="151"/>
      <c r="KRS387" s="151"/>
      <c r="KRT387" s="151"/>
      <c r="KRU387" s="151"/>
      <c r="KRV387" s="151"/>
      <c r="KRW387" s="151"/>
      <c r="KRX387" s="151"/>
      <c r="KRY387" s="151"/>
      <c r="KRZ387" s="151"/>
      <c r="KSA387" s="151"/>
      <c r="KSB387" s="151"/>
      <c r="KSC387" s="151"/>
      <c r="KSD387" s="151"/>
      <c r="KSE387" s="151"/>
      <c r="KSF387" s="151"/>
      <c r="KSG387" s="151"/>
      <c r="KSH387" s="151"/>
      <c r="KSI387" s="151"/>
      <c r="KSJ387" s="151"/>
      <c r="KSK387" s="151"/>
      <c r="KSL387" s="151"/>
      <c r="KSM387" s="151"/>
      <c r="KSN387" s="151"/>
      <c r="KSO387" s="151"/>
      <c r="KSP387" s="151"/>
      <c r="KSQ387" s="151"/>
      <c r="KSR387" s="151"/>
      <c r="KSS387" s="151"/>
      <c r="KST387" s="151"/>
      <c r="KSU387" s="151"/>
      <c r="KSV387" s="151"/>
      <c r="KSW387" s="151"/>
      <c r="KSX387" s="151"/>
      <c r="KSY387" s="151"/>
      <c r="KSZ387" s="151"/>
      <c r="KTA387" s="151"/>
      <c r="KTB387" s="151"/>
      <c r="KTC387" s="151"/>
      <c r="KTD387" s="151"/>
      <c r="KTE387" s="151"/>
      <c r="KTF387" s="151"/>
      <c r="KTG387" s="151"/>
      <c r="KTH387" s="151"/>
      <c r="KTI387" s="151"/>
      <c r="KTJ387" s="151"/>
      <c r="KTK387" s="151"/>
      <c r="KTL387" s="151"/>
      <c r="KTM387" s="151"/>
      <c r="KTN387" s="151"/>
      <c r="KTO387" s="151"/>
      <c r="KTP387" s="151"/>
      <c r="KTQ387" s="151"/>
      <c r="KTR387" s="151"/>
      <c r="KTS387" s="151"/>
      <c r="KTT387" s="151"/>
      <c r="KTU387" s="151"/>
      <c r="KTV387" s="151"/>
      <c r="KTW387" s="151"/>
      <c r="KTX387" s="151"/>
      <c r="KTY387" s="151"/>
      <c r="KTZ387" s="151"/>
      <c r="KUA387" s="151"/>
      <c r="KUB387" s="151"/>
      <c r="KUC387" s="151"/>
      <c r="KUD387" s="151"/>
      <c r="KUE387" s="151"/>
      <c r="KUF387" s="151"/>
      <c r="KUG387" s="151"/>
      <c r="KUH387" s="151"/>
      <c r="KUI387" s="151"/>
      <c r="KUJ387" s="151"/>
      <c r="KUK387" s="151"/>
      <c r="KUL387" s="151"/>
      <c r="KUM387" s="151"/>
      <c r="KUN387" s="151"/>
      <c r="KUO387" s="151"/>
      <c r="KUP387" s="151"/>
      <c r="KUQ387" s="151"/>
      <c r="KUR387" s="151"/>
      <c r="KUS387" s="151"/>
      <c r="KUT387" s="151"/>
      <c r="KUU387" s="151"/>
      <c r="KUV387" s="151"/>
      <c r="KUW387" s="151"/>
      <c r="KUX387" s="151"/>
      <c r="KUY387" s="151"/>
      <c r="KUZ387" s="151"/>
      <c r="KVA387" s="151"/>
      <c r="KVB387" s="151"/>
      <c r="KVC387" s="151"/>
      <c r="KVD387" s="151"/>
      <c r="KVE387" s="151"/>
      <c r="KVF387" s="151"/>
      <c r="KVG387" s="151"/>
      <c r="KVH387" s="151"/>
      <c r="KVI387" s="151"/>
      <c r="KVJ387" s="151"/>
      <c r="KVK387" s="151"/>
      <c r="KVL387" s="151"/>
      <c r="KVM387" s="151"/>
      <c r="KVN387" s="151"/>
      <c r="KVO387" s="151"/>
      <c r="KVP387" s="151"/>
      <c r="KVQ387" s="151"/>
      <c r="KVR387" s="151"/>
      <c r="KVS387" s="151"/>
      <c r="KVT387" s="151"/>
      <c r="KVU387" s="151"/>
      <c r="KVV387" s="151"/>
      <c r="KVW387" s="151"/>
      <c r="KVX387" s="151"/>
      <c r="KVY387" s="151"/>
      <c r="KVZ387" s="151"/>
      <c r="KWA387" s="151"/>
      <c r="KWB387" s="151"/>
      <c r="KWC387" s="151"/>
      <c r="KWD387" s="151"/>
      <c r="KWE387" s="151"/>
      <c r="KWF387" s="151"/>
      <c r="KWG387" s="151"/>
      <c r="KWH387" s="151"/>
      <c r="KWI387" s="151"/>
      <c r="KWJ387" s="151"/>
      <c r="KWK387" s="151"/>
      <c r="KWL387" s="151"/>
      <c r="KWM387" s="151"/>
      <c r="KWN387" s="151"/>
      <c r="KWO387" s="151"/>
      <c r="KWP387" s="151"/>
      <c r="KWQ387" s="151"/>
      <c r="KWR387" s="151"/>
      <c r="KWS387" s="151"/>
      <c r="KWT387" s="151"/>
      <c r="KWU387" s="151"/>
      <c r="KWV387" s="151"/>
      <c r="KWW387" s="151"/>
      <c r="KWX387" s="151"/>
      <c r="KWY387" s="151"/>
      <c r="KWZ387" s="151"/>
      <c r="KXA387" s="151"/>
      <c r="KXB387" s="151"/>
      <c r="KXC387" s="151"/>
      <c r="KXD387" s="151"/>
      <c r="KXE387" s="151"/>
      <c r="KXF387" s="151"/>
      <c r="KXG387" s="151"/>
      <c r="KXH387" s="151"/>
      <c r="KXI387" s="151"/>
      <c r="KXJ387" s="151"/>
      <c r="KXK387" s="151"/>
      <c r="KXL387" s="151"/>
      <c r="KXM387" s="151"/>
      <c r="KXN387" s="151"/>
      <c r="KXO387" s="151"/>
      <c r="KXP387" s="151"/>
      <c r="KXQ387" s="151"/>
      <c r="KXR387" s="151"/>
      <c r="KXS387" s="151"/>
      <c r="KXT387" s="151"/>
      <c r="KXU387" s="151"/>
      <c r="KXV387" s="151"/>
      <c r="KXW387" s="151"/>
      <c r="KXX387" s="151"/>
      <c r="KXY387" s="151"/>
      <c r="KXZ387" s="151"/>
      <c r="KYA387" s="151"/>
      <c r="KYB387" s="151"/>
      <c r="KYC387" s="151"/>
      <c r="KYD387" s="151"/>
      <c r="KYE387" s="151"/>
      <c r="KYF387" s="151"/>
      <c r="KYG387" s="151"/>
      <c r="KYH387" s="151"/>
      <c r="KYI387" s="151"/>
      <c r="KYJ387" s="151"/>
      <c r="KYK387" s="151"/>
      <c r="KYL387" s="151"/>
      <c r="KYM387" s="151"/>
      <c r="KYN387" s="151"/>
      <c r="KYO387" s="151"/>
      <c r="KYP387" s="151"/>
      <c r="KYQ387" s="151"/>
      <c r="KYR387" s="151"/>
      <c r="KYS387" s="151"/>
      <c r="KYT387" s="151"/>
      <c r="KYU387" s="151"/>
      <c r="KYV387" s="151"/>
      <c r="KYW387" s="151"/>
      <c r="KYX387" s="151"/>
      <c r="KYY387" s="151"/>
      <c r="KYZ387" s="151"/>
      <c r="KZA387" s="151"/>
      <c r="KZB387" s="151"/>
      <c r="KZC387" s="151"/>
      <c r="KZD387" s="151"/>
      <c r="KZE387" s="151"/>
      <c r="KZF387" s="151"/>
      <c r="KZG387" s="151"/>
      <c r="KZH387" s="151"/>
      <c r="KZI387" s="151"/>
      <c r="KZJ387" s="151"/>
      <c r="KZK387" s="151"/>
      <c r="KZL387" s="151"/>
      <c r="KZM387" s="151"/>
      <c r="KZN387" s="151"/>
      <c r="KZO387" s="151"/>
      <c r="KZP387" s="151"/>
      <c r="KZQ387" s="151"/>
      <c r="KZR387" s="151"/>
      <c r="KZS387" s="151"/>
      <c r="KZT387" s="151"/>
      <c r="KZU387" s="151"/>
      <c r="KZV387" s="151"/>
      <c r="KZW387" s="151"/>
      <c r="KZX387" s="151"/>
      <c r="KZY387" s="151"/>
      <c r="KZZ387" s="151"/>
      <c r="LAA387" s="151"/>
      <c r="LAB387" s="151"/>
      <c r="LAC387" s="151"/>
      <c r="LAD387" s="151"/>
      <c r="LAE387" s="151"/>
      <c r="LAF387" s="151"/>
      <c r="LAG387" s="151"/>
      <c r="LAH387" s="151"/>
      <c r="LAI387" s="151"/>
      <c r="LAJ387" s="151"/>
      <c r="LAK387" s="151"/>
      <c r="LAL387" s="151"/>
      <c r="LAM387" s="151"/>
      <c r="LAN387" s="151"/>
      <c r="LAO387" s="151"/>
      <c r="LAP387" s="151"/>
      <c r="LAQ387" s="151"/>
      <c r="LAR387" s="151"/>
      <c r="LAS387" s="151"/>
      <c r="LAT387" s="151"/>
      <c r="LAU387" s="151"/>
      <c r="LAV387" s="151"/>
      <c r="LAW387" s="151"/>
      <c r="LAX387" s="151"/>
      <c r="LAY387" s="151"/>
      <c r="LAZ387" s="151"/>
      <c r="LBA387" s="151"/>
      <c r="LBB387" s="151"/>
      <c r="LBC387" s="151"/>
      <c r="LBD387" s="151"/>
      <c r="LBE387" s="151"/>
      <c r="LBF387" s="151"/>
      <c r="LBG387" s="151"/>
      <c r="LBH387" s="151"/>
      <c r="LBI387" s="151"/>
      <c r="LBJ387" s="151"/>
      <c r="LBK387" s="151"/>
      <c r="LBL387" s="151"/>
      <c r="LBM387" s="151"/>
      <c r="LBN387" s="151"/>
      <c r="LBO387" s="151"/>
      <c r="LBP387" s="151"/>
      <c r="LBQ387" s="151"/>
      <c r="LBR387" s="151"/>
      <c r="LBS387" s="151"/>
      <c r="LBT387" s="151"/>
      <c r="LBU387" s="151"/>
      <c r="LBV387" s="151"/>
      <c r="LBW387" s="151"/>
      <c r="LBX387" s="151"/>
      <c r="LBY387" s="151"/>
      <c r="LBZ387" s="151"/>
      <c r="LCA387" s="151"/>
      <c r="LCB387" s="151"/>
      <c r="LCC387" s="151"/>
      <c r="LCD387" s="151"/>
      <c r="LCE387" s="151"/>
      <c r="LCF387" s="151"/>
      <c r="LCG387" s="151"/>
      <c r="LCH387" s="151"/>
      <c r="LCI387" s="151"/>
      <c r="LCJ387" s="151"/>
      <c r="LCK387" s="151"/>
      <c r="LCL387" s="151"/>
      <c r="LCM387" s="151"/>
      <c r="LCN387" s="151"/>
      <c r="LCO387" s="151"/>
      <c r="LCP387" s="151"/>
      <c r="LCQ387" s="151"/>
      <c r="LCR387" s="151"/>
      <c r="LCS387" s="151"/>
      <c r="LCT387" s="151"/>
      <c r="LCU387" s="151"/>
      <c r="LCV387" s="151"/>
      <c r="LCW387" s="151"/>
      <c r="LCX387" s="151"/>
      <c r="LCY387" s="151"/>
      <c r="LCZ387" s="151"/>
      <c r="LDA387" s="151"/>
      <c r="LDB387" s="151"/>
      <c r="LDC387" s="151"/>
      <c r="LDD387" s="151"/>
      <c r="LDE387" s="151"/>
      <c r="LDF387" s="151"/>
      <c r="LDG387" s="151"/>
      <c r="LDH387" s="151"/>
      <c r="LDI387" s="151"/>
      <c r="LDJ387" s="151"/>
      <c r="LDK387" s="151"/>
      <c r="LDL387" s="151"/>
      <c r="LDM387" s="151"/>
      <c r="LDN387" s="151"/>
      <c r="LDO387" s="151"/>
      <c r="LDP387" s="151"/>
      <c r="LDQ387" s="151"/>
      <c r="LDR387" s="151"/>
      <c r="LDS387" s="151"/>
      <c r="LDT387" s="151"/>
      <c r="LDU387" s="151"/>
      <c r="LDV387" s="151"/>
      <c r="LDW387" s="151"/>
      <c r="LDX387" s="151"/>
      <c r="LDY387" s="151"/>
      <c r="LDZ387" s="151"/>
      <c r="LEA387" s="151"/>
      <c r="LEB387" s="151"/>
      <c r="LEC387" s="151"/>
      <c r="LED387" s="151"/>
      <c r="LEE387" s="151"/>
      <c r="LEF387" s="151"/>
      <c r="LEG387" s="151"/>
      <c r="LEH387" s="151"/>
      <c r="LEI387" s="151"/>
      <c r="LEJ387" s="151"/>
      <c r="LEK387" s="151"/>
      <c r="LEL387" s="151"/>
      <c r="LEM387" s="151"/>
      <c r="LEN387" s="151"/>
      <c r="LEO387" s="151"/>
      <c r="LEP387" s="151"/>
      <c r="LEQ387" s="151"/>
      <c r="LER387" s="151"/>
      <c r="LES387" s="151"/>
      <c r="LET387" s="151"/>
      <c r="LEU387" s="151"/>
      <c r="LEV387" s="151"/>
      <c r="LEW387" s="151"/>
      <c r="LEX387" s="151"/>
      <c r="LEY387" s="151"/>
      <c r="LEZ387" s="151"/>
      <c r="LFA387" s="151"/>
      <c r="LFB387" s="151"/>
      <c r="LFC387" s="151"/>
      <c r="LFD387" s="151"/>
      <c r="LFE387" s="151"/>
      <c r="LFF387" s="151"/>
      <c r="LFG387" s="151"/>
      <c r="LFH387" s="151"/>
      <c r="LFI387" s="151"/>
      <c r="LFJ387" s="151"/>
      <c r="LFK387" s="151"/>
      <c r="LFL387" s="151"/>
      <c r="LFM387" s="151"/>
      <c r="LFN387" s="151"/>
      <c r="LFO387" s="151"/>
      <c r="LFP387" s="151"/>
      <c r="LFQ387" s="151"/>
      <c r="LFR387" s="151"/>
      <c r="LFS387" s="151"/>
      <c r="LFT387" s="151"/>
      <c r="LFU387" s="151"/>
      <c r="LFV387" s="151"/>
      <c r="LFW387" s="151"/>
      <c r="LFX387" s="151"/>
      <c r="LFY387" s="151"/>
      <c r="LFZ387" s="151"/>
      <c r="LGA387" s="151"/>
      <c r="LGB387" s="151"/>
      <c r="LGC387" s="151"/>
      <c r="LGD387" s="151"/>
      <c r="LGE387" s="151"/>
      <c r="LGF387" s="151"/>
      <c r="LGG387" s="151"/>
      <c r="LGH387" s="151"/>
      <c r="LGI387" s="151"/>
      <c r="LGJ387" s="151"/>
      <c r="LGK387" s="151"/>
      <c r="LGL387" s="151"/>
      <c r="LGM387" s="151"/>
      <c r="LGN387" s="151"/>
      <c r="LGO387" s="151"/>
      <c r="LGP387" s="151"/>
      <c r="LGQ387" s="151"/>
      <c r="LGR387" s="151"/>
      <c r="LGS387" s="151"/>
      <c r="LGT387" s="151"/>
      <c r="LGU387" s="151"/>
      <c r="LGV387" s="151"/>
      <c r="LGW387" s="151"/>
      <c r="LGX387" s="151"/>
      <c r="LGY387" s="151"/>
      <c r="LGZ387" s="151"/>
      <c r="LHA387" s="151"/>
      <c r="LHB387" s="151"/>
      <c r="LHC387" s="151"/>
      <c r="LHD387" s="151"/>
      <c r="LHE387" s="151"/>
      <c r="LHF387" s="151"/>
      <c r="LHG387" s="151"/>
      <c r="LHH387" s="151"/>
      <c r="LHI387" s="151"/>
      <c r="LHJ387" s="151"/>
      <c r="LHK387" s="151"/>
      <c r="LHL387" s="151"/>
      <c r="LHM387" s="151"/>
      <c r="LHN387" s="151"/>
      <c r="LHO387" s="151"/>
      <c r="LHP387" s="151"/>
      <c r="LHQ387" s="151"/>
      <c r="LHR387" s="151"/>
      <c r="LHS387" s="151"/>
      <c r="LHT387" s="151"/>
      <c r="LHU387" s="151"/>
      <c r="LHV387" s="151"/>
      <c r="LHW387" s="151"/>
      <c r="LHX387" s="151"/>
      <c r="LHY387" s="151"/>
      <c r="LHZ387" s="151"/>
      <c r="LIA387" s="151"/>
      <c r="LIB387" s="151"/>
      <c r="LIC387" s="151"/>
      <c r="LID387" s="151"/>
      <c r="LIE387" s="151"/>
      <c r="LIF387" s="151"/>
      <c r="LIG387" s="151"/>
      <c r="LIH387" s="151"/>
      <c r="LII387" s="151"/>
      <c r="LIJ387" s="151"/>
      <c r="LIK387" s="151"/>
      <c r="LIL387" s="151"/>
      <c r="LIM387" s="151"/>
      <c r="LIN387" s="151"/>
      <c r="LIO387" s="151"/>
      <c r="LIP387" s="151"/>
      <c r="LIQ387" s="151"/>
      <c r="LIR387" s="151"/>
      <c r="LIS387" s="151"/>
      <c r="LIT387" s="151"/>
      <c r="LIU387" s="151"/>
      <c r="LIV387" s="151"/>
      <c r="LIW387" s="151"/>
      <c r="LIX387" s="151"/>
      <c r="LIY387" s="151"/>
      <c r="LIZ387" s="151"/>
      <c r="LJA387" s="151"/>
      <c r="LJB387" s="151"/>
      <c r="LJC387" s="151"/>
      <c r="LJD387" s="151"/>
      <c r="LJE387" s="151"/>
      <c r="LJF387" s="151"/>
      <c r="LJG387" s="151"/>
      <c r="LJH387" s="151"/>
      <c r="LJI387" s="151"/>
      <c r="LJJ387" s="151"/>
      <c r="LJK387" s="151"/>
      <c r="LJL387" s="151"/>
      <c r="LJM387" s="151"/>
      <c r="LJN387" s="151"/>
      <c r="LJO387" s="151"/>
      <c r="LJP387" s="151"/>
      <c r="LJQ387" s="151"/>
      <c r="LJR387" s="151"/>
      <c r="LJS387" s="151"/>
      <c r="LJT387" s="151"/>
      <c r="LJU387" s="151"/>
      <c r="LJV387" s="151"/>
      <c r="LJW387" s="151"/>
      <c r="LJX387" s="151"/>
      <c r="LJY387" s="151"/>
      <c r="LJZ387" s="151"/>
      <c r="LKA387" s="151"/>
      <c r="LKB387" s="151"/>
      <c r="LKC387" s="151"/>
      <c r="LKD387" s="151"/>
      <c r="LKE387" s="151"/>
      <c r="LKF387" s="151"/>
      <c r="LKG387" s="151"/>
      <c r="LKH387" s="151"/>
      <c r="LKI387" s="151"/>
      <c r="LKJ387" s="151"/>
      <c r="LKK387" s="151"/>
      <c r="LKL387" s="151"/>
      <c r="LKM387" s="151"/>
      <c r="LKN387" s="151"/>
      <c r="LKO387" s="151"/>
      <c r="LKP387" s="151"/>
      <c r="LKQ387" s="151"/>
      <c r="LKR387" s="151"/>
      <c r="LKS387" s="151"/>
      <c r="LKT387" s="151"/>
      <c r="LKU387" s="151"/>
      <c r="LKV387" s="151"/>
      <c r="LKW387" s="151"/>
      <c r="LKX387" s="151"/>
      <c r="LKY387" s="151"/>
      <c r="LKZ387" s="151"/>
      <c r="LLA387" s="151"/>
      <c r="LLB387" s="151"/>
      <c r="LLC387" s="151"/>
      <c r="LLD387" s="151"/>
      <c r="LLE387" s="151"/>
      <c r="LLF387" s="151"/>
      <c r="LLG387" s="151"/>
      <c r="LLH387" s="151"/>
      <c r="LLI387" s="151"/>
      <c r="LLJ387" s="151"/>
      <c r="LLK387" s="151"/>
      <c r="LLL387" s="151"/>
      <c r="LLM387" s="151"/>
      <c r="LLN387" s="151"/>
      <c r="LLO387" s="151"/>
      <c r="LLP387" s="151"/>
      <c r="LLQ387" s="151"/>
      <c r="LLR387" s="151"/>
      <c r="LLS387" s="151"/>
      <c r="LLT387" s="151"/>
      <c r="LLU387" s="151"/>
      <c r="LLV387" s="151"/>
      <c r="LLW387" s="151"/>
      <c r="LLX387" s="151"/>
      <c r="LLY387" s="151"/>
      <c r="LLZ387" s="151"/>
      <c r="LMA387" s="151"/>
      <c r="LMB387" s="151"/>
      <c r="LMC387" s="151"/>
      <c r="LMD387" s="151"/>
      <c r="LME387" s="151"/>
      <c r="LMF387" s="151"/>
      <c r="LMG387" s="151"/>
      <c r="LMH387" s="151"/>
      <c r="LMI387" s="151"/>
      <c r="LMJ387" s="151"/>
      <c r="LMK387" s="151"/>
      <c r="LML387" s="151"/>
      <c r="LMM387" s="151"/>
      <c r="LMN387" s="151"/>
      <c r="LMO387" s="151"/>
      <c r="LMP387" s="151"/>
      <c r="LMQ387" s="151"/>
      <c r="LMR387" s="151"/>
      <c r="LMS387" s="151"/>
      <c r="LMT387" s="151"/>
      <c r="LMU387" s="151"/>
      <c r="LMV387" s="151"/>
      <c r="LMW387" s="151"/>
      <c r="LMX387" s="151"/>
      <c r="LMY387" s="151"/>
      <c r="LMZ387" s="151"/>
      <c r="LNA387" s="151"/>
      <c r="LNB387" s="151"/>
      <c r="LNC387" s="151"/>
      <c r="LND387" s="151"/>
      <c r="LNE387" s="151"/>
      <c r="LNF387" s="151"/>
      <c r="LNG387" s="151"/>
      <c r="LNH387" s="151"/>
      <c r="LNI387" s="151"/>
      <c r="LNJ387" s="151"/>
      <c r="LNK387" s="151"/>
      <c r="LNL387" s="151"/>
      <c r="LNM387" s="151"/>
      <c r="LNN387" s="151"/>
      <c r="LNO387" s="151"/>
      <c r="LNP387" s="151"/>
      <c r="LNQ387" s="151"/>
      <c r="LNR387" s="151"/>
      <c r="LNS387" s="151"/>
      <c r="LNT387" s="151"/>
      <c r="LNU387" s="151"/>
      <c r="LNV387" s="151"/>
      <c r="LNW387" s="151"/>
      <c r="LNX387" s="151"/>
      <c r="LNY387" s="151"/>
      <c r="LNZ387" s="151"/>
      <c r="LOA387" s="151"/>
      <c r="LOB387" s="151"/>
      <c r="LOC387" s="151"/>
      <c r="LOD387" s="151"/>
      <c r="LOE387" s="151"/>
      <c r="LOF387" s="151"/>
      <c r="LOG387" s="151"/>
      <c r="LOH387" s="151"/>
      <c r="LOI387" s="151"/>
      <c r="LOJ387" s="151"/>
      <c r="LOK387" s="151"/>
      <c r="LOL387" s="151"/>
      <c r="LOM387" s="151"/>
      <c r="LON387" s="151"/>
      <c r="LOO387" s="151"/>
      <c r="LOP387" s="151"/>
      <c r="LOQ387" s="151"/>
      <c r="LOR387" s="151"/>
      <c r="LOS387" s="151"/>
      <c r="LOT387" s="151"/>
      <c r="LOU387" s="151"/>
      <c r="LOV387" s="151"/>
      <c r="LOW387" s="151"/>
      <c r="LOX387" s="151"/>
      <c r="LOY387" s="151"/>
      <c r="LOZ387" s="151"/>
      <c r="LPA387" s="151"/>
      <c r="LPB387" s="151"/>
      <c r="LPC387" s="151"/>
      <c r="LPD387" s="151"/>
      <c r="LPE387" s="151"/>
      <c r="LPF387" s="151"/>
      <c r="LPG387" s="151"/>
      <c r="LPH387" s="151"/>
      <c r="LPI387" s="151"/>
      <c r="LPJ387" s="151"/>
      <c r="LPK387" s="151"/>
      <c r="LPL387" s="151"/>
      <c r="LPM387" s="151"/>
      <c r="LPN387" s="151"/>
      <c r="LPO387" s="151"/>
      <c r="LPP387" s="151"/>
      <c r="LPQ387" s="151"/>
      <c r="LPR387" s="151"/>
      <c r="LPS387" s="151"/>
      <c r="LPT387" s="151"/>
      <c r="LPU387" s="151"/>
      <c r="LPV387" s="151"/>
      <c r="LPW387" s="151"/>
      <c r="LPX387" s="151"/>
      <c r="LPY387" s="151"/>
      <c r="LPZ387" s="151"/>
      <c r="LQA387" s="151"/>
      <c r="LQB387" s="151"/>
      <c r="LQC387" s="151"/>
      <c r="LQD387" s="151"/>
      <c r="LQE387" s="151"/>
      <c r="LQF387" s="151"/>
      <c r="LQG387" s="151"/>
      <c r="LQH387" s="151"/>
      <c r="LQI387" s="151"/>
      <c r="LQJ387" s="151"/>
      <c r="LQK387" s="151"/>
      <c r="LQL387" s="151"/>
      <c r="LQM387" s="151"/>
      <c r="LQN387" s="151"/>
      <c r="LQO387" s="151"/>
      <c r="LQP387" s="151"/>
      <c r="LQQ387" s="151"/>
      <c r="LQR387" s="151"/>
      <c r="LQS387" s="151"/>
      <c r="LQT387" s="151"/>
      <c r="LQU387" s="151"/>
      <c r="LQV387" s="151"/>
      <c r="LQW387" s="151"/>
      <c r="LQX387" s="151"/>
      <c r="LQY387" s="151"/>
      <c r="LQZ387" s="151"/>
      <c r="LRA387" s="151"/>
      <c r="LRB387" s="151"/>
      <c r="LRC387" s="151"/>
      <c r="LRD387" s="151"/>
      <c r="LRE387" s="151"/>
      <c r="LRF387" s="151"/>
      <c r="LRG387" s="151"/>
      <c r="LRH387" s="151"/>
      <c r="LRI387" s="151"/>
      <c r="LRJ387" s="151"/>
      <c r="LRK387" s="151"/>
      <c r="LRL387" s="151"/>
      <c r="LRM387" s="151"/>
      <c r="LRN387" s="151"/>
      <c r="LRO387" s="151"/>
      <c r="LRP387" s="151"/>
      <c r="LRQ387" s="151"/>
      <c r="LRR387" s="151"/>
      <c r="LRS387" s="151"/>
      <c r="LRT387" s="151"/>
      <c r="LRU387" s="151"/>
      <c r="LRV387" s="151"/>
      <c r="LRW387" s="151"/>
      <c r="LRX387" s="151"/>
      <c r="LRY387" s="151"/>
      <c r="LRZ387" s="151"/>
      <c r="LSA387" s="151"/>
      <c r="LSB387" s="151"/>
      <c r="LSC387" s="151"/>
      <c r="LSD387" s="151"/>
      <c r="LSE387" s="151"/>
      <c r="LSF387" s="151"/>
      <c r="LSG387" s="151"/>
      <c r="LSH387" s="151"/>
      <c r="LSI387" s="151"/>
      <c r="LSJ387" s="151"/>
      <c r="LSK387" s="151"/>
      <c r="LSL387" s="151"/>
      <c r="LSM387" s="151"/>
      <c r="LSN387" s="151"/>
      <c r="LSO387" s="151"/>
      <c r="LSP387" s="151"/>
      <c r="LSQ387" s="151"/>
      <c r="LSR387" s="151"/>
      <c r="LSS387" s="151"/>
      <c r="LST387" s="151"/>
      <c r="LSU387" s="151"/>
      <c r="LSV387" s="151"/>
      <c r="LSW387" s="151"/>
      <c r="LSX387" s="151"/>
      <c r="LSY387" s="151"/>
      <c r="LSZ387" s="151"/>
      <c r="LTA387" s="151"/>
      <c r="LTB387" s="151"/>
      <c r="LTC387" s="151"/>
      <c r="LTD387" s="151"/>
      <c r="LTE387" s="151"/>
      <c r="LTF387" s="151"/>
      <c r="LTG387" s="151"/>
      <c r="LTH387" s="151"/>
      <c r="LTI387" s="151"/>
      <c r="LTJ387" s="151"/>
      <c r="LTK387" s="151"/>
      <c r="LTL387" s="151"/>
      <c r="LTM387" s="151"/>
      <c r="LTN387" s="151"/>
      <c r="LTO387" s="151"/>
      <c r="LTP387" s="151"/>
      <c r="LTQ387" s="151"/>
      <c r="LTR387" s="151"/>
      <c r="LTS387" s="151"/>
      <c r="LTT387" s="151"/>
      <c r="LTU387" s="151"/>
      <c r="LTV387" s="151"/>
      <c r="LTW387" s="151"/>
      <c r="LTX387" s="151"/>
      <c r="LTY387" s="151"/>
      <c r="LTZ387" s="151"/>
      <c r="LUA387" s="151"/>
      <c r="LUB387" s="151"/>
      <c r="LUC387" s="151"/>
      <c r="LUD387" s="151"/>
      <c r="LUE387" s="151"/>
      <c r="LUF387" s="151"/>
      <c r="LUG387" s="151"/>
      <c r="LUH387" s="151"/>
      <c r="LUI387" s="151"/>
      <c r="LUJ387" s="151"/>
      <c r="LUK387" s="151"/>
      <c r="LUL387" s="151"/>
      <c r="LUM387" s="151"/>
      <c r="LUN387" s="151"/>
      <c r="LUO387" s="151"/>
      <c r="LUP387" s="151"/>
      <c r="LUQ387" s="151"/>
      <c r="LUR387" s="151"/>
      <c r="LUS387" s="151"/>
      <c r="LUT387" s="151"/>
      <c r="LUU387" s="151"/>
      <c r="LUV387" s="151"/>
      <c r="LUW387" s="151"/>
      <c r="LUX387" s="151"/>
      <c r="LUY387" s="151"/>
      <c r="LUZ387" s="151"/>
      <c r="LVA387" s="151"/>
      <c r="LVB387" s="151"/>
      <c r="LVC387" s="151"/>
      <c r="LVD387" s="151"/>
      <c r="LVE387" s="151"/>
      <c r="LVF387" s="151"/>
      <c r="LVG387" s="151"/>
      <c r="LVH387" s="151"/>
      <c r="LVI387" s="151"/>
      <c r="LVJ387" s="151"/>
      <c r="LVK387" s="151"/>
      <c r="LVL387" s="151"/>
      <c r="LVM387" s="151"/>
      <c r="LVN387" s="151"/>
      <c r="LVO387" s="151"/>
      <c r="LVP387" s="151"/>
      <c r="LVQ387" s="151"/>
      <c r="LVR387" s="151"/>
      <c r="LVS387" s="151"/>
      <c r="LVT387" s="151"/>
      <c r="LVU387" s="151"/>
      <c r="LVV387" s="151"/>
      <c r="LVW387" s="151"/>
      <c r="LVX387" s="151"/>
      <c r="LVY387" s="151"/>
      <c r="LVZ387" s="151"/>
      <c r="LWA387" s="151"/>
      <c r="LWB387" s="151"/>
      <c r="LWC387" s="151"/>
      <c r="LWD387" s="151"/>
      <c r="LWE387" s="151"/>
      <c r="LWF387" s="151"/>
      <c r="LWG387" s="151"/>
      <c r="LWH387" s="151"/>
      <c r="LWI387" s="151"/>
      <c r="LWJ387" s="151"/>
      <c r="LWK387" s="151"/>
      <c r="LWL387" s="151"/>
      <c r="LWM387" s="151"/>
      <c r="LWN387" s="151"/>
      <c r="LWO387" s="151"/>
      <c r="LWP387" s="151"/>
      <c r="LWQ387" s="151"/>
      <c r="LWR387" s="151"/>
      <c r="LWS387" s="151"/>
      <c r="LWT387" s="151"/>
      <c r="LWU387" s="151"/>
      <c r="LWV387" s="151"/>
      <c r="LWW387" s="151"/>
      <c r="LWX387" s="151"/>
      <c r="LWY387" s="151"/>
      <c r="LWZ387" s="151"/>
      <c r="LXA387" s="151"/>
      <c r="LXB387" s="151"/>
      <c r="LXC387" s="151"/>
      <c r="LXD387" s="151"/>
      <c r="LXE387" s="151"/>
      <c r="LXF387" s="151"/>
      <c r="LXG387" s="151"/>
      <c r="LXH387" s="151"/>
      <c r="LXI387" s="151"/>
      <c r="LXJ387" s="151"/>
      <c r="LXK387" s="151"/>
      <c r="LXL387" s="151"/>
      <c r="LXM387" s="151"/>
      <c r="LXN387" s="151"/>
      <c r="LXO387" s="151"/>
      <c r="LXP387" s="151"/>
      <c r="LXQ387" s="151"/>
      <c r="LXR387" s="151"/>
      <c r="LXS387" s="151"/>
      <c r="LXT387" s="151"/>
      <c r="LXU387" s="151"/>
      <c r="LXV387" s="151"/>
      <c r="LXW387" s="151"/>
      <c r="LXX387" s="151"/>
      <c r="LXY387" s="151"/>
      <c r="LXZ387" s="151"/>
      <c r="LYA387" s="151"/>
      <c r="LYB387" s="151"/>
      <c r="LYC387" s="151"/>
      <c r="LYD387" s="151"/>
      <c r="LYE387" s="151"/>
      <c r="LYF387" s="151"/>
      <c r="LYG387" s="151"/>
      <c r="LYH387" s="151"/>
      <c r="LYI387" s="151"/>
      <c r="LYJ387" s="151"/>
      <c r="LYK387" s="151"/>
      <c r="LYL387" s="151"/>
      <c r="LYM387" s="151"/>
      <c r="LYN387" s="151"/>
      <c r="LYO387" s="151"/>
      <c r="LYP387" s="151"/>
      <c r="LYQ387" s="151"/>
      <c r="LYR387" s="151"/>
      <c r="LYS387" s="151"/>
      <c r="LYT387" s="151"/>
      <c r="LYU387" s="151"/>
      <c r="LYV387" s="151"/>
      <c r="LYW387" s="151"/>
      <c r="LYX387" s="151"/>
      <c r="LYY387" s="151"/>
      <c r="LYZ387" s="151"/>
      <c r="LZA387" s="151"/>
      <c r="LZB387" s="151"/>
      <c r="LZC387" s="151"/>
      <c r="LZD387" s="151"/>
      <c r="LZE387" s="151"/>
      <c r="LZF387" s="151"/>
      <c r="LZG387" s="151"/>
      <c r="LZH387" s="151"/>
      <c r="LZI387" s="151"/>
      <c r="LZJ387" s="151"/>
      <c r="LZK387" s="151"/>
      <c r="LZL387" s="151"/>
      <c r="LZM387" s="151"/>
      <c r="LZN387" s="151"/>
      <c r="LZO387" s="151"/>
      <c r="LZP387" s="151"/>
      <c r="LZQ387" s="151"/>
      <c r="LZR387" s="151"/>
      <c r="LZS387" s="151"/>
      <c r="LZT387" s="151"/>
      <c r="LZU387" s="151"/>
      <c r="LZV387" s="151"/>
      <c r="LZW387" s="151"/>
      <c r="LZX387" s="151"/>
      <c r="LZY387" s="151"/>
      <c r="LZZ387" s="151"/>
      <c r="MAA387" s="151"/>
      <c r="MAB387" s="151"/>
      <c r="MAC387" s="151"/>
      <c r="MAD387" s="151"/>
      <c r="MAE387" s="151"/>
      <c r="MAF387" s="151"/>
      <c r="MAG387" s="151"/>
      <c r="MAH387" s="151"/>
      <c r="MAI387" s="151"/>
      <c r="MAJ387" s="151"/>
      <c r="MAK387" s="151"/>
      <c r="MAL387" s="151"/>
      <c r="MAM387" s="151"/>
      <c r="MAN387" s="151"/>
      <c r="MAO387" s="151"/>
      <c r="MAP387" s="151"/>
      <c r="MAQ387" s="151"/>
      <c r="MAR387" s="151"/>
      <c r="MAS387" s="151"/>
      <c r="MAT387" s="151"/>
      <c r="MAU387" s="151"/>
      <c r="MAV387" s="151"/>
      <c r="MAW387" s="151"/>
      <c r="MAX387" s="151"/>
      <c r="MAY387" s="151"/>
      <c r="MAZ387" s="151"/>
      <c r="MBA387" s="151"/>
      <c r="MBB387" s="151"/>
      <c r="MBC387" s="151"/>
      <c r="MBD387" s="151"/>
      <c r="MBE387" s="151"/>
      <c r="MBF387" s="151"/>
      <c r="MBG387" s="151"/>
      <c r="MBH387" s="151"/>
      <c r="MBI387" s="151"/>
      <c r="MBJ387" s="151"/>
      <c r="MBK387" s="151"/>
      <c r="MBL387" s="151"/>
      <c r="MBM387" s="151"/>
      <c r="MBN387" s="151"/>
      <c r="MBO387" s="151"/>
      <c r="MBP387" s="151"/>
      <c r="MBQ387" s="151"/>
      <c r="MBR387" s="151"/>
      <c r="MBS387" s="151"/>
      <c r="MBT387" s="151"/>
      <c r="MBU387" s="151"/>
      <c r="MBV387" s="151"/>
      <c r="MBW387" s="151"/>
      <c r="MBX387" s="151"/>
      <c r="MBY387" s="151"/>
      <c r="MBZ387" s="151"/>
      <c r="MCA387" s="151"/>
      <c r="MCB387" s="151"/>
      <c r="MCC387" s="151"/>
      <c r="MCD387" s="151"/>
      <c r="MCE387" s="151"/>
      <c r="MCF387" s="151"/>
      <c r="MCG387" s="151"/>
      <c r="MCH387" s="151"/>
      <c r="MCI387" s="151"/>
      <c r="MCJ387" s="151"/>
      <c r="MCK387" s="151"/>
      <c r="MCL387" s="151"/>
      <c r="MCM387" s="151"/>
      <c r="MCN387" s="151"/>
      <c r="MCO387" s="151"/>
      <c r="MCP387" s="151"/>
      <c r="MCQ387" s="151"/>
      <c r="MCR387" s="151"/>
      <c r="MCS387" s="151"/>
      <c r="MCT387" s="151"/>
      <c r="MCU387" s="151"/>
      <c r="MCV387" s="151"/>
      <c r="MCW387" s="151"/>
      <c r="MCX387" s="151"/>
      <c r="MCY387" s="151"/>
      <c r="MCZ387" s="151"/>
      <c r="MDA387" s="151"/>
      <c r="MDB387" s="151"/>
      <c r="MDC387" s="151"/>
      <c r="MDD387" s="151"/>
      <c r="MDE387" s="151"/>
      <c r="MDF387" s="151"/>
      <c r="MDG387" s="151"/>
      <c r="MDH387" s="151"/>
      <c r="MDI387" s="151"/>
      <c r="MDJ387" s="151"/>
      <c r="MDK387" s="151"/>
      <c r="MDL387" s="151"/>
      <c r="MDM387" s="151"/>
      <c r="MDN387" s="151"/>
      <c r="MDO387" s="151"/>
      <c r="MDP387" s="151"/>
      <c r="MDQ387" s="151"/>
      <c r="MDR387" s="151"/>
      <c r="MDS387" s="151"/>
      <c r="MDT387" s="151"/>
      <c r="MDU387" s="151"/>
      <c r="MDV387" s="151"/>
      <c r="MDW387" s="151"/>
      <c r="MDX387" s="151"/>
      <c r="MDY387" s="151"/>
      <c r="MDZ387" s="151"/>
      <c r="MEA387" s="151"/>
      <c r="MEB387" s="151"/>
      <c r="MEC387" s="151"/>
      <c r="MED387" s="151"/>
      <c r="MEE387" s="151"/>
      <c r="MEF387" s="151"/>
      <c r="MEG387" s="151"/>
      <c r="MEH387" s="151"/>
      <c r="MEI387" s="151"/>
      <c r="MEJ387" s="151"/>
      <c r="MEK387" s="151"/>
      <c r="MEL387" s="151"/>
      <c r="MEM387" s="151"/>
      <c r="MEN387" s="151"/>
      <c r="MEO387" s="151"/>
      <c r="MEP387" s="151"/>
      <c r="MEQ387" s="151"/>
      <c r="MER387" s="151"/>
      <c r="MES387" s="151"/>
      <c r="MET387" s="151"/>
      <c r="MEU387" s="151"/>
      <c r="MEV387" s="151"/>
      <c r="MEW387" s="151"/>
      <c r="MEX387" s="151"/>
      <c r="MEY387" s="151"/>
      <c r="MEZ387" s="151"/>
      <c r="MFA387" s="151"/>
      <c r="MFB387" s="151"/>
      <c r="MFC387" s="151"/>
      <c r="MFD387" s="151"/>
      <c r="MFE387" s="151"/>
      <c r="MFF387" s="151"/>
      <c r="MFG387" s="151"/>
      <c r="MFH387" s="151"/>
      <c r="MFI387" s="151"/>
      <c r="MFJ387" s="151"/>
      <c r="MFK387" s="151"/>
      <c r="MFL387" s="151"/>
      <c r="MFM387" s="151"/>
      <c r="MFN387" s="151"/>
      <c r="MFO387" s="151"/>
      <c r="MFP387" s="151"/>
      <c r="MFQ387" s="151"/>
      <c r="MFR387" s="151"/>
      <c r="MFS387" s="151"/>
      <c r="MFT387" s="151"/>
      <c r="MFU387" s="151"/>
      <c r="MFV387" s="151"/>
      <c r="MFW387" s="151"/>
      <c r="MFX387" s="151"/>
      <c r="MFY387" s="151"/>
      <c r="MFZ387" s="151"/>
      <c r="MGA387" s="151"/>
      <c r="MGB387" s="151"/>
      <c r="MGC387" s="151"/>
      <c r="MGD387" s="151"/>
      <c r="MGE387" s="151"/>
      <c r="MGF387" s="151"/>
      <c r="MGG387" s="151"/>
      <c r="MGH387" s="151"/>
      <c r="MGI387" s="151"/>
      <c r="MGJ387" s="151"/>
      <c r="MGK387" s="151"/>
      <c r="MGL387" s="151"/>
      <c r="MGM387" s="151"/>
      <c r="MGN387" s="151"/>
      <c r="MGO387" s="151"/>
      <c r="MGP387" s="151"/>
      <c r="MGQ387" s="151"/>
      <c r="MGR387" s="151"/>
      <c r="MGS387" s="151"/>
      <c r="MGT387" s="151"/>
      <c r="MGU387" s="151"/>
      <c r="MGV387" s="151"/>
      <c r="MGW387" s="151"/>
      <c r="MGX387" s="151"/>
      <c r="MGY387" s="151"/>
      <c r="MGZ387" s="151"/>
      <c r="MHA387" s="151"/>
      <c r="MHB387" s="151"/>
      <c r="MHC387" s="151"/>
      <c r="MHD387" s="151"/>
      <c r="MHE387" s="151"/>
      <c r="MHF387" s="151"/>
      <c r="MHG387" s="151"/>
      <c r="MHH387" s="151"/>
      <c r="MHI387" s="151"/>
      <c r="MHJ387" s="151"/>
      <c r="MHK387" s="151"/>
      <c r="MHL387" s="151"/>
      <c r="MHM387" s="151"/>
      <c r="MHN387" s="151"/>
      <c r="MHO387" s="151"/>
      <c r="MHP387" s="151"/>
      <c r="MHQ387" s="151"/>
      <c r="MHR387" s="151"/>
      <c r="MHS387" s="151"/>
      <c r="MHT387" s="151"/>
      <c r="MHU387" s="151"/>
      <c r="MHV387" s="151"/>
      <c r="MHW387" s="151"/>
      <c r="MHX387" s="151"/>
      <c r="MHY387" s="151"/>
      <c r="MHZ387" s="151"/>
      <c r="MIA387" s="151"/>
      <c r="MIB387" s="151"/>
      <c r="MIC387" s="151"/>
      <c r="MID387" s="151"/>
      <c r="MIE387" s="151"/>
      <c r="MIF387" s="151"/>
      <c r="MIG387" s="151"/>
      <c r="MIH387" s="151"/>
      <c r="MII387" s="151"/>
      <c r="MIJ387" s="151"/>
      <c r="MIK387" s="151"/>
      <c r="MIL387" s="151"/>
      <c r="MIM387" s="151"/>
      <c r="MIN387" s="151"/>
      <c r="MIO387" s="151"/>
      <c r="MIP387" s="151"/>
      <c r="MIQ387" s="151"/>
      <c r="MIR387" s="151"/>
      <c r="MIS387" s="151"/>
      <c r="MIT387" s="151"/>
      <c r="MIU387" s="151"/>
      <c r="MIV387" s="151"/>
      <c r="MIW387" s="151"/>
      <c r="MIX387" s="151"/>
      <c r="MIY387" s="151"/>
      <c r="MIZ387" s="151"/>
      <c r="MJA387" s="151"/>
      <c r="MJB387" s="151"/>
      <c r="MJC387" s="151"/>
      <c r="MJD387" s="151"/>
      <c r="MJE387" s="151"/>
      <c r="MJF387" s="151"/>
      <c r="MJG387" s="151"/>
      <c r="MJH387" s="151"/>
      <c r="MJI387" s="151"/>
      <c r="MJJ387" s="151"/>
      <c r="MJK387" s="151"/>
      <c r="MJL387" s="151"/>
      <c r="MJM387" s="151"/>
      <c r="MJN387" s="151"/>
      <c r="MJO387" s="151"/>
      <c r="MJP387" s="151"/>
      <c r="MJQ387" s="151"/>
      <c r="MJR387" s="151"/>
      <c r="MJS387" s="151"/>
      <c r="MJT387" s="151"/>
      <c r="MJU387" s="151"/>
      <c r="MJV387" s="151"/>
      <c r="MJW387" s="151"/>
      <c r="MJX387" s="151"/>
      <c r="MJY387" s="151"/>
      <c r="MJZ387" s="151"/>
      <c r="MKA387" s="151"/>
      <c r="MKB387" s="151"/>
      <c r="MKC387" s="151"/>
      <c r="MKD387" s="151"/>
      <c r="MKE387" s="151"/>
      <c r="MKF387" s="151"/>
      <c r="MKG387" s="151"/>
      <c r="MKH387" s="151"/>
      <c r="MKI387" s="151"/>
      <c r="MKJ387" s="151"/>
      <c r="MKK387" s="151"/>
      <c r="MKL387" s="151"/>
      <c r="MKM387" s="151"/>
      <c r="MKN387" s="151"/>
      <c r="MKO387" s="151"/>
      <c r="MKP387" s="151"/>
      <c r="MKQ387" s="151"/>
      <c r="MKR387" s="151"/>
      <c r="MKS387" s="151"/>
      <c r="MKT387" s="151"/>
      <c r="MKU387" s="151"/>
      <c r="MKV387" s="151"/>
      <c r="MKW387" s="151"/>
      <c r="MKX387" s="151"/>
      <c r="MKY387" s="151"/>
      <c r="MKZ387" s="151"/>
      <c r="MLA387" s="151"/>
      <c r="MLB387" s="151"/>
      <c r="MLC387" s="151"/>
      <c r="MLD387" s="151"/>
      <c r="MLE387" s="151"/>
      <c r="MLF387" s="151"/>
      <c r="MLG387" s="151"/>
      <c r="MLH387" s="151"/>
      <c r="MLI387" s="151"/>
      <c r="MLJ387" s="151"/>
      <c r="MLK387" s="151"/>
      <c r="MLL387" s="151"/>
      <c r="MLM387" s="151"/>
      <c r="MLN387" s="151"/>
      <c r="MLO387" s="151"/>
      <c r="MLP387" s="151"/>
      <c r="MLQ387" s="151"/>
      <c r="MLR387" s="151"/>
      <c r="MLS387" s="151"/>
      <c r="MLT387" s="151"/>
      <c r="MLU387" s="151"/>
      <c r="MLV387" s="151"/>
      <c r="MLW387" s="151"/>
      <c r="MLX387" s="151"/>
      <c r="MLY387" s="151"/>
      <c r="MLZ387" s="151"/>
      <c r="MMA387" s="151"/>
      <c r="MMB387" s="151"/>
      <c r="MMC387" s="151"/>
      <c r="MMD387" s="151"/>
      <c r="MME387" s="151"/>
      <c r="MMF387" s="151"/>
      <c r="MMG387" s="151"/>
      <c r="MMH387" s="151"/>
      <c r="MMI387" s="151"/>
      <c r="MMJ387" s="151"/>
      <c r="MMK387" s="151"/>
      <c r="MML387" s="151"/>
      <c r="MMM387" s="151"/>
      <c r="MMN387" s="151"/>
      <c r="MMO387" s="151"/>
      <c r="MMP387" s="151"/>
      <c r="MMQ387" s="151"/>
      <c r="MMR387" s="151"/>
      <c r="MMS387" s="151"/>
      <c r="MMT387" s="151"/>
      <c r="MMU387" s="151"/>
      <c r="MMV387" s="151"/>
      <c r="MMW387" s="151"/>
      <c r="MMX387" s="151"/>
      <c r="MMY387" s="151"/>
      <c r="MMZ387" s="151"/>
      <c r="MNA387" s="151"/>
      <c r="MNB387" s="151"/>
      <c r="MNC387" s="151"/>
      <c r="MND387" s="151"/>
      <c r="MNE387" s="151"/>
      <c r="MNF387" s="151"/>
      <c r="MNG387" s="151"/>
      <c r="MNH387" s="151"/>
      <c r="MNI387" s="151"/>
      <c r="MNJ387" s="151"/>
      <c r="MNK387" s="151"/>
      <c r="MNL387" s="151"/>
      <c r="MNM387" s="151"/>
      <c r="MNN387" s="151"/>
      <c r="MNO387" s="151"/>
      <c r="MNP387" s="151"/>
      <c r="MNQ387" s="151"/>
      <c r="MNR387" s="151"/>
      <c r="MNS387" s="151"/>
      <c r="MNT387" s="151"/>
      <c r="MNU387" s="151"/>
      <c r="MNV387" s="151"/>
      <c r="MNW387" s="151"/>
      <c r="MNX387" s="151"/>
      <c r="MNY387" s="151"/>
      <c r="MNZ387" s="151"/>
      <c r="MOA387" s="151"/>
      <c r="MOB387" s="151"/>
      <c r="MOC387" s="151"/>
      <c r="MOD387" s="151"/>
      <c r="MOE387" s="151"/>
      <c r="MOF387" s="151"/>
      <c r="MOG387" s="151"/>
      <c r="MOH387" s="151"/>
      <c r="MOI387" s="151"/>
      <c r="MOJ387" s="151"/>
      <c r="MOK387" s="151"/>
      <c r="MOL387" s="151"/>
      <c r="MOM387" s="151"/>
      <c r="MON387" s="151"/>
      <c r="MOO387" s="151"/>
      <c r="MOP387" s="151"/>
      <c r="MOQ387" s="151"/>
      <c r="MOR387" s="151"/>
      <c r="MOS387" s="151"/>
      <c r="MOT387" s="151"/>
      <c r="MOU387" s="151"/>
      <c r="MOV387" s="151"/>
      <c r="MOW387" s="151"/>
      <c r="MOX387" s="151"/>
      <c r="MOY387" s="151"/>
      <c r="MOZ387" s="151"/>
      <c r="MPA387" s="151"/>
      <c r="MPB387" s="151"/>
      <c r="MPC387" s="151"/>
      <c r="MPD387" s="151"/>
      <c r="MPE387" s="151"/>
      <c r="MPF387" s="151"/>
      <c r="MPG387" s="151"/>
      <c r="MPH387" s="151"/>
      <c r="MPI387" s="151"/>
      <c r="MPJ387" s="151"/>
      <c r="MPK387" s="151"/>
      <c r="MPL387" s="151"/>
      <c r="MPM387" s="151"/>
      <c r="MPN387" s="151"/>
      <c r="MPO387" s="151"/>
      <c r="MPP387" s="151"/>
      <c r="MPQ387" s="151"/>
      <c r="MPR387" s="151"/>
      <c r="MPS387" s="151"/>
      <c r="MPT387" s="151"/>
      <c r="MPU387" s="151"/>
      <c r="MPV387" s="151"/>
      <c r="MPW387" s="151"/>
      <c r="MPX387" s="151"/>
      <c r="MPY387" s="151"/>
      <c r="MPZ387" s="151"/>
      <c r="MQA387" s="151"/>
      <c r="MQB387" s="151"/>
      <c r="MQC387" s="151"/>
      <c r="MQD387" s="151"/>
      <c r="MQE387" s="151"/>
      <c r="MQF387" s="151"/>
      <c r="MQG387" s="151"/>
      <c r="MQH387" s="151"/>
      <c r="MQI387" s="151"/>
      <c r="MQJ387" s="151"/>
      <c r="MQK387" s="151"/>
      <c r="MQL387" s="151"/>
      <c r="MQM387" s="151"/>
      <c r="MQN387" s="151"/>
      <c r="MQO387" s="151"/>
      <c r="MQP387" s="151"/>
      <c r="MQQ387" s="151"/>
      <c r="MQR387" s="151"/>
      <c r="MQS387" s="151"/>
      <c r="MQT387" s="151"/>
      <c r="MQU387" s="151"/>
      <c r="MQV387" s="151"/>
      <c r="MQW387" s="151"/>
      <c r="MQX387" s="151"/>
      <c r="MQY387" s="151"/>
      <c r="MQZ387" s="151"/>
      <c r="MRA387" s="151"/>
      <c r="MRB387" s="151"/>
      <c r="MRC387" s="151"/>
      <c r="MRD387" s="151"/>
      <c r="MRE387" s="151"/>
      <c r="MRF387" s="151"/>
      <c r="MRG387" s="151"/>
      <c r="MRH387" s="151"/>
      <c r="MRI387" s="151"/>
      <c r="MRJ387" s="151"/>
      <c r="MRK387" s="151"/>
      <c r="MRL387" s="151"/>
      <c r="MRM387" s="151"/>
      <c r="MRN387" s="151"/>
      <c r="MRO387" s="151"/>
      <c r="MRP387" s="151"/>
      <c r="MRQ387" s="151"/>
      <c r="MRR387" s="151"/>
      <c r="MRS387" s="151"/>
      <c r="MRT387" s="151"/>
      <c r="MRU387" s="151"/>
      <c r="MRV387" s="151"/>
      <c r="MRW387" s="151"/>
      <c r="MRX387" s="151"/>
      <c r="MRY387" s="151"/>
      <c r="MRZ387" s="151"/>
      <c r="MSA387" s="151"/>
      <c r="MSB387" s="151"/>
      <c r="MSC387" s="151"/>
      <c r="MSD387" s="151"/>
      <c r="MSE387" s="151"/>
      <c r="MSF387" s="151"/>
      <c r="MSG387" s="151"/>
      <c r="MSH387" s="151"/>
      <c r="MSI387" s="151"/>
      <c r="MSJ387" s="151"/>
      <c r="MSK387" s="151"/>
      <c r="MSL387" s="151"/>
      <c r="MSM387" s="151"/>
      <c r="MSN387" s="151"/>
      <c r="MSO387" s="151"/>
      <c r="MSP387" s="151"/>
      <c r="MSQ387" s="151"/>
      <c r="MSR387" s="151"/>
      <c r="MSS387" s="151"/>
      <c r="MST387" s="151"/>
      <c r="MSU387" s="151"/>
      <c r="MSV387" s="151"/>
      <c r="MSW387" s="151"/>
      <c r="MSX387" s="151"/>
      <c r="MSY387" s="151"/>
      <c r="MSZ387" s="151"/>
      <c r="MTA387" s="151"/>
      <c r="MTB387" s="151"/>
      <c r="MTC387" s="151"/>
      <c r="MTD387" s="151"/>
      <c r="MTE387" s="151"/>
      <c r="MTF387" s="151"/>
      <c r="MTG387" s="151"/>
      <c r="MTH387" s="151"/>
      <c r="MTI387" s="151"/>
      <c r="MTJ387" s="151"/>
      <c r="MTK387" s="151"/>
      <c r="MTL387" s="151"/>
      <c r="MTM387" s="151"/>
      <c r="MTN387" s="151"/>
      <c r="MTO387" s="151"/>
      <c r="MTP387" s="151"/>
      <c r="MTQ387" s="151"/>
      <c r="MTR387" s="151"/>
      <c r="MTS387" s="151"/>
      <c r="MTT387" s="151"/>
      <c r="MTU387" s="151"/>
      <c r="MTV387" s="151"/>
      <c r="MTW387" s="151"/>
      <c r="MTX387" s="151"/>
      <c r="MTY387" s="151"/>
      <c r="MTZ387" s="151"/>
      <c r="MUA387" s="151"/>
      <c r="MUB387" s="151"/>
      <c r="MUC387" s="151"/>
      <c r="MUD387" s="151"/>
      <c r="MUE387" s="151"/>
      <c r="MUF387" s="151"/>
      <c r="MUG387" s="151"/>
      <c r="MUH387" s="151"/>
      <c r="MUI387" s="151"/>
      <c r="MUJ387" s="151"/>
      <c r="MUK387" s="151"/>
      <c r="MUL387" s="151"/>
      <c r="MUM387" s="151"/>
      <c r="MUN387" s="151"/>
      <c r="MUO387" s="151"/>
      <c r="MUP387" s="151"/>
      <c r="MUQ387" s="151"/>
      <c r="MUR387" s="151"/>
      <c r="MUS387" s="151"/>
      <c r="MUT387" s="151"/>
      <c r="MUU387" s="151"/>
      <c r="MUV387" s="151"/>
      <c r="MUW387" s="151"/>
      <c r="MUX387" s="151"/>
      <c r="MUY387" s="151"/>
      <c r="MUZ387" s="151"/>
      <c r="MVA387" s="151"/>
      <c r="MVB387" s="151"/>
      <c r="MVC387" s="151"/>
      <c r="MVD387" s="151"/>
      <c r="MVE387" s="151"/>
      <c r="MVF387" s="151"/>
      <c r="MVG387" s="151"/>
      <c r="MVH387" s="151"/>
      <c r="MVI387" s="151"/>
      <c r="MVJ387" s="151"/>
      <c r="MVK387" s="151"/>
      <c r="MVL387" s="151"/>
      <c r="MVM387" s="151"/>
      <c r="MVN387" s="151"/>
      <c r="MVO387" s="151"/>
      <c r="MVP387" s="151"/>
      <c r="MVQ387" s="151"/>
      <c r="MVR387" s="151"/>
      <c r="MVS387" s="151"/>
      <c r="MVT387" s="151"/>
      <c r="MVU387" s="151"/>
      <c r="MVV387" s="151"/>
      <c r="MVW387" s="151"/>
      <c r="MVX387" s="151"/>
      <c r="MVY387" s="151"/>
      <c r="MVZ387" s="151"/>
      <c r="MWA387" s="151"/>
      <c r="MWB387" s="151"/>
      <c r="MWC387" s="151"/>
      <c r="MWD387" s="151"/>
      <c r="MWE387" s="151"/>
      <c r="MWF387" s="151"/>
      <c r="MWG387" s="151"/>
      <c r="MWH387" s="151"/>
      <c r="MWI387" s="151"/>
      <c r="MWJ387" s="151"/>
      <c r="MWK387" s="151"/>
      <c r="MWL387" s="151"/>
      <c r="MWM387" s="151"/>
      <c r="MWN387" s="151"/>
      <c r="MWO387" s="151"/>
      <c r="MWP387" s="151"/>
      <c r="MWQ387" s="151"/>
      <c r="MWR387" s="151"/>
      <c r="MWS387" s="151"/>
      <c r="MWT387" s="151"/>
      <c r="MWU387" s="151"/>
      <c r="MWV387" s="151"/>
      <c r="MWW387" s="151"/>
      <c r="MWX387" s="151"/>
      <c r="MWY387" s="151"/>
      <c r="MWZ387" s="151"/>
      <c r="MXA387" s="151"/>
      <c r="MXB387" s="151"/>
      <c r="MXC387" s="151"/>
      <c r="MXD387" s="151"/>
      <c r="MXE387" s="151"/>
      <c r="MXF387" s="151"/>
      <c r="MXG387" s="151"/>
      <c r="MXH387" s="151"/>
      <c r="MXI387" s="151"/>
      <c r="MXJ387" s="151"/>
      <c r="MXK387" s="151"/>
      <c r="MXL387" s="151"/>
      <c r="MXM387" s="151"/>
      <c r="MXN387" s="151"/>
      <c r="MXO387" s="151"/>
      <c r="MXP387" s="151"/>
      <c r="MXQ387" s="151"/>
      <c r="MXR387" s="151"/>
      <c r="MXS387" s="151"/>
      <c r="MXT387" s="151"/>
      <c r="MXU387" s="151"/>
      <c r="MXV387" s="151"/>
      <c r="MXW387" s="151"/>
      <c r="MXX387" s="151"/>
      <c r="MXY387" s="151"/>
      <c r="MXZ387" s="151"/>
      <c r="MYA387" s="151"/>
      <c r="MYB387" s="151"/>
      <c r="MYC387" s="151"/>
      <c r="MYD387" s="151"/>
      <c r="MYE387" s="151"/>
      <c r="MYF387" s="151"/>
      <c r="MYG387" s="151"/>
      <c r="MYH387" s="151"/>
      <c r="MYI387" s="151"/>
      <c r="MYJ387" s="151"/>
      <c r="MYK387" s="151"/>
      <c r="MYL387" s="151"/>
      <c r="MYM387" s="151"/>
      <c r="MYN387" s="151"/>
      <c r="MYO387" s="151"/>
      <c r="MYP387" s="151"/>
      <c r="MYQ387" s="151"/>
      <c r="MYR387" s="151"/>
      <c r="MYS387" s="151"/>
      <c r="MYT387" s="151"/>
      <c r="MYU387" s="151"/>
      <c r="MYV387" s="151"/>
      <c r="MYW387" s="151"/>
      <c r="MYX387" s="151"/>
      <c r="MYY387" s="151"/>
      <c r="MYZ387" s="151"/>
      <c r="MZA387" s="151"/>
      <c r="MZB387" s="151"/>
      <c r="MZC387" s="151"/>
      <c r="MZD387" s="151"/>
      <c r="MZE387" s="151"/>
      <c r="MZF387" s="151"/>
      <c r="MZG387" s="151"/>
      <c r="MZH387" s="151"/>
      <c r="MZI387" s="151"/>
      <c r="MZJ387" s="151"/>
      <c r="MZK387" s="151"/>
      <c r="MZL387" s="151"/>
      <c r="MZM387" s="151"/>
      <c r="MZN387" s="151"/>
      <c r="MZO387" s="151"/>
      <c r="MZP387" s="151"/>
      <c r="MZQ387" s="151"/>
      <c r="MZR387" s="151"/>
      <c r="MZS387" s="151"/>
      <c r="MZT387" s="151"/>
      <c r="MZU387" s="151"/>
      <c r="MZV387" s="151"/>
      <c r="MZW387" s="151"/>
      <c r="MZX387" s="151"/>
      <c r="MZY387" s="151"/>
      <c r="MZZ387" s="151"/>
      <c r="NAA387" s="151"/>
      <c r="NAB387" s="151"/>
      <c r="NAC387" s="151"/>
      <c r="NAD387" s="151"/>
      <c r="NAE387" s="151"/>
      <c r="NAF387" s="151"/>
      <c r="NAG387" s="151"/>
      <c r="NAH387" s="151"/>
      <c r="NAI387" s="151"/>
      <c r="NAJ387" s="151"/>
      <c r="NAK387" s="151"/>
      <c r="NAL387" s="151"/>
      <c r="NAM387" s="151"/>
      <c r="NAN387" s="151"/>
      <c r="NAO387" s="151"/>
      <c r="NAP387" s="151"/>
      <c r="NAQ387" s="151"/>
      <c r="NAR387" s="151"/>
      <c r="NAS387" s="151"/>
      <c r="NAT387" s="151"/>
      <c r="NAU387" s="151"/>
      <c r="NAV387" s="151"/>
      <c r="NAW387" s="151"/>
      <c r="NAX387" s="151"/>
      <c r="NAY387" s="151"/>
      <c r="NAZ387" s="151"/>
      <c r="NBA387" s="151"/>
      <c r="NBB387" s="151"/>
      <c r="NBC387" s="151"/>
      <c r="NBD387" s="151"/>
      <c r="NBE387" s="151"/>
      <c r="NBF387" s="151"/>
      <c r="NBG387" s="151"/>
      <c r="NBH387" s="151"/>
      <c r="NBI387" s="151"/>
      <c r="NBJ387" s="151"/>
      <c r="NBK387" s="151"/>
      <c r="NBL387" s="151"/>
      <c r="NBM387" s="151"/>
      <c r="NBN387" s="151"/>
      <c r="NBO387" s="151"/>
      <c r="NBP387" s="151"/>
      <c r="NBQ387" s="151"/>
      <c r="NBR387" s="151"/>
      <c r="NBS387" s="151"/>
      <c r="NBT387" s="151"/>
      <c r="NBU387" s="151"/>
      <c r="NBV387" s="151"/>
      <c r="NBW387" s="151"/>
      <c r="NBX387" s="151"/>
      <c r="NBY387" s="151"/>
      <c r="NBZ387" s="151"/>
      <c r="NCA387" s="151"/>
      <c r="NCB387" s="151"/>
      <c r="NCC387" s="151"/>
      <c r="NCD387" s="151"/>
      <c r="NCE387" s="151"/>
      <c r="NCF387" s="151"/>
      <c r="NCG387" s="151"/>
      <c r="NCH387" s="151"/>
      <c r="NCI387" s="151"/>
      <c r="NCJ387" s="151"/>
      <c r="NCK387" s="151"/>
      <c r="NCL387" s="151"/>
      <c r="NCM387" s="151"/>
      <c r="NCN387" s="151"/>
      <c r="NCO387" s="151"/>
      <c r="NCP387" s="151"/>
      <c r="NCQ387" s="151"/>
      <c r="NCR387" s="151"/>
      <c r="NCS387" s="151"/>
      <c r="NCT387" s="151"/>
      <c r="NCU387" s="151"/>
      <c r="NCV387" s="151"/>
      <c r="NCW387" s="151"/>
      <c r="NCX387" s="151"/>
      <c r="NCY387" s="151"/>
      <c r="NCZ387" s="151"/>
      <c r="NDA387" s="151"/>
      <c r="NDB387" s="151"/>
      <c r="NDC387" s="151"/>
      <c r="NDD387" s="151"/>
      <c r="NDE387" s="151"/>
      <c r="NDF387" s="151"/>
      <c r="NDG387" s="151"/>
      <c r="NDH387" s="151"/>
      <c r="NDI387" s="151"/>
      <c r="NDJ387" s="151"/>
      <c r="NDK387" s="151"/>
      <c r="NDL387" s="151"/>
      <c r="NDM387" s="151"/>
      <c r="NDN387" s="151"/>
      <c r="NDO387" s="151"/>
      <c r="NDP387" s="151"/>
      <c r="NDQ387" s="151"/>
      <c r="NDR387" s="151"/>
      <c r="NDS387" s="151"/>
      <c r="NDT387" s="151"/>
      <c r="NDU387" s="151"/>
      <c r="NDV387" s="151"/>
      <c r="NDW387" s="151"/>
      <c r="NDX387" s="151"/>
      <c r="NDY387" s="151"/>
      <c r="NDZ387" s="151"/>
      <c r="NEA387" s="151"/>
      <c r="NEB387" s="151"/>
      <c r="NEC387" s="151"/>
      <c r="NED387" s="151"/>
      <c r="NEE387" s="151"/>
      <c r="NEF387" s="151"/>
      <c r="NEG387" s="151"/>
      <c r="NEH387" s="151"/>
      <c r="NEI387" s="151"/>
      <c r="NEJ387" s="151"/>
      <c r="NEK387" s="151"/>
      <c r="NEL387" s="151"/>
      <c r="NEM387" s="151"/>
      <c r="NEN387" s="151"/>
      <c r="NEO387" s="151"/>
      <c r="NEP387" s="151"/>
      <c r="NEQ387" s="151"/>
      <c r="NER387" s="151"/>
      <c r="NES387" s="151"/>
      <c r="NET387" s="151"/>
      <c r="NEU387" s="151"/>
      <c r="NEV387" s="151"/>
      <c r="NEW387" s="151"/>
      <c r="NEX387" s="151"/>
      <c r="NEY387" s="151"/>
      <c r="NEZ387" s="151"/>
      <c r="NFA387" s="151"/>
      <c r="NFB387" s="151"/>
      <c r="NFC387" s="151"/>
      <c r="NFD387" s="151"/>
      <c r="NFE387" s="151"/>
      <c r="NFF387" s="151"/>
      <c r="NFG387" s="151"/>
      <c r="NFH387" s="151"/>
      <c r="NFI387" s="151"/>
      <c r="NFJ387" s="151"/>
      <c r="NFK387" s="151"/>
      <c r="NFL387" s="151"/>
      <c r="NFM387" s="151"/>
      <c r="NFN387" s="151"/>
      <c r="NFO387" s="151"/>
      <c r="NFP387" s="151"/>
      <c r="NFQ387" s="151"/>
      <c r="NFR387" s="151"/>
      <c r="NFS387" s="151"/>
      <c r="NFT387" s="151"/>
      <c r="NFU387" s="151"/>
      <c r="NFV387" s="151"/>
      <c r="NFW387" s="151"/>
      <c r="NFX387" s="151"/>
      <c r="NFY387" s="151"/>
      <c r="NFZ387" s="151"/>
      <c r="NGA387" s="151"/>
      <c r="NGB387" s="151"/>
      <c r="NGC387" s="151"/>
      <c r="NGD387" s="151"/>
      <c r="NGE387" s="151"/>
      <c r="NGF387" s="151"/>
      <c r="NGG387" s="151"/>
      <c r="NGH387" s="151"/>
      <c r="NGI387" s="151"/>
      <c r="NGJ387" s="151"/>
      <c r="NGK387" s="151"/>
      <c r="NGL387" s="151"/>
      <c r="NGM387" s="151"/>
      <c r="NGN387" s="151"/>
      <c r="NGO387" s="151"/>
      <c r="NGP387" s="151"/>
      <c r="NGQ387" s="151"/>
      <c r="NGR387" s="151"/>
      <c r="NGS387" s="151"/>
      <c r="NGT387" s="151"/>
      <c r="NGU387" s="151"/>
      <c r="NGV387" s="151"/>
      <c r="NGW387" s="151"/>
      <c r="NGX387" s="151"/>
      <c r="NGY387" s="151"/>
      <c r="NGZ387" s="151"/>
      <c r="NHA387" s="151"/>
      <c r="NHB387" s="151"/>
      <c r="NHC387" s="151"/>
      <c r="NHD387" s="151"/>
      <c r="NHE387" s="151"/>
      <c r="NHF387" s="151"/>
      <c r="NHG387" s="151"/>
      <c r="NHH387" s="151"/>
      <c r="NHI387" s="151"/>
      <c r="NHJ387" s="151"/>
      <c r="NHK387" s="151"/>
      <c r="NHL387" s="151"/>
      <c r="NHM387" s="151"/>
      <c r="NHN387" s="151"/>
      <c r="NHO387" s="151"/>
      <c r="NHP387" s="151"/>
      <c r="NHQ387" s="151"/>
      <c r="NHR387" s="151"/>
      <c r="NHS387" s="151"/>
      <c r="NHT387" s="151"/>
      <c r="NHU387" s="151"/>
      <c r="NHV387" s="151"/>
      <c r="NHW387" s="151"/>
      <c r="NHX387" s="151"/>
      <c r="NHY387" s="151"/>
      <c r="NHZ387" s="151"/>
      <c r="NIA387" s="151"/>
      <c r="NIB387" s="151"/>
      <c r="NIC387" s="151"/>
      <c r="NID387" s="151"/>
      <c r="NIE387" s="151"/>
      <c r="NIF387" s="151"/>
      <c r="NIG387" s="151"/>
      <c r="NIH387" s="151"/>
      <c r="NII387" s="151"/>
      <c r="NIJ387" s="151"/>
      <c r="NIK387" s="151"/>
      <c r="NIL387" s="151"/>
      <c r="NIM387" s="151"/>
      <c r="NIN387" s="151"/>
      <c r="NIO387" s="151"/>
      <c r="NIP387" s="151"/>
      <c r="NIQ387" s="151"/>
      <c r="NIR387" s="151"/>
      <c r="NIS387" s="151"/>
      <c r="NIT387" s="151"/>
      <c r="NIU387" s="151"/>
      <c r="NIV387" s="151"/>
      <c r="NIW387" s="151"/>
      <c r="NIX387" s="151"/>
      <c r="NIY387" s="151"/>
      <c r="NIZ387" s="151"/>
      <c r="NJA387" s="151"/>
      <c r="NJB387" s="151"/>
      <c r="NJC387" s="151"/>
      <c r="NJD387" s="151"/>
      <c r="NJE387" s="151"/>
      <c r="NJF387" s="151"/>
      <c r="NJG387" s="151"/>
      <c r="NJH387" s="151"/>
      <c r="NJI387" s="151"/>
      <c r="NJJ387" s="151"/>
      <c r="NJK387" s="151"/>
      <c r="NJL387" s="151"/>
      <c r="NJM387" s="151"/>
      <c r="NJN387" s="151"/>
      <c r="NJO387" s="151"/>
      <c r="NJP387" s="151"/>
      <c r="NJQ387" s="151"/>
      <c r="NJR387" s="151"/>
      <c r="NJS387" s="151"/>
      <c r="NJT387" s="151"/>
      <c r="NJU387" s="151"/>
      <c r="NJV387" s="151"/>
      <c r="NJW387" s="151"/>
      <c r="NJX387" s="151"/>
      <c r="NJY387" s="151"/>
      <c r="NJZ387" s="151"/>
      <c r="NKA387" s="151"/>
      <c r="NKB387" s="151"/>
      <c r="NKC387" s="151"/>
      <c r="NKD387" s="151"/>
      <c r="NKE387" s="151"/>
      <c r="NKF387" s="151"/>
      <c r="NKG387" s="151"/>
      <c r="NKH387" s="151"/>
      <c r="NKI387" s="151"/>
      <c r="NKJ387" s="151"/>
      <c r="NKK387" s="151"/>
      <c r="NKL387" s="151"/>
      <c r="NKM387" s="151"/>
      <c r="NKN387" s="151"/>
      <c r="NKO387" s="151"/>
      <c r="NKP387" s="151"/>
      <c r="NKQ387" s="151"/>
      <c r="NKR387" s="151"/>
      <c r="NKS387" s="151"/>
      <c r="NKT387" s="151"/>
      <c r="NKU387" s="151"/>
      <c r="NKV387" s="151"/>
      <c r="NKW387" s="151"/>
      <c r="NKX387" s="151"/>
      <c r="NKY387" s="151"/>
      <c r="NKZ387" s="151"/>
      <c r="NLA387" s="151"/>
      <c r="NLB387" s="151"/>
      <c r="NLC387" s="151"/>
      <c r="NLD387" s="151"/>
      <c r="NLE387" s="151"/>
      <c r="NLF387" s="151"/>
      <c r="NLG387" s="151"/>
      <c r="NLH387" s="151"/>
      <c r="NLI387" s="151"/>
      <c r="NLJ387" s="151"/>
      <c r="NLK387" s="151"/>
      <c r="NLL387" s="151"/>
      <c r="NLM387" s="151"/>
      <c r="NLN387" s="151"/>
      <c r="NLO387" s="151"/>
      <c r="NLP387" s="151"/>
      <c r="NLQ387" s="151"/>
      <c r="NLR387" s="151"/>
      <c r="NLS387" s="151"/>
      <c r="NLT387" s="151"/>
      <c r="NLU387" s="151"/>
      <c r="NLV387" s="151"/>
      <c r="NLW387" s="151"/>
      <c r="NLX387" s="151"/>
      <c r="NLY387" s="151"/>
      <c r="NLZ387" s="151"/>
      <c r="NMA387" s="151"/>
      <c r="NMB387" s="151"/>
      <c r="NMC387" s="151"/>
      <c r="NMD387" s="151"/>
      <c r="NME387" s="151"/>
      <c r="NMF387" s="151"/>
      <c r="NMG387" s="151"/>
      <c r="NMH387" s="151"/>
      <c r="NMI387" s="151"/>
      <c r="NMJ387" s="151"/>
      <c r="NMK387" s="151"/>
      <c r="NML387" s="151"/>
      <c r="NMM387" s="151"/>
      <c r="NMN387" s="151"/>
      <c r="NMO387" s="151"/>
      <c r="NMP387" s="151"/>
      <c r="NMQ387" s="151"/>
      <c r="NMR387" s="151"/>
      <c r="NMS387" s="151"/>
      <c r="NMT387" s="151"/>
      <c r="NMU387" s="151"/>
      <c r="NMV387" s="151"/>
      <c r="NMW387" s="151"/>
      <c r="NMX387" s="151"/>
      <c r="NMY387" s="151"/>
      <c r="NMZ387" s="151"/>
      <c r="NNA387" s="151"/>
      <c r="NNB387" s="151"/>
      <c r="NNC387" s="151"/>
      <c r="NND387" s="151"/>
      <c r="NNE387" s="151"/>
      <c r="NNF387" s="151"/>
      <c r="NNG387" s="151"/>
      <c r="NNH387" s="151"/>
      <c r="NNI387" s="151"/>
      <c r="NNJ387" s="151"/>
      <c r="NNK387" s="151"/>
      <c r="NNL387" s="151"/>
      <c r="NNM387" s="151"/>
      <c r="NNN387" s="151"/>
      <c r="NNO387" s="151"/>
      <c r="NNP387" s="151"/>
      <c r="NNQ387" s="151"/>
      <c r="NNR387" s="151"/>
      <c r="NNS387" s="151"/>
      <c r="NNT387" s="151"/>
      <c r="NNU387" s="151"/>
      <c r="NNV387" s="151"/>
      <c r="NNW387" s="151"/>
      <c r="NNX387" s="151"/>
      <c r="NNY387" s="151"/>
      <c r="NNZ387" s="151"/>
      <c r="NOA387" s="151"/>
      <c r="NOB387" s="151"/>
      <c r="NOC387" s="151"/>
      <c r="NOD387" s="151"/>
      <c r="NOE387" s="151"/>
      <c r="NOF387" s="151"/>
      <c r="NOG387" s="151"/>
      <c r="NOH387" s="151"/>
      <c r="NOI387" s="151"/>
      <c r="NOJ387" s="151"/>
      <c r="NOK387" s="151"/>
      <c r="NOL387" s="151"/>
      <c r="NOM387" s="151"/>
      <c r="NON387" s="151"/>
      <c r="NOO387" s="151"/>
      <c r="NOP387" s="151"/>
      <c r="NOQ387" s="151"/>
      <c r="NOR387" s="151"/>
      <c r="NOS387" s="151"/>
      <c r="NOT387" s="151"/>
      <c r="NOU387" s="151"/>
      <c r="NOV387" s="151"/>
      <c r="NOW387" s="151"/>
      <c r="NOX387" s="151"/>
      <c r="NOY387" s="151"/>
      <c r="NOZ387" s="151"/>
      <c r="NPA387" s="151"/>
      <c r="NPB387" s="151"/>
      <c r="NPC387" s="151"/>
      <c r="NPD387" s="151"/>
      <c r="NPE387" s="151"/>
      <c r="NPF387" s="151"/>
      <c r="NPG387" s="151"/>
      <c r="NPH387" s="151"/>
      <c r="NPI387" s="151"/>
      <c r="NPJ387" s="151"/>
      <c r="NPK387" s="151"/>
      <c r="NPL387" s="151"/>
      <c r="NPM387" s="151"/>
      <c r="NPN387" s="151"/>
      <c r="NPO387" s="151"/>
      <c r="NPP387" s="151"/>
      <c r="NPQ387" s="151"/>
      <c r="NPR387" s="151"/>
      <c r="NPS387" s="151"/>
      <c r="NPT387" s="151"/>
      <c r="NPU387" s="151"/>
      <c r="NPV387" s="151"/>
      <c r="NPW387" s="151"/>
      <c r="NPX387" s="151"/>
      <c r="NPY387" s="151"/>
      <c r="NPZ387" s="151"/>
      <c r="NQA387" s="151"/>
      <c r="NQB387" s="151"/>
      <c r="NQC387" s="151"/>
      <c r="NQD387" s="151"/>
      <c r="NQE387" s="151"/>
      <c r="NQF387" s="151"/>
      <c r="NQG387" s="151"/>
      <c r="NQH387" s="151"/>
      <c r="NQI387" s="151"/>
      <c r="NQJ387" s="151"/>
      <c r="NQK387" s="151"/>
      <c r="NQL387" s="151"/>
      <c r="NQM387" s="151"/>
      <c r="NQN387" s="151"/>
      <c r="NQO387" s="151"/>
      <c r="NQP387" s="151"/>
      <c r="NQQ387" s="151"/>
      <c r="NQR387" s="151"/>
      <c r="NQS387" s="151"/>
      <c r="NQT387" s="151"/>
      <c r="NQU387" s="151"/>
      <c r="NQV387" s="151"/>
      <c r="NQW387" s="151"/>
      <c r="NQX387" s="151"/>
      <c r="NQY387" s="151"/>
      <c r="NQZ387" s="151"/>
      <c r="NRA387" s="151"/>
      <c r="NRB387" s="151"/>
      <c r="NRC387" s="151"/>
      <c r="NRD387" s="151"/>
      <c r="NRE387" s="151"/>
      <c r="NRF387" s="151"/>
      <c r="NRG387" s="151"/>
      <c r="NRH387" s="151"/>
      <c r="NRI387" s="151"/>
      <c r="NRJ387" s="151"/>
      <c r="NRK387" s="151"/>
      <c r="NRL387" s="151"/>
      <c r="NRM387" s="151"/>
      <c r="NRN387" s="151"/>
      <c r="NRO387" s="151"/>
      <c r="NRP387" s="151"/>
      <c r="NRQ387" s="151"/>
      <c r="NRR387" s="151"/>
      <c r="NRS387" s="151"/>
      <c r="NRT387" s="151"/>
      <c r="NRU387" s="151"/>
      <c r="NRV387" s="151"/>
      <c r="NRW387" s="151"/>
      <c r="NRX387" s="151"/>
      <c r="NRY387" s="151"/>
      <c r="NRZ387" s="151"/>
      <c r="NSA387" s="151"/>
      <c r="NSB387" s="151"/>
      <c r="NSC387" s="151"/>
      <c r="NSD387" s="151"/>
      <c r="NSE387" s="151"/>
      <c r="NSF387" s="151"/>
      <c r="NSG387" s="151"/>
      <c r="NSH387" s="151"/>
      <c r="NSI387" s="151"/>
      <c r="NSJ387" s="151"/>
      <c r="NSK387" s="151"/>
      <c r="NSL387" s="151"/>
      <c r="NSM387" s="151"/>
      <c r="NSN387" s="151"/>
      <c r="NSO387" s="151"/>
      <c r="NSP387" s="151"/>
      <c r="NSQ387" s="151"/>
      <c r="NSR387" s="151"/>
      <c r="NSS387" s="151"/>
      <c r="NST387" s="151"/>
      <c r="NSU387" s="151"/>
      <c r="NSV387" s="151"/>
      <c r="NSW387" s="151"/>
      <c r="NSX387" s="151"/>
      <c r="NSY387" s="151"/>
      <c r="NSZ387" s="151"/>
      <c r="NTA387" s="151"/>
      <c r="NTB387" s="151"/>
      <c r="NTC387" s="151"/>
      <c r="NTD387" s="151"/>
      <c r="NTE387" s="151"/>
      <c r="NTF387" s="151"/>
      <c r="NTG387" s="151"/>
      <c r="NTH387" s="151"/>
      <c r="NTI387" s="151"/>
      <c r="NTJ387" s="151"/>
      <c r="NTK387" s="151"/>
      <c r="NTL387" s="151"/>
      <c r="NTM387" s="151"/>
      <c r="NTN387" s="151"/>
      <c r="NTO387" s="151"/>
      <c r="NTP387" s="151"/>
      <c r="NTQ387" s="151"/>
      <c r="NTR387" s="151"/>
      <c r="NTS387" s="151"/>
      <c r="NTT387" s="151"/>
      <c r="NTU387" s="151"/>
      <c r="NTV387" s="151"/>
      <c r="NTW387" s="151"/>
      <c r="NTX387" s="151"/>
      <c r="NTY387" s="151"/>
      <c r="NTZ387" s="151"/>
      <c r="NUA387" s="151"/>
      <c r="NUB387" s="151"/>
      <c r="NUC387" s="151"/>
      <c r="NUD387" s="151"/>
      <c r="NUE387" s="151"/>
      <c r="NUF387" s="151"/>
      <c r="NUG387" s="151"/>
      <c r="NUH387" s="151"/>
      <c r="NUI387" s="151"/>
      <c r="NUJ387" s="151"/>
      <c r="NUK387" s="151"/>
      <c r="NUL387" s="151"/>
      <c r="NUM387" s="151"/>
      <c r="NUN387" s="151"/>
      <c r="NUO387" s="151"/>
      <c r="NUP387" s="151"/>
      <c r="NUQ387" s="151"/>
      <c r="NUR387" s="151"/>
      <c r="NUS387" s="151"/>
      <c r="NUT387" s="151"/>
      <c r="NUU387" s="151"/>
      <c r="NUV387" s="151"/>
      <c r="NUW387" s="151"/>
      <c r="NUX387" s="151"/>
      <c r="NUY387" s="151"/>
      <c r="NUZ387" s="151"/>
      <c r="NVA387" s="151"/>
      <c r="NVB387" s="151"/>
      <c r="NVC387" s="151"/>
      <c r="NVD387" s="151"/>
      <c r="NVE387" s="151"/>
      <c r="NVF387" s="151"/>
      <c r="NVG387" s="151"/>
      <c r="NVH387" s="151"/>
      <c r="NVI387" s="151"/>
      <c r="NVJ387" s="151"/>
      <c r="NVK387" s="151"/>
      <c r="NVL387" s="151"/>
      <c r="NVM387" s="151"/>
      <c r="NVN387" s="151"/>
      <c r="NVO387" s="151"/>
      <c r="NVP387" s="151"/>
      <c r="NVQ387" s="151"/>
      <c r="NVR387" s="151"/>
      <c r="NVS387" s="151"/>
      <c r="NVT387" s="151"/>
      <c r="NVU387" s="151"/>
      <c r="NVV387" s="151"/>
      <c r="NVW387" s="151"/>
      <c r="NVX387" s="151"/>
      <c r="NVY387" s="151"/>
      <c r="NVZ387" s="151"/>
      <c r="NWA387" s="151"/>
      <c r="NWB387" s="151"/>
      <c r="NWC387" s="151"/>
      <c r="NWD387" s="151"/>
      <c r="NWE387" s="151"/>
      <c r="NWF387" s="151"/>
      <c r="NWG387" s="151"/>
      <c r="NWH387" s="151"/>
      <c r="NWI387" s="151"/>
      <c r="NWJ387" s="151"/>
      <c r="NWK387" s="151"/>
      <c r="NWL387" s="151"/>
      <c r="NWM387" s="151"/>
      <c r="NWN387" s="151"/>
      <c r="NWO387" s="151"/>
      <c r="NWP387" s="151"/>
      <c r="NWQ387" s="151"/>
      <c r="NWR387" s="151"/>
      <c r="NWS387" s="151"/>
      <c r="NWT387" s="151"/>
      <c r="NWU387" s="151"/>
      <c r="NWV387" s="151"/>
      <c r="NWW387" s="151"/>
      <c r="NWX387" s="151"/>
      <c r="NWY387" s="151"/>
      <c r="NWZ387" s="151"/>
      <c r="NXA387" s="151"/>
      <c r="NXB387" s="151"/>
      <c r="NXC387" s="151"/>
      <c r="NXD387" s="151"/>
      <c r="NXE387" s="151"/>
      <c r="NXF387" s="151"/>
      <c r="NXG387" s="151"/>
      <c r="NXH387" s="151"/>
      <c r="NXI387" s="151"/>
      <c r="NXJ387" s="151"/>
      <c r="NXK387" s="151"/>
      <c r="NXL387" s="151"/>
      <c r="NXM387" s="151"/>
      <c r="NXN387" s="151"/>
      <c r="NXO387" s="151"/>
      <c r="NXP387" s="151"/>
      <c r="NXQ387" s="151"/>
      <c r="NXR387" s="151"/>
      <c r="NXS387" s="151"/>
      <c r="NXT387" s="151"/>
      <c r="NXU387" s="151"/>
      <c r="NXV387" s="151"/>
      <c r="NXW387" s="151"/>
      <c r="NXX387" s="151"/>
      <c r="NXY387" s="151"/>
      <c r="NXZ387" s="151"/>
      <c r="NYA387" s="151"/>
      <c r="NYB387" s="151"/>
      <c r="NYC387" s="151"/>
      <c r="NYD387" s="151"/>
      <c r="NYE387" s="151"/>
      <c r="NYF387" s="151"/>
      <c r="NYG387" s="151"/>
      <c r="NYH387" s="151"/>
      <c r="NYI387" s="151"/>
      <c r="NYJ387" s="151"/>
      <c r="NYK387" s="151"/>
      <c r="NYL387" s="151"/>
      <c r="NYM387" s="151"/>
      <c r="NYN387" s="151"/>
      <c r="NYO387" s="151"/>
      <c r="NYP387" s="151"/>
      <c r="NYQ387" s="151"/>
      <c r="NYR387" s="151"/>
      <c r="NYS387" s="151"/>
      <c r="NYT387" s="151"/>
      <c r="NYU387" s="151"/>
      <c r="NYV387" s="151"/>
      <c r="NYW387" s="151"/>
      <c r="NYX387" s="151"/>
      <c r="NYY387" s="151"/>
      <c r="NYZ387" s="151"/>
      <c r="NZA387" s="151"/>
      <c r="NZB387" s="151"/>
      <c r="NZC387" s="151"/>
      <c r="NZD387" s="151"/>
      <c r="NZE387" s="151"/>
      <c r="NZF387" s="151"/>
      <c r="NZG387" s="151"/>
      <c r="NZH387" s="151"/>
      <c r="NZI387" s="151"/>
      <c r="NZJ387" s="151"/>
      <c r="NZK387" s="151"/>
      <c r="NZL387" s="151"/>
      <c r="NZM387" s="151"/>
      <c r="NZN387" s="151"/>
      <c r="NZO387" s="151"/>
      <c r="NZP387" s="151"/>
      <c r="NZQ387" s="151"/>
      <c r="NZR387" s="151"/>
      <c r="NZS387" s="151"/>
      <c r="NZT387" s="151"/>
      <c r="NZU387" s="151"/>
      <c r="NZV387" s="151"/>
      <c r="NZW387" s="151"/>
      <c r="NZX387" s="151"/>
      <c r="NZY387" s="151"/>
      <c r="NZZ387" s="151"/>
      <c r="OAA387" s="151"/>
      <c r="OAB387" s="151"/>
      <c r="OAC387" s="151"/>
      <c r="OAD387" s="151"/>
      <c r="OAE387" s="151"/>
      <c r="OAF387" s="151"/>
      <c r="OAG387" s="151"/>
      <c r="OAH387" s="151"/>
      <c r="OAI387" s="151"/>
      <c r="OAJ387" s="151"/>
      <c r="OAK387" s="151"/>
      <c r="OAL387" s="151"/>
      <c r="OAM387" s="151"/>
      <c r="OAN387" s="151"/>
      <c r="OAO387" s="151"/>
      <c r="OAP387" s="151"/>
      <c r="OAQ387" s="151"/>
      <c r="OAR387" s="151"/>
      <c r="OAS387" s="151"/>
      <c r="OAT387" s="151"/>
      <c r="OAU387" s="151"/>
      <c r="OAV387" s="151"/>
      <c r="OAW387" s="151"/>
      <c r="OAX387" s="151"/>
      <c r="OAY387" s="151"/>
      <c r="OAZ387" s="151"/>
      <c r="OBA387" s="151"/>
      <c r="OBB387" s="151"/>
      <c r="OBC387" s="151"/>
      <c r="OBD387" s="151"/>
      <c r="OBE387" s="151"/>
      <c r="OBF387" s="151"/>
      <c r="OBG387" s="151"/>
      <c r="OBH387" s="151"/>
      <c r="OBI387" s="151"/>
      <c r="OBJ387" s="151"/>
      <c r="OBK387" s="151"/>
      <c r="OBL387" s="151"/>
      <c r="OBM387" s="151"/>
      <c r="OBN387" s="151"/>
      <c r="OBO387" s="151"/>
      <c r="OBP387" s="151"/>
      <c r="OBQ387" s="151"/>
      <c r="OBR387" s="151"/>
      <c r="OBS387" s="151"/>
      <c r="OBT387" s="151"/>
      <c r="OBU387" s="151"/>
      <c r="OBV387" s="151"/>
      <c r="OBW387" s="151"/>
      <c r="OBX387" s="151"/>
      <c r="OBY387" s="151"/>
      <c r="OBZ387" s="151"/>
      <c r="OCA387" s="151"/>
      <c r="OCB387" s="151"/>
      <c r="OCC387" s="151"/>
      <c r="OCD387" s="151"/>
      <c r="OCE387" s="151"/>
      <c r="OCF387" s="151"/>
      <c r="OCG387" s="151"/>
      <c r="OCH387" s="151"/>
      <c r="OCI387" s="151"/>
      <c r="OCJ387" s="151"/>
      <c r="OCK387" s="151"/>
      <c r="OCL387" s="151"/>
      <c r="OCM387" s="151"/>
      <c r="OCN387" s="151"/>
      <c r="OCO387" s="151"/>
      <c r="OCP387" s="151"/>
      <c r="OCQ387" s="151"/>
      <c r="OCR387" s="151"/>
      <c r="OCS387" s="151"/>
      <c r="OCT387" s="151"/>
      <c r="OCU387" s="151"/>
      <c r="OCV387" s="151"/>
      <c r="OCW387" s="151"/>
      <c r="OCX387" s="151"/>
      <c r="OCY387" s="151"/>
      <c r="OCZ387" s="151"/>
      <c r="ODA387" s="151"/>
      <c r="ODB387" s="151"/>
      <c r="ODC387" s="151"/>
      <c r="ODD387" s="151"/>
      <c r="ODE387" s="151"/>
      <c r="ODF387" s="151"/>
      <c r="ODG387" s="151"/>
      <c r="ODH387" s="151"/>
      <c r="ODI387" s="151"/>
      <c r="ODJ387" s="151"/>
      <c r="ODK387" s="151"/>
      <c r="ODL387" s="151"/>
      <c r="ODM387" s="151"/>
      <c r="ODN387" s="151"/>
      <c r="ODO387" s="151"/>
      <c r="ODP387" s="151"/>
      <c r="ODQ387" s="151"/>
      <c r="ODR387" s="151"/>
      <c r="ODS387" s="151"/>
      <c r="ODT387" s="151"/>
      <c r="ODU387" s="151"/>
      <c r="ODV387" s="151"/>
      <c r="ODW387" s="151"/>
      <c r="ODX387" s="151"/>
      <c r="ODY387" s="151"/>
      <c r="ODZ387" s="151"/>
      <c r="OEA387" s="151"/>
      <c r="OEB387" s="151"/>
      <c r="OEC387" s="151"/>
      <c r="OED387" s="151"/>
      <c r="OEE387" s="151"/>
      <c r="OEF387" s="151"/>
      <c r="OEG387" s="151"/>
      <c r="OEH387" s="151"/>
      <c r="OEI387" s="151"/>
      <c r="OEJ387" s="151"/>
      <c r="OEK387" s="151"/>
      <c r="OEL387" s="151"/>
      <c r="OEM387" s="151"/>
      <c r="OEN387" s="151"/>
      <c r="OEO387" s="151"/>
      <c r="OEP387" s="151"/>
      <c r="OEQ387" s="151"/>
      <c r="OER387" s="151"/>
      <c r="OES387" s="151"/>
      <c r="OET387" s="151"/>
      <c r="OEU387" s="151"/>
      <c r="OEV387" s="151"/>
      <c r="OEW387" s="151"/>
      <c r="OEX387" s="151"/>
      <c r="OEY387" s="151"/>
      <c r="OEZ387" s="151"/>
      <c r="OFA387" s="151"/>
      <c r="OFB387" s="151"/>
      <c r="OFC387" s="151"/>
      <c r="OFD387" s="151"/>
      <c r="OFE387" s="151"/>
      <c r="OFF387" s="151"/>
      <c r="OFG387" s="151"/>
      <c r="OFH387" s="151"/>
      <c r="OFI387" s="151"/>
      <c r="OFJ387" s="151"/>
      <c r="OFK387" s="151"/>
      <c r="OFL387" s="151"/>
      <c r="OFM387" s="151"/>
      <c r="OFN387" s="151"/>
      <c r="OFO387" s="151"/>
      <c r="OFP387" s="151"/>
      <c r="OFQ387" s="151"/>
      <c r="OFR387" s="151"/>
      <c r="OFS387" s="151"/>
      <c r="OFT387" s="151"/>
      <c r="OFU387" s="151"/>
      <c r="OFV387" s="151"/>
      <c r="OFW387" s="151"/>
      <c r="OFX387" s="151"/>
      <c r="OFY387" s="151"/>
      <c r="OFZ387" s="151"/>
      <c r="OGA387" s="151"/>
      <c r="OGB387" s="151"/>
      <c r="OGC387" s="151"/>
      <c r="OGD387" s="151"/>
      <c r="OGE387" s="151"/>
      <c r="OGF387" s="151"/>
      <c r="OGG387" s="151"/>
      <c r="OGH387" s="151"/>
      <c r="OGI387" s="151"/>
      <c r="OGJ387" s="151"/>
      <c r="OGK387" s="151"/>
      <c r="OGL387" s="151"/>
      <c r="OGM387" s="151"/>
      <c r="OGN387" s="151"/>
      <c r="OGO387" s="151"/>
      <c r="OGP387" s="151"/>
      <c r="OGQ387" s="151"/>
      <c r="OGR387" s="151"/>
      <c r="OGS387" s="151"/>
      <c r="OGT387" s="151"/>
      <c r="OGU387" s="151"/>
      <c r="OGV387" s="151"/>
      <c r="OGW387" s="151"/>
      <c r="OGX387" s="151"/>
      <c r="OGY387" s="151"/>
      <c r="OGZ387" s="151"/>
      <c r="OHA387" s="151"/>
      <c r="OHB387" s="151"/>
      <c r="OHC387" s="151"/>
      <c r="OHD387" s="151"/>
      <c r="OHE387" s="151"/>
      <c r="OHF387" s="151"/>
      <c r="OHG387" s="151"/>
      <c r="OHH387" s="151"/>
      <c r="OHI387" s="151"/>
      <c r="OHJ387" s="151"/>
      <c r="OHK387" s="151"/>
      <c r="OHL387" s="151"/>
      <c r="OHM387" s="151"/>
      <c r="OHN387" s="151"/>
      <c r="OHO387" s="151"/>
      <c r="OHP387" s="151"/>
      <c r="OHQ387" s="151"/>
      <c r="OHR387" s="151"/>
      <c r="OHS387" s="151"/>
      <c r="OHT387" s="151"/>
      <c r="OHU387" s="151"/>
      <c r="OHV387" s="151"/>
      <c r="OHW387" s="151"/>
      <c r="OHX387" s="151"/>
      <c r="OHY387" s="151"/>
      <c r="OHZ387" s="151"/>
      <c r="OIA387" s="151"/>
      <c r="OIB387" s="151"/>
      <c r="OIC387" s="151"/>
      <c r="OID387" s="151"/>
      <c r="OIE387" s="151"/>
      <c r="OIF387" s="151"/>
      <c r="OIG387" s="151"/>
      <c r="OIH387" s="151"/>
      <c r="OII387" s="151"/>
      <c r="OIJ387" s="151"/>
      <c r="OIK387" s="151"/>
      <c r="OIL387" s="151"/>
      <c r="OIM387" s="151"/>
      <c r="OIN387" s="151"/>
      <c r="OIO387" s="151"/>
      <c r="OIP387" s="151"/>
      <c r="OIQ387" s="151"/>
      <c r="OIR387" s="151"/>
      <c r="OIS387" s="151"/>
      <c r="OIT387" s="151"/>
      <c r="OIU387" s="151"/>
      <c r="OIV387" s="151"/>
      <c r="OIW387" s="151"/>
      <c r="OIX387" s="151"/>
      <c r="OIY387" s="151"/>
      <c r="OIZ387" s="151"/>
      <c r="OJA387" s="151"/>
      <c r="OJB387" s="151"/>
      <c r="OJC387" s="151"/>
      <c r="OJD387" s="151"/>
      <c r="OJE387" s="151"/>
      <c r="OJF387" s="151"/>
      <c r="OJG387" s="151"/>
      <c r="OJH387" s="151"/>
      <c r="OJI387" s="151"/>
      <c r="OJJ387" s="151"/>
      <c r="OJK387" s="151"/>
      <c r="OJL387" s="151"/>
      <c r="OJM387" s="151"/>
      <c r="OJN387" s="151"/>
      <c r="OJO387" s="151"/>
      <c r="OJP387" s="151"/>
      <c r="OJQ387" s="151"/>
      <c r="OJR387" s="151"/>
      <c r="OJS387" s="151"/>
      <c r="OJT387" s="151"/>
      <c r="OJU387" s="151"/>
      <c r="OJV387" s="151"/>
      <c r="OJW387" s="151"/>
      <c r="OJX387" s="151"/>
      <c r="OJY387" s="151"/>
      <c r="OJZ387" s="151"/>
      <c r="OKA387" s="151"/>
      <c r="OKB387" s="151"/>
      <c r="OKC387" s="151"/>
      <c r="OKD387" s="151"/>
      <c r="OKE387" s="151"/>
      <c r="OKF387" s="151"/>
      <c r="OKG387" s="151"/>
      <c r="OKH387" s="151"/>
      <c r="OKI387" s="151"/>
      <c r="OKJ387" s="151"/>
      <c r="OKK387" s="151"/>
      <c r="OKL387" s="151"/>
      <c r="OKM387" s="151"/>
      <c r="OKN387" s="151"/>
      <c r="OKO387" s="151"/>
      <c r="OKP387" s="151"/>
      <c r="OKQ387" s="151"/>
      <c r="OKR387" s="151"/>
      <c r="OKS387" s="151"/>
      <c r="OKT387" s="151"/>
      <c r="OKU387" s="151"/>
      <c r="OKV387" s="151"/>
      <c r="OKW387" s="151"/>
      <c r="OKX387" s="151"/>
      <c r="OKY387" s="151"/>
      <c r="OKZ387" s="151"/>
      <c r="OLA387" s="151"/>
      <c r="OLB387" s="151"/>
      <c r="OLC387" s="151"/>
      <c r="OLD387" s="151"/>
      <c r="OLE387" s="151"/>
      <c r="OLF387" s="151"/>
      <c r="OLG387" s="151"/>
      <c r="OLH387" s="151"/>
      <c r="OLI387" s="151"/>
      <c r="OLJ387" s="151"/>
      <c r="OLK387" s="151"/>
      <c r="OLL387" s="151"/>
      <c r="OLM387" s="151"/>
      <c r="OLN387" s="151"/>
      <c r="OLO387" s="151"/>
      <c r="OLP387" s="151"/>
      <c r="OLQ387" s="151"/>
      <c r="OLR387" s="151"/>
      <c r="OLS387" s="151"/>
      <c r="OLT387" s="151"/>
      <c r="OLU387" s="151"/>
      <c r="OLV387" s="151"/>
      <c r="OLW387" s="151"/>
      <c r="OLX387" s="151"/>
      <c r="OLY387" s="151"/>
      <c r="OLZ387" s="151"/>
      <c r="OMA387" s="151"/>
      <c r="OMB387" s="151"/>
      <c r="OMC387" s="151"/>
      <c r="OMD387" s="151"/>
      <c r="OME387" s="151"/>
      <c r="OMF387" s="151"/>
      <c r="OMG387" s="151"/>
      <c r="OMH387" s="151"/>
      <c r="OMI387" s="151"/>
      <c r="OMJ387" s="151"/>
      <c r="OMK387" s="151"/>
      <c r="OML387" s="151"/>
      <c r="OMM387" s="151"/>
      <c r="OMN387" s="151"/>
      <c r="OMO387" s="151"/>
      <c r="OMP387" s="151"/>
      <c r="OMQ387" s="151"/>
      <c r="OMR387" s="151"/>
      <c r="OMS387" s="151"/>
      <c r="OMT387" s="151"/>
      <c r="OMU387" s="151"/>
      <c r="OMV387" s="151"/>
      <c r="OMW387" s="151"/>
      <c r="OMX387" s="151"/>
      <c r="OMY387" s="151"/>
      <c r="OMZ387" s="151"/>
      <c r="ONA387" s="151"/>
      <c r="ONB387" s="151"/>
      <c r="ONC387" s="151"/>
      <c r="OND387" s="151"/>
      <c r="ONE387" s="151"/>
      <c r="ONF387" s="151"/>
      <c r="ONG387" s="151"/>
      <c r="ONH387" s="151"/>
      <c r="ONI387" s="151"/>
      <c r="ONJ387" s="151"/>
      <c r="ONK387" s="151"/>
      <c r="ONL387" s="151"/>
      <c r="ONM387" s="151"/>
      <c r="ONN387" s="151"/>
      <c r="ONO387" s="151"/>
      <c r="ONP387" s="151"/>
      <c r="ONQ387" s="151"/>
      <c r="ONR387" s="151"/>
      <c r="ONS387" s="151"/>
      <c r="ONT387" s="151"/>
      <c r="ONU387" s="151"/>
      <c r="ONV387" s="151"/>
      <c r="ONW387" s="151"/>
      <c r="ONX387" s="151"/>
      <c r="ONY387" s="151"/>
      <c r="ONZ387" s="151"/>
      <c r="OOA387" s="151"/>
      <c r="OOB387" s="151"/>
      <c r="OOC387" s="151"/>
      <c r="OOD387" s="151"/>
      <c r="OOE387" s="151"/>
      <c r="OOF387" s="151"/>
      <c r="OOG387" s="151"/>
      <c r="OOH387" s="151"/>
      <c r="OOI387" s="151"/>
      <c r="OOJ387" s="151"/>
      <c r="OOK387" s="151"/>
      <c r="OOL387" s="151"/>
      <c r="OOM387" s="151"/>
      <c r="OON387" s="151"/>
      <c r="OOO387" s="151"/>
      <c r="OOP387" s="151"/>
      <c r="OOQ387" s="151"/>
      <c r="OOR387" s="151"/>
      <c r="OOS387" s="151"/>
      <c r="OOT387" s="151"/>
      <c r="OOU387" s="151"/>
      <c r="OOV387" s="151"/>
      <c r="OOW387" s="151"/>
      <c r="OOX387" s="151"/>
      <c r="OOY387" s="151"/>
      <c r="OOZ387" s="151"/>
      <c r="OPA387" s="151"/>
      <c r="OPB387" s="151"/>
      <c r="OPC387" s="151"/>
      <c r="OPD387" s="151"/>
      <c r="OPE387" s="151"/>
      <c r="OPF387" s="151"/>
      <c r="OPG387" s="151"/>
      <c r="OPH387" s="151"/>
      <c r="OPI387" s="151"/>
      <c r="OPJ387" s="151"/>
      <c r="OPK387" s="151"/>
      <c r="OPL387" s="151"/>
      <c r="OPM387" s="151"/>
      <c r="OPN387" s="151"/>
      <c r="OPO387" s="151"/>
      <c r="OPP387" s="151"/>
      <c r="OPQ387" s="151"/>
      <c r="OPR387" s="151"/>
      <c r="OPS387" s="151"/>
      <c r="OPT387" s="151"/>
      <c r="OPU387" s="151"/>
      <c r="OPV387" s="151"/>
      <c r="OPW387" s="151"/>
      <c r="OPX387" s="151"/>
      <c r="OPY387" s="151"/>
      <c r="OPZ387" s="151"/>
      <c r="OQA387" s="151"/>
      <c r="OQB387" s="151"/>
      <c r="OQC387" s="151"/>
      <c r="OQD387" s="151"/>
      <c r="OQE387" s="151"/>
      <c r="OQF387" s="151"/>
      <c r="OQG387" s="151"/>
      <c r="OQH387" s="151"/>
      <c r="OQI387" s="151"/>
      <c r="OQJ387" s="151"/>
      <c r="OQK387" s="151"/>
      <c r="OQL387" s="151"/>
      <c r="OQM387" s="151"/>
      <c r="OQN387" s="151"/>
      <c r="OQO387" s="151"/>
      <c r="OQP387" s="151"/>
      <c r="OQQ387" s="151"/>
      <c r="OQR387" s="151"/>
      <c r="OQS387" s="151"/>
      <c r="OQT387" s="151"/>
      <c r="OQU387" s="151"/>
      <c r="OQV387" s="151"/>
      <c r="OQW387" s="151"/>
      <c r="OQX387" s="151"/>
      <c r="OQY387" s="151"/>
      <c r="OQZ387" s="151"/>
      <c r="ORA387" s="151"/>
      <c r="ORB387" s="151"/>
      <c r="ORC387" s="151"/>
      <c r="ORD387" s="151"/>
      <c r="ORE387" s="151"/>
      <c r="ORF387" s="151"/>
      <c r="ORG387" s="151"/>
      <c r="ORH387" s="151"/>
      <c r="ORI387" s="151"/>
      <c r="ORJ387" s="151"/>
      <c r="ORK387" s="151"/>
      <c r="ORL387" s="151"/>
      <c r="ORM387" s="151"/>
      <c r="ORN387" s="151"/>
      <c r="ORO387" s="151"/>
      <c r="ORP387" s="151"/>
      <c r="ORQ387" s="151"/>
      <c r="ORR387" s="151"/>
      <c r="ORS387" s="151"/>
      <c r="ORT387" s="151"/>
      <c r="ORU387" s="151"/>
      <c r="ORV387" s="151"/>
      <c r="ORW387" s="151"/>
      <c r="ORX387" s="151"/>
      <c r="ORY387" s="151"/>
      <c r="ORZ387" s="151"/>
      <c r="OSA387" s="151"/>
      <c r="OSB387" s="151"/>
      <c r="OSC387" s="151"/>
      <c r="OSD387" s="151"/>
      <c r="OSE387" s="151"/>
      <c r="OSF387" s="151"/>
      <c r="OSG387" s="151"/>
      <c r="OSH387" s="151"/>
      <c r="OSI387" s="151"/>
      <c r="OSJ387" s="151"/>
      <c r="OSK387" s="151"/>
      <c r="OSL387" s="151"/>
      <c r="OSM387" s="151"/>
      <c r="OSN387" s="151"/>
      <c r="OSO387" s="151"/>
      <c r="OSP387" s="151"/>
      <c r="OSQ387" s="151"/>
      <c r="OSR387" s="151"/>
      <c r="OSS387" s="151"/>
      <c r="OST387" s="151"/>
      <c r="OSU387" s="151"/>
      <c r="OSV387" s="151"/>
      <c r="OSW387" s="151"/>
      <c r="OSX387" s="151"/>
      <c r="OSY387" s="151"/>
      <c r="OSZ387" s="151"/>
      <c r="OTA387" s="151"/>
      <c r="OTB387" s="151"/>
      <c r="OTC387" s="151"/>
      <c r="OTD387" s="151"/>
      <c r="OTE387" s="151"/>
      <c r="OTF387" s="151"/>
      <c r="OTG387" s="151"/>
      <c r="OTH387" s="151"/>
      <c r="OTI387" s="151"/>
      <c r="OTJ387" s="151"/>
      <c r="OTK387" s="151"/>
      <c r="OTL387" s="151"/>
      <c r="OTM387" s="151"/>
      <c r="OTN387" s="151"/>
      <c r="OTO387" s="151"/>
      <c r="OTP387" s="151"/>
      <c r="OTQ387" s="151"/>
      <c r="OTR387" s="151"/>
      <c r="OTS387" s="151"/>
      <c r="OTT387" s="151"/>
      <c r="OTU387" s="151"/>
      <c r="OTV387" s="151"/>
      <c r="OTW387" s="151"/>
      <c r="OTX387" s="151"/>
      <c r="OTY387" s="151"/>
      <c r="OTZ387" s="151"/>
      <c r="OUA387" s="151"/>
      <c r="OUB387" s="151"/>
      <c r="OUC387" s="151"/>
      <c r="OUD387" s="151"/>
      <c r="OUE387" s="151"/>
      <c r="OUF387" s="151"/>
      <c r="OUG387" s="151"/>
      <c r="OUH387" s="151"/>
      <c r="OUI387" s="151"/>
      <c r="OUJ387" s="151"/>
      <c r="OUK387" s="151"/>
      <c r="OUL387" s="151"/>
      <c r="OUM387" s="151"/>
      <c r="OUN387" s="151"/>
      <c r="OUO387" s="151"/>
      <c r="OUP387" s="151"/>
      <c r="OUQ387" s="151"/>
      <c r="OUR387" s="151"/>
      <c r="OUS387" s="151"/>
      <c r="OUT387" s="151"/>
      <c r="OUU387" s="151"/>
      <c r="OUV387" s="151"/>
      <c r="OUW387" s="151"/>
      <c r="OUX387" s="151"/>
      <c r="OUY387" s="151"/>
      <c r="OUZ387" s="151"/>
      <c r="OVA387" s="151"/>
      <c r="OVB387" s="151"/>
      <c r="OVC387" s="151"/>
      <c r="OVD387" s="151"/>
      <c r="OVE387" s="151"/>
      <c r="OVF387" s="151"/>
      <c r="OVG387" s="151"/>
      <c r="OVH387" s="151"/>
      <c r="OVI387" s="151"/>
      <c r="OVJ387" s="151"/>
      <c r="OVK387" s="151"/>
      <c r="OVL387" s="151"/>
      <c r="OVM387" s="151"/>
      <c r="OVN387" s="151"/>
      <c r="OVO387" s="151"/>
      <c r="OVP387" s="151"/>
      <c r="OVQ387" s="151"/>
      <c r="OVR387" s="151"/>
      <c r="OVS387" s="151"/>
      <c r="OVT387" s="151"/>
      <c r="OVU387" s="151"/>
      <c r="OVV387" s="151"/>
      <c r="OVW387" s="151"/>
      <c r="OVX387" s="151"/>
      <c r="OVY387" s="151"/>
      <c r="OVZ387" s="151"/>
      <c r="OWA387" s="151"/>
      <c r="OWB387" s="151"/>
      <c r="OWC387" s="151"/>
      <c r="OWD387" s="151"/>
      <c r="OWE387" s="151"/>
      <c r="OWF387" s="151"/>
      <c r="OWG387" s="151"/>
      <c r="OWH387" s="151"/>
      <c r="OWI387" s="151"/>
      <c r="OWJ387" s="151"/>
      <c r="OWK387" s="151"/>
      <c r="OWL387" s="151"/>
      <c r="OWM387" s="151"/>
      <c r="OWN387" s="151"/>
      <c r="OWO387" s="151"/>
      <c r="OWP387" s="151"/>
      <c r="OWQ387" s="151"/>
      <c r="OWR387" s="151"/>
      <c r="OWS387" s="151"/>
      <c r="OWT387" s="151"/>
      <c r="OWU387" s="151"/>
      <c r="OWV387" s="151"/>
      <c r="OWW387" s="151"/>
      <c r="OWX387" s="151"/>
      <c r="OWY387" s="151"/>
      <c r="OWZ387" s="151"/>
      <c r="OXA387" s="151"/>
      <c r="OXB387" s="151"/>
      <c r="OXC387" s="151"/>
      <c r="OXD387" s="151"/>
      <c r="OXE387" s="151"/>
      <c r="OXF387" s="151"/>
      <c r="OXG387" s="151"/>
      <c r="OXH387" s="151"/>
      <c r="OXI387" s="151"/>
      <c r="OXJ387" s="151"/>
      <c r="OXK387" s="151"/>
      <c r="OXL387" s="151"/>
      <c r="OXM387" s="151"/>
      <c r="OXN387" s="151"/>
      <c r="OXO387" s="151"/>
      <c r="OXP387" s="151"/>
      <c r="OXQ387" s="151"/>
      <c r="OXR387" s="151"/>
      <c r="OXS387" s="151"/>
      <c r="OXT387" s="151"/>
      <c r="OXU387" s="151"/>
      <c r="OXV387" s="151"/>
      <c r="OXW387" s="151"/>
      <c r="OXX387" s="151"/>
      <c r="OXY387" s="151"/>
      <c r="OXZ387" s="151"/>
      <c r="OYA387" s="151"/>
      <c r="OYB387" s="151"/>
      <c r="OYC387" s="151"/>
      <c r="OYD387" s="151"/>
      <c r="OYE387" s="151"/>
      <c r="OYF387" s="151"/>
      <c r="OYG387" s="151"/>
      <c r="OYH387" s="151"/>
      <c r="OYI387" s="151"/>
      <c r="OYJ387" s="151"/>
      <c r="OYK387" s="151"/>
      <c r="OYL387" s="151"/>
      <c r="OYM387" s="151"/>
      <c r="OYN387" s="151"/>
      <c r="OYO387" s="151"/>
      <c r="OYP387" s="151"/>
      <c r="OYQ387" s="151"/>
      <c r="OYR387" s="151"/>
      <c r="OYS387" s="151"/>
      <c r="OYT387" s="151"/>
      <c r="OYU387" s="151"/>
      <c r="OYV387" s="151"/>
      <c r="OYW387" s="151"/>
      <c r="OYX387" s="151"/>
      <c r="OYY387" s="151"/>
      <c r="OYZ387" s="151"/>
      <c r="OZA387" s="151"/>
      <c r="OZB387" s="151"/>
      <c r="OZC387" s="151"/>
      <c r="OZD387" s="151"/>
      <c r="OZE387" s="151"/>
      <c r="OZF387" s="151"/>
      <c r="OZG387" s="151"/>
      <c r="OZH387" s="151"/>
      <c r="OZI387" s="151"/>
      <c r="OZJ387" s="151"/>
      <c r="OZK387" s="151"/>
      <c r="OZL387" s="151"/>
      <c r="OZM387" s="151"/>
      <c r="OZN387" s="151"/>
      <c r="OZO387" s="151"/>
      <c r="OZP387" s="151"/>
      <c r="OZQ387" s="151"/>
      <c r="OZR387" s="151"/>
      <c r="OZS387" s="151"/>
      <c r="OZT387" s="151"/>
      <c r="OZU387" s="151"/>
      <c r="OZV387" s="151"/>
      <c r="OZW387" s="151"/>
      <c r="OZX387" s="151"/>
      <c r="OZY387" s="151"/>
      <c r="OZZ387" s="151"/>
      <c r="PAA387" s="151"/>
      <c r="PAB387" s="151"/>
      <c r="PAC387" s="151"/>
      <c r="PAD387" s="151"/>
      <c r="PAE387" s="151"/>
      <c r="PAF387" s="151"/>
      <c r="PAG387" s="151"/>
      <c r="PAH387" s="151"/>
      <c r="PAI387" s="151"/>
      <c r="PAJ387" s="151"/>
      <c r="PAK387" s="151"/>
      <c r="PAL387" s="151"/>
      <c r="PAM387" s="151"/>
      <c r="PAN387" s="151"/>
      <c r="PAO387" s="151"/>
      <c r="PAP387" s="151"/>
      <c r="PAQ387" s="151"/>
      <c r="PAR387" s="151"/>
      <c r="PAS387" s="151"/>
      <c r="PAT387" s="151"/>
      <c r="PAU387" s="151"/>
      <c r="PAV387" s="151"/>
      <c r="PAW387" s="151"/>
      <c r="PAX387" s="151"/>
      <c r="PAY387" s="151"/>
      <c r="PAZ387" s="151"/>
      <c r="PBA387" s="151"/>
      <c r="PBB387" s="151"/>
      <c r="PBC387" s="151"/>
      <c r="PBD387" s="151"/>
      <c r="PBE387" s="151"/>
      <c r="PBF387" s="151"/>
      <c r="PBG387" s="151"/>
      <c r="PBH387" s="151"/>
      <c r="PBI387" s="151"/>
      <c r="PBJ387" s="151"/>
      <c r="PBK387" s="151"/>
      <c r="PBL387" s="151"/>
      <c r="PBM387" s="151"/>
      <c r="PBN387" s="151"/>
      <c r="PBO387" s="151"/>
      <c r="PBP387" s="151"/>
      <c r="PBQ387" s="151"/>
      <c r="PBR387" s="151"/>
      <c r="PBS387" s="151"/>
      <c r="PBT387" s="151"/>
      <c r="PBU387" s="151"/>
      <c r="PBV387" s="151"/>
      <c r="PBW387" s="151"/>
      <c r="PBX387" s="151"/>
      <c r="PBY387" s="151"/>
      <c r="PBZ387" s="151"/>
      <c r="PCA387" s="151"/>
      <c r="PCB387" s="151"/>
      <c r="PCC387" s="151"/>
      <c r="PCD387" s="151"/>
      <c r="PCE387" s="151"/>
      <c r="PCF387" s="151"/>
      <c r="PCG387" s="151"/>
      <c r="PCH387" s="151"/>
      <c r="PCI387" s="151"/>
      <c r="PCJ387" s="151"/>
      <c r="PCK387" s="151"/>
      <c r="PCL387" s="151"/>
      <c r="PCM387" s="151"/>
      <c r="PCN387" s="151"/>
      <c r="PCO387" s="151"/>
      <c r="PCP387" s="151"/>
      <c r="PCQ387" s="151"/>
      <c r="PCR387" s="151"/>
      <c r="PCS387" s="151"/>
      <c r="PCT387" s="151"/>
      <c r="PCU387" s="151"/>
      <c r="PCV387" s="151"/>
      <c r="PCW387" s="151"/>
      <c r="PCX387" s="151"/>
      <c r="PCY387" s="151"/>
      <c r="PCZ387" s="151"/>
      <c r="PDA387" s="151"/>
      <c r="PDB387" s="151"/>
      <c r="PDC387" s="151"/>
      <c r="PDD387" s="151"/>
      <c r="PDE387" s="151"/>
      <c r="PDF387" s="151"/>
      <c r="PDG387" s="151"/>
      <c r="PDH387" s="151"/>
      <c r="PDI387" s="151"/>
      <c r="PDJ387" s="151"/>
      <c r="PDK387" s="151"/>
      <c r="PDL387" s="151"/>
      <c r="PDM387" s="151"/>
      <c r="PDN387" s="151"/>
      <c r="PDO387" s="151"/>
      <c r="PDP387" s="151"/>
      <c r="PDQ387" s="151"/>
      <c r="PDR387" s="151"/>
      <c r="PDS387" s="151"/>
      <c r="PDT387" s="151"/>
      <c r="PDU387" s="151"/>
      <c r="PDV387" s="151"/>
      <c r="PDW387" s="151"/>
      <c r="PDX387" s="151"/>
      <c r="PDY387" s="151"/>
      <c r="PDZ387" s="151"/>
      <c r="PEA387" s="151"/>
      <c r="PEB387" s="151"/>
      <c r="PEC387" s="151"/>
      <c r="PED387" s="151"/>
      <c r="PEE387" s="151"/>
      <c r="PEF387" s="151"/>
      <c r="PEG387" s="151"/>
      <c r="PEH387" s="151"/>
      <c r="PEI387" s="151"/>
      <c r="PEJ387" s="151"/>
      <c r="PEK387" s="151"/>
      <c r="PEL387" s="151"/>
      <c r="PEM387" s="151"/>
      <c r="PEN387" s="151"/>
      <c r="PEO387" s="151"/>
      <c r="PEP387" s="151"/>
      <c r="PEQ387" s="151"/>
      <c r="PER387" s="151"/>
      <c r="PES387" s="151"/>
      <c r="PET387" s="151"/>
      <c r="PEU387" s="151"/>
      <c r="PEV387" s="151"/>
      <c r="PEW387" s="151"/>
      <c r="PEX387" s="151"/>
      <c r="PEY387" s="151"/>
      <c r="PEZ387" s="151"/>
      <c r="PFA387" s="151"/>
      <c r="PFB387" s="151"/>
      <c r="PFC387" s="151"/>
      <c r="PFD387" s="151"/>
      <c r="PFE387" s="151"/>
      <c r="PFF387" s="151"/>
      <c r="PFG387" s="151"/>
      <c r="PFH387" s="151"/>
      <c r="PFI387" s="151"/>
      <c r="PFJ387" s="151"/>
      <c r="PFK387" s="151"/>
      <c r="PFL387" s="151"/>
      <c r="PFM387" s="151"/>
      <c r="PFN387" s="151"/>
      <c r="PFO387" s="151"/>
      <c r="PFP387" s="151"/>
      <c r="PFQ387" s="151"/>
      <c r="PFR387" s="151"/>
      <c r="PFS387" s="151"/>
      <c r="PFT387" s="151"/>
      <c r="PFU387" s="151"/>
      <c r="PFV387" s="151"/>
      <c r="PFW387" s="151"/>
      <c r="PFX387" s="151"/>
      <c r="PFY387" s="151"/>
      <c r="PFZ387" s="151"/>
      <c r="PGA387" s="151"/>
      <c r="PGB387" s="151"/>
      <c r="PGC387" s="151"/>
      <c r="PGD387" s="151"/>
      <c r="PGE387" s="151"/>
      <c r="PGF387" s="151"/>
      <c r="PGG387" s="151"/>
      <c r="PGH387" s="151"/>
      <c r="PGI387" s="151"/>
      <c r="PGJ387" s="151"/>
      <c r="PGK387" s="151"/>
      <c r="PGL387" s="151"/>
      <c r="PGM387" s="151"/>
      <c r="PGN387" s="151"/>
      <c r="PGO387" s="151"/>
      <c r="PGP387" s="151"/>
      <c r="PGQ387" s="151"/>
      <c r="PGR387" s="151"/>
      <c r="PGS387" s="151"/>
      <c r="PGT387" s="151"/>
      <c r="PGU387" s="151"/>
      <c r="PGV387" s="151"/>
      <c r="PGW387" s="151"/>
      <c r="PGX387" s="151"/>
      <c r="PGY387" s="151"/>
      <c r="PGZ387" s="151"/>
      <c r="PHA387" s="151"/>
      <c r="PHB387" s="151"/>
      <c r="PHC387" s="151"/>
      <c r="PHD387" s="151"/>
      <c r="PHE387" s="151"/>
      <c r="PHF387" s="151"/>
      <c r="PHG387" s="151"/>
      <c r="PHH387" s="151"/>
      <c r="PHI387" s="151"/>
      <c r="PHJ387" s="151"/>
      <c r="PHK387" s="151"/>
      <c r="PHL387" s="151"/>
      <c r="PHM387" s="151"/>
      <c r="PHN387" s="151"/>
      <c r="PHO387" s="151"/>
      <c r="PHP387" s="151"/>
      <c r="PHQ387" s="151"/>
      <c r="PHR387" s="151"/>
      <c r="PHS387" s="151"/>
      <c r="PHT387" s="151"/>
      <c r="PHU387" s="151"/>
      <c r="PHV387" s="151"/>
      <c r="PHW387" s="151"/>
      <c r="PHX387" s="151"/>
      <c r="PHY387" s="151"/>
      <c r="PHZ387" s="151"/>
      <c r="PIA387" s="151"/>
      <c r="PIB387" s="151"/>
      <c r="PIC387" s="151"/>
      <c r="PID387" s="151"/>
      <c r="PIE387" s="151"/>
      <c r="PIF387" s="151"/>
      <c r="PIG387" s="151"/>
      <c r="PIH387" s="151"/>
      <c r="PII387" s="151"/>
      <c r="PIJ387" s="151"/>
      <c r="PIK387" s="151"/>
      <c r="PIL387" s="151"/>
      <c r="PIM387" s="151"/>
      <c r="PIN387" s="151"/>
      <c r="PIO387" s="151"/>
      <c r="PIP387" s="151"/>
      <c r="PIQ387" s="151"/>
      <c r="PIR387" s="151"/>
      <c r="PIS387" s="151"/>
      <c r="PIT387" s="151"/>
      <c r="PIU387" s="151"/>
      <c r="PIV387" s="151"/>
      <c r="PIW387" s="151"/>
      <c r="PIX387" s="151"/>
      <c r="PIY387" s="151"/>
      <c r="PIZ387" s="151"/>
      <c r="PJA387" s="151"/>
      <c r="PJB387" s="151"/>
      <c r="PJC387" s="151"/>
      <c r="PJD387" s="151"/>
      <c r="PJE387" s="151"/>
      <c r="PJF387" s="151"/>
      <c r="PJG387" s="151"/>
      <c r="PJH387" s="151"/>
      <c r="PJI387" s="151"/>
      <c r="PJJ387" s="151"/>
      <c r="PJK387" s="151"/>
      <c r="PJL387" s="151"/>
      <c r="PJM387" s="151"/>
      <c r="PJN387" s="151"/>
      <c r="PJO387" s="151"/>
      <c r="PJP387" s="151"/>
      <c r="PJQ387" s="151"/>
      <c r="PJR387" s="151"/>
      <c r="PJS387" s="151"/>
      <c r="PJT387" s="151"/>
      <c r="PJU387" s="151"/>
      <c r="PJV387" s="151"/>
      <c r="PJW387" s="151"/>
      <c r="PJX387" s="151"/>
      <c r="PJY387" s="151"/>
      <c r="PJZ387" s="151"/>
      <c r="PKA387" s="151"/>
      <c r="PKB387" s="151"/>
      <c r="PKC387" s="151"/>
      <c r="PKD387" s="151"/>
      <c r="PKE387" s="151"/>
      <c r="PKF387" s="151"/>
      <c r="PKG387" s="151"/>
      <c r="PKH387" s="151"/>
      <c r="PKI387" s="151"/>
      <c r="PKJ387" s="151"/>
      <c r="PKK387" s="151"/>
      <c r="PKL387" s="151"/>
      <c r="PKM387" s="151"/>
      <c r="PKN387" s="151"/>
      <c r="PKO387" s="151"/>
      <c r="PKP387" s="151"/>
      <c r="PKQ387" s="151"/>
      <c r="PKR387" s="151"/>
      <c r="PKS387" s="151"/>
      <c r="PKT387" s="151"/>
      <c r="PKU387" s="151"/>
      <c r="PKV387" s="151"/>
      <c r="PKW387" s="151"/>
      <c r="PKX387" s="151"/>
      <c r="PKY387" s="151"/>
      <c r="PKZ387" s="151"/>
      <c r="PLA387" s="151"/>
      <c r="PLB387" s="151"/>
      <c r="PLC387" s="151"/>
      <c r="PLD387" s="151"/>
      <c r="PLE387" s="151"/>
      <c r="PLF387" s="151"/>
      <c r="PLG387" s="151"/>
      <c r="PLH387" s="151"/>
      <c r="PLI387" s="151"/>
      <c r="PLJ387" s="151"/>
      <c r="PLK387" s="151"/>
      <c r="PLL387" s="151"/>
      <c r="PLM387" s="151"/>
      <c r="PLN387" s="151"/>
      <c r="PLO387" s="151"/>
      <c r="PLP387" s="151"/>
      <c r="PLQ387" s="151"/>
      <c r="PLR387" s="151"/>
      <c r="PLS387" s="151"/>
      <c r="PLT387" s="151"/>
      <c r="PLU387" s="151"/>
      <c r="PLV387" s="151"/>
      <c r="PLW387" s="151"/>
      <c r="PLX387" s="151"/>
      <c r="PLY387" s="151"/>
      <c r="PLZ387" s="151"/>
      <c r="PMA387" s="151"/>
      <c r="PMB387" s="151"/>
      <c r="PMC387" s="151"/>
      <c r="PMD387" s="151"/>
      <c r="PME387" s="151"/>
      <c r="PMF387" s="151"/>
      <c r="PMG387" s="151"/>
      <c r="PMH387" s="151"/>
      <c r="PMI387" s="151"/>
      <c r="PMJ387" s="151"/>
      <c r="PMK387" s="151"/>
      <c r="PML387" s="151"/>
      <c r="PMM387" s="151"/>
      <c r="PMN387" s="151"/>
      <c r="PMO387" s="151"/>
      <c r="PMP387" s="151"/>
      <c r="PMQ387" s="151"/>
      <c r="PMR387" s="151"/>
      <c r="PMS387" s="151"/>
      <c r="PMT387" s="151"/>
      <c r="PMU387" s="151"/>
      <c r="PMV387" s="151"/>
      <c r="PMW387" s="151"/>
      <c r="PMX387" s="151"/>
      <c r="PMY387" s="151"/>
      <c r="PMZ387" s="151"/>
      <c r="PNA387" s="151"/>
      <c r="PNB387" s="151"/>
      <c r="PNC387" s="151"/>
      <c r="PND387" s="151"/>
      <c r="PNE387" s="151"/>
      <c r="PNF387" s="151"/>
      <c r="PNG387" s="151"/>
      <c r="PNH387" s="151"/>
      <c r="PNI387" s="151"/>
      <c r="PNJ387" s="151"/>
      <c r="PNK387" s="151"/>
      <c r="PNL387" s="151"/>
      <c r="PNM387" s="151"/>
      <c r="PNN387" s="151"/>
      <c r="PNO387" s="151"/>
      <c r="PNP387" s="151"/>
      <c r="PNQ387" s="151"/>
      <c r="PNR387" s="151"/>
      <c r="PNS387" s="151"/>
      <c r="PNT387" s="151"/>
      <c r="PNU387" s="151"/>
      <c r="PNV387" s="151"/>
      <c r="PNW387" s="151"/>
      <c r="PNX387" s="151"/>
      <c r="PNY387" s="151"/>
      <c r="PNZ387" s="151"/>
      <c r="POA387" s="151"/>
      <c r="POB387" s="151"/>
      <c r="POC387" s="151"/>
      <c r="POD387" s="151"/>
      <c r="POE387" s="151"/>
      <c r="POF387" s="151"/>
      <c r="POG387" s="151"/>
      <c r="POH387" s="151"/>
      <c r="POI387" s="151"/>
      <c r="POJ387" s="151"/>
      <c r="POK387" s="151"/>
      <c r="POL387" s="151"/>
      <c r="POM387" s="151"/>
      <c r="PON387" s="151"/>
      <c r="POO387" s="151"/>
      <c r="POP387" s="151"/>
      <c r="POQ387" s="151"/>
      <c r="POR387" s="151"/>
      <c r="POS387" s="151"/>
      <c r="POT387" s="151"/>
      <c r="POU387" s="151"/>
      <c r="POV387" s="151"/>
      <c r="POW387" s="151"/>
      <c r="POX387" s="151"/>
      <c r="POY387" s="151"/>
      <c r="POZ387" s="151"/>
      <c r="PPA387" s="151"/>
      <c r="PPB387" s="151"/>
      <c r="PPC387" s="151"/>
      <c r="PPD387" s="151"/>
      <c r="PPE387" s="151"/>
      <c r="PPF387" s="151"/>
      <c r="PPG387" s="151"/>
      <c r="PPH387" s="151"/>
      <c r="PPI387" s="151"/>
      <c r="PPJ387" s="151"/>
      <c r="PPK387" s="151"/>
      <c r="PPL387" s="151"/>
      <c r="PPM387" s="151"/>
      <c r="PPN387" s="151"/>
      <c r="PPO387" s="151"/>
      <c r="PPP387" s="151"/>
      <c r="PPQ387" s="151"/>
      <c r="PPR387" s="151"/>
      <c r="PPS387" s="151"/>
      <c r="PPT387" s="151"/>
      <c r="PPU387" s="151"/>
      <c r="PPV387" s="151"/>
      <c r="PPW387" s="151"/>
      <c r="PPX387" s="151"/>
      <c r="PPY387" s="151"/>
      <c r="PPZ387" s="151"/>
      <c r="PQA387" s="151"/>
      <c r="PQB387" s="151"/>
      <c r="PQC387" s="151"/>
      <c r="PQD387" s="151"/>
      <c r="PQE387" s="151"/>
      <c r="PQF387" s="151"/>
      <c r="PQG387" s="151"/>
      <c r="PQH387" s="151"/>
      <c r="PQI387" s="151"/>
      <c r="PQJ387" s="151"/>
      <c r="PQK387" s="151"/>
      <c r="PQL387" s="151"/>
      <c r="PQM387" s="151"/>
      <c r="PQN387" s="151"/>
      <c r="PQO387" s="151"/>
      <c r="PQP387" s="151"/>
      <c r="PQQ387" s="151"/>
      <c r="PQR387" s="151"/>
      <c r="PQS387" s="151"/>
      <c r="PQT387" s="151"/>
      <c r="PQU387" s="151"/>
      <c r="PQV387" s="151"/>
      <c r="PQW387" s="151"/>
      <c r="PQX387" s="151"/>
      <c r="PQY387" s="151"/>
      <c r="PQZ387" s="151"/>
      <c r="PRA387" s="151"/>
      <c r="PRB387" s="151"/>
      <c r="PRC387" s="151"/>
      <c r="PRD387" s="151"/>
      <c r="PRE387" s="151"/>
      <c r="PRF387" s="151"/>
      <c r="PRG387" s="151"/>
      <c r="PRH387" s="151"/>
      <c r="PRI387" s="151"/>
      <c r="PRJ387" s="151"/>
      <c r="PRK387" s="151"/>
      <c r="PRL387" s="151"/>
      <c r="PRM387" s="151"/>
      <c r="PRN387" s="151"/>
      <c r="PRO387" s="151"/>
      <c r="PRP387" s="151"/>
      <c r="PRQ387" s="151"/>
      <c r="PRR387" s="151"/>
      <c r="PRS387" s="151"/>
      <c r="PRT387" s="151"/>
      <c r="PRU387" s="151"/>
      <c r="PRV387" s="151"/>
      <c r="PRW387" s="151"/>
      <c r="PRX387" s="151"/>
      <c r="PRY387" s="151"/>
      <c r="PRZ387" s="151"/>
      <c r="PSA387" s="151"/>
      <c r="PSB387" s="151"/>
      <c r="PSC387" s="151"/>
      <c r="PSD387" s="151"/>
      <c r="PSE387" s="151"/>
      <c r="PSF387" s="151"/>
      <c r="PSG387" s="151"/>
      <c r="PSH387" s="151"/>
      <c r="PSI387" s="151"/>
      <c r="PSJ387" s="151"/>
      <c r="PSK387" s="151"/>
      <c r="PSL387" s="151"/>
      <c r="PSM387" s="151"/>
      <c r="PSN387" s="151"/>
      <c r="PSO387" s="151"/>
      <c r="PSP387" s="151"/>
      <c r="PSQ387" s="151"/>
      <c r="PSR387" s="151"/>
      <c r="PSS387" s="151"/>
      <c r="PST387" s="151"/>
      <c r="PSU387" s="151"/>
      <c r="PSV387" s="151"/>
      <c r="PSW387" s="151"/>
      <c r="PSX387" s="151"/>
      <c r="PSY387" s="151"/>
      <c r="PSZ387" s="151"/>
      <c r="PTA387" s="151"/>
      <c r="PTB387" s="151"/>
      <c r="PTC387" s="151"/>
      <c r="PTD387" s="151"/>
      <c r="PTE387" s="151"/>
      <c r="PTF387" s="151"/>
      <c r="PTG387" s="151"/>
      <c r="PTH387" s="151"/>
      <c r="PTI387" s="151"/>
      <c r="PTJ387" s="151"/>
      <c r="PTK387" s="151"/>
      <c r="PTL387" s="151"/>
      <c r="PTM387" s="151"/>
      <c r="PTN387" s="151"/>
      <c r="PTO387" s="151"/>
      <c r="PTP387" s="151"/>
      <c r="PTQ387" s="151"/>
      <c r="PTR387" s="151"/>
      <c r="PTS387" s="151"/>
      <c r="PTT387" s="151"/>
      <c r="PTU387" s="151"/>
      <c r="PTV387" s="151"/>
      <c r="PTW387" s="151"/>
      <c r="PTX387" s="151"/>
      <c r="PTY387" s="151"/>
      <c r="PTZ387" s="151"/>
      <c r="PUA387" s="151"/>
      <c r="PUB387" s="151"/>
      <c r="PUC387" s="151"/>
      <c r="PUD387" s="151"/>
      <c r="PUE387" s="151"/>
      <c r="PUF387" s="151"/>
      <c r="PUG387" s="151"/>
      <c r="PUH387" s="151"/>
      <c r="PUI387" s="151"/>
      <c r="PUJ387" s="151"/>
      <c r="PUK387" s="151"/>
      <c r="PUL387" s="151"/>
      <c r="PUM387" s="151"/>
      <c r="PUN387" s="151"/>
      <c r="PUO387" s="151"/>
      <c r="PUP387" s="151"/>
      <c r="PUQ387" s="151"/>
      <c r="PUR387" s="151"/>
      <c r="PUS387" s="151"/>
      <c r="PUT387" s="151"/>
      <c r="PUU387" s="151"/>
      <c r="PUV387" s="151"/>
      <c r="PUW387" s="151"/>
      <c r="PUX387" s="151"/>
      <c r="PUY387" s="151"/>
      <c r="PUZ387" s="151"/>
      <c r="PVA387" s="151"/>
      <c r="PVB387" s="151"/>
      <c r="PVC387" s="151"/>
      <c r="PVD387" s="151"/>
      <c r="PVE387" s="151"/>
      <c r="PVF387" s="151"/>
      <c r="PVG387" s="151"/>
      <c r="PVH387" s="151"/>
      <c r="PVI387" s="151"/>
      <c r="PVJ387" s="151"/>
      <c r="PVK387" s="151"/>
      <c r="PVL387" s="151"/>
      <c r="PVM387" s="151"/>
      <c r="PVN387" s="151"/>
      <c r="PVO387" s="151"/>
      <c r="PVP387" s="151"/>
      <c r="PVQ387" s="151"/>
      <c r="PVR387" s="151"/>
      <c r="PVS387" s="151"/>
      <c r="PVT387" s="151"/>
      <c r="PVU387" s="151"/>
      <c r="PVV387" s="151"/>
      <c r="PVW387" s="151"/>
      <c r="PVX387" s="151"/>
      <c r="PVY387" s="151"/>
      <c r="PVZ387" s="151"/>
      <c r="PWA387" s="151"/>
      <c r="PWB387" s="151"/>
      <c r="PWC387" s="151"/>
      <c r="PWD387" s="151"/>
      <c r="PWE387" s="151"/>
      <c r="PWF387" s="151"/>
      <c r="PWG387" s="151"/>
      <c r="PWH387" s="151"/>
      <c r="PWI387" s="151"/>
      <c r="PWJ387" s="151"/>
      <c r="PWK387" s="151"/>
      <c r="PWL387" s="151"/>
      <c r="PWM387" s="151"/>
      <c r="PWN387" s="151"/>
      <c r="PWO387" s="151"/>
      <c r="PWP387" s="151"/>
      <c r="PWQ387" s="151"/>
      <c r="PWR387" s="151"/>
      <c r="PWS387" s="151"/>
      <c r="PWT387" s="151"/>
      <c r="PWU387" s="151"/>
      <c r="PWV387" s="151"/>
      <c r="PWW387" s="151"/>
      <c r="PWX387" s="151"/>
      <c r="PWY387" s="151"/>
      <c r="PWZ387" s="151"/>
      <c r="PXA387" s="151"/>
      <c r="PXB387" s="151"/>
      <c r="PXC387" s="151"/>
      <c r="PXD387" s="151"/>
      <c r="PXE387" s="151"/>
      <c r="PXF387" s="151"/>
      <c r="PXG387" s="151"/>
      <c r="PXH387" s="151"/>
      <c r="PXI387" s="151"/>
      <c r="PXJ387" s="151"/>
      <c r="PXK387" s="151"/>
      <c r="PXL387" s="151"/>
      <c r="PXM387" s="151"/>
      <c r="PXN387" s="151"/>
      <c r="PXO387" s="151"/>
      <c r="PXP387" s="151"/>
      <c r="PXQ387" s="151"/>
      <c r="PXR387" s="151"/>
      <c r="PXS387" s="151"/>
      <c r="PXT387" s="151"/>
      <c r="PXU387" s="151"/>
      <c r="PXV387" s="151"/>
      <c r="PXW387" s="151"/>
      <c r="PXX387" s="151"/>
      <c r="PXY387" s="151"/>
      <c r="PXZ387" s="151"/>
      <c r="PYA387" s="151"/>
      <c r="PYB387" s="151"/>
      <c r="PYC387" s="151"/>
      <c r="PYD387" s="151"/>
      <c r="PYE387" s="151"/>
      <c r="PYF387" s="151"/>
      <c r="PYG387" s="151"/>
      <c r="PYH387" s="151"/>
      <c r="PYI387" s="151"/>
      <c r="PYJ387" s="151"/>
      <c r="PYK387" s="151"/>
      <c r="PYL387" s="151"/>
      <c r="PYM387" s="151"/>
      <c r="PYN387" s="151"/>
      <c r="PYO387" s="151"/>
      <c r="PYP387" s="151"/>
      <c r="PYQ387" s="151"/>
      <c r="PYR387" s="151"/>
      <c r="PYS387" s="151"/>
      <c r="PYT387" s="151"/>
      <c r="PYU387" s="151"/>
      <c r="PYV387" s="151"/>
      <c r="PYW387" s="151"/>
      <c r="PYX387" s="151"/>
      <c r="PYY387" s="151"/>
      <c r="PYZ387" s="151"/>
      <c r="PZA387" s="151"/>
      <c r="PZB387" s="151"/>
      <c r="PZC387" s="151"/>
      <c r="PZD387" s="151"/>
      <c r="PZE387" s="151"/>
      <c r="PZF387" s="151"/>
      <c r="PZG387" s="151"/>
      <c r="PZH387" s="151"/>
      <c r="PZI387" s="151"/>
      <c r="PZJ387" s="151"/>
      <c r="PZK387" s="151"/>
      <c r="PZL387" s="151"/>
      <c r="PZM387" s="151"/>
      <c r="PZN387" s="151"/>
      <c r="PZO387" s="151"/>
      <c r="PZP387" s="151"/>
      <c r="PZQ387" s="151"/>
      <c r="PZR387" s="151"/>
      <c r="PZS387" s="151"/>
      <c r="PZT387" s="151"/>
      <c r="PZU387" s="151"/>
      <c r="PZV387" s="151"/>
      <c r="PZW387" s="151"/>
      <c r="PZX387" s="151"/>
      <c r="PZY387" s="151"/>
      <c r="PZZ387" s="151"/>
      <c r="QAA387" s="151"/>
      <c r="QAB387" s="151"/>
      <c r="QAC387" s="151"/>
      <c r="QAD387" s="151"/>
      <c r="QAE387" s="151"/>
      <c r="QAF387" s="151"/>
      <c r="QAG387" s="151"/>
      <c r="QAH387" s="151"/>
      <c r="QAI387" s="151"/>
      <c r="QAJ387" s="151"/>
      <c r="QAK387" s="151"/>
      <c r="QAL387" s="151"/>
      <c r="QAM387" s="151"/>
      <c r="QAN387" s="151"/>
      <c r="QAO387" s="151"/>
      <c r="QAP387" s="151"/>
      <c r="QAQ387" s="151"/>
      <c r="QAR387" s="151"/>
      <c r="QAS387" s="151"/>
      <c r="QAT387" s="151"/>
      <c r="QAU387" s="151"/>
      <c r="QAV387" s="151"/>
      <c r="QAW387" s="151"/>
      <c r="QAX387" s="151"/>
      <c r="QAY387" s="151"/>
      <c r="QAZ387" s="151"/>
      <c r="QBA387" s="151"/>
      <c r="QBB387" s="151"/>
      <c r="QBC387" s="151"/>
      <c r="QBD387" s="151"/>
      <c r="QBE387" s="151"/>
      <c r="QBF387" s="151"/>
      <c r="QBG387" s="151"/>
      <c r="QBH387" s="151"/>
      <c r="QBI387" s="151"/>
      <c r="QBJ387" s="151"/>
      <c r="QBK387" s="151"/>
      <c r="QBL387" s="151"/>
      <c r="QBM387" s="151"/>
      <c r="QBN387" s="151"/>
      <c r="QBO387" s="151"/>
      <c r="QBP387" s="151"/>
      <c r="QBQ387" s="151"/>
      <c r="QBR387" s="151"/>
      <c r="QBS387" s="151"/>
      <c r="QBT387" s="151"/>
      <c r="QBU387" s="151"/>
      <c r="QBV387" s="151"/>
      <c r="QBW387" s="151"/>
      <c r="QBX387" s="151"/>
      <c r="QBY387" s="151"/>
      <c r="QBZ387" s="151"/>
      <c r="QCA387" s="151"/>
      <c r="QCB387" s="151"/>
      <c r="QCC387" s="151"/>
      <c r="QCD387" s="151"/>
      <c r="QCE387" s="151"/>
      <c r="QCF387" s="151"/>
      <c r="QCG387" s="151"/>
      <c r="QCH387" s="151"/>
      <c r="QCI387" s="151"/>
      <c r="QCJ387" s="151"/>
      <c r="QCK387" s="151"/>
      <c r="QCL387" s="151"/>
      <c r="QCM387" s="151"/>
      <c r="QCN387" s="151"/>
      <c r="QCO387" s="151"/>
      <c r="QCP387" s="151"/>
      <c r="QCQ387" s="151"/>
      <c r="QCR387" s="151"/>
      <c r="QCS387" s="151"/>
      <c r="QCT387" s="151"/>
      <c r="QCU387" s="151"/>
      <c r="QCV387" s="151"/>
      <c r="QCW387" s="151"/>
      <c r="QCX387" s="151"/>
      <c r="QCY387" s="151"/>
      <c r="QCZ387" s="151"/>
      <c r="QDA387" s="151"/>
      <c r="QDB387" s="151"/>
      <c r="QDC387" s="151"/>
      <c r="QDD387" s="151"/>
      <c r="QDE387" s="151"/>
      <c r="QDF387" s="151"/>
      <c r="QDG387" s="151"/>
      <c r="QDH387" s="151"/>
      <c r="QDI387" s="151"/>
      <c r="QDJ387" s="151"/>
      <c r="QDK387" s="151"/>
      <c r="QDL387" s="151"/>
      <c r="QDM387" s="151"/>
      <c r="QDN387" s="151"/>
      <c r="QDO387" s="151"/>
      <c r="QDP387" s="151"/>
      <c r="QDQ387" s="151"/>
      <c r="QDR387" s="151"/>
      <c r="QDS387" s="151"/>
      <c r="QDT387" s="151"/>
      <c r="QDU387" s="151"/>
      <c r="QDV387" s="151"/>
      <c r="QDW387" s="151"/>
      <c r="QDX387" s="151"/>
      <c r="QDY387" s="151"/>
      <c r="QDZ387" s="151"/>
      <c r="QEA387" s="151"/>
      <c r="QEB387" s="151"/>
      <c r="QEC387" s="151"/>
      <c r="QED387" s="151"/>
      <c r="QEE387" s="151"/>
      <c r="QEF387" s="151"/>
      <c r="QEG387" s="151"/>
      <c r="QEH387" s="151"/>
      <c r="QEI387" s="151"/>
      <c r="QEJ387" s="151"/>
      <c r="QEK387" s="151"/>
      <c r="QEL387" s="151"/>
      <c r="QEM387" s="151"/>
      <c r="QEN387" s="151"/>
      <c r="QEO387" s="151"/>
      <c r="QEP387" s="151"/>
      <c r="QEQ387" s="151"/>
      <c r="QER387" s="151"/>
      <c r="QES387" s="151"/>
      <c r="QET387" s="151"/>
      <c r="QEU387" s="151"/>
      <c r="QEV387" s="151"/>
      <c r="QEW387" s="151"/>
      <c r="QEX387" s="151"/>
      <c r="QEY387" s="151"/>
      <c r="QEZ387" s="151"/>
      <c r="QFA387" s="151"/>
      <c r="QFB387" s="151"/>
      <c r="QFC387" s="151"/>
      <c r="QFD387" s="151"/>
      <c r="QFE387" s="151"/>
      <c r="QFF387" s="151"/>
      <c r="QFG387" s="151"/>
      <c r="QFH387" s="151"/>
      <c r="QFI387" s="151"/>
      <c r="QFJ387" s="151"/>
      <c r="QFK387" s="151"/>
      <c r="QFL387" s="151"/>
      <c r="QFM387" s="151"/>
      <c r="QFN387" s="151"/>
      <c r="QFO387" s="151"/>
      <c r="QFP387" s="151"/>
      <c r="QFQ387" s="151"/>
      <c r="QFR387" s="151"/>
      <c r="QFS387" s="151"/>
      <c r="QFT387" s="151"/>
      <c r="QFU387" s="151"/>
      <c r="QFV387" s="151"/>
      <c r="QFW387" s="151"/>
      <c r="QFX387" s="151"/>
      <c r="QFY387" s="151"/>
      <c r="QFZ387" s="151"/>
      <c r="QGA387" s="151"/>
      <c r="QGB387" s="151"/>
      <c r="QGC387" s="151"/>
      <c r="QGD387" s="151"/>
      <c r="QGE387" s="151"/>
      <c r="QGF387" s="151"/>
      <c r="QGG387" s="151"/>
      <c r="QGH387" s="151"/>
      <c r="QGI387" s="151"/>
      <c r="QGJ387" s="151"/>
      <c r="QGK387" s="151"/>
      <c r="QGL387" s="151"/>
      <c r="QGM387" s="151"/>
      <c r="QGN387" s="151"/>
      <c r="QGO387" s="151"/>
      <c r="QGP387" s="151"/>
      <c r="QGQ387" s="151"/>
      <c r="QGR387" s="151"/>
      <c r="QGS387" s="151"/>
      <c r="QGT387" s="151"/>
      <c r="QGU387" s="151"/>
      <c r="QGV387" s="151"/>
      <c r="QGW387" s="151"/>
      <c r="QGX387" s="151"/>
      <c r="QGY387" s="151"/>
      <c r="QGZ387" s="151"/>
      <c r="QHA387" s="151"/>
      <c r="QHB387" s="151"/>
      <c r="QHC387" s="151"/>
      <c r="QHD387" s="151"/>
      <c r="QHE387" s="151"/>
      <c r="QHF387" s="151"/>
      <c r="QHG387" s="151"/>
      <c r="QHH387" s="151"/>
      <c r="QHI387" s="151"/>
      <c r="QHJ387" s="151"/>
      <c r="QHK387" s="151"/>
      <c r="QHL387" s="151"/>
      <c r="QHM387" s="151"/>
      <c r="QHN387" s="151"/>
      <c r="QHO387" s="151"/>
      <c r="QHP387" s="151"/>
      <c r="QHQ387" s="151"/>
      <c r="QHR387" s="151"/>
      <c r="QHS387" s="151"/>
      <c r="QHT387" s="151"/>
      <c r="QHU387" s="151"/>
      <c r="QHV387" s="151"/>
      <c r="QHW387" s="151"/>
      <c r="QHX387" s="151"/>
      <c r="QHY387" s="151"/>
      <c r="QHZ387" s="151"/>
      <c r="QIA387" s="151"/>
      <c r="QIB387" s="151"/>
      <c r="QIC387" s="151"/>
      <c r="QID387" s="151"/>
      <c r="QIE387" s="151"/>
      <c r="QIF387" s="151"/>
      <c r="QIG387" s="151"/>
      <c r="QIH387" s="151"/>
      <c r="QII387" s="151"/>
      <c r="QIJ387" s="151"/>
      <c r="QIK387" s="151"/>
      <c r="QIL387" s="151"/>
      <c r="QIM387" s="151"/>
      <c r="QIN387" s="151"/>
      <c r="QIO387" s="151"/>
      <c r="QIP387" s="151"/>
      <c r="QIQ387" s="151"/>
      <c r="QIR387" s="151"/>
      <c r="QIS387" s="151"/>
      <c r="QIT387" s="151"/>
      <c r="QIU387" s="151"/>
      <c r="QIV387" s="151"/>
      <c r="QIW387" s="151"/>
      <c r="QIX387" s="151"/>
      <c r="QIY387" s="151"/>
      <c r="QIZ387" s="151"/>
      <c r="QJA387" s="151"/>
      <c r="QJB387" s="151"/>
      <c r="QJC387" s="151"/>
      <c r="QJD387" s="151"/>
      <c r="QJE387" s="151"/>
      <c r="QJF387" s="151"/>
      <c r="QJG387" s="151"/>
      <c r="QJH387" s="151"/>
      <c r="QJI387" s="151"/>
      <c r="QJJ387" s="151"/>
      <c r="QJK387" s="151"/>
      <c r="QJL387" s="151"/>
      <c r="QJM387" s="151"/>
      <c r="QJN387" s="151"/>
      <c r="QJO387" s="151"/>
      <c r="QJP387" s="151"/>
      <c r="QJQ387" s="151"/>
      <c r="QJR387" s="151"/>
      <c r="QJS387" s="151"/>
      <c r="QJT387" s="151"/>
      <c r="QJU387" s="151"/>
      <c r="QJV387" s="151"/>
      <c r="QJW387" s="151"/>
      <c r="QJX387" s="151"/>
      <c r="QJY387" s="151"/>
      <c r="QJZ387" s="151"/>
      <c r="QKA387" s="151"/>
      <c r="QKB387" s="151"/>
      <c r="QKC387" s="151"/>
      <c r="QKD387" s="151"/>
      <c r="QKE387" s="151"/>
      <c r="QKF387" s="151"/>
      <c r="QKG387" s="151"/>
      <c r="QKH387" s="151"/>
      <c r="QKI387" s="151"/>
      <c r="QKJ387" s="151"/>
      <c r="QKK387" s="151"/>
      <c r="QKL387" s="151"/>
      <c r="QKM387" s="151"/>
      <c r="QKN387" s="151"/>
      <c r="QKO387" s="151"/>
      <c r="QKP387" s="151"/>
      <c r="QKQ387" s="151"/>
      <c r="QKR387" s="151"/>
      <c r="QKS387" s="151"/>
      <c r="QKT387" s="151"/>
      <c r="QKU387" s="151"/>
      <c r="QKV387" s="151"/>
      <c r="QKW387" s="151"/>
      <c r="QKX387" s="151"/>
      <c r="QKY387" s="151"/>
      <c r="QKZ387" s="151"/>
      <c r="QLA387" s="151"/>
      <c r="QLB387" s="151"/>
      <c r="QLC387" s="151"/>
      <c r="QLD387" s="151"/>
      <c r="QLE387" s="151"/>
      <c r="QLF387" s="151"/>
      <c r="QLG387" s="151"/>
      <c r="QLH387" s="151"/>
      <c r="QLI387" s="151"/>
      <c r="QLJ387" s="151"/>
      <c r="QLK387" s="151"/>
      <c r="QLL387" s="151"/>
      <c r="QLM387" s="151"/>
      <c r="QLN387" s="151"/>
      <c r="QLO387" s="151"/>
      <c r="QLP387" s="151"/>
      <c r="QLQ387" s="151"/>
      <c r="QLR387" s="151"/>
      <c r="QLS387" s="151"/>
      <c r="QLT387" s="151"/>
      <c r="QLU387" s="151"/>
      <c r="QLV387" s="151"/>
      <c r="QLW387" s="151"/>
      <c r="QLX387" s="151"/>
      <c r="QLY387" s="151"/>
      <c r="QLZ387" s="151"/>
      <c r="QMA387" s="151"/>
      <c r="QMB387" s="151"/>
      <c r="QMC387" s="151"/>
      <c r="QMD387" s="151"/>
      <c r="QME387" s="151"/>
      <c r="QMF387" s="151"/>
      <c r="QMG387" s="151"/>
      <c r="QMH387" s="151"/>
      <c r="QMI387" s="151"/>
      <c r="QMJ387" s="151"/>
      <c r="QMK387" s="151"/>
      <c r="QML387" s="151"/>
      <c r="QMM387" s="151"/>
      <c r="QMN387" s="151"/>
      <c r="QMO387" s="151"/>
      <c r="QMP387" s="151"/>
      <c r="QMQ387" s="151"/>
      <c r="QMR387" s="151"/>
      <c r="QMS387" s="151"/>
      <c r="QMT387" s="151"/>
      <c r="QMU387" s="151"/>
      <c r="QMV387" s="151"/>
      <c r="QMW387" s="151"/>
      <c r="QMX387" s="151"/>
      <c r="QMY387" s="151"/>
      <c r="QMZ387" s="151"/>
      <c r="QNA387" s="151"/>
      <c r="QNB387" s="151"/>
      <c r="QNC387" s="151"/>
      <c r="QND387" s="151"/>
      <c r="QNE387" s="151"/>
      <c r="QNF387" s="151"/>
      <c r="QNG387" s="151"/>
      <c r="QNH387" s="151"/>
      <c r="QNI387" s="151"/>
      <c r="QNJ387" s="151"/>
      <c r="QNK387" s="151"/>
      <c r="QNL387" s="151"/>
      <c r="QNM387" s="151"/>
      <c r="QNN387" s="151"/>
      <c r="QNO387" s="151"/>
      <c r="QNP387" s="151"/>
      <c r="QNQ387" s="151"/>
      <c r="QNR387" s="151"/>
      <c r="QNS387" s="151"/>
      <c r="QNT387" s="151"/>
      <c r="QNU387" s="151"/>
      <c r="QNV387" s="151"/>
      <c r="QNW387" s="151"/>
      <c r="QNX387" s="151"/>
      <c r="QNY387" s="151"/>
      <c r="QNZ387" s="151"/>
      <c r="QOA387" s="151"/>
      <c r="QOB387" s="151"/>
      <c r="QOC387" s="151"/>
      <c r="QOD387" s="151"/>
      <c r="QOE387" s="151"/>
      <c r="QOF387" s="151"/>
      <c r="QOG387" s="151"/>
      <c r="QOH387" s="151"/>
      <c r="QOI387" s="151"/>
      <c r="QOJ387" s="151"/>
      <c r="QOK387" s="151"/>
      <c r="QOL387" s="151"/>
      <c r="QOM387" s="151"/>
      <c r="QON387" s="151"/>
      <c r="QOO387" s="151"/>
      <c r="QOP387" s="151"/>
      <c r="QOQ387" s="151"/>
      <c r="QOR387" s="151"/>
      <c r="QOS387" s="151"/>
      <c r="QOT387" s="151"/>
      <c r="QOU387" s="151"/>
      <c r="QOV387" s="151"/>
      <c r="QOW387" s="151"/>
      <c r="QOX387" s="151"/>
      <c r="QOY387" s="151"/>
      <c r="QOZ387" s="151"/>
      <c r="QPA387" s="151"/>
      <c r="QPB387" s="151"/>
      <c r="QPC387" s="151"/>
      <c r="QPD387" s="151"/>
      <c r="QPE387" s="151"/>
      <c r="QPF387" s="151"/>
      <c r="QPG387" s="151"/>
      <c r="QPH387" s="151"/>
      <c r="QPI387" s="151"/>
      <c r="QPJ387" s="151"/>
      <c r="QPK387" s="151"/>
      <c r="QPL387" s="151"/>
      <c r="QPM387" s="151"/>
      <c r="QPN387" s="151"/>
      <c r="QPO387" s="151"/>
      <c r="QPP387" s="151"/>
      <c r="QPQ387" s="151"/>
      <c r="QPR387" s="151"/>
      <c r="QPS387" s="151"/>
      <c r="QPT387" s="151"/>
      <c r="QPU387" s="151"/>
      <c r="QPV387" s="151"/>
      <c r="QPW387" s="151"/>
      <c r="QPX387" s="151"/>
      <c r="QPY387" s="151"/>
      <c r="QPZ387" s="151"/>
      <c r="QQA387" s="151"/>
      <c r="QQB387" s="151"/>
      <c r="QQC387" s="151"/>
      <c r="QQD387" s="151"/>
      <c r="QQE387" s="151"/>
      <c r="QQF387" s="151"/>
      <c r="QQG387" s="151"/>
      <c r="QQH387" s="151"/>
      <c r="QQI387" s="151"/>
      <c r="QQJ387" s="151"/>
      <c r="QQK387" s="151"/>
      <c r="QQL387" s="151"/>
      <c r="QQM387" s="151"/>
      <c r="QQN387" s="151"/>
      <c r="QQO387" s="151"/>
      <c r="QQP387" s="151"/>
      <c r="QQQ387" s="151"/>
      <c r="QQR387" s="151"/>
      <c r="QQS387" s="151"/>
      <c r="QQT387" s="151"/>
      <c r="QQU387" s="151"/>
      <c r="QQV387" s="151"/>
      <c r="QQW387" s="151"/>
      <c r="QQX387" s="151"/>
      <c r="QQY387" s="151"/>
      <c r="QQZ387" s="151"/>
      <c r="QRA387" s="151"/>
      <c r="QRB387" s="151"/>
      <c r="QRC387" s="151"/>
      <c r="QRD387" s="151"/>
      <c r="QRE387" s="151"/>
      <c r="QRF387" s="151"/>
      <c r="QRG387" s="151"/>
      <c r="QRH387" s="151"/>
      <c r="QRI387" s="151"/>
      <c r="QRJ387" s="151"/>
      <c r="QRK387" s="151"/>
      <c r="QRL387" s="151"/>
      <c r="QRM387" s="151"/>
      <c r="QRN387" s="151"/>
      <c r="QRO387" s="151"/>
      <c r="QRP387" s="151"/>
      <c r="QRQ387" s="151"/>
      <c r="QRR387" s="151"/>
      <c r="QRS387" s="151"/>
      <c r="QRT387" s="151"/>
      <c r="QRU387" s="151"/>
      <c r="QRV387" s="151"/>
      <c r="QRW387" s="151"/>
      <c r="QRX387" s="151"/>
      <c r="QRY387" s="151"/>
      <c r="QRZ387" s="151"/>
      <c r="QSA387" s="151"/>
      <c r="QSB387" s="151"/>
      <c r="QSC387" s="151"/>
      <c r="QSD387" s="151"/>
      <c r="QSE387" s="151"/>
      <c r="QSF387" s="151"/>
      <c r="QSG387" s="151"/>
      <c r="QSH387" s="151"/>
      <c r="QSI387" s="151"/>
      <c r="QSJ387" s="151"/>
      <c r="QSK387" s="151"/>
      <c r="QSL387" s="151"/>
      <c r="QSM387" s="151"/>
      <c r="QSN387" s="151"/>
      <c r="QSO387" s="151"/>
      <c r="QSP387" s="151"/>
      <c r="QSQ387" s="151"/>
      <c r="QSR387" s="151"/>
      <c r="QSS387" s="151"/>
      <c r="QST387" s="151"/>
      <c r="QSU387" s="151"/>
      <c r="QSV387" s="151"/>
      <c r="QSW387" s="151"/>
      <c r="QSX387" s="151"/>
      <c r="QSY387" s="151"/>
      <c r="QSZ387" s="151"/>
      <c r="QTA387" s="151"/>
      <c r="QTB387" s="151"/>
      <c r="QTC387" s="151"/>
      <c r="QTD387" s="151"/>
      <c r="QTE387" s="151"/>
      <c r="QTF387" s="151"/>
      <c r="QTG387" s="151"/>
      <c r="QTH387" s="151"/>
      <c r="QTI387" s="151"/>
      <c r="QTJ387" s="151"/>
      <c r="QTK387" s="151"/>
      <c r="QTL387" s="151"/>
      <c r="QTM387" s="151"/>
      <c r="QTN387" s="151"/>
      <c r="QTO387" s="151"/>
      <c r="QTP387" s="151"/>
      <c r="QTQ387" s="151"/>
      <c r="QTR387" s="151"/>
      <c r="QTS387" s="151"/>
      <c r="QTT387" s="151"/>
      <c r="QTU387" s="151"/>
      <c r="QTV387" s="151"/>
      <c r="QTW387" s="151"/>
      <c r="QTX387" s="151"/>
      <c r="QTY387" s="151"/>
      <c r="QTZ387" s="151"/>
      <c r="QUA387" s="151"/>
      <c r="QUB387" s="151"/>
      <c r="QUC387" s="151"/>
      <c r="QUD387" s="151"/>
      <c r="QUE387" s="151"/>
      <c r="QUF387" s="151"/>
      <c r="QUG387" s="151"/>
      <c r="QUH387" s="151"/>
      <c r="QUI387" s="151"/>
      <c r="QUJ387" s="151"/>
      <c r="QUK387" s="151"/>
      <c r="QUL387" s="151"/>
      <c r="QUM387" s="151"/>
      <c r="QUN387" s="151"/>
      <c r="QUO387" s="151"/>
      <c r="QUP387" s="151"/>
      <c r="QUQ387" s="151"/>
      <c r="QUR387" s="151"/>
      <c r="QUS387" s="151"/>
      <c r="QUT387" s="151"/>
      <c r="QUU387" s="151"/>
      <c r="QUV387" s="151"/>
      <c r="QUW387" s="151"/>
      <c r="QUX387" s="151"/>
      <c r="QUY387" s="151"/>
      <c r="QUZ387" s="151"/>
      <c r="QVA387" s="151"/>
      <c r="QVB387" s="151"/>
      <c r="QVC387" s="151"/>
      <c r="QVD387" s="151"/>
      <c r="QVE387" s="151"/>
      <c r="QVF387" s="151"/>
      <c r="QVG387" s="151"/>
      <c r="QVH387" s="151"/>
      <c r="QVI387" s="151"/>
      <c r="QVJ387" s="151"/>
      <c r="QVK387" s="151"/>
      <c r="QVL387" s="151"/>
      <c r="QVM387" s="151"/>
      <c r="QVN387" s="151"/>
      <c r="QVO387" s="151"/>
      <c r="QVP387" s="151"/>
      <c r="QVQ387" s="151"/>
      <c r="QVR387" s="151"/>
      <c r="QVS387" s="151"/>
      <c r="QVT387" s="151"/>
      <c r="QVU387" s="151"/>
      <c r="QVV387" s="151"/>
      <c r="QVW387" s="151"/>
      <c r="QVX387" s="151"/>
      <c r="QVY387" s="151"/>
      <c r="QVZ387" s="151"/>
      <c r="QWA387" s="151"/>
      <c r="QWB387" s="151"/>
      <c r="QWC387" s="151"/>
      <c r="QWD387" s="151"/>
      <c r="QWE387" s="151"/>
      <c r="QWF387" s="151"/>
      <c r="QWG387" s="151"/>
      <c r="QWH387" s="151"/>
      <c r="QWI387" s="151"/>
      <c r="QWJ387" s="151"/>
      <c r="QWK387" s="151"/>
      <c r="QWL387" s="151"/>
      <c r="QWM387" s="151"/>
      <c r="QWN387" s="151"/>
      <c r="QWO387" s="151"/>
      <c r="QWP387" s="151"/>
      <c r="QWQ387" s="151"/>
      <c r="QWR387" s="151"/>
      <c r="QWS387" s="151"/>
      <c r="QWT387" s="151"/>
      <c r="QWU387" s="151"/>
      <c r="QWV387" s="151"/>
      <c r="QWW387" s="151"/>
      <c r="QWX387" s="151"/>
      <c r="QWY387" s="151"/>
      <c r="QWZ387" s="151"/>
      <c r="QXA387" s="151"/>
      <c r="QXB387" s="151"/>
      <c r="QXC387" s="151"/>
      <c r="QXD387" s="151"/>
      <c r="QXE387" s="151"/>
      <c r="QXF387" s="151"/>
      <c r="QXG387" s="151"/>
      <c r="QXH387" s="151"/>
      <c r="QXI387" s="151"/>
      <c r="QXJ387" s="151"/>
      <c r="QXK387" s="151"/>
      <c r="QXL387" s="151"/>
      <c r="QXM387" s="151"/>
      <c r="QXN387" s="151"/>
      <c r="QXO387" s="151"/>
      <c r="QXP387" s="151"/>
      <c r="QXQ387" s="151"/>
      <c r="QXR387" s="151"/>
      <c r="QXS387" s="151"/>
      <c r="QXT387" s="151"/>
      <c r="QXU387" s="151"/>
      <c r="QXV387" s="151"/>
      <c r="QXW387" s="151"/>
      <c r="QXX387" s="151"/>
      <c r="QXY387" s="151"/>
      <c r="QXZ387" s="151"/>
      <c r="QYA387" s="151"/>
      <c r="QYB387" s="151"/>
      <c r="QYC387" s="151"/>
      <c r="QYD387" s="151"/>
      <c r="QYE387" s="151"/>
      <c r="QYF387" s="151"/>
      <c r="QYG387" s="151"/>
      <c r="QYH387" s="151"/>
      <c r="QYI387" s="151"/>
      <c r="QYJ387" s="151"/>
      <c r="QYK387" s="151"/>
      <c r="QYL387" s="151"/>
      <c r="QYM387" s="151"/>
      <c r="QYN387" s="151"/>
      <c r="QYO387" s="151"/>
      <c r="QYP387" s="151"/>
      <c r="QYQ387" s="151"/>
      <c r="QYR387" s="151"/>
      <c r="QYS387" s="151"/>
      <c r="QYT387" s="151"/>
      <c r="QYU387" s="151"/>
      <c r="QYV387" s="151"/>
      <c r="QYW387" s="151"/>
      <c r="QYX387" s="151"/>
      <c r="QYY387" s="151"/>
      <c r="QYZ387" s="151"/>
      <c r="QZA387" s="151"/>
      <c r="QZB387" s="151"/>
      <c r="QZC387" s="151"/>
      <c r="QZD387" s="151"/>
      <c r="QZE387" s="151"/>
      <c r="QZF387" s="151"/>
      <c r="QZG387" s="151"/>
      <c r="QZH387" s="151"/>
      <c r="QZI387" s="151"/>
      <c r="QZJ387" s="151"/>
      <c r="QZK387" s="151"/>
      <c r="QZL387" s="151"/>
      <c r="QZM387" s="151"/>
      <c r="QZN387" s="151"/>
      <c r="QZO387" s="151"/>
      <c r="QZP387" s="151"/>
      <c r="QZQ387" s="151"/>
      <c r="QZR387" s="151"/>
      <c r="QZS387" s="151"/>
      <c r="QZT387" s="151"/>
      <c r="QZU387" s="151"/>
      <c r="QZV387" s="151"/>
      <c r="QZW387" s="151"/>
      <c r="QZX387" s="151"/>
      <c r="QZY387" s="151"/>
      <c r="QZZ387" s="151"/>
      <c r="RAA387" s="151"/>
      <c r="RAB387" s="151"/>
      <c r="RAC387" s="151"/>
      <c r="RAD387" s="151"/>
      <c r="RAE387" s="151"/>
      <c r="RAF387" s="151"/>
      <c r="RAG387" s="151"/>
      <c r="RAH387" s="151"/>
      <c r="RAI387" s="151"/>
      <c r="RAJ387" s="151"/>
      <c r="RAK387" s="151"/>
      <c r="RAL387" s="151"/>
      <c r="RAM387" s="151"/>
      <c r="RAN387" s="151"/>
      <c r="RAO387" s="151"/>
      <c r="RAP387" s="151"/>
      <c r="RAQ387" s="151"/>
      <c r="RAR387" s="151"/>
      <c r="RAS387" s="151"/>
      <c r="RAT387" s="151"/>
      <c r="RAU387" s="151"/>
      <c r="RAV387" s="151"/>
      <c r="RAW387" s="151"/>
      <c r="RAX387" s="151"/>
      <c r="RAY387" s="151"/>
      <c r="RAZ387" s="151"/>
      <c r="RBA387" s="151"/>
      <c r="RBB387" s="151"/>
      <c r="RBC387" s="151"/>
      <c r="RBD387" s="151"/>
      <c r="RBE387" s="151"/>
      <c r="RBF387" s="151"/>
      <c r="RBG387" s="151"/>
      <c r="RBH387" s="151"/>
      <c r="RBI387" s="151"/>
      <c r="RBJ387" s="151"/>
      <c r="RBK387" s="151"/>
      <c r="RBL387" s="151"/>
      <c r="RBM387" s="151"/>
      <c r="RBN387" s="151"/>
      <c r="RBO387" s="151"/>
      <c r="RBP387" s="151"/>
      <c r="RBQ387" s="151"/>
      <c r="RBR387" s="151"/>
      <c r="RBS387" s="151"/>
      <c r="RBT387" s="151"/>
      <c r="RBU387" s="151"/>
      <c r="RBV387" s="151"/>
      <c r="RBW387" s="151"/>
      <c r="RBX387" s="151"/>
      <c r="RBY387" s="151"/>
      <c r="RBZ387" s="151"/>
      <c r="RCA387" s="151"/>
      <c r="RCB387" s="151"/>
      <c r="RCC387" s="151"/>
      <c r="RCD387" s="151"/>
      <c r="RCE387" s="151"/>
      <c r="RCF387" s="151"/>
      <c r="RCG387" s="151"/>
      <c r="RCH387" s="151"/>
      <c r="RCI387" s="151"/>
      <c r="RCJ387" s="151"/>
      <c r="RCK387" s="151"/>
      <c r="RCL387" s="151"/>
      <c r="RCM387" s="151"/>
      <c r="RCN387" s="151"/>
      <c r="RCO387" s="151"/>
      <c r="RCP387" s="151"/>
      <c r="RCQ387" s="151"/>
      <c r="RCR387" s="151"/>
      <c r="RCS387" s="151"/>
      <c r="RCT387" s="151"/>
      <c r="RCU387" s="151"/>
      <c r="RCV387" s="151"/>
      <c r="RCW387" s="151"/>
      <c r="RCX387" s="151"/>
      <c r="RCY387" s="151"/>
      <c r="RCZ387" s="151"/>
      <c r="RDA387" s="151"/>
      <c r="RDB387" s="151"/>
      <c r="RDC387" s="151"/>
      <c r="RDD387" s="151"/>
      <c r="RDE387" s="151"/>
      <c r="RDF387" s="151"/>
      <c r="RDG387" s="151"/>
      <c r="RDH387" s="151"/>
      <c r="RDI387" s="151"/>
      <c r="RDJ387" s="151"/>
      <c r="RDK387" s="151"/>
      <c r="RDL387" s="151"/>
      <c r="RDM387" s="151"/>
      <c r="RDN387" s="151"/>
      <c r="RDO387" s="151"/>
      <c r="RDP387" s="151"/>
      <c r="RDQ387" s="151"/>
      <c r="RDR387" s="151"/>
      <c r="RDS387" s="151"/>
      <c r="RDT387" s="151"/>
      <c r="RDU387" s="151"/>
      <c r="RDV387" s="151"/>
      <c r="RDW387" s="151"/>
      <c r="RDX387" s="151"/>
      <c r="RDY387" s="151"/>
      <c r="RDZ387" s="151"/>
      <c r="REA387" s="151"/>
      <c r="REB387" s="151"/>
      <c r="REC387" s="151"/>
      <c r="RED387" s="151"/>
      <c r="REE387" s="151"/>
      <c r="REF387" s="151"/>
      <c r="REG387" s="151"/>
      <c r="REH387" s="151"/>
      <c r="REI387" s="151"/>
      <c r="REJ387" s="151"/>
      <c r="REK387" s="151"/>
      <c r="REL387" s="151"/>
      <c r="REM387" s="151"/>
      <c r="REN387" s="151"/>
      <c r="REO387" s="151"/>
      <c r="REP387" s="151"/>
      <c r="REQ387" s="151"/>
      <c r="RER387" s="151"/>
      <c r="RES387" s="151"/>
      <c r="RET387" s="151"/>
      <c r="REU387" s="151"/>
      <c r="REV387" s="151"/>
      <c r="REW387" s="151"/>
      <c r="REX387" s="151"/>
      <c r="REY387" s="151"/>
      <c r="REZ387" s="151"/>
      <c r="RFA387" s="151"/>
      <c r="RFB387" s="151"/>
      <c r="RFC387" s="151"/>
      <c r="RFD387" s="151"/>
      <c r="RFE387" s="151"/>
      <c r="RFF387" s="151"/>
      <c r="RFG387" s="151"/>
      <c r="RFH387" s="151"/>
      <c r="RFI387" s="151"/>
      <c r="RFJ387" s="151"/>
      <c r="RFK387" s="151"/>
      <c r="RFL387" s="151"/>
      <c r="RFM387" s="151"/>
      <c r="RFN387" s="151"/>
      <c r="RFO387" s="151"/>
      <c r="RFP387" s="151"/>
      <c r="RFQ387" s="151"/>
      <c r="RFR387" s="151"/>
      <c r="RFS387" s="151"/>
      <c r="RFT387" s="151"/>
      <c r="RFU387" s="151"/>
      <c r="RFV387" s="151"/>
      <c r="RFW387" s="151"/>
      <c r="RFX387" s="151"/>
      <c r="RFY387" s="151"/>
      <c r="RFZ387" s="151"/>
      <c r="RGA387" s="151"/>
      <c r="RGB387" s="151"/>
      <c r="RGC387" s="151"/>
      <c r="RGD387" s="151"/>
      <c r="RGE387" s="151"/>
      <c r="RGF387" s="151"/>
      <c r="RGG387" s="151"/>
      <c r="RGH387" s="151"/>
      <c r="RGI387" s="151"/>
      <c r="RGJ387" s="151"/>
      <c r="RGK387" s="151"/>
      <c r="RGL387" s="151"/>
      <c r="RGM387" s="151"/>
      <c r="RGN387" s="151"/>
      <c r="RGO387" s="151"/>
      <c r="RGP387" s="151"/>
      <c r="RGQ387" s="151"/>
      <c r="RGR387" s="151"/>
      <c r="RGS387" s="151"/>
      <c r="RGT387" s="151"/>
      <c r="RGU387" s="151"/>
      <c r="RGV387" s="151"/>
      <c r="RGW387" s="151"/>
      <c r="RGX387" s="151"/>
      <c r="RGY387" s="151"/>
      <c r="RGZ387" s="151"/>
      <c r="RHA387" s="151"/>
      <c r="RHB387" s="151"/>
      <c r="RHC387" s="151"/>
      <c r="RHD387" s="151"/>
      <c r="RHE387" s="151"/>
      <c r="RHF387" s="151"/>
      <c r="RHG387" s="151"/>
      <c r="RHH387" s="151"/>
      <c r="RHI387" s="151"/>
      <c r="RHJ387" s="151"/>
      <c r="RHK387" s="151"/>
      <c r="RHL387" s="151"/>
      <c r="RHM387" s="151"/>
      <c r="RHN387" s="151"/>
      <c r="RHO387" s="151"/>
      <c r="RHP387" s="151"/>
      <c r="RHQ387" s="151"/>
      <c r="RHR387" s="151"/>
      <c r="RHS387" s="151"/>
      <c r="RHT387" s="151"/>
      <c r="RHU387" s="151"/>
      <c r="RHV387" s="151"/>
      <c r="RHW387" s="151"/>
      <c r="RHX387" s="151"/>
      <c r="RHY387" s="151"/>
      <c r="RHZ387" s="151"/>
      <c r="RIA387" s="151"/>
      <c r="RIB387" s="151"/>
      <c r="RIC387" s="151"/>
      <c r="RID387" s="151"/>
      <c r="RIE387" s="151"/>
      <c r="RIF387" s="151"/>
      <c r="RIG387" s="151"/>
      <c r="RIH387" s="151"/>
      <c r="RII387" s="151"/>
      <c r="RIJ387" s="151"/>
      <c r="RIK387" s="151"/>
      <c r="RIL387" s="151"/>
      <c r="RIM387" s="151"/>
      <c r="RIN387" s="151"/>
      <c r="RIO387" s="151"/>
      <c r="RIP387" s="151"/>
      <c r="RIQ387" s="151"/>
      <c r="RIR387" s="151"/>
      <c r="RIS387" s="151"/>
      <c r="RIT387" s="151"/>
      <c r="RIU387" s="151"/>
      <c r="RIV387" s="151"/>
      <c r="RIW387" s="151"/>
      <c r="RIX387" s="151"/>
      <c r="RIY387" s="151"/>
      <c r="RIZ387" s="151"/>
      <c r="RJA387" s="151"/>
      <c r="RJB387" s="151"/>
      <c r="RJC387" s="151"/>
      <c r="RJD387" s="151"/>
      <c r="RJE387" s="151"/>
      <c r="RJF387" s="151"/>
      <c r="RJG387" s="151"/>
      <c r="RJH387" s="151"/>
      <c r="RJI387" s="151"/>
      <c r="RJJ387" s="151"/>
      <c r="RJK387" s="151"/>
      <c r="RJL387" s="151"/>
      <c r="RJM387" s="151"/>
      <c r="RJN387" s="151"/>
      <c r="RJO387" s="151"/>
      <c r="RJP387" s="151"/>
      <c r="RJQ387" s="151"/>
      <c r="RJR387" s="151"/>
      <c r="RJS387" s="151"/>
      <c r="RJT387" s="151"/>
      <c r="RJU387" s="151"/>
      <c r="RJV387" s="151"/>
      <c r="RJW387" s="151"/>
      <c r="RJX387" s="151"/>
      <c r="RJY387" s="151"/>
      <c r="RJZ387" s="151"/>
      <c r="RKA387" s="151"/>
      <c r="RKB387" s="151"/>
      <c r="RKC387" s="151"/>
      <c r="RKD387" s="151"/>
      <c r="RKE387" s="151"/>
      <c r="RKF387" s="151"/>
      <c r="RKG387" s="151"/>
      <c r="RKH387" s="151"/>
      <c r="RKI387" s="151"/>
      <c r="RKJ387" s="151"/>
      <c r="RKK387" s="151"/>
      <c r="RKL387" s="151"/>
      <c r="RKM387" s="151"/>
      <c r="RKN387" s="151"/>
      <c r="RKO387" s="151"/>
      <c r="RKP387" s="151"/>
      <c r="RKQ387" s="151"/>
      <c r="RKR387" s="151"/>
      <c r="RKS387" s="151"/>
      <c r="RKT387" s="151"/>
      <c r="RKU387" s="151"/>
      <c r="RKV387" s="151"/>
      <c r="RKW387" s="151"/>
      <c r="RKX387" s="151"/>
      <c r="RKY387" s="151"/>
      <c r="RKZ387" s="151"/>
      <c r="RLA387" s="151"/>
      <c r="RLB387" s="151"/>
      <c r="RLC387" s="151"/>
      <c r="RLD387" s="151"/>
      <c r="RLE387" s="151"/>
      <c r="RLF387" s="151"/>
      <c r="RLG387" s="151"/>
      <c r="RLH387" s="151"/>
      <c r="RLI387" s="151"/>
      <c r="RLJ387" s="151"/>
      <c r="RLK387" s="151"/>
      <c r="RLL387" s="151"/>
      <c r="RLM387" s="151"/>
      <c r="RLN387" s="151"/>
      <c r="RLO387" s="151"/>
      <c r="RLP387" s="151"/>
      <c r="RLQ387" s="151"/>
      <c r="RLR387" s="151"/>
      <c r="RLS387" s="151"/>
      <c r="RLT387" s="151"/>
      <c r="RLU387" s="151"/>
      <c r="RLV387" s="151"/>
      <c r="RLW387" s="151"/>
      <c r="RLX387" s="151"/>
      <c r="RLY387" s="151"/>
      <c r="RLZ387" s="151"/>
      <c r="RMA387" s="151"/>
      <c r="RMB387" s="151"/>
      <c r="RMC387" s="151"/>
      <c r="RMD387" s="151"/>
      <c r="RME387" s="151"/>
      <c r="RMF387" s="151"/>
      <c r="RMG387" s="151"/>
      <c r="RMH387" s="151"/>
      <c r="RMI387" s="151"/>
      <c r="RMJ387" s="151"/>
      <c r="RMK387" s="151"/>
      <c r="RML387" s="151"/>
      <c r="RMM387" s="151"/>
      <c r="RMN387" s="151"/>
      <c r="RMO387" s="151"/>
      <c r="RMP387" s="151"/>
      <c r="RMQ387" s="151"/>
      <c r="RMR387" s="151"/>
      <c r="RMS387" s="151"/>
      <c r="RMT387" s="151"/>
      <c r="RMU387" s="151"/>
      <c r="RMV387" s="151"/>
      <c r="RMW387" s="151"/>
      <c r="RMX387" s="151"/>
      <c r="RMY387" s="151"/>
      <c r="RMZ387" s="151"/>
      <c r="RNA387" s="151"/>
      <c r="RNB387" s="151"/>
      <c r="RNC387" s="151"/>
      <c r="RND387" s="151"/>
      <c r="RNE387" s="151"/>
      <c r="RNF387" s="151"/>
      <c r="RNG387" s="151"/>
      <c r="RNH387" s="151"/>
      <c r="RNI387" s="151"/>
      <c r="RNJ387" s="151"/>
      <c r="RNK387" s="151"/>
      <c r="RNL387" s="151"/>
      <c r="RNM387" s="151"/>
      <c r="RNN387" s="151"/>
      <c r="RNO387" s="151"/>
      <c r="RNP387" s="151"/>
      <c r="RNQ387" s="151"/>
      <c r="RNR387" s="151"/>
      <c r="RNS387" s="151"/>
      <c r="RNT387" s="151"/>
      <c r="RNU387" s="151"/>
      <c r="RNV387" s="151"/>
      <c r="RNW387" s="151"/>
      <c r="RNX387" s="151"/>
      <c r="RNY387" s="151"/>
      <c r="RNZ387" s="151"/>
      <c r="ROA387" s="151"/>
      <c r="ROB387" s="151"/>
      <c r="ROC387" s="151"/>
      <c r="ROD387" s="151"/>
      <c r="ROE387" s="151"/>
      <c r="ROF387" s="151"/>
      <c r="ROG387" s="151"/>
      <c r="ROH387" s="151"/>
      <c r="ROI387" s="151"/>
      <c r="ROJ387" s="151"/>
      <c r="ROK387" s="151"/>
      <c r="ROL387" s="151"/>
      <c r="ROM387" s="151"/>
      <c r="RON387" s="151"/>
      <c r="ROO387" s="151"/>
      <c r="ROP387" s="151"/>
      <c r="ROQ387" s="151"/>
      <c r="ROR387" s="151"/>
      <c r="ROS387" s="151"/>
      <c r="ROT387" s="151"/>
      <c r="ROU387" s="151"/>
      <c r="ROV387" s="151"/>
      <c r="ROW387" s="151"/>
      <c r="ROX387" s="151"/>
      <c r="ROY387" s="151"/>
      <c r="ROZ387" s="151"/>
      <c r="RPA387" s="151"/>
      <c r="RPB387" s="151"/>
      <c r="RPC387" s="151"/>
      <c r="RPD387" s="151"/>
      <c r="RPE387" s="151"/>
      <c r="RPF387" s="151"/>
      <c r="RPG387" s="151"/>
      <c r="RPH387" s="151"/>
      <c r="RPI387" s="151"/>
      <c r="RPJ387" s="151"/>
      <c r="RPK387" s="151"/>
      <c r="RPL387" s="151"/>
      <c r="RPM387" s="151"/>
      <c r="RPN387" s="151"/>
      <c r="RPO387" s="151"/>
      <c r="RPP387" s="151"/>
      <c r="RPQ387" s="151"/>
      <c r="RPR387" s="151"/>
      <c r="RPS387" s="151"/>
      <c r="RPT387" s="151"/>
      <c r="RPU387" s="151"/>
      <c r="RPV387" s="151"/>
      <c r="RPW387" s="151"/>
      <c r="RPX387" s="151"/>
      <c r="RPY387" s="151"/>
      <c r="RPZ387" s="151"/>
      <c r="RQA387" s="151"/>
      <c r="RQB387" s="151"/>
      <c r="RQC387" s="151"/>
      <c r="RQD387" s="151"/>
      <c r="RQE387" s="151"/>
      <c r="RQF387" s="151"/>
      <c r="RQG387" s="151"/>
      <c r="RQH387" s="151"/>
      <c r="RQI387" s="151"/>
      <c r="RQJ387" s="151"/>
      <c r="RQK387" s="151"/>
      <c r="RQL387" s="151"/>
      <c r="RQM387" s="151"/>
      <c r="RQN387" s="151"/>
      <c r="RQO387" s="151"/>
      <c r="RQP387" s="151"/>
      <c r="RQQ387" s="151"/>
      <c r="RQR387" s="151"/>
      <c r="RQS387" s="151"/>
      <c r="RQT387" s="151"/>
      <c r="RQU387" s="151"/>
      <c r="RQV387" s="151"/>
      <c r="RQW387" s="151"/>
      <c r="RQX387" s="151"/>
      <c r="RQY387" s="151"/>
      <c r="RQZ387" s="151"/>
      <c r="RRA387" s="151"/>
      <c r="RRB387" s="151"/>
      <c r="RRC387" s="151"/>
      <c r="RRD387" s="151"/>
      <c r="RRE387" s="151"/>
      <c r="RRF387" s="151"/>
      <c r="RRG387" s="151"/>
      <c r="RRH387" s="151"/>
      <c r="RRI387" s="151"/>
      <c r="RRJ387" s="151"/>
      <c r="RRK387" s="151"/>
      <c r="RRL387" s="151"/>
      <c r="RRM387" s="151"/>
      <c r="RRN387" s="151"/>
      <c r="RRO387" s="151"/>
      <c r="RRP387" s="151"/>
      <c r="RRQ387" s="151"/>
      <c r="RRR387" s="151"/>
      <c r="RRS387" s="151"/>
      <c r="RRT387" s="151"/>
      <c r="RRU387" s="151"/>
      <c r="RRV387" s="151"/>
      <c r="RRW387" s="151"/>
      <c r="RRX387" s="151"/>
      <c r="RRY387" s="151"/>
      <c r="RRZ387" s="151"/>
      <c r="RSA387" s="151"/>
      <c r="RSB387" s="151"/>
      <c r="RSC387" s="151"/>
      <c r="RSD387" s="151"/>
      <c r="RSE387" s="151"/>
      <c r="RSF387" s="151"/>
      <c r="RSG387" s="151"/>
      <c r="RSH387" s="151"/>
      <c r="RSI387" s="151"/>
      <c r="RSJ387" s="151"/>
      <c r="RSK387" s="151"/>
      <c r="RSL387" s="151"/>
      <c r="RSM387" s="151"/>
      <c r="RSN387" s="151"/>
      <c r="RSO387" s="151"/>
      <c r="RSP387" s="151"/>
      <c r="RSQ387" s="151"/>
      <c r="RSR387" s="151"/>
      <c r="RSS387" s="151"/>
      <c r="RST387" s="151"/>
      <c r="RSU387" s="151"/>
      <c r="RSV387" s="151"/>
      <c r="RSW387" s="151"/>
      <c r="RSX387" s="151"/>
      <c r="RSY387" s="151"/>
      <c r="RSZ387" s="151"/>
      <c r="RTA387" s="151"/>
      <c r="RTB387" s="151"/>
      <c r="RTC387" s="151"/>
      <c r="RTD387" s="151"/>
      <c r="RTE387" s="151"/>
      <c r="RTF387" s="151"/>
      <c r="RTG387" s="151"/>
      <c r="RTH387" s="151"/>
      <c r="RTI387" s="151"/>
      <c r="RTJ387" s="151"/>
      <c r="RTK387" s="151"/>
      <c r="RTL387" s="151"/>
      <c r="RTM387" s="151"/>
      <c r="RTN387" s="151"/>
      <c r="RTO387" s="151"/>
      <c r="RTP387" s="151"/>
      <c r="RTQ387" s="151"/>
      <c r="RTR387" s="151"/>
      <c r="RTS387" s="151"/>
      <c r="RTT387" s="151"/>
      <c r="RTU387" s="151"/>
      <c r="RTV387" s="151"/>
      <c r="RTW387" s="151"/>
      <c r="RTX387" s="151"/>
      <c r="RTY387" s="151"/>
      <c r="RTZ387" s="151"/>
      <c r="RUA387" s="151"/>
      <c r="RUB387" s="151"/>
      <c r="RUC387" s="151"/>
      <c r="RUD387" s="151"/>
      <c r="RUE387" s="151"/>
      <c r="RUF387" s="151"/>
      <c r="RUG387" s="151"/>
      <c r="RUH387" s="151"/>
      <c r="RUI387" s="151"/>
      <c r="RUJ387" s="151"/>
      <c r="RUK387" s="151"/>
      <c r="RUL387" s="151"/>
      <c r="RUM387" s="151"/>
      <c r="RUN387" s="151"/>
      <c r="RUO387" s="151"/>
      <c r="RUP387" s="151"/>
      <c r="RUQ387" s="151"/>
      <c r="RUR387" s="151"/>
      <c r="RUS387" s="151"/>
      <c r="RUT387" s="151"/>
      <c r="RUU387" s="151"/>
      <c r="RUV387" s="151"/>
      <c r="RUW387" s="151"/>
      <c r="RUX387" s="151"/>
      <c r="RUY387" s="151"/>
      <c r="RUZ387" s="151"/>
      <c r="RVA387" s="151"/>
      <c r="RVB387" s="151"/>
      <c r="RVC387" s="151"/>
      <c r="RVD387" s="151"/>
      <c r="RVE387" s="151"/>
      <c r="RVF387" s="151"/>
      <c r="RVG387" s="151"/>
      <c r="RVH387" s="151"/>
      <c r="RVI387" s="151"/>
      <c r="RVJ387" s="151"/>
      <c r="RVK387" s="151"/>
      <c r="RVL387" s="151"/>
      <c r="RVM387" s="151"/>
      <c r="RVN387" s="151"/>
      <c r="RVO387" s="151"/>
      <c r="RVP387" s="151"/>
      <c r="RVQ387" s="151"/>
      <c r="RVR387" s="151"/>
      <c r="RVS387" s="151"/>
      <c r="RVT387" s="151"/>
      <c r="RVU387" s="151"/>
      <c r="RVV387" s="151"/>
      <c r="RVW387" s="151"/>
      <c r="RVX387" s="151"/>
      <c r="RVY387" s="151"/>
      <c r="RVZ387" s="151"/>
      <c r="RWA387" s="151"/>
      <c r="RWB387" s="151"/>
      <c r="RWC387" s="151"/>
      <c r="RWD387" s="151"/>
      <c r="RWE387" s="151"/>
      <c r="RWF387" s="151"/>
      <c r="RWG387" s="151"/>
      <c r="RWH387" s="151"/>
      <c r="RWI387" s="151"/>
      <c r="RWJ387" s="151"/>
      <c r="RWK387" s="151"/>
      <c r="RWL387" s="151"/>
      <c r="RWM387" s="151"/>
      <c r="RWN387" s="151"/>
      <c r="RWO387" s="151"/>
      <c r="RWP387" s="151"/>
      <c r="RWQ387" s="151"/>
      <c r="RWR387" s="151"/>
      <c r="RWS387" s="151"/>
      <c r="RWT387" s="151"/>
      <c r="RWU387" s="151"/>
      <c r="RWV387" s="151"/>
      <c r="RWW387" s="151"/>
      <c r="RWX387" s="151"/>
      <c r="RWY387" s="151"/>
      <c r="RWZ387" s="151"/>
      <c r="RXA387" s="151"/>
      <c r="RXB387" s="151"/>
      <c r="RXC387" s="151"/>
      <c r="RXD387" s="151"/>
      <c r="RXE387" s="151"/>
      <c r="RXF387" s="151"/>
      <c r="RXG387" s="151"/>
      <c r="RXH387" s="151"/>
      <c r="RXI387" s="151"/>
      <c r="RXJ387" s="151"/>
      <c r="RXK387" s="151"/>
      <c r="RXL387" s="151"/>
      <c r="RXM387" s="151"/>
      <c r="RXN387" s="151"/>
      <c r="RXO387" s="151"/>
      <c r="RXP387" s="151"/>
      <c r="RXQ387" s="151"/>
      <c r="RXR387" s="151"/>
      <c r="RXS387" s="151"/>
      <c r="RXT387" s="151"/>
      <c r="RXU387" s="151"/>
      <c r="RXV387" s="151"/>
      <c r="RXW387" s="151"/>
      <c r="RXX387" s="151"/>
      <c r="RXY387" s="151"/>
      <c r="RXZ387" s="151"/>
      <c r="RYA387" s="151"/>
      <c r="RYB387" s="151"/>
      <c r="RYC387" s="151"/>
      <c r="RYD387" s="151"/>
      <c r="RYE387" s="151"/>
      <c r="RYF387" s="151"/>
      <c r="RYG387" s="151"/>
      <c r="RYH387" s="151"/>
      <c r="RYI387" s="151"/>
      <c r="RYJ387" s="151"/>
      <c r="RYK387" s="151"/>
      <c r="RYL387" s="151"/>
      <c r="RYM387" s="151"/>
      <c r="RYN387" s="151"/>
      <c r="RYO387" s="151"/>
      <c r="RYP387" s="151"/>
      <c r="RYQ387" s="151"/>
      <c r="RYR387" s="151"/>
      <c r="RYS387" s="151"/>
      <c r="RYT387" s="151"/>
      <c r="RYU387" s="151"/>
      <c r="RYV387" s="151"/>
      <c r="RYW387" s="151"/>
      <c r="RYX387" s="151"/>
      <c r="RYY387" s="151"/>
      <c r="RYZ387" s="151"/>
      <c r="RZA387" s="151"/>
      <c r="RZB387" s="151"/>
      <c r="RZC387" s="151"/>
      <c r="RZD387" s="151"/>
      <c r="RZE387" s="151"/>
      <c r="RZF387" s="151"/>
      <c r="RZG387" s="151"/>
      <c r="RZH387" s="151"/>
      <c r="RZI387" s="151"/>
      <c r="RZJ387" s="151"/>
      <c r="RZK387" s="151"/>
      <c r="RZL387" s="151"/>
      <c r="RZM387" s="151"/>
      <c r="RZN387" s="151"/>
      <c r="RZO387" s="151"/>
      <c r="RZP387" s="151"/>
      <c r="RZQ387" s="151"/>
      <c r="RZR387" s="151"/>
      <c r="RZS387" s="151"/>
      <c r="RZT387" s="151"/>
      <c r="RZU387" s="151"/>
      <c r="RZV387" s="151"/>
      <c r="RZW387" s="151"/>
      <c r="RZX387" s="151"/>
      <c r="RZY387" s="151"/>
      <c r="RZZ387" s="151"/>
      <c r="SAA387" s="151"/>
      <c r="SAB387" s="151"/>
      <c r="SAC387" s="151"/>
      <c r="SAD387" s="151"/>
      <c r="SAE387" s="151"/>
      <c r="SAF387" s="151"/>
      <c r="SAG387" s="151"/>
      <c r="SAH387" s="151"/>
      <c r="SAI387" s="151"/>
      <c r="SAJ387" s="151"/>
      <c r="SAK387" s="151"/>
      <c r="SAL387" s="151"/>
      <c r="SAM387" s="151"/>
      <c r="SAN387" s="151"/>
      <c r="SAO387" s="151"/>
      <c r="SAP387" s="151"/>
      <c r="SAQ387" s="151"/>
      <c r="SAR387" s="151"/>
      <c r="SAS387" s="151"/>
      <c r="SAT387" s="151"/>
      <c r="SAU387" s="151"/>
      <c r="SAV387" s="151"/>
      <c r="SAW387" s="151"/>
      <c r="SAX387" s="151"/>
      <c r="SAY387" s="151"/>
      <c r="SAZ387" s="151"/>
      <c r="SBA387" s="151"/>
      <c r="SBB387" s="151"/>
      <c r="SBC387" s="151"/>
      <c r="SBD387" s="151"/>
      <c r="SBE387" s="151"/>
      <c r="SBF387" s="151"/>
      <c r="SBG387" s="151"/>
      <c r="SBH387" s="151"/>
      <c r="SBI387" s="151"/>
      <c r="SBJ387" s="151"/>
      <c r="SBK387" s="151"/>
      <c r="SBL387" s="151"/>
      <c r="SBM387" s="151"/>
      <c r="SBN387" s="151"/>
      <c r="SBO387" s="151"/>
      <c r="SBP387" s="151"/>
      <c r="SBQ387" s="151"/>
      <c r="SBR387" s="151"/>
      <c r="SBS387" s="151"/>
      <c r="SBT387" s="151"/>
      <c r="SBU387" s="151"/>
      <c r="SBV387" s="151"/>
      <c r="SBW387" s="151"/>
      <c r="SBX387" s="151"/>
      <c r="SBY387" s="151"/>
      <c r="SBZ387" s="151"/>
      <c r="SCA387" s="151"/>
      <c r="SCB387" s="151"/>
      <c r="SCC387" s="151"/>
      <c r="SCD387" s="151"/>
      <c r="SCE387" s="151"/>
      <c r="SCF387" s="151"/>
      <c r="SCG387" s="151"/>
      <c r="SCH387" s="151"/>
      <c r="SCI387" s="151"/>
      <c r="SCJ387" s="151"/>
      <c r="SCK387" s="151"/>
      <c r="SCL387" s="151"/>
      <c r="SCM387" s="151"/>
      <c r="SCN387" s="151"/>
      <c r="SCO387" s="151"/>
      <c r="SCP387" s="151"/>
      <c r="SCQ387" s="151"/>
      <c r="SCR387" s="151"/>
      <c r="SCS387" s="151"/>
      <c r="SCT387" s="151"/>
      <c r="SCU387" s="151"/>
      <c r="SCV387" s="151"/>
      <c r="SCW387" s="151"/>
      <c r="SCX387" s="151"/>
      <c r="SCY387" s="151"/>
      <c r="SCZ387" s="151"/>
      <c r="SDA387" s="151"/>
      <c r="SDB387" s="151"/>
      <c r="SDC387" s="151"/>
      <c r="SDD387" s="151"/>
      <c r="SDE387" s="151"/>
      <c r="SDF387" s="151"/>
      <c r="SDG387" s="151"/>
      <c r="SDH387" s="151"/>
      <c r="SDI387" s="151"/>
      <c r="SDJ387" s="151"/>
      <c r="SDK387" s="151"/>
      <c r="SDL387" s="151"/>
      <c r="SDM387" s="151"/>
      <c r="SDN387" s="151"/>
      <c r="SDO387" s="151"/>
      <c r="SDP387" s="151"/>
      <c r="SDQ387" s="151"/>
      <c r="SDR387" s="151"/>
      <c r="SDS387" s="151"/>
      <c r="SDT387" s="151"/>
      <c r="SDU387" s="151"/>
      <c r="SDV387" s="151"/>
      <c r="SDW387" s="151"/>
      <c r="SDX387" s="151"/>
      <c r="SDY387" s="151"/>
      <c r="SDZ387" s="151"/>
      <c r="SEA387" s="151"/>
      <c r="SEB387" s="151"/>
      <c r="SEC387" s="151"/>
      <c r="SED387" s="151"/>
      <c r="SEE387" s="151"/>
      <c r="SEF387" s="151"/>
      <c r="SEG387" s="151"/>
      <c r="SEH387" s="151"/>
      <c r="SEI387" s="151"/>
      <c r="SEJ387" s="151"/>
      <c r="SEK387" s="151"/>
      <c r="SEL387" s="151"/>
      <c r="SEM387" s="151"/>
      <c r="SEN387" s="151"/>
      <c r="SEO387" s="151"/>
      <c r="SEP387" s="151"/>
      <c r="SEQ387" s="151"/>
      <c r="SER387" s="151"/>
      <c r="SES387" s="151"/>
      <c r="SET387" s="151"/>
      <c r="SEU387" s="151"/>
      <c r="SEV387" s="151"/>
      <c r="SEW387" s="151"/>
      <c r="SEX387" s="151"/>
      <c r="SEY387" s="151"/>
      <c r="SEZ387" s="151"/>
      <c r="SFA387" s="151"/>
      <c r="SFB387" s="151"/>
      <c r="SFC387" s="151"/>
      <c r="SFD387" s="151"/>
      <c r="SFE387" s="151"/>
      <c r="SFF387" s="151"/>
      <c r="SFG387" s="151"/>
      <c r="SFH387" s="151"/>
      <c r="SFI387" s="151"/>
      <c r="SFJ387" s="151"/>
      <c r="SFK387" s="151"/>
      <c r="SFL387" s="151"/>
      <c r="SFM387" s="151"/>
      <c r="SFN387" s="151"/>
      <c r="SFO387" s="151"/>
      <c r="SFP387" s="151"/>
      <c r="SFQ387" s="151"/>
      <c r="SFR387" s="151"/>
      <c r="SFS387" s="151"/>
      <c r="SFT387" s="151"/>
      <c r="SFU387" s="151"/>
      <c r="SFV387" s="151"/>
      <c r="SFW387" s="151"/>
      <c r="SFX387" s="151"/>
      <c r="SFY387" s="151"/>
      <c r="SFZ387" s="151"/>
      <c r="SGA387" s="151"/>
      <c r="SGB387" s="151"/>
      <c r="SGC387" s="151"/>
      <c r="SGD387" s="151"/>
      <c r="SGE387" s="151"/>
      <c r="SGF387" s="151"/>
      <c r="SGG387" s="151"/>
      <c r="SGH387" s="151"/>
      <c r="SGI387" s="151"/>
      <c r="SGJ387" s="151"/>
      <c r="SGK387" s="151"/>
      <c r="SGL387" s="151"/>
      <c r="SGM387" s="151"/>
      <c r="SGN387" s="151"/>
      <c r="SGO387" s="151"/>
      <c r="SGP387" s="151"/>
      <c r="SGQ387" s="151"/>
      <c r="SGR387" s="151"/>
      <c r="SGS387" s="151"/>
      <c r="SGT387" s="151"/>
      <c r="SGU387" s="151"/>
      <c r="SGV387" s="151"/>
      <c r="SGW387" s="151"/>
      <c r="SGX387" s="151"/>
      <c r="SGY387" s="151"/>
      <c r="SGZ387" s="151"/>
      <c r="SHA387" s="151"/>
      <c r="SHB387" s="151"/>
      <c r="SHC387" s="151"/>
      <c r="SHD387" s="151"/>
      <c r="SHE387" s="151"/>
      <c r="SHF387" s="151"/>
      <c r="SHG387" s="151"/>
      <c r="SHH387" s="151"/>
      <c r="SHI387" s="151"/>
      <c r="SHJ387" s="151"/>
      <c r="SHK387" s="151"/>
      <c r="SHL387" s="151"/>
      <c r="SHM387" s="151"/>
      <c r="SHN387" s="151"/>
      <c r="SHO387" s="151"/>
      <c r="SHP387" s="151"/>
      <c r="SHQ387" s="151"/>
      <c r="SHR387" s="151"/>
      <c r="SHS387" s="151"/>
      <c r="SHT387" s="151"/>
      <c r="SHU387" s="151"/>
      <c r="SHV387" s="151"/>
      <c r="SHW387" s="151"/>
      <c r="SHX387" s="151"/>
      <c r="SHY387" s="151"/>
      <c r="SHZ387" s="151"/>
      <c r="SIA387" s="151"/>
      <c r="SIB387" s="151"/>
      <c r="SIC387" s="151"/>
      <c r="SID387" s="151"/>
      <c r="SIE387" s="151"/>
      <c r="SIF387" s="151"/>
      <c r="SIG387" s="151"/>
      <c r="SIH387" s="151"/>
      <c r="SII387" s="151"/>
      <c r="SIJ387" s="151"/>
      <c r="SIK387" s="151"/>
      <c r="SIL387" s="151"/>
      <c r="SIM387" s="151"/>
      <c r="SIN387" s="151"/>
      <c r="SIO387" s="151"/>
      <c r="SIP387" s="151"/>
      <c r="SIQ387" s="151"/>
      <c r="SIR387" s="151"/>
      <c r="SIS387" s="151"/>
      <c r="SIT387" s="151"/>
      <c r="SIU387" s="151"/>
      <c r="SIV387" s="151"/>
      <c r="SIW387" s="151"/>
      <c r="SIX387" s="151"/>
      <c r="SIY387" s="151"/>
      <c r="SIZ387" s="151"/>
      <c r="SJA387" s="151"/>
      <c r="SJB387" s="151"/>
      <c r="SJC387" s="151"/>
      <c r="SJD387" s="151"/>
      <c r="SJE387" s="151"/>
      <c r="SJF387" s="151"/>
      <c r="SJG387" s="151"/>
      <c r="SJH387" s="151"/>
      <c r="SJI387" s="151"/>
      <c r="SJJ387" s="151"/>
      <c r="SJK387" s="151"/>
      <c r="SJL387" s="151"/>
      <c r="SJM387" s="151"/>
      <c r="SJN387" s="151"/>
      <c r="SJO387" s="151"/>
      <c r="SJP387" s="151"/>
      <c r="SJQ387" s="151"/>
      <c r="SJR387" s="151"/>
      <c r="SJS387" s="151"/>
      <c r="SJT387" s="151"/>
      <c r="SJU387" s="151"/>
      <c r="SJV387" s="151"/>
      <c r="SJW387" s="151"/>
      <c r="SJX387" s="151"/>
      <c r="SJY387" s="151"/>
      <c r="SJZ387" s="151"/>
      <c r="SKA387" s="151"/>
      <c r="SKB387" s="151"/>
      <c r="SKC387" s="151"/>
      <c r="SKD387" s="151"/>
      <c r="SKE387" s="151"/>
      <c r="SKF387" s="151"/>
      <c r="SKG387" s="151"/>
      <c r="SKH387" s="151"/>
      <c r="SKI387" s="151"/>
      <c r="SKJ387" s="151"/>
      <c r="SKK387" s="151"/>
      <c r="SKL387" s="151"/>
      <c r="SKM387" s="151"/>
      <c r="SKN387" s="151"/>
      <c r="SKO387" s="151"/>
      <c r="SKP387" s="151"/>
      <c r="SKQ387" s="151"/>
      <c r="SKR387" s="151"/>
      <c r="SKS387" s="151"/>
      <c r="SKT387" s="151"/>
      <c r="SKU387" s="151"/>
      <c r="SKV387" s="151"/>
      <c r="SKW387" s="151"/>
      <c r="SKX387" s="151"/>
      <c r="SKY387" s="151"/>
      <c r="SKZ387" s="151"/>
      <c r="SLA387" s="151"/>
      <c r="SLB387" s="151"/>
      <c r="SLC387" s="151"/>
      <c r="SLD387" s="151"/>
      <c r="SLE387" s="151"/>
      <c r="SLF387" s="151"/>
      <c r="SLG387" s="151"/>
      <c r="SLH387" s="151"/>
      <c r="SLI387" s="151"/>
      <c r="SLJ387" s="151"/>
      <c r="SLK387" s="151"/>
      <c r="SLL387" s="151"/>
      <c r="SLM387" s="151"/>
      <c r="SLN387" s="151"/>
      <c r="SLO387" s="151"/>
      <c r="SLP387" s="151"/>
      <c r="SLQ387" s="151"/>
      <c r="SLR387" s="151"/>
      <c r="SLS387" s="151"/>
      <c r="SLT387" s="151"/>
      <c r="SLU387" s="151"/>
      <c r="SLV387" s="151"/>
      <c r="SLW387" s="151"/>
      <c r="SLX387" s="151"/>
      <c r="SLY387" s="151"/>
      <c r="SLZ387" s="151"/>
      <c r="SMA387" s="151"/>
      <c r="SMB387" s="151"/>
      <c r="SMC387" s="151"/>
      <c r="SMD387" s="151"/>
      <c r="SME387" s="151"/>
      <c r="SMF387" s="151"/>
      <c r="SMG387" s="151"/>
      <c r="SMH387" s="151"/>
      <c r="SMI387" s="151"/>
      <c r="SMJ387" s="151"/>
      <c r="SMK387" s="151"/>
      <c r="SML387" s="151"/>
      <c r="SMM387" s="151"/>
      <c r="SMN387" s="151"/>
      <c r="SMO387" s="151"/>
      <c r="SMP387" s="151"/>
      <c r="SMQ387" s="151"/>
      <c r="SMR387" s="151"/>
      <c r="SMS387" s="151"/>
      <c r="SMT387" s="151"/>
      <c r="SMU387" s="151"/>
      <c r="SMV387" s="151"/>
      <c r="SMW387" s="151"/>
      <c r="SMX387" s="151"/>
      <c r="SMY387" s="151"/>
      <c r="SMZ387" s="151"/>
      <c r="SNA387" s="151"/>
      <c r="SNB387" s="151"/>
      <c r="SNC387" s="151"/>
      <c r="SND387" s="151"/>
      <c r="SNE387" s="151"/>
      <c r="SNF387" s="151"/>
      <c r="SNG387" s="151"/>
      <c r="SNH387" s="151"/>
      <c r="SNI387" s="151"/>
      <c r="SNJ387" s="151"/>
      <c r="SNK387" s="151"/>
      <c r="SNL387" s="151"/>
      <c r="SNM387" s="151"/>
      <c r="SNN387" s="151"/>
      <c r="SNO387" s="151"/>
      <c r="SNP387" s="151"/>
      <c r="SNQ387" s="151"/>
      <c r="SNR387" s="151"/>
      <c r="SNS387" s="151"/>
      <c r="SNT387" s="151"/>
      <c r="SNU387" s="151"/>
      <c r="SNV387" s="151"/>
      <c r="SNW387" s="151"/>
      <c r="SNX387" s="151"/>
      <c r="SNY387" s="151"/>
      <c r="SNZ387" s="151"/>
      <c r="SOA387" s="151"/>
      <c r="SOB387" s="151"/>
      <c r="SOC387" s="151"/>
      <c r="SOD387" s="151"/>
      <c r="SOE387" s="151"/>
      <c r="SOF387" s="151"/>
      <c r="SOG387" s="151"/>
      <c r="SOH387" s="151"/>
      <c r="SOI387" s="151"/>
      <c r="SOJ387" s="151"/>
      <c r="SOK387" s="151"/>
      <c r="SOL387" s="151"/>
      <c r="SOM387" s="151"/>
      <c r="SON387" s="151"/>
      <c r="SOO387" s="151"/>
      <c r="SOP387" s="151"/>
      <c r="SOQ387" s="151"/>
      <c r="SOR387" s="151"/>
      <c r="SOS387" s="151"/>
      <c r="SOT387" s="151"/>
      <c r="SOU387" s="151"/>
      <c r="SOV387" s="151"/>
      <c r="SOW387" s="151"/>
      <c r="SOX387" s="151"/>
      <c r="SOY387" s="151"/>
      <c r="SOZ387" s="151"/>
      <c r="SPA387" s="151"/>
      <c r="SPB387" s="151"/>
      <c r="SPC387" s="151"/>
      <c r="SPD387" s="151"/>
      <c r="SPE387" s="151"/>
      <c r="SPF387" s="151"/>
      <c r="SPG387" s="151"/>
      <c r="SPH387" s="151"/>
      <c r="SPI387" s="151"/>
      <c r="SPJ387" s="151"/>
      <c r="SPK387" s="151"/>
      <c r="SPL387" s="151"/>
      <c r="SPM387" s="151"/>
      <c r="SPN387" s="151"/>
      <c r="SPO387" s="151"/>
      <c r="SPP387" s="151"/>
      <c r="SPQ387" s="151"/>
      <c r="SPR387" s="151"/>
      <c r="SPS387" s="151"/>
      <c r="SPT387" s="151"/>
      <c r="SPU387" s="151"/>
      <c r="SPV387" s="151"/>
      <c r="SPW387" s="151"/>
      <c r="SPX387" s="151"/>
      <c r="SPY387" s="151"/>
      <c r="SPZ387" s="151"/>
      <c r="SQA387" s="151"/>
      <c r="SQB387" s="151"/>
      <c r="SQC387" s="151"/>
      <c r="SQD387" s="151"/>
      <c r="SQE387" s="151"/>
      <c r="SQF387" s="151"/>
      <c r="SQG387" s="151"/>
      <c r="SQH387" s="151"/>
      <c r="SQI387" s="151"/>
      <c r="SQJ387" s="151"/>
      <c r="SQK387" s="151"/>
      <c r="SQL387" s="151"/>
      <c r="SQM387" s="151"/>
      <c r="SQN387" s="151"/>
      <c r="SQO387" s="151"/>
      <c r="SQP387" s="151"/>
      <c r="SQQ387" s="151"/>
      <c r="SQR387" s="151"/>
      <c r="SQS387" s="151"/>
      <c r="SQT387" s="151"/>
      <c r="SQU387" s="151"/>
      <c r="SQV387" s="151"/>
      <c r="SQW387" s="151"/>
      <c r="SQX387" s="151"/>
      <c r="SQY387" s="151"/>
      <c r="SQZ387" s="151"/>
      <c r="SRA387" s="151"/>
      <c r="SRB387" s="151"/>
      <c r="SRC387" s="151"/>
      <c r="SRD387" s="151"/>
      <c r="SRE387" s="151"/>
      <c r="SRF387" s="151"/>
      <c r="SRG387" s="151"/>
      <c r="SRH387" s="151"/>
      <c r="SRI387" s="151"/>
      <c r="SRJ387" s="151"/>
      <c r="SRK387" s="151"/>
      <c r="SRL387" s="151"/>
      <c r="SRM387" s="151"/>
      <c r="SRN387" s="151"/>
      <c r="SRO387" s="151"/>
      <c r="SRP387" s="151"/>
      <c r="SRQ387" s="151"/>
      <c r="SRR387" s="151"/>
      <c r="SRS387" s="151"/>
      <c r="SRT387" s="151"/>
      <c r="SRU387" s="151"/>
      <c r="SRV387" s="151"/>
      <c r="SRW387" s="151"/>
      <c r="SRX387" s="151"/>
      <c r="SRY387" s="151"/>
      <c r="SRZ387" s="151"/>
      <c r="SSA387" s="151"/>
      <c r="SSB387" s="151"/>
      <c r="SSC387" s="151"/>
      <c r="SSD387" s="151"/>
      <c r="SSE387" s="151"/>
      <c r="SSF387" s="151"/>
      <c r="SSG387" s="151"/>
      <c r="SSH387" s="151"/>
      <c r="SSI387" s="151"/>
      <c r="SSJ387" s="151"/>
      <c r="SSK387" s="151"/>
      <c r="SSL387" s="151"/>
      <c r="SSM387" s="151"/>
      <c r="SSN387" s="151"/>
      <c r="SSO387" s="151"/>
      <c r="SSP387" s="151"/>
      <c r="SSQ387" s="151"/>
      <c r="SSR387" s="151"/>
      <c r="SSS387" s="151"/>
      <c r="SST387" s="151"/>
      <c r="SSU387" s="151"/>
      <c r="SSV387" s="151"/>
      <c r="SSW387" s="151"/>
      <c r="SSX387" s="151"/>
      <c r="SSY387" s="151"/>
      <c r="SSZ387" s="151"/>
      <c r="STA387" s="151"/>
      <c r="STB387" s="151"/>
      <c r="STC387" s="151"/>
      <c r="STD387" s="151"/>
      <c r="STE387" s="151"/>
      <c r="STF387" s="151"/>
      <c r="STG387" s="151"/>
      <c r="STH387" s="151"/>
      <c r="STI387" s="151"/>
      <c r="STJ387" s="151"/>
      <c r="STK387" s="151"/>
      <c r="STL387" s="151"/>
      <c r="STM387" s="151"/>
      <c r="STN387" s="151"/>
      <c r="STO387" s="151"/>
      <c r="STP387" s="151"/>
      <c r="STQ387" s="151"/>
      <c r="STR387" s="151"/>
      <c r="STS387" s="151"/>
      <c r="STT387" s="151"/>
      <c r="STU387" s="151"/>
      <c r="STV387" s="151"/>
      <c r="STW387" s="151"/>
      <c r="STX387" s="151"/>
      <c r="STY387" s="151"/>
      <c r="STZ387" s="151"/>
      <c r="SUA387" s="151"/>
      <c r="SUB387" s="151"/>
      <c r="SUC387" s="151"/>
      <c r="SUD387" s="151"/>
      <c r="SUE387" s="151"/>
      <c r="SUF387" s="151"/>
      <c r="SUG387" s="151"/>
      <c r="SUH387" s="151"/>
      <c r="SUI387" s="151"/>
      <c r="SUJ387" s="151"/>
      <c r="SUK387" s="151"/>
      <c r="SUL387" s="151"/>
      <c r="SUM387" s="151"/>
      <c r="SUN387" s="151"/>
      <c r="SUO387" s="151"/>
      <c r="SUP387" s="151"/>
      <c r="SUQ387" s="151"/>
      <c r="SUR387" s="151"/>
      <c r="SUS387" s="151"/>
      <c r="SUT387" s="151"/>
      <c r="SUU387" s="151"/>
      <c r="SUV387" s="151"/>
      <c r="SUW387" s="151"/>
      <c r="SUX387" s="151"/>
      <c r="SUY387" s="151"/>
      <c r="SUZ387" s="151"/>
      <c r="SVA387" s="151"/>
      <c r="SVB387" s="151"/>
      <c r="SVC387" s="151"/>
      <c r="SVD387" s="151"/>
      <c r="SVE387" s="151"/>
      <c r="SVF387" s="151"/>
      <c r="SVG387" s="151"/>
      <c r="SVH387" s="151"/>
      <c r="SVI387" s="151"/>
      <c r="SVJ387" s="151"/>
      <c r="SVK387" s="151"/>
      <c r="SVL387" s="151"/>
      <c r="SVM387" s="151"/>
      <c r="SVN387" s="151"/>
      <c r="SVO387" s="151"/>
      <c r="SVP387" s="151"/>
      <c r="SVQ387" s="151"/>
      <c r="SVR387" s="151"/>
      <c r="SVS387" s="151"/>
      <c r="SVT387" s="151"/>
      <c r="SVU387" s="151"/>
      <c r="SVV387" s="151"/>
      <c r="SVW387" s="151"/>
      <c r="SVX387" s="151"/>
      <c r="SVY387" s="151"/>
      <c r="SVZ387" s="151"/>
      <c r="SWA387" s="151"/>
      <c r="SWB387" s="151"/>
      <c r="SWC387" s="151"/>
      <c r="SWD387" s="151"/>
      <c r="SWE387" s="151"/>
      <c r="SWF387" s="151"/>
      <c r="SWG387" s="151"/>
      <c r="SWH387" s="151"/>
      <c r="SWI387" s="151"/>
      <c r="SWJ387" s="151"/>
      <c r="SWK387" s="151"/>
      <c r="SWL387" s="151"/>
      <c r="SWM387" s="151"/>
      <c r="SWN387" s="151"/>
      <c r="SWO387" s="151"/>
      <c r="SWP387" s="151"/>
      <c r="SWQ387" s="151"/>
      <c r="SWR387" s="151"/>
      <c r="SWS387" s="151"/>
      <c r="SWT387" s="151"/>
      <c r="SWU387" s="151"/>
      <c r="SWV387" s="151"/>
      <c r="SWW387" s="151"/>
      <c r="SWX387" s="151"/>
      <c r="SWY387" s="151"/>
      <c r="SWZ387" s="151"/>
      <c r="SXA387" s="151"/>
      <c r="SXB387" s="151"/>
      <c r="SXC387" s="151"/>
      <c r="SXD387" s="151"/>
      <c r="SXE387" s="151"/>
      <c r="SXF387" s="151"/>
      <c r="SXG387" s="151"/>
      <c r="SXH387" s="151"/>
      <c r="SXI387" s="151"/>
      <c r="SXJ387" s="151"/>
      <c r="SXK387" s="151"/>
      <c r="SXL387" s="151"/>
      <c r="SXM387" s="151"/>
      <c r="SXN387" s="151"/>
      <c r="SXO387" s="151"/>
      <c r="SXP387" s="151"/>
      <c r="SXQ387" s="151"/>
      <c r="SXR387" s="151"/>
      <c r="SXS387" s="151"/>
      <c r="SXT387" s="151"/>
      <c r="SXU387" s="151"/>
      <c r="SXV387" s="151"/>
      <c r="SXW387" s="151"/>
      <c r="SXX387" s="151"/>
      <c r="SXY387" s="151"/>
      <c r="SXZ387" s="151"/>
      <c r="SYA387" s="151"/>
      <c r="SYB387" s="151"/>
      <c r="SYC387" s="151"/>
      <c r="SYD387" s="151"/>
      <c r="SYE387" s="151"/>
      <c r="SYF387" s="151"/>
      <c r="SYG387" s="151"/>
      <c r="SYH387" s="151"/>
      <c r="SYI387" s="151"/>
      <c r="SYJ387" s="151"/>
      <c r="SYK387" s="151"/>
      <c r="SYL387" s="151"/>
      <c r="SYM387" s="151"/>
      <c r="SYN387" s="151"/>
      <c r="SYO387" s="151"/>
      <c r="SYP387" s="151"/>
      <c r="SYQ387" s="151"/>
      <c r="SYR387" s="151"/>
      <c r="SYS387" s="151"/>
      <c r="SYT387" s="151"/>
      <c r="SYU387" s="151"/>
      <c r="SYV387" s="151"/>
      <c r="SYW387" s="151"/>
      <c r="SYX387" s="151"/>
      <c r="SYY387" s="151"/>
      <c r="SYZ387" s="151"/>
      <c r="SZA387" s="151"/>
      <c r="SZB387" s="151"/>
      <c r="SZC387" s="151"/>
      <c r="SZD387" s="151"/>
      <c r="SZE387" s="151"/>
      <c r="SZF387" s="151"/>
      <c r="SZG387" s="151"/>
      <c r="SZH387" s="151"/>
      <c r="SZI387" s="151"/>
      <c r="SZJ387" s="151"/>
      <c r="SZK387" s="151"/>
      <c r="SZL387" s="151"/>
      <c r="SZM387" s="151"/>
      <c r="SZN387" s="151"/>
      <c r="SZO387" s="151"/>
      <c r="SZP387" s="151"/>
      <c r="SZQ387" s="151"/>
      <c r="SZR387" s="151"/>
      <c r="SZS387" s="151"/>
      <c r="SZT387" s="151"/>
      <c r="SZU387" s="151"/>
      <c r="SZV387" s="151"/>
      <c r="SZW387" s="151"/>
      <c r="SZX387" s="151"/>
      <c r="SZY387" s="151"/>
      <c r="SZZ387" s="151"/>
      <c r="TAA387" s="151"/>
      <c r="TAB387" s="151"/>
      <c r="TAC387" s="151"/>
      <c r="TAD387" s="151"/>
      <c r="TAE387" s="151"/>
      <c r="TAF387" s="151"/>
      <c r="TAG387" s="151"/>
      <c r="TAH387" s="151"/>
      <c r="TAI387" s="151"/>
      <c r="TAJ387" s="151"/>
      <c r="TAK387" s="151"/>
      <c r="TAL387" s="151"/>
      <c r="TAM387" s="151"/>
      <c r="TAN387" s="151"/>
      <c r="TAO387" s="151"/>
      <c r="TAP387" s="151"/>
      <c r="TAQ387" s="151"/>
      <c r="TAR387" s="151"/>
      <c r="TAS387" s="151"/>
      <c r="TAT387" s="151"/>
      <c r="TAU387" s="151"/>
      <c r="TAV387" s="151"/>
      <c r="TAW387" s="151"/>
      <c r="TAX387" s="151"/>
      <c r="TAY387" s="151"/>
      <c r="TAZ387" s="151"/>
      <c r="TBA387" s="151"/>
      <c r="TBB387" s="151"/>
      <c r="TBC387" s="151"/>
      <c r="TBD387" s="151"/>
      <c r="TBE387" s="151"/>
      <c r="TBF387" s="151"/>
      <c r="TBG387" s="151"/>
      <c r="TBH387" s="151"/>
      <c r="TBI387" s="151"/>
      <c r="TBJ387" s="151"/>
      <c r="TBK387" s="151"/>
      <c r="TBL387" s="151"/>
      <c r="TBM387" s="151"/>
      <c r="TBN387" s="151"/>
      <c r="TBO387" s="151"/>
      <c r="TBP387" s="151"/>
      <c r="TBQ387" s="151"/>
      <c r="TBR387" s="151"/>
      <c r="TBS387" s="151"/>
      <c r="TBT387" s="151"/>
      <c r="TBU387" s="151"/>
      <c r="TBV387" s="151"/>
      <c r="TBW387" s="151"/>
      <c r="TBX387" s="151"/>
      <c r="TBY387" s="151"/>
      <c r="TBZ387" s="151"/>
      <c r="TCA387" s="151"/>
      <c r="TCB387" s="151"/>
      <c r="TCC387" s="151"/>
      <c r="TCD387" s="151"/>
      <c r="TCE387" s="151"/>
      <c r="TCF387" s="151"/>
      <c r="TCG387" s="151"/>
      <c r="TCH387" s="151"/>
      <c r="TCI387" s="151"/>
      <c r="TCJ387" s="151"/>
      <c r="TCK387" s="151"/>
      <c r="TCL387" s="151"/>
      <c r="TCM387" s="151"/>
      <c r="TCN387" s="151"/>
      <c r="TCO387" s="151"/>
      <c r="TCP387" s="151"/>
      <c r="TCQ387" s="151"/>
      <c r="TCR387" s="151"/>
      <c r="TCS387" s="151"/>
      <c r="TCT387" s="151"/>
      <c r="TCU387" s="151"/>
      <c r="TCV387" s="151"/>
      <c r="TCW387" s="151"/>
      <c r="TCX387" s="151"/>
      <c r="TCY387" s="151"/>
      <c r="TCZ387" s="151"/>
      <c r="TDA387" s="151"/>
      <c r="TDB387" s="151"/>
      <c r="TDC387" s="151"/>
      <c r="TDD387" s="151"/>
      <c r="TDE387" s="151"/>
      <c r="TDF387" s="151"/>
      <c r="TDG387" s="151"/>
      <c r="TDH387" s="151"/>
      <c r="TDI387" s="151"/>
      <c r="TDJ387" s="151"/>
      <c r="TDK387" s="151"/>
      <c r="TDL387" s="151"/>
      <c r="TDM387" s="151"/>
      <c r="TDN387" s="151"/>
      <c r="TDO387" s="151"/>
      <c r="TDP387" s="151"/>
      <c r="TDQ387" s="151"/>
      <c r="TDR387" s="151"/>
      <c r="TDS387" s="151"/>
      <c r="TDT387" s="151"/>
      <c r="TDU387" s="151"/>
      <c r="TDV387" s="151"/>
      <c r="TDW387" s="151"/>
      <c r="TDX387" s="151"/>
      <c r="TDY387" s="151"/>
      <c r="TDZ387" s="151"/>
      <c r="TEA387" s="151"/>
      <c r="TEB387" s="151"/>
      <c r="TEC387" s="151"/>
      <c r="TED387" s="151"/>
      <c r="TEE387" s="151"/>
      <c r="TEF387" s="151"/>
      <c r="TEG387" s="151"/>
      <c r="TEH387" s="151"/>
      <c r="TEI387" s="151"/>
      <c r="TEJ387" s="151"/>
      <c r="TEK387" s="151"/>
      <c r="TEL387" s="151"/>
      <c r="TEM387" s="151"/>
      <c r="TEN387" s="151"/>
      <c r="TEO387" s="151"/>
      <c r="TEP387" s="151"/>
      <c r="TEQ387" s="151"/>
      <c r="TER387" s="151"/>
      <c r="TES387" s="151"/>
      <c r="TET387" s="151"/>
      <c r="TEU387" s="151"/>
      <c r="TEV387" s="151"/>
      <c r="TEW387" s="151"/>
      <c r="TEX387" s="151"/>
      <c r="TEY387" s="151"/>
      <c r="TEZ387" s="151"/>
      <c r="TFA387" s="151"/>
      <c r="TFB387" s="151"/>
      <c r="TFC387" s="151"/>
      <c r="TFD387" s="151"/>
      <c r="TFE387" s="151"/>
      <c r="TFF387" s="151"/>
      <c r="TFG387" s="151"/>
      <c r="TFH387" s="151"/>
      <c r="TFI387" s="151"/>
      <c r="TFJ387" s="151"/>
      <c r="TFK387" s="151"/>
      <c r="TFL387" s="151"/>
      <c r="TFM387" s="151"/>
      <c r="TFN387" s="151"/>
      <c r="TFO387" s="151"/>
      <c r="TFP387" s="151"/>
      <c r="TFQ387" s="151"/>
      <c r="TFR387" s="151"/>
      <c r="TFS387" s="151"/>
      <c r="TFT387" s="151"/>
      <c r="TFU387" s="151"/>
      <c r="TFV387" s="151"/>
      <c r="TFW387" s="151"/>
      <c r="TFX387" s="151"/>
      <c r="TFY387" s="151"/>
      <c r="TFZ387" s="151"/>
      <c r="TGA387" s="151"/>
      <c r="TGB387" s="151"/>
      <c r="TGC387" s="151"/>
      <c r="TGD387" s="151"/>
      <c r="TGE387" s="151"/>
      <c r="TGF387" s="151"/>
      <c r="TGG387" s="151"/>
      <c r="TGH387" s="151"/>
      <c r="TGI387" s="151"/>
      <c r="TGJ387" s="151"/>
      <c r="TGK387" s="151"/>
      <c r="TGL387" s="151"/>
      <c r="TGM387" s="151"/>
      <c r="TGN387" s="151"/>
      <c r="TGO387" s="151"/>
      <c r="TGP387" s="151"/>
      <c r="TGQ387" s="151"/>
      <c r="TGR387" s="151"/>
      <c r="TGS387" s="151"/>
      <c r="TGT387" s="151"/>
      <c r="TGU387" s="151"/>
      <c r="TGV387" s="151"/>
      <c r="TGW387" s="151"/>
      <c r="TGX387" s="151"/>
      <c r="TGY387" s="151"/>
      <c r="TGZ387" s="151"/>
      <c r="THA387" s="151"/>
      <c r="THB387" s="151"/>
      <c r="THC387" s="151"/>
      <c r="THD387" s="151"/>
      <c r="THE387" s="151"/>
      <c r="THF387" s="151"/>
      <c r="THG387" s="151"/>
      <c r="THH387" s="151"/>
      <c r="THI387" s="151"/>
      <c r="THJ387" s="151"/>
      <c r="THK387" s="151"/>
      <c r="THL387" s="151"/>
      <c r="THM387" s="151"/>
      <c r="THN387" s="151"/>
      <c r="THO387" s="151"/>
      <c r="THP387" s="151"/>
      <c r="THQ387" s="151"/>
      <c r="THR387" s="151"/>
      <c r="THS387" s="151"/>
      <c r="THT387" s="151"/>
      <c r="THU387" s="151"/>
      <c r="THV387" s="151"/>
      <c r="THW387" s="151"/>
      <c r="THX387" s="151"/>
      <c r="THY387" s="151"/>
      <c r="THZ387" s="151"/>
      <c r="TIA387" s="151"/>
      <c r="TIB387" s="151"/>
      <c r="TIC387" s="151"/>
      <c r="TID387" s="151"/>
      <c r="TIE387" s="151"/>
      <c r="TIF387" s="151"/>
      <c r="TIG387" s="151"/>
      <c r="TIH387" s="151"/>
      <c r="TII387" s="151"/>
      <c r="TIJ387" s="151"/>
      <c r="TIK387" s="151"/>
      <c r="TIL387" s="151"/>
      <c r="TIM387" s="151"/>
      <c r="TIN387" s="151"/>
      <c r="TIO387" s="151"/>
      <c r="TIP387" s="151"/>
      <c r="TIQ387" s="151"/>
      <c r="TIR387" s="151"/>
      <c r="TIS387" s="151"/>
      <c r="TIT387" s="151"/>
      <c r="TIU387" s="151"/>
      <c r="TIV387" s="151"/>
      <c r="TIW387" s="151"/>
      <c r="TIX387" s="151"/>
      <c r="TIY387" s="151"/>
      <c r="TIZ387" s="151"/>
      <c r="TJA387" s="151"/>
      <c r="TJB387" s="151"/>
      <c r="TJC387" s="151"/>
      <c r="TJD387" s="151"/>
      <c r="TJE387" s="151"/>
      <c r="TJF387" s="151"/>
      <c r="TJG387" s="151"/>
      <c r="TJH387" s="151"/>
      <c r="TJI387" s="151"/>
      <c r="TJJ387" s="151"/>
      <c r="TJK387" s="151"/>
      <c r="TJL387" s="151"/>
      <c r="TJM387" s="151"/>
      <c r="TJN387" s="151"/>
      <c r="TJO387" s="151"/>
      <c r="TJP387" s="151"/>
      <c r="TJQ387" s="151"/>
      <c r="TJR387" s="151"/>
      <c r="TJS387" s="151"/>
      <c r="TJT387" s="151"/>
      <c r="TJU387" s="151"/>
      <c r="TJV387" s="151"/>
      <c r="TJW387" s="151"/>
      <c r="TJX387" s="151"/>
      <c r="TJY387" s="151"/>
      <c r="TJZ387" s="151"/>
      <c r="TKA387" s="151"/>
      <c r="TKB387" s="151"/>
      <c r="TKC387" s="151"/>
      <c r="TKD387" s="151"/>
      <c r="TKE387" s="151"/>
      <c r="TKF387" s="151"/>
      <c r="TKG387" s="151"/>
      <c r="TKH387" s="151"/>
      <c r="TKI387" s="151"/>
      <c r="TKJ387" s="151"/>
      <c r="TKK387" s="151"/>
      <c r="TKL387" s="151"/>
      <c r="TKM387" s="151"/>
      <c r="TKN387" s="151"/>
      <c r="TKO387" s="151"/>
      <c r="TKP387" s="151"/>
      <c r="TKQ387" s="151"/>
      <c r="TKR387" s="151"/>
      <c r="TKS387" s="151"/>
      <c r="TKT387" s="151"/>
      <c r="TKU387" s="151"/>
      <c r="TKV387" s="151"/>
      <c r="TKW387" s="151"/>
      <c r="TKX387" s="151"/>
      <c r="TKY387" s="151"/>
      <c r="TKZ387" s="151"/>
      <c r="TLA387" s="151"/>
      <c r="TLB387" s="151"/>
      <c r="TLC387" s="151"/>
      <c r="TLD387" s="151"/>
      <c r="TLE387" s="151"/>
      <c r="TLF387" s="151"/>
      <c r="TLG387" s="151"/>
      <c r="TLH387" s="151"/>
      <c r="TLI387" s="151"/>
      <c r="TLJ387" s="151"/>
      <c r="TLK387" s="151"/>
      <c r="TLL387" s="151"/>
      <c r="TLM387" s="151"/>
      <c r="TLN387" s="151"/>
      <c r="TLO387" s="151"/>
      <c r="TLP387" s="151"/>
      <c r="TLQ387" s="151"/>
      <c r="TLR387" s="151"/>
      <c r="TLS387" s="151"/>
      <c r="TLT387" s="151"/>
      <c r="TLU387" s="151"/>
      <c r="TLV387" s="151"/>
      <c r="TLW387" s="151"/>
      <c r="TLX387" s="151"/>
      <c r="TLY387" s="151"/>
      <c r="TLZ387" s="151"/>
      <c r="TMA387" s="151"/>
      <c r="TMB387" s="151"/>
      <c r="TMC387" s="151"/>
      <c r="TMD387" s="151"/>
      <c r="TME387" s="151"/>
      <c r="TMF387" s="151"/>
      <c r="TMG387" s="151"/>
      <c r="TMH387" s="151"/>
      <c r="TMI387" s="151"/>
      <c r="TMJ387" s="151"/>
      <c r="TMK387" s="151"/>
      <c r="TML387" s="151"/>
      <c r="TMM387" s="151"/>
      <c r="TMN387" s="151"/>
      <c r="TMO387" s="151"/>
      <c r="TMP387" s="151"/>
      <c r="TMQ387" s="151"/>
      <c r="TMR387" s="151"/>
      <c r="TMS387" s="151"/>
      <c r="TMT387" s="151"/>
      <c r="TMU387" s="151"/>
      <c r="TMV387" s="151"/>
      <c r="TMW387" s="151"/>
      <c r="TMX387" s="151"/>
      <c r="TMY387" s="151"/>
      <c r="TMZ387" s="151"/>
      <c r="TNA387" s="151"/>
      <c r="TNB387" s="151"/>
      <c r="TNC387" s="151"/>
      <c r="TND387" s="151"/>
      <c r="TNE387" s="151"/>
      <c r="TNF387" s="151"/>
      <c r="TNG387" s="151"/>
      <c r="TNH387" s="151"/>
      <c r="TNI387" s="151"/>
      <c r="TNJ387" s="151"/>
      <c r="TNK387" s="151"/>
      <c r="TNL387" s="151"/>
      <c r="TNM387" s="151"/>
      <c r="TNN387" s="151"/>
      <c r="TNO387" s="151"/>
      <c r="TNP387" s="151"/>
      <c r="TNQ387" s="151"/>
      <c r="TNR387" s="151"/>
      <c r="TNS387" s="151"/>
      <c r="TNT387" s="151"/>
      <c r="TNU387" s="151"/>
      <c r="TNV387" s="151"/>
      <c r="TNW387" s="151"/>
      <c r="TNX387" s="151"/>
      <c r="TNY387" s="151"/>
      <c r="TNZ387" s="151"/>
      <c r="TOA387" s="151"/>
      <c r="TOB387" s="151"/>
      <c r="TOC387" s="151"/>
      <c r="TOD387" s="151"/>
      <c r="TOE387" s="151"/>
      <c r="TOF387" s="151"/>
      <c r="TOG387" s="151"/>
      <c r="TOH387" s="151"/>
      <c r="TOI387" s="151"/>
      <c r="TOJ387" s="151"/>
      <c r="TOK387" s="151"/>
      <c r="TOL387" s="151"/>
      <c r="TOM387" s="151"/>
      <c r="TON387" s="151"/>
      <c r="TOO387" s="151"/>
      <c r="TOP387" s="151"/>
      <c r="TOQ387" s="151"/>
      <c r="TOR387" s="151"/>
      <c r="TOS387" s="151"/>
      <c r="TOT387" s="151"/>
      <c r="TOU387" s="151"/>
      <c r="TOV387" s="151"/>
      <c r="TOW387" s="151"/>
      <c r="TOX387" s="151"/>
      <c r="TOY387" s="151"/>
      <c r="TOZ387" s="151"/>
      <c r="TPA387" s="151"/>
      <c r="TPB387" s="151"/>
      <c r="TPC387" s="151"/>
      <c r="TPD387" s="151"/>
      <c r="TPE387" s="151"/>
      <c r="TPF387" s="151"/>
      <c r="TPG387" s="151"/>
      <c r="TPH387" s="151"/>
      <c r="TPI387" s="151"/>
      <c r="TPJ387" s="151"/>
      <c r="TPK387" s="151"/>
      <c r="TPL387" s="151"/>
      <c r="TPM387" s="151"/>
      <c r="TPN387" s="151"/>
      <c r="TPO387" s="151"/>
      <c r="TPP387" s="151"/>
      <c r="TPQ387" s="151"/>
      <c r="TPR387" s="151"/>
      <c r="TPS387" s="151"/>
      <c r="TPT387" s="151"/>
      <c r="TPU387" s="151"/>
      <c r="TPV387" s="151"/>
      <c r="TPW387" s="151"/>
      <c r="TPX387" s="151"/>
      <c r="TPY387" s="151"/>
      <c r="TPZ387" s="151"/>
      <c r="TQA387" s="151"/>
      <c r="TQB387" s="151"/>
      <c r="TQC387" s="151"/>
      <c r="TQD387" s="151"/>
      <c r="TQE387" s="151"/>
      <c r="TQF387" s="151"/>
      <c r="TQG387" s="151"/>
      <c r="TQH387" s="151"/>
      <c r="TQI387" s="151"/>
      <c r="TQJ387" s="151"/>
      <c r="TQK387" s="151"/>
      <c r="TQL387" s="151"/>
      <c r="TQM387" s="151"/>
      <c r="TQN387" s="151"/>
      <c r="TQO387" s="151"/>
      <c r="TQP387" s="151"/>
      <c r="TQQ387" s="151"/>
      <c r="TQR387" s="151"/>
      <c r="TQS387" s="151"/>
      <c r="TQT387" s="151"/>
      <c r="TQU387" s="151"/>
      <c r="TQV387" s="151"/>
      <c r="TQW387" s="151"/>
      <c r="TQX387" s="151"/>
      <c r="TQY387" s="151"/>
      <c r="TQZ387" s="151"/>
      <c r="TRA387" s="151"/>
      <c r="TRB387" s="151"/>
      <c r="TRC387" s="151"/>
      <c r="TRD387" s="151"/>
      <c r="TRE387" s="151"/>
      <c r="TRF387" s="151"/>
      <c r="TRG387" s="151"/>
      <c r="TRH387" s="151"/>
      <c r="TRI387" s="151"/>
      <c r="TRJ387" s="151"/>
      <c r="TRK387" s="151"/>
      <c r="TRL387" s="151"/>
      <c r="TRM387" s="151"/>
      <c r="TRN387" s="151"/>
      <c r="TRO387" s="151"/>
      <c r="TRP387" s="151"/>
      <c r="TRQ387" s="151"/>
      <c r="TRR387" s="151"/>
      <c r="TRS387" s="151"/>
      <c r="TRT387" s="151"/>
      <c r="TRU387" s="151"/>
      <c r="TRV387" s="151"/>
      <c r="TRW387" s="151"/>
      <c r="TRX387" s="151"/>
      <c r="TRY387" s="151"/>
      <c r="TRZ387" s="151"/>
      <c r="TSA387" s="151"/>
      <c r="TSB387" s="151"/>
      <c r="TSC387" s="151"/>
      <c r="TSD387" s="151"/>
      <c r="TSE387" s="151"/>
      <c r="TSF387" s="151"/>
      <c r="TSG387" s="151"/>
      <c r="TSH387" s="151"/>
      <c r="TSI387" s="151"/>
      <c r="TSJ387" s="151"/>
      <c r="TSK387" s="151"/>
      <c r="TSL387" s="151"/>
      <c r="TSM387" s="151"/>
      <c r="TSN387" s="151"/>
      <c r="TSO387" s="151"/>
      <c r="TSP387" s="151"/>
      <c r="TSQ387" s="151"/>
      <c r="TSR387" s="151"/>
      <c r="TSS387" s="151"/>
      <c r="TST387" s="151"/>
      <c r="TSU387" s="151"/>
      <c r="TSV387" s="151"/>
      <c r="TSW387" s="151"/>
      <c r="TSX387" s="151"/>
      <c r="TSY387" s="151"/>
      <c r="TSZ387" s="151"/>
      <c r="TTA387" s="151"/>
      <c r="TTB387" s="151"/>
      <c r="TTC387" s="151"/>
      <c r="TTD387" s="151"/>
      <c r="TTE387" s="151"/>
      <c r="TTF387" s="151"/>
      <c r="TTG387" s="151"/>
      <c r="TTH387" s="151"/>
      <c r="TTI387" s="151"/>
      <c r="TTJ387" s="151"/>
      <c r="TTK387" s="151"/>
      <c r="TTL387" s="151"/>
      <c r="TTM387" s="151"/>
      <c r="TTN387" s="151"/>
      <c r="TTO387" s="151"/>
      <c r="TTP387" s="151"/>
      <c r="TTQ387" s="151"/>
      <c r="TTR387" s="151"/>
      <c r="TTS387" s="151"/>
      <c r="TTT387" s="151"/>
      <c r="TTU387" s="151"/>
      <c r="TTV387" s="151"/>
      <c r="TTW387" s="151"/>
      <c r="TTX387" s="151"/>
      <c r="TTY387" s="151"/>
      <c r="TTZ387" s="151"/>
      <c r="TUA387" s="151"/>
      <c r="TUB387" s="151"/>
      <c r="TUC387" s="151"/>
      <c r="TUD387" s="151"/>
      <c r="TUE387" s="151"/>
      <c r="TUF387" s="151"/>
      <c r="TUG387" s="151"/>
      <c r="TUH387" s="151"/>
      <c r="TUI387" s="151"/>
      <c r="TUJ387" s="151"/>
      <c r="TUK387" s="151"/>
      <c r="TUL387" s="151"/>
      <c r="TUM387" s="151"/>
      <c r="TUN387" s="151"/>
      <c r="TUO387" s="151"/>
      <c r="TUP387" s="151"/>
      <c r="TUQ387" s="151"/>
      <c r="TUR387" s="151"/>
      <c r="TUS387" s="151"/>
      <c r="TUT387" s="151"/>
      <c r="TUU387" s="151"/>
      <c r="TUV387" s="151"/>
      <c r="TUW387" s="151"/>
      <c r="TUX387" s="151"/>
      <c r="TUY387" s="151"/>
      <c r="TUZ387" s="151"/>
      <c r="TVA387" s="151"/>
      <c r="TVB387" s="151"/>
      <c r="TVC387" s="151"/>
      <c r="TVD387" s="151"/>
      <c r="TVE387" s="151"/>
      <c r="TVF387" s="151"/>
      <c r="TVG387" s="151"/>
      <c r="TVH387" s="151"/>
      <c r="TVI387" s="151"/>
      <c r="TVJ387" s="151"/>
      <c r="TVK387" s="151"/>
      <c r="TVL387" s="151"/>
      <c r="TVM387" s="151"/>
      <c r="TVN387" s="151"/>
      <c r="TVO387" s="151"/>
      <c r="TVP387" s="151"/>
      <c r="TVQ387" s="151"/>
      <c r="TVR387" s="151"/>
      <c r="TVS387" s="151"/>
      <c r="TVT387" s="151"/>
      <c r="TVU387" s="151"/>
      <c r="TVV387" s="151"/>
      <c r="TVW387" s="151"/>
      <c r="TVX387" s="151"/>
      <c r="TVY387" s="151"/>
      <c r="TVZ387" s="151"/>
      <c r="TWA387" s="151"/>
      <c r="TWB387" s="151"/>
      <c r="TWC387" s="151"/>
      <c r="TWD387" s="151"/>
      <c r="TWE387" s="151"/>
      <c r="TWF387" s="151"/>
      <c r="TWG387" s="151"/>
      <c r="TWH387" s="151"/>
      <c r="TWI387" s="151"/>
      <c r="TWJ387" s="151"/>
      <c r="TWK387" s="151"/>
      <c r="TWL387" s="151"/>
      <c r="TWM387" s="151"/>
      <c r="TWN387" s="151"/>
      <c r="TWO387" s="151"/>
      <c r="TWP387" s="151"/>
      <c r="TWQ387" s="151"/>
      <c r="TWR387" s="151"/>
      <c r="TWS387" s="151"/>
      <c r="TWT387" s="151"/>
      <c r="TWU387" s="151"/>
      <c r="TWV387" s="151"/>
      <c r="TWW387" s="151"/>
      <c r="TWX387" s="151"/>
      <c r="TWY387" s="151"/>
      <c r="TWZ387" s="151"/>
      <c r="TXA387" s="151"/>
      <c r="TXB387" s="151"/>
      <c r="TXC387" s="151"/>
      <c r="TXD387" s="151"/>
      <c r="TXE387" s="151"/>
      <c r="TXF387" s="151"/>
      <c r="TXG387" s="151"/>
      <c r="TXH387" s="151"/>
      <c r="TXI387" s="151"/>
      <c r="TXJ387" s="151"/>
      <c r="TXK387" s="151"/>
      <c r="TXL387" s="151"/>
      <c r="TXM387" s="151"/>
      <c r="TXN387" s="151"/>
      <c r="TXO387" s="151"/>
      <c r="TXP387" s="151"/>
      <c r="TXQ387" s="151"/>
      <c r="TXR387" s="151"/>
      <c r="TXS387" s="151"/>
      <c r="TXT387" s="151"/>
      <c r="TXU387" s="151"/>
      <c r="TXV387" s="151"/>
      <c r="TXW387" s="151"/>
      <c r="TXX387" s="151"/>
      <c r="TXY387" s="151"/>
      <c r="TXZ387" s="151"/>
      <c r="TYA387" s="151"/>
      <c r="TYB387" s="151"/>
      <c r="TYC387" s="151"/>
      <c r="TYD387" s="151"/>
      <c r="TYE387" s="151"/>
      <c r="TYF387" s="151"/>
      <c r="TYG387" s="151"/>
      <c r="TYH387" s="151"/>
      <c r="TYI387" s="151"/>
      <c r="TYJ387" s="151"/>
      <c r="TYK387" s="151"/>
      <c r="TYL387" s="151"/>
      <c r="TYM387" s="151"/>
      <c r="TYN387" s="151"/>
      <c r="TYO387" s="151"/>
      <c r="TYP387" s="151"/>
      <c r="TYQ387" s="151"/>
      <c r="TYR387" s="151"/>
      <c r="TYS387" s="151"/>
      <c r="TYT387" s="151"/>
      <c r="TYU387" s="151"/>
      <c r="TYV387" s="151"/>
      <c r="TYW387" s="151"/>
      <c r="TYX387" s="151"/>
      <c r="TYY387" s="151"/>
      <c r="TYZ387" s="151"/>
      <c r="TZA387" s="151"/>
      <c r="TZB387" s="151"/>
      <c r="TZC387" s="151"/>
      <c r="TZD387" s="151"/>
      <c r="TZE387" s="151"/>
      <c r="TZF387" s="151"/>
      <c r="TZG387" s="151"/>
      <c r="TZH387" s="151"/>
      <c r="TZI387" s="151"/>
      <c r="TZJ387" s="151"/>
      <c r="TZK387" s="151"/>
      <c r="TZL387" s="151"/>
      <c r="TZM387" s="151"/>
      <c r="TZN387" s="151"/>
      <c r="TZO387" s="151"/>
      <c r="TZP387" s="151"/>
      <c r="TZQ387" s="151"/>
      <c r="TZR387" s="151"/>
      <c r="TZS387" s="151"/>
      <c r="TZT387" s="151"/>
      <c r="TZU387" s="151"/>
      <c r="TZV387" s="151"/>
      <c r="TZW387" s="151"/>
      <c r="TZX387" s="151"/>
      <c r="TZY387" s="151"/>
      <c r="TZZ387" s="151"/>
      <c r="UAA387" s="151"/>
      <c r="UAB387" s="151"/>
      <c r="UAC387" s="151"/>
      <c r="UAD387" s="151"/>
      <c r="UAE387" s="151"/>
      <c r="UAF387" s="151"/>
      <c r="UAG387" s="151"/>
      <c r="UAH387" s="151"/>
      <c r="UAI387" s="151"/>
      <c r="UAJ387" s="151"/>
      <c r="UAK387" s="151"/>
      <c r="UAL387" s="151"/>
      <c r="UAM387" s="151"/>
      <c r="UAN387" s="151"/>
      <c r="UAO387" s="151"/>
      <c r="UAP387" s="151"/>
      <c r="UAQ387" s="151"/>
      <c r="UAR387" s="151"/>
      <c r="UAS387" s="151"/>
      <c r="UAT387" s="151"/>
      <c r="UAU387" s="151"/>
      <c r="UAV387" s="151"/>
      <c r="UAW387" s="151"/>
      <c r="UAX387" s="151"/>
      <c r="UAY387" s="151"/>
      <c r="UAZ387" s="151"/>
      <c r="UBA387" s="151"/>
      <c r="UBB387" s="151"/>
      <c r="UBC387" s="151"/>
      <c r="UBD387" s="151"/>
      <c r="UBE387" s="151"/>
      <c r="UBF387" s="151"/>
      <c r="UBG387" s="151"/>
      <c r="UBH387" s="151"/>
      <c r="UBI387" s="151"/>
      <c r="UBJ387" s="151"/>
      <c r="UBK387" s="151"/>
      <c r="UBL387" s="151"/>
      <c r="UBM387" s="151"/>
      <c r="UBN387" s="151"/>
      <c r="UBO387" s="151"/>
      <c r="UBP387" s="151"/>
      <c r="UBQ387" s="151"/>
      <c r="UBR387" s="151"/>
      <c r="UBS387" s="151"/>
      <c r="UBT387" s="151"/>
      <c r="UBU387" s="151"/>
      <c r="UBV387" s="151"/>
      <c r="UBW387" s="151"/>
      <c r="UBX387" s="151"/>
      <c r="UBY387" s="151"/>
      <c r="UBZ387" s="151"/>
      <c r="UCA387" s="151"/>
      <c r="UCB387" s="151"/>
      <c r="UCC387" s="151"/>
      <c r="UCD387" s="151"/>
      <c r="UCE387" s="151"/>
      <c r="UCF387" s="151"/>
      <c r="UCG387" s="151"/>
      <c r="UCH387" s="151"/>
      <c r="UCI387" s="151"/>
      <c r="UCJ387" s="151"/>
      <c r="UCK387" s="151"/>
      <c r="UCL387" s="151"/>
      <c r="UCM387" s="151"/>
      <c r="UCN387" s="151"/>
      <c r="UCO387" s="151"/>
      <c r="UCP387" s="151"/>
      <c r="UCQ387" s="151"/>
      <c r="UCR387" s="151"/>
      <c r="UCS387" s="151"/>
      <c r="UCT387" s="151"/>
      <c r="UCU387" s="151"/>
      <c r="UCV387" s="151"/>
      <c r="UCW387" s="151"/>
      <c r="UCX387" s="151"/>
      <c r="UCY387" s="151"/>
      <c r="UCZ387" s="151"/>
      <c r="UDA387" s="151"/>
      <c r="UDB387" s="151"/>
      <c r="UDC387" s="151"/>
      <c r="UDD387" s="151"/>
      <c r="UDE387" s="151"/>
      <c r="UDF387" s="151"/>
      <c r="UDG387" s="151"/>
      <c r="UDH387" s="151"/>
      <c r="UDI387" s="151"/>
      <c r="UDJ387" s="151"/>
      <c r="UDK387" s="151"/>
      <c r="UDL387" s="151"/>
      <c r="UDM387" s="151"/>
      <c r="UDN387" s="151"/>
      <c r="UDO387" s="151"/>
      <c r="UDP387" s="151"/>
      <c r="UDQ387" s="151"/>
      <c r="UDR387" s="151"/>
      <c r="UDS387" s="151"/>
      <c r="UDT387" s="151"/>
      <c r="UDU387" s="151"/>
      <c r="UDV387" s="151"/>
      <c r="UDW387" s="151"/>
      <c r="UDX387" s="151"/>
      <c r="UDY387" s="151"/>
      <c r="UDZ387" s="151"/>
      <c r="UEA387" s="151"/>
      <c r="UEB387" s="151"/>
      <c r="UEC387" s="151"/>
      <c r="UED387" s="151"/>
      <c r="UEE387" s="151"/>
      <c r="UEF387" s="151"/>
      <c r="UEG387" s="151"/>
      <c r="UEH387" s="151"/>
      <c r="UEI387" s="151"/>
      <c r="UEJ387" s="151"/>
      <c r="UEK387" s="151"/>
      <c r="UEL387" s="151"/>
      <c r="UEM387" s="151"/>
      <c r="UEN387" s="151"/>
      <c r="UEO387" s="151"/>
      <c r="UEP387" s="151"/>
      <c r="UEQ387" s="151"/>
      <c r="UER387" s="151"/>
      <c r="UES387" s="151"/>
      <c r="UET387" s="151"/>
      <c r="UEU387" s="151"/>
      <c r="UEV387" s="151"/>
      <c r="UEW387" s="151"/>
      <c r="UEX387" s="151"/>
      <c r="UEY387" s="151"/>
      <c r="UEZ387" s="151"/>
      <c r="UFA387" s="151"/>
      <c r="UFB387" s="151"/>
      <c r="UFC387" s="151"/>
      <c r="UFD387" s="151"/>
      <c r="UFE387" s="151"/>
      <c r="UFF387" s="151"/>
      <c r="UFG387" s="151"/>
      <c r="UFH387" s="151"/>
      <c r="UFI387" s="151"/>
      <c r="UFJ387" s="151"/>
      <c r="UFK387" s="151"/>
      <c r="UFL387" s="151"/>
      <c r="UFM387" s="151"/>
      <c r="UFN387" s="151"/>
      <c r="UFO387" s="151"/>
      <c r="UFP387" s="151"/>
      <c r="UFQ387" s="151"/>
      <c r="UFR387" s="151"/>
      <c r="UFS387" s="151"/>
      <c r="UFT387" s="151"/>
      <c r="UFU387" s="151"/>
      <c r="UFV387" s="151"/>
      <c r="UFW387" s="151"/>
      <c r="UFX387" s="151"/>
      <c r="UFY387" s="151"/>
      <c r="UFZ387" s="151"/>
      <c r="UGA387" s="151"/>
      <c r="UGB387" s="151"/>
      <c r="UGC387" s="151"/>
      <c r="UGD387" s="151"/>
      <c r="UGE387" s="151"/>
      <c r="UGF387" s="151"/>
      <c r="UGG387" s="151"/>
      <c r="UGH387" s="151"/>
      <c r="UGI387" s="151"/>
      <c r="UGJ387" s="151"/>
      <c r="UGK387" s="151"/>
      <c r="UGL387" s="151"/>
      <c r="UGM387" s="151"/>
      <c r="UGN387" s="151"/>
      <c r="UGO387" s="151"/>
      <c r="UGP387" s="151"/>
      <c r="UGQ387" s="151"/>
      <c r="UGR387" s="151"/>
      <c r="UGS387" s="151"/>
      <c r="UGT387" s="151"/>
      <c r="UGU387" s="151"/>
      <c r="UGV387" s="151"/>
      <c r="UGW387" s="151"/>
      <c r="UGX387" s="151"/>
      <c r="UGY387" s="151"/>
      <c r="UGZ387" s="151"/>
      <c r="UHA387" s="151"/>
      <c r="UHB387" s="151"/>
      <c r="UHC387" s="151"/>
      <c r="UHD387" s="151"/>
      <c r="UHE387" s="151"/>
      <c r="UHF387" s="151"/>
      <c r="UHG387" s="151"/>
      <c r="UHH387" s="151"/>
      <c r="UHI387" s="151"/>
      <c r="UHJ387" s="151"/>
      <c r="UHK387" s="151"/>
      <c r="UHL387" s="151"/>
      <c r="UHM387" s="151"/>
      <c r="UHN387" s="151"/>
      <c r="UHO387" s="151"/>
      <c r="UHP387" s="151"/>
      <c r="UHQ387" s="151"/>
      <c r="UHR387" s="151"/>
      <c r="UHS387" s="151"/>
      <c r="UHT387" s="151"/>
      <c r="UHU387" s="151"/>
      <c r="UHV387" s="151"/>
      <c r="UHW387" s="151"/>
      <c r="UHX387" s="151"/>
      <c r="UHY387" s="151"/>
      <c r="UHZ387" s="151"/>
      <c r="UIA387" s="151"/>
      <c r="UIB387" s="151"/>
      <c r="UIC387" s="151"/>
      <c r="UID387" s="151"/>
      <c r="UIE387" s="151"/>
      <c r="UIF387" s="151"/>
      <c r="UIG387" s="151"/>
      <c r="UIH387" s="151"/>
      <c r="UII387" s="151"/>
      <c r="UIJ387" s="151"/>
      <c r="UIK387" s="151"/>
      <c r="UIL387" s="151"/>
      <c r="UIM387" s="151"/>
      <c r="UIN387" s="151"/>
      <c r="UIO387" s="151"/>
      <c r="UIP387" s="151"/>
      <c r="UIQ387" s="151"/>
      <c r="UIR387" s="151"/>
      <c r="UIS387" s="151"/>
      <c r="UIT387" s="151"/>
      <c r="UIU387" s="151"/>
      <c r="UIV387" s="151"/>
      <c r="UIW387" s="151"/>
      <c r="UIX387" s="151"/>
      <c r="UIY387" s="151"/>
      <c r="UIZ387" s="151"/>
      <c r="UJA387" s="151"/>
      <c r="UJB387" s="151"/>
      <c r="UJC387" s="151"/>
      <c r="UJD387" s="151"/>
      <c r="UJE387" s="151"/>
      <c r="UJF387" s="151"/>
      <c r="UJG387" s="151"/>
      <c r="UJH387" s="151"/>
      <c r="UJI387" s="151"/>
      <c r="UJJ387" s="151"/>
      <c r="UJK387" s="151"/>
      <c r="UJL387" s="151"/>
      <c r="UJM387" s="151"/>
      <c r="UJN387" s="151"/>
      <c r="UJO387" s="151"/>
      <c r="UJP387" s="151"/>
      <c r="UJQ387" s="151"/>
      <c r="UJR387" s="151"/>
      <c r="UJS387" s="151"/>
      <c r="UJT387" s="151"/>
      <c r="UJU387" s="151"/>
      <c r="UJV387" s="151"/>
      <c r="UJW387" s="151"/>
      <c r="UJX387" s="151"/>
      <c r="UJY387" s="151"/>
      <c r="UJZ387" s="151"/>
      <c r="UKA387" s="151"/>
      <c r="UKB387" s="151"/>
      <c r="UKC387" s="151"/>
      <c r="UKD387" s="151"/>
      <c r="UKE387" s="151"/>
      <c r="UKF387" s="151"/>
      <c r="UKG387" s="151"/>
      <c r="UKH387" s="151"/>
      <c r="UKI387" s="151"/>
      <c r="UKJ387" s="151"/>
      <c r="UKK387" s="151"/>
      <c r="UKL387" s="151"/>
      <c r="UKM387" s="151"/>
      <c r="UKN387" s="151"/>
      <c r="UKO387" s="151"/>
      <c r="UKP387" s="151"/>
      <c r="UKQ387" s="151"/>
      <c r="UKR387" s="151"/>
      <c r="UKS387" s="151"/>
      <c r="UKT387" s="151"/>
      <c r="UKU387" s="151"/>
      <c r="UKV387" s="151"/>
      <c r="UKW387" s="151"/>
      <c r="UKX387" s="151"/>
      <c r="UKY387" s="151"/>
      <c r="UKZ387" s="151"/>
      <c r="ULA387" s="151"/>
      <c r="ULB387" s="151"/>
      <c r="ULC387" s="151"/>
      <c r="ULD387" s="151"/>
      <c r="ULE387" s="151"/>
      <c r="ULF387" s="151"/>
      <c r="ULG387" s="151"/>
      <c r="ULH387" s="151"/>
      <c r="ULI387" s="151"/>
      <c r="ULJ387" s="151"/>
      <c r="ULK387" s="151"/>
      <c r="ULL387" s="151"/>
      <c r="ULM387" s="151"/>
      <c r="ULN387" s="151"/>
      <c r="ULO387" s="151"/>
      <c r="ULP387" s="151"/>
      <c r="ULQ387" s="151"/>
      <c r="ULR387" s="151"/>
      <c r="ULS387" s="151"/>
      <c r="ULT387" s="151"/>
      <c r="ULU387" s="151"/>
      <c r="ULV387" s="151"/>
      <c r="ULW387" s="151"/>
      <c r="ULX387" s="151"/>
      <c r="ULY387" s="151"/>
      <c r="ULZ387" s="151"/>
      <c r="UMA387" s="151"/>
      <c r="UMB387" s="151"/>
      <c r="UMC387" s="151"/>
      <c r="UMD387" s="151"/>
      <c r="UME387" s="151"/>
      <c r="UMF387" s="151"/>
      <c r="UMG387" s="151"/>
      <c r="UMH387" s="151"/>
      <c r="UMI387" s="151"/>
      <c r="UMJ387" s="151"/>
      <c r="UMK387" s="151"/>
      <c r="UML387" s="151"/>
      <c r="UMM387" s="151"/>
      <c r="UMN387" s="151"/>
      <c r="UMO387" s="151"/>
      <c r="UMP387" s="151"/>
      <c r="UMQ387" s="151"/>
      <c r="UMR387" s="151"/>
      <c r="UMS387" s="151"/>
      <c r="UMT387" s="151"/>
      <c r="UMU387" s="151"/>
      <c r="UMV387" s="151"/>
      <c r="UMW387" s="151"/>
      <c r="UMX387" s="151"/>
      <c r="UMY387" s="151"/>
      <c r="UMZ387" s="151"/>
      <c r="UNA387" s="151"/>
      <c r="UNB387" s="151"/>
      <c r="UNC387" s="151"/>
      <c r="UND387" s="151"/>
      <c r="UNE387" s="151"/>
      <c r="UNF387" s="151"/>
      <c r="UNG387" s="151"/>
      <c r="UNH387" s="151"/>
      <c r="UNI387" s="151"/>
      <c r="UNJ387" s="151"/>
      <c r="UNK387" s="151"/>
      <c r="UNL387" s="151"/>
      <c r="UNM387" s="151"/>
      <c r="UNN387" s="151"/>
      <c r="UNO387" s="151"/>
      <c r="UNP387" s="151"/>
      <c r="UNQ387" s="151"/>
      <c r="UNR387" s="151"/>
      <c r="UNS387" s="151"/>
      <c r="UNT387" s="151"/>
      <c r="UNU387" s="151"/>
      <c r="UNV387" s="151"/>
      <c r="UNW387" s="151"/>
      <c r="UNX387" s="151"/>
      <c r="UNY387" s="151"/>
      <c r="UNZ387" s="151"/>
      <c r="UOA387" s="151"/>
      <c r="UOB387" s="151"/>
      <c r="UOC387" s="151"/>
      <c r="UOD387" s="151"/>
      <c r="UOE387" s="151"/>
      <c r="UOF387" s="151"/>
      <c r="UOG387" s="151"/>
      <c r="UOH387" s="151"/>
      <c r="UOI387" s="151"/>
      <c r="UOJ387" s="151"/>
      <c r="UOK387" s="151"/>
      <c r="UOL387" s="151"/>
      <c r="UOM387" s="151"/>
      <c r="UON387" s="151"/>
      <c r="UOO387" s="151"/>
      <c r="UOP387" s="151"/>
      <c r="UOQ387" s="151"/>
      <c r="UOR387" s="151"/>
      <c r="UOS387" s="151"/>
      <c r="UOT387" s="151"/>
      <c r="UOU387" s="151"/>
      <c r="UOV387" s="151"/>
      <c r="UOW387" s="151"/>
      <c r="UOX387" s="151"/>
      <c r="UOY387" s="151"/>
      <c r="UOZ387" s="151"/>
      <c r="UPA387" s="151"/>
      <c r="UPB387" s="151"/>
      <c r="UPC387" s="151"/>
      <c r="UPD387" s="151"/>
      <c r="UPE387" s="151"/>
      <c r="UPF387" s="151"/>
      <c r="UPG387" s="151"/>
      <c r="UPH387" s="151"/>
      <c r="UPI387" s="151"/>
      <c r="UPJ387" s="151"/>
      <c r="UPK387" s="151"/>
      <c r="UPL387" s="151"/>
      <c r="UPM387" s="151"/>
      <c r="UPN387" s="151"/>
      <c r="UPO387" s="151"/>
      <c r="UPP387" s="151"/>
      <c r="UPQ387" s="151"/>
      <c r="UPR387" s="151"/>
      <c r="UPS387" s="151"/>
      <c r="UPT387" s="151"/>
      <c r="UPU387" s="151"/>
      <c r="UPV387" s="151"/>
      <c r="UPW387" s="151"/>
      <c r="UPX387" s="151"/>
      <c r="UPY387" s="151"/>
      <c r="UPZ387" s="151"/>
      <c r="UQA387" s="151"/>
      <c r="UQB387" s="151"/>
      <c r="UQC387" s="151"/>
      <c r="UQD387" s="151"/>
      <c r="UQE387" s="151"/>
      <c r="UQF387" s="151"/>
      <c r="UQG387" s="151"/>
      <c r="UQH387" s="151"/>
      <c r="UQI387" s="151"/>
      <c r="UQJ387" s="151"/>
      <c r="UQK387" s="151"/>
      <c r="UQL387" s="151"/>
      <c r="UQM387" s="151"/>
      <c r="UQN387" s="151"/>
      <c r="UQO387" s="151"/>
      <c r="UQP387" s="151"/>
      <c r="UQQ387" s="151"/>
      <c r="UQR387" s="151"/>
      <c r="UQS387" s="151"/>
      <c r="UQT387" s="151"/>
      <c r="UQU387" s="151"/>
      <c r="UQV387" s="151"/>
      <c r="UQW387" s="151"/>
      <c r="UQX387" s="151"/>
      <c r="UQY387" s="151"/>
      <c r="UQZ387" s="151"/>
      <c r="URA387" s="151"/>
      <c r="URB387" s="151"/>
      <c r="URC387" s="151"/>
      <c r="URD387" s="151"/>
      <c r="URE387" s="151"/>
      <c r="URF387" s="151"/>
      <c r="URG387" s="151"/>
      <c r="URH387" s="151"/>
      <c r="URI387" s="151"/>
      <c r="URJ387" s="151"/>
      <c r="URK387" s="151"/>
      <c r="URL387" s="151"/>
      <c r="URM387" s="151"/>
      <c r="URN387" s="151"/>
      <c r="URO387" s="151"/>
      <c r="URP387" s="151"/>
      <c r="URQ387" s="151"/>
      <c r="URR387" s="151"/>
      <c r="URS387" s="151"/>
      <c r="URT387" s="151"/>
      <c r="URU387" s="151"/>
      <c r="URV387" s="151"/>
      <c r="URW387" s="151"/>
      <c r="URX387" s="151"/>
      <c r="URY387" s="151"/>
      <c r="URZ387" s="151"/>
      <c r="USA387" s="151"/>
      <c r="USB387" s="151"/>
      <c r="USC387" s="151"/>
      <c r="USD387" s="151"/>
      <c r="USE387" s="151"/>
      <c r="USF387" s="151"/>
      <c r="USG387" s="151"/>
      <c r="USH387" s="151"/>
      <c r="USI387" s="151"/>
      <c r="USJ387" s="151"/>
      <c r="USK387" s="151"/>
      <c r="USL387" s="151"/>
      <c r="USM387" s="151"/>
      <c r="USN387" s="151"/>
      <c r="USO387" s="151"/>
      <c r="USP387" s="151"/>
      <c r="USQ387" s="151"/>
      <c r="USR387" s="151"/>
      <c r="USS387" s="151"/>
      <c r="UST387" s="151"/>
      <c r="USU387" s="151"/>
      <c r="USV387" s="151"/>
      <c r="USW387" s="151"/>
      <c r="USX387" s="151"/>
      <c r="USY387" s="151"/>
      <c r="USZ387" s="151"/>
      <c r="UTA387" s="151"/>
      <c r="UTB387" s="151"/>
      <c r="UTC387" s="151"/>
      <c r="UTD387" s="151"/>
      <c r="UTE387" s="151"/>
      <c r="UTF387" s="151"/>
      <c r="UTG387" s="151"/>
      <c r="UTH387" s="151"/>
      <c r="UTI387" s="151"/>
      <c r="UTJ387" s="151"/>
      <c r="UTK387" s="151"/>
      <c r="UTL387" s="151"/>
      <c r="UTM387" s="151"/>
      <c r="UTN387" s="151"/>
      <c r="UTO387" s="151"/>
      <c r="UTP387" s="151"/>
      <c r="UTQ387" s="151"/>
      <c r="UTR387" s="151"/>
      <c r="UTS387" s="151"/>
      <c r="UTT387" s="151"/>
      <c r="UTU387" s="151"/>
      <c r="UTV387" s="151"/>
      <c r="UTW387" s="151"/>
      <c r="UTX387" s="151"/>
      <c r="UTY387" s="151"/>
      <c r="UTZ387" s="151"/>
      <c r="UUA387" s="151"/>
      <c r="UUB387" s="151"/>
      <c r="UUC387" s="151"/>
      <c r="UUD387" s="151"/>
      <c r="UUE387" s="151"/>
      <c r="UUF387" s="151"/>
      <c r="UUG387" s="151"/>
      <c r="UUH387" s="151"/>
      <c r="UUI387" s="151"/>
      <c r="UUJ387" s="151"/>
      <c r="UUK387" s="151"/>
      <c r="UUL387" s="151"/>
      <c r="UUM387" s="151"/>
      <c r="UUN387" s="151"/>
      <c r="UUO387" s="151"/>
      <c r="UUP387" s="151"/>
      <c r="UUQ387" s="151"/>
      <c r="UUR387" s="151"/>
      <c r="UUS387" s="151"/>
      <c r="UUT387" s="151"/>
      <c r="UUU387" s="151"/>
      <c r="UUV387" s="151"/>
      <c r="UUW387" s="151"/>
      <c r="UUX387" s="151"/>
      <c r="UUY387" s="151"/>
      <c r="UUZ387" s="151"/>
      <c r="UVA387" s="151"/>
      <c r="UVB387" s="151"/>
      <c r="UVC387" s="151"/>
      <c r="UVD387" s="151"/>
      <c r="UVE387" s="151"/>
      <c r="UVF387" s="151"/>
      <c r="UVG387" s="151"/>
      <c r="UVH387" s="151"/>
      <c r="UVI387" s="151"/>
      <c r="UVJ387" s="151"/>
      <c r="UVK387" s="151"/>
      <c r="UVL387" s="151"/>
      <c r="UVM387" s="151"/>
      <c r="UVN387" s="151"/>
      <c r="UVO387" s="151"/>
      <c r="UVP387" s="151"/>
      <c r="UVQ387" s="151"/>
      <c r="UVR387" s="151"/>
      <c r="UVS387" s="151"/>
      <c r="UVT387" s="151"/>
      <c r="UVU387" s="151"/>
      <c r="UVV387" s="151"/>
      <c r="UVW387" s="151"/>
      <c r="UVX387" s="151"/>
      <c r="UVY387" s="151"/>
      <c r="UVZ387" s="151"/>
      <c r="UWA387" s="151"/>
      <c r="UWB387" s="151"/>
      <c r="UWC387" s="151"/>
      <c r="UWD387" s="151"/>
      <c r="UWE387" s="151"/>
      <c r="UWF387" s="151"/>
      <c r="UWG387" s="151"/>
      <c r="UWH387" s="151"/>
      <c r="UWI387" s="151"/>
      <c r="UWJ387" s="151"/>
      <c r="UWK387" s="151"/>
      <c r="UWL387" s="151"/>
      <c r="UWM387" s="151"/>
      <c r="UWN387" s="151"/>
      <c r="UWO387" s="151"/>
      <c r="UWP387" s="151"/>
      <c r="UWQ387" s="151"/>
      <c r="UWR387" s="151"/>
      <c r="UWS387" s="151"/>
      <c r="UWT387" s="151"/>
      <c r="UWU387" s="151"/>
      <c r="UWV387" s="151"/>
      <c r="UWW387" s="151"/>
      <c r="UWX387" s="151"/>
      <c r="UWY387" s="151"/>
      <c r="UWZ387" s="151"/>
      <c r="UXA387" s="151"/>
      <c r="UXB387" s="151"/>
      <c r="UXC387" s="151"/>
      <c r="UXD387" s="151"/>
      <c r="UXE387" s="151"/>
      <c r="UXF387" s="151"/>
      <c r="UXG387" s="151"/>
      <c r="UXH387" s="151"/>
      <c r="UXI387" s="151"/>
      <c r="UXJ387" s="151"/>
      <c r="UXK387" s="151"/>
      <c r="UXL387" s="151"/>
      <c r="UXM387" s="151"/>
      <c r="UXN387" s="151"/>
      <c r="UXO387" s="151"/>
      <c r="UXP387" s="151"/>
      <c r="UXQ387" s="151"/>
      <c r="UXR387" s="151"/>
      <c r="UXS387" s="151"/>
      <c r="UXT387" s="151"/>
      <c r="UXU387" s="151"/>
      <c r="UXV387" s="151"/>
      <c r="UXW387" s="151"/>
      <c r="UXX387" s="151"/>
      <c r="UXY387" s="151"/>
      <c r="UXZ387" s="151"/>
      <c r="UYA387" s="151"/>
      <c r="UYB387" s="151"/>
      <c r="UYC387" s="151"/>
      <c r="UYD387" s="151"/>
      <c r="UYE387" s="151"/>
      <c r="UYF387" s="151"/>
      <c r="UYG387" s="151"/>
      <c r="UYH387" s="151"/>
      <c r="UYI387" s="151"/>
      <c r="UYJ387" s="151"/>
      <c r="UYK387" s="151"/>
      <c r="UYL387" s="151"/>
      <c r="UYM387" s="151"/>
      <c r="UYN387" s="151"/>
      <c r="UYO387" s="151"/>
      <c r="UYP387" s="151"/>
      <c r="UYQ387" s="151"/>
      <c r="UYR387" s="151"/>
      <c r="UYS387" s="151"/>
      <c r="UYT387" s="151"/>
      <c r="UYU387" s="151"/>
      <c r="UYV387" s="151"/>
      <c r="UYW387" s="151"/>
      <c r="UYX387" s="151"/>
      <c r="UYY387" s="151"/>
      <c r="UYZ387" s="151"/>
      <c r="UZA387" s="151"/>
      <c r="UZB387" s="151"/>
      <c r="UZC387" s="151"/>
      <c r="UZD387" s="151"/>
      <c r="UZE387" s="151"/>
      <c r="UZF387" s="151"/>
      <c r="UZG387" s="151"/>
      <c r="UZH387" s="151"/>
      <c r="UZI387" s="151"/>
      <c r="UZJ387" s="151"/>
      <c r="UZK387" s="151"/>
      <c r="UZL387" s="151"/>
      <c r="UZM387" s="151"/>
      <c r="UZN387" s="151"/>
      <c r="UZO387" s="151"/>
      <c r="UZP387" s="151"/>
      <c r="UZQ387" s="151"/>
      <c r="UZR387" s="151"/>
      <c r="UZS387" s="151"/>
      <c r="UZT387" s="151"/>
      <c r="UZU387" s="151"/>
      <c r="UZV387" s="151"/>
      <c r="UZW387" s="151"/>
      <c r="UZX387" s="151"/>
      <c r="UZY387" s="151"/>
      <c r="UZZ387" s="151"/>
      <c r="VAA387" s="151"/>
      <c r="VAB387" s="151"/>
      <c r="VAC387" s="151"/>
      <c r="VAD387" s="151"/>
      <c r="VAE387" s="151"/>
      <c r="VAF387" s="151"/>
      <c r="VAG387" s="151"/>
      <c r="VAH387" s="151"/>
      <c r="VAI387" s="151"/>
      <c r="VAJ387" s="151"/>
      <c r="VAK387" s="151"/>
      <c r="VAL387" s="151"/>
      <c r="VAM387" s="151"/>
      <c r="VAN387" s="151"/>
      <c r="VAO387" s="151"/>
      <c r="VAP387" s="151"/>
      <c r="VAQ387" s="151"/>
      <c r="VAR387" s="151"/>
      <c r="VAS387" s="151"/>
      <c r="VAT387" s="151"/>
      <c r="VAU387" s="151"/>
      <c r="VAV387" s="151"/>
      <c r="VAW387" s="151"/>
      <c r="VAX387" s="151"/>
      <c r="VAY387" s="151"/>
      <c r="VAZ387" s="151"/>
      <c r="VBA387" s="151"/>
      <c r="VBB387" s="151"/>
      <c r="VBC387" s="151"/>
      <c r="VBD387" s="151"/>
      <c r="VBE387" s="151"/>
      <c r="VBF387" s="151"/>
      <c r="VBG387" s="151"/>
      <c r="VBH387" s="151"/>
      <c r="VBI387" s="151"/>
      <c r="VBJ387" s="151"/>
      <c r="VBK387" s="151"/>
      <c r="VBL387" s="151"/>
      <c r="VBM387" s="151"/>
      <c r="VBN387" s="151"/>
      <c r="VBO387" s="151"/>
      <c r="VBP387" s="151"/>
      <c r="VBQ387" s="151"/>
      <c r="VBR387" s="151"/>
      <c r="VBS387" s="151"/>
      <c r="VBT387" s="151"/>
      <c r="VBU387" s="151"/>
      <c r="VBV387" s="151"/>
      <c r="VBW387" s="151"/>
      <c r="VBX387" s="151"/>
      <c r="VBY387" s="151"/>
      <c r="VBZ387" s="151"/>
      <c r="VCA387" s="151"/>
      <c r="VCB387" s="151"/>
      <c r="VCC387" s="151"/>
      <c r="VCD387" s="151"/>
      <c r="VCE387" s="151"/>
      <c r="VCF387" s="151"/>
      <c r="VCG387" s="151"/>
      <c r="VCH387" s="151"/>
      <c r="VCI387" s="151"/>
      <c r="VCJ387" s="151"/>
      <c r="VCK387" s="151"/>
      <c r="VCL387" s="151"/>
      <c r="VCM387" s="151"/>
      <c r="VCN387" s="151"/>
      <c r="VCO387" s="151"/>
      <c r="VCP387" s="151"/>
      <c r="VCQ387" s="151"/>
      <c r="VCR387" s="151"/>
      <c r="VCS387" s="151"/>
      <c r="VCT387" s="151"/>
      <c r="VCU387" s="151"/>
      <c r="VCV387" s="151"/>
      <c r="VCW387" s="151"/>
      <c r="VCX387" s="151"/>
      <c r="VCY387" s="151"/>
      <c r="VCZ387" s="151"/>
      <c r="VDA387" s="151"/>
      <c r="VDB387" s="151"/>
      <c r="VDC387" s="151"/>
      <c r="VDD387" s="151"/>
      <c r="VDE387" s="151"/>
      <c r="VDF387" s="151"/>
      <c r="VDG387" s="151"/>
      <c r="VDH387" s="151"/>
      <c r="VDI387" s="151"/>
      <c r="VDJ387" s="151"/>
      <c r="VDK387" s="151"/>
      <c r="VDL387" s="151"/>
      <c r="VDM387" s="151"/>
      <c r="VDN387" s="151"/>
      <c r="VDO387" s="151"/>
      <c r="VDP387" s="151"/>
      <c r="VDQ387" s="151"/>
      <c r="VDR387" s="151"/>
      <c r="VDS387" s="151"/>
      <c r="VDT387" s="151"/>
      <c r="VDU387" s="151"/>
      <c r="VDV387" s="151"/>
      <c r="VDW387" s="151"/>
      <c r="VDX387" s="151"/>
      <c r="VDY387" s="151"/>
      <c r="VDZ387" s="151"/>
      <c r="VEA387" s="151"/>
      <c r="VEB387" s="151"/>
      <c r="VEC387" s="151"/>
      <c r="VED387" s="151"/>
      <c r="VEE387" s="151"/>
      <c r="VEF387" s="151"/>
      <c r="VEG387" s="151"/>
      <c r="VEH387" s="151"/>
      <c r="VEI387" s="151"/>
      <c r="VEJ387" s="151"/>
      <c r="VEK387" s="151"/>
      <c r="VEL387" s="151"/>
      <c r="VEM387" s="151"/>
      <c r="VEN387" s="151"/>
      <c r="VEO387" s="151"/>
      <c r="VEP387" s="151"/>
      <c r="VEQ387" s="151"/>
      <c r="VER387" s="151"/>
      <c r="VES387" s="151"/>
      <c r="VET387" s="151"/>
      <c r="VEU387" s="151"/>
      <c r="VEV387" s="151"/>
      <c r="VEW387" s="151"/>
      <c r="VEX387" s="151"/>
      <c r="VEY387" s="151"/>
      <c r="VEZ387" s="151"/>
      <c r="VFA387" s="151"/>
      <c r="VFB387" s="151"/>
      <c r="VFC387" s="151"/>
      <c r="VFD387" s="151"/>
      <c r="VFE387" s="151"/>
      <c r="VFF387" s="151"/>
      <c r="VFG387" s="151"/>
      <c r="VFH387" s="151"/>
      <c r="VFI387" s="151"/>
      <c r="VFJ387" s="151"/>
      <c r="VFK387" s="151"/>
      <c r="VFL387" s="151"/>
      <c r="VFM387" s="151"/>
      <c r="VFN387" s="151"/>
      <c r="VFO387" s="151"/>
      <c r="VFP387" s="151"/>
      <c r="VFQ387" s="151"/>
      <c r="VFR387" s="151"/>
      <c r="VFS387" s="151"/>
      <c r="VFT387" s="151"/>
      <c r="VFU387" s="151"/>
      <c r="VFV387" s="151"/>
      <c r="VFW387" s="151"/>
      <c r="VFX387" s="151"/>
      <c r="VFY387" s="151"/>
      <c r="VFZ387" s="151"/>
      <c r="VGA387" s="151"/>
      <c r="VGB387" s="151"/>
      <c r="VGC387" s="151"/>
      <c r="VGD387" s="151"/>
      <c r="VGE387" s="151"/>
      <c r="VGF387" s="151"/>
      <c r="VGG387" s="151"/>
      <c r="VGH387" s="151"/>
      <c r="VGI387" s="151"/>
      <c r="VGJ387" s="151"/>
      <c r="VGK387" s="151"/>
      <c r="VGL387" s="151"/>
      <c r="VGM387" s="151"/>
      <c r="VGN387" s="151"/>
      <c r="VGO387" s="151"/>
      <c r="VGP387" s="151"/>
      <c r="VGQ387" s="151"/>
      <c r="VGR387" s="151"/>
      <c r="VGS387" s="151"/>
      <c r="VGT387" s="151"/>
      <c r="VGU387" s="151"/>
      <c r="VGV387" s="151"/>
      <c r="VGW387" s="151"/>
      <c r="VGX387" s="151"/>
      <c r="VGY387" s="151"/>
      <c r="VGZ387" s="151"/>
      <c r="VHA387" s="151"/>
      <c r="VHB387" s="151"/>
      <c r="VHC387" s="151"/>
      <c r="VHD387" s="151"/>
      <c r="VHE387" s="151"/>
      <c r="VHF387" s="151"/>
      <c r="VHG387" s="151"/>
      <c r="VHH387" s="151"/>
      <c r="VHI387" s="151"/>
      <c r="VHJ387" s="151"/>
      <c r="VHK387" s="151"/>
      <c r="VHL387" s="151"/>
      <c r="VHM387" s="151"/>
      <c r="VHN387" s="151"/>
      <c r="VHO387" s="151"/>
      <c r="VHP387" s="151"/>
      <c r="VHQ387" s="151"/>
      <c r="VHR387" s="151"/>
      <c r="VHS387" s="151"/>
      <c r="VHT387" s="151"/>
      <c r="VHU387" s="151"/>
      <c r="VHV387" s="151"/>
      <c r="VHW387" s="151"/>
      <c r="VHX387" s="151"/>
      <c r="VHY387" s="151"/>
      <c r="VHZ387" s="151"/>
      <c r="VIA387" s="151"/>
      <c r="VIB387" s="151"/>
      <c r="VIC387" s="151"/>
      <c r="VID387" s="151"/>
      <c r="VIE387" s="151"/>
      <c r="VIF387" s="151"/>
      <c r="VIG387" s="151"/>
      <c r="VIH387" s="151"/>
      <c r="VII387" s="151"/>
      <c r="VIJ387" s="151"/>
      <c r="VIK387" s="151"/>
      <c r="VIL387" s="151"/>
      <c r="VIM387" s="151"/>
      <c r="VIN387" s="151"/>
      <c r="VIO387" s="151"/>
      <c r="VIP387" s="151"/>
      <c r="VIQ387" s="151"/>
      <c r="VIR387" s="151"/>
      <c r="VIS387" s="151"/>
      <c r="VIT387" s="151"/>
      <c r="VIU387" s="151"/>
      <c r="VIV387" s="151"/>
      <c r="VIW387" s="151"/>
      <c r="VIX387" s="151"/>
      <c r="VIY387" s="151"/>
      <c r="VIZ387" s="151"/>
      <c r="VJA387" s="151"/>
      <c r="VJB387" s="151"/>
      <c r="VJC387" s="151"/>
      <c r="VJD387" s="151"/>
      <c r="VJE387" s="151"/>
      <c r="VJF387" s="151"/>
      <c r="VJG387" s="151"/>
      <c r="VJH387" s="151"/>
      <c r="VJI387" s="151"/>
      <c r="VJJ387" s="151"/>
      <c r="VJK387" s="151"/>
      <c r="VJL387" s="151"/>
      <c r="VJM387" s="151"/>
      <c r="VJN387" s="151"/>
      <c r="VJO387" s="151"/>
      <c r="VJP387" s="151"/>
      <c r="VJQ387" s="151"/>
      <c r="VJR387" s="151"/>
      <c r="VJS387" s="151"/>
      <c r="VJT387" s="151"/>
      <c r="VJU387" s="151"/>
      <c r="VJV387" s="151"/>
      <c r="VJW387" s="151"/>
      <c r="VJX387" s="151"/>
      <c r="VJY387" s="151"/>
      <c r="VJZ387" s="151"/>
      <c r="VKA387" s="151"/>
      <c r="VKB387" s="151"/>
      <c r="VKC387" s="151"/>
      <c r="VKD387" s="151"/>
      <c r="VKE387" s="151"/>
      <c r="VKF387" s="151"/>
      <c r="VKG387" s="151"/>
      <c r="VKH387" s="151"/>
      <c r="VKI387" s="151"/>
      <c r="VKJ387" s="151"/>
      <c r="VKK387" s="151"/>
      <c r="VKL387" s="151"/>
      <c r="VKM387" s="151"/>
      <c r="VKN387" s="151"/>
      <c r="VKO387" s="151"/>
      <c r="VKP387" s="151"/>
      <c r="VKQ387" s="151"/>
      <c r="VKR387" s="151"/>
      <c r="VKS387" s="151"/>
      <c r="VKT387" s="151"/>
      <c r="VKU387" s="151"/>
      <c r="VKV387" s="151"/>
      <c r="VKW387" s="151"/>
      <c r="VKX387" s="151"/>
      <c r="VKY387" s="151"/>
      <c r="VKZ387" s="151"/>
      <c r="VLA387" s="151"/>
      <c r="VLB387" s="151"/>
      <c r="VLC387" s="151"/>
      <c r="VLD387" s="151"/>
      <c r="VLE387" s="151"/>
      <c r="VLF387" s="151"/>
      <c r="VLG387" s="151"/>
      <c r="VLH387" s="151"/>
      <c r="VLI387" s="151"/>
      <c r="VLJ387" s="151"/>
      <c r="VLK387" s="151"/>
      <c r="VLL387" s="151"/>
      <c r="VLM387" s="151"/>
      <c r="VLN387" s="151"/>
      <c r="VLO387" s="151"/>
      <c r="VLP387" s="151"/>
      <c r="VLQ387" s="151"/>
      <c r="VLR387" s="151"/>
      <c r="VLS387" s="151"/>
      <c r="VLT387" s="151"/>
      <c r="VLU387" s="151"/>
      <c r="VLV387" s="151"/>
      <c r="VLW387" s="151"/>
      <c r="VLX387" s="151"/>
      <c r="VLY387" s="151"/>
      <c r="VLZ387" s="151"/>
      <c r="VMA387" s="151"/>
      <c r="VMB387" s="151"/>
      <c r="VMC387" s="151"/>
      <c r="VMD387" s="151"/>
      <c r="VME387" s="151"/>
      <c r="VMF387" s="151"/>
      <c r="VMG387" s="151"/>
      <c r="VMH387" s="151"/>
      <c r="VMI387" s="151"/>
      <c r="VMJ387" s="151"/>
      <c r="VMK387" s="151"/>
      <c r="VML387" s="151"/>
      <c r="VMM387" s="151"/>
      <c r="VMN387" s="151"/>
      <c r="VMO387" s="151"/>
      <c r="VMP387" s="151"/>
      <c r="VMQ387" s="151"/>
      <c r="VMR387" s="151"/>
      <c r="VMS387" s="151"/>
      <c r="VMT387" s="151"/>
      <c r="VMU387" s="151"/>
      <c r="VMV387" s="151"/>
      <c r="VMW387" s="151"/>
      <c r="VMX387" s="151"/>
      <c r="VMY387" s="151"/>
      <c r="VMZ387" s="151"/>
      <c r="VNA387" s="151"/>
      <c r="VNB387" s="151"/>
      <c r="VNC387" s="151"/>
      <c r="VND387" s="151"/>
      <c r="VNE387" s="151"/>
      <c r="VNF387" s="151"/>
      <c r="VNG387" s="151"/>
      <c r="VNH387" s="151"/>
      <c r="VNI387" s="151"/>
      <c r="VNJ387" s="151"/>
      <c r="VNK387" s="151"/>
      <c r="VNL387" s="151"/>
      <c r="VNM387" s="151"/>
      <c r="VNN387" s="151"/>
      <c r="VNO387" s="151"/>
      <c r="VNP387" s="151"/>
      <c r="VNQ387" s="151"/>
      <c r="VNR387" s="151"/>
      <c r="VNS387" s="151"/>
      <c r="VNT387" s="151"/>
      <c r="VNU387" s="151"/>
      <c r="VNV387" s="151"/>
      <c r="VNW387" s="151"/>
      <c r="VNX387" s="151"/>
      <c r="VNY387" s="151"/>
      <c r="VNZ387" s="151"/>
      <c r="VOA387" s="151"/>
      <c r="VOB387" s="151"/>
      <c r="VOC387" s="151"/>
      <c r="VOD387" s="151"/>
      <c r="VOE387" s="151"/>
      <c r="VOF387" s="151"/>
      <c r="VOG387" s="151"/>
      <c r="VOH387" s="151"/>
      <c r="VOI387" s="151"/>
      <c r="VOJ387" s="151"/>
      <c r="VOK387" s="151"/>
      <c r="VOL387" s="151"/>
      <c r="VOM387" s="151"/>
      <c r="VON387" s="151"/>
      <c r="VOO387" s="151"/>
      <c r="VOP387" s="151"/>
      <c r="VOQ387" s="151"/>
      <c r="VOR387" s="151"/>
      <c r="VOS387" s="151"/>
      <c r="VOT387" s="151"/>
      <c r="VOU387" s="151"/>
      <c r="VOV387" s="151"/>
      <c r="VOW387" s="151"/>
      <c r="VOX387" s="151"/>
      <c r="VOY387" s="151"/>
      <c r="VOZ387" s="151"/>
      <c r="VPA387" s="151"/>
      <c r="VPB387" s="151"/>
      <c r="VPC387" s="151"/>
      <c r="VPD387" s="151"/>
      <c r="VPE387" s="151"/>
      <c r="VPF387" s="151"/>
      <c r="VPG387" s="151"/>
      <c r="VPH387" s="151"/>
      <c r="VPI387" s="151"/>
      <c r="VPJ387" s="151"/>
      <c r="VPK387" s="151"/>
      <c r="VPL387" s="151"/>
      <c r="VPM387" s="151"/>
      <c r="VPN387" s="151"/>
      <c r="VPO387" s="151"/>
      <c r="VPP387" s="151"/>
      <c r="VPQ387" s="151"/>
      <c r="VPR387" s="151"/>
      <c r="VPS387" s="151"/>
      <c r="VPT387" s="151"/>
      <c r="VPU387" s="151"/>
      <c r="VPV387" s="151"/>
      <c r="VPW387" s="151"/>
      <c r="VPX387" s="151"/>
      <c r="VPY387" s="151"/>
      <c r="VPZ387" s="151"/>
      <c r="VQA387" s="151"/>
      <c r="VQB387" s="151"/>
      <c r="VQC387" s="151"/>
      <c r="VQD387" s="151"/>
      <c r="VQE387" s="151"/>
      <c r="VQF387" s="151"/>
      <c r="VQG387" s="151"/>
      <c r="VQH387" s="151"/>
      <c r="VQI387" s="151"/>
      <c r="VQJ387" s="151"/>
      <c r="VQK387" s="151"/>
      <c r="VQL387" s="151"/>
      <c r="VQM387" s="151"/>
      <c r="VQN387" s="151"/>
      <c r="VQO387" s="151"/>
      <c r="VQP387" s="151"/>
      <c r="VQQ387" s="151"/>
      <c r="VQR387" s="151"/>
      <c r="VQS387" s="151"/>
      <c r="VQT387" s="151"/>
      <c r="VQU387" s="151"/>
      <c r="VQV387" s="151"/>
      <c r="VQW387" s="151"/>
      <c r="VQX387" s="151"/>
      <c r="VQY387" s="151"/>
      <c r="VQZ387" s="151"/>
      <c r="VRA387" s="151"/>
      <c r="VRB387" s="151"/>
      <c r="VRC387" s="151"/>
      <c r="VRD387" s="151"/>
      <c r="VRE387" s="151"/>
      <c r="VRF387" s="151"/>
      <c r="VRG387" s="151"/>
      <c r="VRH387" s="151"/>
      <c r="VRI387" s="151"/>
      <c r="VRJ387" s="151"/>
      <c r="VRK387" s="151"/>
      <c r="VRL387" s="151"/>
      <c r="VRM387" s="151"/>
      <c r="VRN387" s="151"/>
      <c r="VRO387" s="151"/>
      <c r="VRP387" s="151"/>
      <c r="VRQ387" s="151"/>
      <c r="VRR387" s="151"/>
      <c r="VRS387" s="151"/>
      <c r="VRT387" s="151"/>
      <c r="VRU387" s="151"/>
      <c r="VRV387" s="151"/>
      <c r="VRW387" s="151"/>
      <c r="VRX387" s="151"/>
      <c r="VRY387" s="151"/>
      <c r="VRZ387" s="151"/>
      <c r="VSA387" s="151"/>
      <c r="VSB387" s="151"/>
      <c r="VSC387" s="151"/>
      <c r="VSD387" s="151"/>
      <c r="VSE387" s="151"/>
      <c r="VSF387" s="151"/>
      <c r="VSG387" s="151"/>
      <c r="VSH387" s="151"/>
      <c r="VSI387" s="151"/>
      <c r="VSJ387" s="151"/>
      <c r="VSK387" s="151"/>
      <c r="VSL387" s="151"/>
      <c r="VSM387" s="151"/>
      <c r="VSN387" s="151"/>
      <c r="VSO387" s="151"/>
      <c r="VSP387" s="151"/>
      <c r="VSQ387" s="151"/>
      <c r="VSR387" s="151"/>
      <c r="VSS387" s="151"/>
      <c r="VST387" s="151"/>
      <c r="VSU387" s="151"/>
      <c r="VSV387" s="151"/>
      <c r="VSW387" s="151"/>
      <c r="VSX387" s="151"/>
      <c r="VSY387" s="151"/>
      <c r="VSZ387" s="151"/>
      <c r="VTA387" s="151"/>
      <c r="VTB387" s="151"/>
      <c r="VTC387" s="151"/>
      <c r="VTD387" s="151"/>
      <c r="VTE387" s="151"/>
      <c r="VTF387" s="151"/>
      <c r="VTG387" s="151"/>
      <c r="VTH387" s="151"/>
      <c r="VTI387" s="151"/>
      <c r="VTJ387" s="151"/>
      <c r="VTK387" s="151"/>
      <c r="VTL387" s="151"/>
      <c r="VTM387" s="151"/>
      <c r="VTN387" s="151"/>
      <c r="VTO387" s="151"/>
      <c r="VTP387" s="151"/>
      <c r="VTQ387" s="151"/>
      <c r="VTR387" s="151"/>
      <c r="VTS387" s="151"/>
      <c r="VTT387" s="151"/>
      <c r="VTU387" s="151"/>
      <c r="VTV387" s="151"/>
      <c r="VTW387" s="151"/>
      <c r="VTX387" s="151"/>
      <c r="VTY387" s="151"/>
      <c r="VTZ387" s="151"/>
      <c r="VUA387" s="151"/>
      <c r="VUB387" s="151"/>
      <c r="VUC387" s="151"/>
      <c r="VUD387" s="151"/>
      <c r="VUE387" s="151"/>
      <c r="VUF387" s="151"/>
      <c r="VUG387" s="151"/>
      <c r="VUH387" s="151"/>
      <c r="VUI387" s="151"/>
      <c r="VUJ387" s="151"/>
      <c r="VUK387" s="151"/>
      <c r="VUL387" s="151"/>
      <c r="VUM387" s="151"/>
      <c r="VUN387" s="151"/>
      <c r="VUO387" s="151"/>
      <c r="VUP387" s="151"/>
      <c r="VUQ387" s="151"/>
      <c r="VUR387" s="151"/>
      <c r="VUS387" s="151"/>
      <c r="VUT387" s="151"/>
      <c r="VUU387" s="151"/>
      <c r="VUV387" s="151"/>
      <c r="VUW387" s="151"/>
      <c r="VUX387" s="151"/>
      <c r="VUY387" s="151"/>
      <c r="VUZ387" s="151"/>
      <c r="VVA387" s="151"/>
      <c r="VVB387" s="151"/>
      <c r="VVC387" s="151"/>
      <c r="VVD387" s="151"/>
      <c r="VVE387" s="151"/>
      <c r="VVF387" s="151"/>
      <c r="VVG387" s="151"/>
      <c r="VVH387" s="151"/>
      <c r="VVI387" s="151"/>
      <c r="VVJ387" s="151"/>
      <c r="VVK387" s="151"/>
      <c r="VVL387" s="151"/>
      <c r="VVM387" s="151"/>
      <c r="VVN387" s="151"/>
      <c r="VVO387" s="151"/>
      <c r="VVP387" s="151"/>
      <c r="VVQ387" s="151"/>
      <c r="VVR387" s="151"/>
      <c r="VVS387" s="151"/>
      <c r="VVT387" s="151"/>
      <c r="VVU387" s="151"/>
      <c r="VVV387" s="151"/>
      <c r="VVW387" s="151"/>
      <c r="VVX387" s="151"/>
      <c r="VVY387" s="151"/>
      <c r="VVZ387" s="151"/>
      <c r="VWA387" s="151"/>
      <c r="VWB387" s="151"/>
      <c r="VWC387" s="151"/>
      <c r="VWD387" s="151"/>
      <c r="VWE387" s="151"/>
      <c r="VWF387" s="151"/>
      <c r="VWG387" s="151"/>
      <c r="VWH387" s="151"/>
      <c r="VWI387" s="151"/>
      <c r="VWJ387" s="151"/>
      <c r="VWK387" s="151"/>
      <c r="VWL387" s="151"/>
      <c r="VWM387" s="151"/>
      <c r="VWN387" s="151"/>
      <c r="VWO387" s="151"/>
      <c r="VWP387" s="151"/>
      <c r="VWQ387" s="151"/>
      <c r="VWR387" s="151"/>
      <c r="VWS387" s="151"/>
      <c r="VWT387" s="151"/>
      <c r="VWU387" s="151"/>
      <c r="VWV387" s="151"/>
      <c r="VWW387" s="151"/>
      <c r="VWX387" s="151"/>
      <c r="VWY387" s="151"/>
      <c r="VWZ387" s="151"/>
      <c r="VXA387" s="151"/>
      <c r="VXB387" s="151"/>
      <c r="VXC387" s="151"/>
      <c r="VXD387" s="151"/>
      <c r="VXE387" s="151"/>
      <c r="VXF387" s="151"/>
      <c r="VXG387" s="151"/>
      <c r="VXH387" s="151"/>
      <c r="VXI387" s="151"/>
      <c r="VXJ387" s="151"/>
      <c r="VXK387" s="151"/>
      <c r="VXL387" s="151"/>
      <c r="VXM387" s="151"/>
      <c r="VXN387" s="151"/>
      <c r="VXO387" s="151"/>
      <c r="VXP387" s="151"/>
      <c r="VXQ387" s="151"/>
      <c r="VXR387" s="151"/>
      <c r="VXS387" s="151"/>
      <c r="VXT387" s="151"/>
      <c r="VXU387" s="151"/>
      <c r="VXV387" s="151"/>
      <c r="VXW387" s="151"/>
      <c r="VXX387" s="151"/>
      <c r="VXY387" s="151"/>
      <c r="VXZ387" s="151"/>
      <c r="VYA387" s="151"/>
      <c r="VYB387" s="151"/>
      <c r="VYC387" s="151"/>
      <c r="VYD387" s="151"/>
      <c r="VYE387" s="151"/>
      <c r="VYF387" s="151"/>
      <c r="VYG387" s="151"/>
      <c r="VYH387" s="151"/>
      <c r="VYI387" s="151"/>
      <c r="VYJ387" s="151"/>
      <c r="VYK387" s="151"/>
      <c r="VYL387" s="151"/>
      <c r="VYM387" s="151"/>
      <c r="VYN387" s="151"/>
      <c r="VYO387" s="151"/>
      <c r="VYP387" s="151"/>
      <c r="VYQ387" s="151"/>
      <c r="VYR387" s="151"/>
      <c r="VYS387" s="151"/>
      <c r="VYT387" s="151"/>
      <c r="VYU387" s="151"/>
      <c r="VYV387" s="151"/>
      <c r="VYW387" s="151"/>
      <c r="VYX387" s="151"/>
      <c r="VYY387" s="151"/>
      <c r="VYZ387" s="151"/>
      <c r="VZA387" s="151"/>
      <c r="VZB387" s="151"/>
      <c r="VZC387" s="151"/>
      <c r="VZD387" s="151"/>
      <c r="VZE387" s="151"/>
      <c r="VZF387" s="151"/>
      <c r="VZG387" s="151"/>
      <c r="VZH387" s="151"/>
      <c r="VZI387" s="151"/>
      <c r="VZJ387" s="151"/>
      <c r="VZK387" s="151"/>
      <c r="VZL387" s="151"/>
      <c r="VZM387" s="151"/>
      <c r="VZN387" s="151"/>
      <c r="VZO387" s="151"/>
      <c r="VZP387" s="151"/>
      <c r="VZQ387" s="151"/>
      <c r="VZR387" s="151"/>
      <c r="VZS387" s="151"/>
      <c r="VZT387" s="151"/>
      <c r="VZU387" s="151"/>
      <c r="VZV387" s="151"/>
      <c r="VZW387" s="151"/>
      <c r="VZX387" s="151"/>
      <c r="VZY387" s="151"/>
      <c r="VZZ387" s="151"/>
      <c r="WAA387" s="151"/>
      <c r="WAB387" s="151"/>
      <c r="WAC387" s="151"/>
      <c r="WAD387" s="151"/>
      <c r="WAE387" s="151"/>
      <c r="WAF387" s="151"/>
      <c r="WAG387" s="151"/>
      <c r="WAH387" s="151"/>
      <c r="WAI387" s="151"/>
      <c r="WAJ387" s="151"/>
      <c r="WAK387" s="151"/>
      <c r="WAL387" s="151"/>
      <c r="WAM387" s="151"/>
      <c r="WAN387" s="151"/>
      <c r="WAO387" s="151"/>
      <c r="WAP387" s="151"/>
      <c r="WAQ387" s="151"/>
      <c r="WAR387" s="151"/>
      <c r="WAS387" s="151"/>
      <c r="WAT387" s="151"/>
      <c r="WAU387" s="151"/>
      <c r="WAV387" s="151"/>
      <c r="WAW387" s="151"/>
      <c r="WAX387" s="151"/>
      <c r="WAY387" s="151"/>
      <c r="WAZ387" s="151"/>
      <c r="WBA387" s="151"/>
      <c r="WBB387" s="151"/>
      <c r="WBC387" s="151"/>
      <c r="WBD387" s="151"/>
      <c r="WBE387" s="151"/>
      <c r="WBF387" s="151"/>
      <c r="WBG387" s="151"/>
      <c r="WBH387" s="151"/>
      <c r="WBI387" s="151"/>
      <c r="WBJ387" s="151"/>
      <c r="WBK387" s="151"/>
      <c r="WBL387" s="151"/>
      <c r="WBM387" s="151"/>
      <c r="WBN387" s="151"/>
      <c r="WBO387" s="151"/>
      <c r="WBP387" s="151"/>
      <c r="WBQ387" s="151"/>
      <c r="WBR387" s="151"/>
      <c r="WBS387" s="151"/>
      <c r="WBT387" s="151"/>
      <c r="WBU387" s="151"/>
      <c r="WBV387" s="151"/>
      <c r="WBW387" s="151"/>
      <c r="WBX387" s="151"/>
      <c r="WBY387" s="151"/>
      <c r="WBZ387" s="151"/>
      <c r="WCA387" s="151"/>
      <c r="WCB387" s="151"/>
      <c r="WCC387" s="151"/>
      <c r="WCD387" s="151"/>
      <c r="WCE387" s="151"/>
      <c r="WCF387" s="151"/>
      <c r="WCG387" s="151"/>
      <c r="WCH387" s="151"/>
      <c r="WCI387" s="151"/>
      <c r="WCJ387" s="151"/>
      <c r="WCK387" s="151"/>
      <c r="WCL387" s="151"/>
      <c r="WCM387" s="151"/>
      <c r="WCN387" s="151"/>
      <c r="WCO387" s="151"/>
      <c r="WCP387" s="151"/>
      <c r="WCQ387" s="151"/>
      <c r="WCR387" s="151"/>
      <c r="WCS387" s="151"/>
      <c r="WCT387" s="151"/>
      <c r="WCU387" s="151"/>
      <c r="WCV387" s="151"/>
      <c r="WCW387" s="151"/>
      <c r="WCX387" s="151"/>
      <c r="WCY387" s="151"/>
      <c r="WCZ387" s="151"/>
      <c r="WDA387" s="151"/>
      <c r="WDB387" s="151"/>
      <c r="WDC387" s="151"/>
      <c r="WDD387" s="151"/>
      <c r="WDE387" s="151"/>
      <c r="WDF387" s="151"/>
      <c r="WDG387" s="151"/>
      <c r="WDH387" s="151"/>
      <c r="WDI387" s="151"/>
      <c r="WDJ387" s="151"/>
      <c r="WDK387" s="151"/>
      <c r="WDL387" s="151"/>
      <c r="WDM387" s="151"/>
      <c r="WDN387" s="151"/>
      <c r="WDO387" s="151"/>
      <c r="WDP387" s="151"/>
      <c r="WDQ387" s="151"/>
      <c r="WDR387" s="151"/>
      <c r="WDS387" s="151"/>
      <c r="WDT387" s="151"/>
      <c r="WDU387" s="151"/>
      <c r="WDV387" s="151"/>
      <c r="WDW387" s="151"/>
      <c r="WDX387" s="151"/>
      <c r="WDY387" s="151"/>
      <c r="WDZ387" s="151"/>
      <c r="WEA387" s="151"/>
      <c r="WEB387" s="151"/>
      <c r="WEC387" s="151"/>
      <c r="WED387" s="151"/>
      <c r="WEE387" s="151"/>
      <c r="WEF387" s="151"/>
      <c r="WEG387" s="151"/>
      <c r="WEH387" s="151"/>
      <c r="WEI387" s="151"/>
      <c r="WEJ387" s="151"/>
      <c r="WEK387" s="151"/>
      <c r="WEL387" s="151"/>
      <c r="WEM387" s="151"/>
      <c r="WEN387" s="151"/>
      <c r="WEO387" s="151"/>
      <c r="WEP387" s="151"/>
      <c r="WEQ387" s="151"/>
      <c r="WER387" s="151"/>
      <c r="WES387" s="151"/>
      <c r="WET387" s="151"/>
      <c r="WEU387" s="151"/>
      <c r="WEV387" s="151"/>
      <c r="WEW387" s="151"/>
      <c r="WEX387" s="151"/>
      <c r="WEY387" s="151"/>
      <c r="WEZ387" s="151"/>
      <c r="WFA387" s="151"/>
      <c r="WFB387" s="151"/>
      <c r="WFC387" s="151"/>
      <c r="WFD387" s="151"/>
      <c r="WFE387" s="151"/>
      <c r="WFF387" s="151"/>
      <c r="WFG387" s="151"/>
      <c r="WFH387" s="151"/>
      <c r="WFI387" s="151"/>
      <c r="WFJ387" s="151"/>
      <c r="WFK387" s="151"/>
      <c r="WFL387" s="151"/>
      <c r="WFM387" s="151"/>
      <c r="WFN387" s="151"/>
      <c r="WFO387" s="151"/>
      <c r="WFP387" s="151"/>
      <c r="WFQ387" s="151"/>
      <c r="WFR387" s="151"/>
      <c r="WFS387" s="151"/>
      <c r="WFT387" s="151"/>
      <c r="WFU387" s="151"/>
      <c r="WFV387" s="151"/>
      <c r="WFW387" s="151"/>
      <c r="WFX387" s="151"/>
      <c r="WFY387" s="151"/>
      <c r="WFZ387" s="151"/>
      <c r="WGA387" s="151"/>
      <c r="WGB387" s="151"/>
      <c r="WGC387" s="151"/>
      <c r="WGD387" s="151"/>
      <c r="WGE387" s="151"/>
      <c r="WGF387" s="151"/>
      <c r="WGG387" s="151"/>
      <c r="WGH387" s="151"/>
      <c r="WGI387" s="151"/>
      <c r="WGJ387" s="151"/>
      <c r="WGK387" s="151"/>
      <c r="WGL387" s="151"/>
      <c r="WGM387" s="151"/>
      <c r="WGN387" s="151"/>
      <c r="WGO387" s="151"/>
      <c r="WGP387" s="151"/>
      <c r="WGQ387" s="151"/>
      <c r="WGR387" s="151"/>
      <c r="WGS387" s="151"/>
      <c r="WGT387" s="151"/>
      <c r="WGU387" s="151"/>
      <c r="WGV387" s="151"/>
      <c r="WGW387" s="151"/>
      <c r="WGX387" s="151"/>
      <c r="WGY387" s="151"/>
      <c r="WGZ387" s="151"/>
      <c r="WHA387" s="151"/>
      <c r="WHB387" s="151"/>
      <c r="WHC387" s="151"/>
      <c r="WHD387" s="151"/>
      <c r="WHE387" s="151"/>
      <c r="WHF387" s="151"/>
      <c r="WHG387" s="151"/>
      <c r="WHH387" s="151"/>
      <c r="WHI387" s="151"/>
      <c r="WHJ387" s="151"/>
      <c r="WHK387" s="151"/>
      <c r="WHL387" s="151"/>
      <c r="WHM387" s="151"/>
      <c r="WHN387" s="151"/>
      <c r="WHO387" s="151"/>
      <c r="WHP387" s="151"/>
      <c r="WHQ387" s="151"/>
      <c r="WHR387" s="151"/>
      <c r="WHS387" s="151"/>
      <c r="WHT387" s="151"/>
      <c r="WHU387" s="151"/>
      <c r="WHV387" s="151"/>
      <c r="WHW387" s="151"/>
      <c r="WHX387" s="151"/>
      <c r="WHY387" s="151"/>
      <c r="WHZ387" s="151"/>
      <c r="WIA387" s="151"/>
      <c r="WIB387" s="151"/>
      <c r="WIC387" s="151"/>
      <c r="WID387" s="151"/>
      <c r="WIE387" s="151"/>
      <c r="WIF387" s="151"/>
      <c r="WIG387" s="151"/>
      <c r="WIH387" s="151"/>
      <c r="WII387" s="151"/>
      <c r="WIJ387" s="151"/>
      <c r="WIK387" s="151"/>
      <c r="WIL387" s="151"/>
      <c r="WIM387" s="151"/>
      <c r="WIN387" s="151"/>
      <c r="WIO387" s="151"/>
      <c r="WIP387" s="151"/>
      <c r="WIQ387" s="151"/>
      <c r="WIR387" s="151"/>
      <c r="WIS387" s="151"/>
      <c r="WIT387" s="151"/>
      <c r="WIU387" s="151"/>
      <c r="WIV387" s="151"/>
      <c r="WIW387" s="151"/>
      <c r="WIX387" s="151"/>
      <c r="WIY387" s="151"/>
      <c r="WIZ387" s="151"/>
      <c r="WJA387" s="151"/>
      <c r="WJB387" s="151"/>
      <c r="WJC387" s="151"/>
      <c r="WJD387" s="151"/>
      <c r="WJE387" s="151"/>
      <c r="WJF387" s="151"/>
      <c r="WJG387" s="151"/>
      <c r="WJH387" s="151"/>
      <c r="WJI387" s="151"/>
      <c r="WJJ387" s="151"/>
      <c r="WJK387" s="151"/>
      <c r="WJL387" s="151"/>
      <c r="WJM387" s="151"/>
      <c r="WJN387" s="151"/>
      <c r="WJO387" s="151"/>
      <c r="WJP387" s="151"/>
      <c r="WJQ387" s="151"/>
      <c r="WJR387" s="151"/>
      <c r="WJS387" s="151"/>
      <c r="WJT387" s="151"/>
      <c r="WJU387" s="151"/>
      <c r="WJV387" s="151"/>
      <c r="WJW387" s="151"/>
      <c r="WJX387" s="151"/>
      <c r="WJY387" s="151"/>
      <c r="WJZ387" s="151"/>
      <c r="WKA387" s="151"/>
      <c r="WKB387" s="151"/>
      <c r="WKC387" s="151"/>
      <c r="WKD387" s="151"/>
      <c r="WKE387" s="151"/>
      <c r="WKF387" s="151"/>
      <c r="WKG387" s="151"/>
      <c r="WKH387" s="151"/>
      <c r="WKI387" s="151"/>
      <c r="WKJ387" s="151"/>
      <c r="WKK387" s="151"/>
      <c r="WKL387" s="151"/>
      <c r="WKM387" s="151"/>
      <c r="WKN387" s="151"/>
      <c r="WKO387" s="151"/>
      <c r="WKP387" s="151"/>
      <c r="WKQ387" s="151"/>
      <c r="WKR387" s="151"/>
      <c r="WKS387" s="151"/>
      <c r="WKT387" s="151"/>
      <c r="WKU387" s="151"/>
      <c r="WKV387" s="151"/>
      <c r="WKW387" s="151"/>
      <c r="WKX387" s="151"/>
      <c r="WKY387" s="151"/>
      <c r="WKZ387" s="151"/>
      <c r="WLA387" s="151"/>
      <c r="WLB387" s="151"/>
      <c r="WLC387" s="151"/>
      <c r="WLD387" s="151"/>
      <c r="WLE387" s="151"/>
      <c r="WLF387" s="151"/>
      <c r="WLG387" s="151"/>
      <c r="WLH387" s="151"/>
      <c r="WLI387" s="151"/>
      <c r="WLJ387" s="151"/>
      <c r="WLK387" s="151"/>
      <c r="WLL387" s="151"/>
      <c r="WLM387" s="151"/>
      <c r="WLN387" s="151"/>
      <c r="WLO387" s="151"/>
      <c r="WLP387" s="151"/>
      <c r="WLQ387" s="151"/>
      <c r="WLR387" s="151"/>
      <c r="WLS387" s="151"/>
      <c r="WLT387" s="151"/>
      <c r="WLU387" s="151"/>
      <c r="WLV387" s="151"/>
      <c r="WLW387" s="151"/>
      <c r="WLX387" s="151"/>
      <c r="WLY387" s="151"/>
      <c r="WLZ387" s="151"/>
      <c r="WMA387" s="151"/>
      <c r="WMB387" s="151"/>
      <c r="WMC387" s="151"/>
      <c r="WMD387" s="151"/>
      <c r="WME387" s="151"/>
      <c r="WMF387" s="151"/>
      <c r="WMG387" s="151"/>
      <c r="WMH387" s="151"/>
      <c r="WMI387" s="151"/>
      <c r="WMJ387" s="151"/>
      <c r="WMK387" s="151"/>
      <c r="WML387" s="151"/>
      <c r="WMM387" s="151"/>
      <c r="WMN387" s="151"/>
      <c r="WMO387" s="151"/>
      <c r="WMP387" s="151"/>
      <c r="WMQ387" s="151"/>
      <c r="WMR387" s="151"/>
      <c r="WMS387" s="151"/>
      <c r="WMT387" s="151"/>
      <c r="WMU387" s="151"/>
      <c r="WMV387" s="151"/>
      <c r="WMW387" s="151"/>
      <c r="WMX387" s="151"/>
      <c r="WMY387" s="151"/>
      <c r="WMZ387" s="151"/>
      <c r="WNA387" s="151"/>
      <c r="WNB387" s="151"/>
      <c r="WNC387" s="151"/>
      <c r="WND387" s="151"/>
      <c r="WNE387" s="151"/>
      <c r="WNF387" s="151"/>
      <c r="WNG387" s="151"/>
      <c r="WNH387" s="151"/>
      <c r="WNI387" s="151"/>
      <c r="WNJ387" s="151"/>
      <c r="WNK387" s="151"/>
      <c r="WNL387" s="151"/>
      <c r="WNM387" s="151"/>
      <c r="WNN387" s="151"/>
      <c r="WNO387" s="151"/>
      <c r="WNP387" s="151"/>
      <c r="WNQ387" s="151"/>
      <c r="WNR387" s="151"/>
      <c r="WNS387" s="151"/>
      <c r="WNT387" s="151"/>
      <c r="WNU387" s="151"/>
      <c r="WNV387" s="151"/>
      <c r="WNW387" s="151"/>
      <c r="WNX387" s="151"/>
      <c r="WNY387" s="151"/>
      <c r="WNZ387" s="151"/>
      <c r="WOA387" s="151"/>
      <c r="WOB387" s="151"/>
      <c r="WOC387" s="151"/>
      <c r="WOD387" s="151"/>
      <c r="WOE387" s="151"/>
      <c r="WOF387" s="151"/>
      <c r="WOG387" s="151"/>
      <c r="WOH387" s="151"/>
      <c r="WOI387" s="151"/>
      <c r="WOJ387" s="151"/>
      <c r="WOK387" s="151"/>
      <c r="WOL387" s="151"/>
      <c r="WOM387" s="151"/>
      <c r="WON387" s="151"/>
      <c r="WOO387" s="151"/>
      <c r="WOP387" s="151"/>
      <c r="WOQ387" s="151"/>
      <c r="WOR387" s="151"/>
      <c r="WOS387" s="151"/>
      <c r="WOT387" s="151"/>
      <c r="WOU387" s="151"/>
      <c r="WOV387" s="151"/>
      <c r="WOW387" s="151"/>
      <c r="WOX387" s="151"/>
      <c r="WOY387" s="151"/>
      <c r="WOZ387" s="151"/>
      <c r="WPA387" s="151"/>
      <c r="WPB387" s="151"/>
      <c r="WPC387" s="151"/>
      <c r="WPD387" s="151"/>
      <c r="WPE387" s="151"/>
      <c r="WPF387" s="151"/>
      <c r="WPG387" s="151"/>
      <c r="WPH387" s="151"/>
      <c r="WPI387" s="151"/>
      <c r="WPJ387" s="151"/>
      <c r="WPK387" s="151"/>
      <c r="WPL387" s="151"/>
      <c r="WPM387" s="151"/>
      <c r="WPN387" s="151"/>
      <c r="WPO387" s="151"/>
      <c r="WPP387" s="151"/>
      <c r="WPQ387" s="151"/>
      <c r="WPR387" s="151"/>
      <c r="WPS387" s="151"/>
      <c r="WPT387" s="151"/>
      <c r="WPU387" s="151"/>
      <c r="WPV387" s="151"/>
      <c r="WPW387" s="151"/>
      <c r="WPX387" s="151"/>
      <c r="WPY387" s="151"/>
      <c r="WPZ387" s="151"/>
      <c r="WQA387" s="151"/>
      <c r="WQB387" s="151"/>
      <c r="WQC387" s="151"/>
      <c r="WQD387" s="151"/>
      <c r="WQE387" s="151"/>
      <c r="WQF387" s="151"/>
      <c r="WQG387" s="151"/>
      <c r="WQH387" s="151"/>
      <c r="WQI387" s="151"/>
      <c r="WQJ387" s="151"/>
      <c r="WQK387" s="151"/>
      <c r="WQL387" s="151"/>
      <c r="WQM387" s="151"/>
      <c r="WQN387" s="151"/>
      <c r="WQO387" s="151"/>
      <c r="WQP387" s="151"/>
      <c r="WQQ387" s="151"/>
      <c r="WQR387" s="151"/>
      <c r="WQS387" s="151"/>
      <c r="WQT387" s="151"/>
      <c r="WQU387" s="151"/>
      <c r="WQV387" s="151"/>
      <c r="WQW387" s="151"/>
      <c r="WQX387" s="151"/>
      <c r="WQY387" s="151"/>
      <c r="WQZ387" s="151"/>
      <c r="WRA387" s="151"/>
      <c r="WRB387" s="151"/>
      <c r="WRC387" s="151"/>
      <c r="WRD387" s="151"/>
      <c r="WRE387" s="151"/>
      <c r="WRF387" s="151"/>
      <c r="WRG387" s="151"/>
      <c r="WRH387" s="151"/>
      <c r="WRI387" s="151"/>
      <c r="WRJ387" s="151"/>
      <c r="WRK387" s="151"/>
      <c r="WRL387" s="151"/>
      <c r="WRM387" s="151"/>
      <c r="WRN387" s="151"/>
      <c r="WRO387" s="151"/>
      <c r="WRP387" s="151"/>
      <c r="WRQ387" s="151"/>
      <c r="WRR387" s="151"/>
      <c r="WRS387" s="151"/>
      <c r="WRT387" s="151"/>
      <c r="WRU387" s="151"/>
      <c r="WRV387" s="151"/>
      <c r="WRW387" s="151"/>
      <c r="WRX387" s="151"/>
      <c r="WRY387" s="151"/>
      <c r="WRZ387" s="151"/>
      <c r="WSA387" s="151"/>
      <c r="WSB387" s="151"/>
      <c r="WSC387" s="151"/>
      <c r="WSD387" s="151"/>
      <c r="WSE387" s="151"/>
      <c r="WSF387" s="151"/>
      <c r="WSG387" s="151"/>
      <c r="WSH387" s="151"/>
      <c r="WSI387" s="151"/>
      <c r="WSJ387" s="151"/>
      <c r="WSK387" s="151"/>
      <c r="WSL387" s="151"/>
      <c r="WSM387" s="151"/>
      <c r="WSN387" s="151"/>
      <c r="WSO387" s="151"/>
      <c r="WSP387" s="151"/>
      <c r="WSQ387" s="151"/>
      <c r="WSR387" s="151"/>
      <c r="WSS387" s="151"/>
      <c r="WST387" s="151"/>
      <c r="WSU387" s="151"/>
      <c r="WSV387" s="151"/>
      <c r="WSW387" s="151"/>
      <c r="WSX387" s="151"/>
      <c r="WSY387" s="151"/>
      <c r="WSZ387" s="151"/>
      <c r="WTA387" s="151"/>
      <c r="WTB387" s="151"/>
      <c r="WTC387" s="151"/>
      <c r="WTD387" s="151"/>
      <c r="WTE387" s="151"/>
      <c r="WTF387" s="151"/>
      <c r="WTG387" s="151"/>
      <c r="WTH387" s="151"/>
      <c r="WTI387" s="151"/>
      <c r="WTJ387" s="151"/>
      <c r="WTK387" s="151"/>
      <c r="WTL387" s="151"/>
      <c r="WTM387" s="151"/>
      <c r="WTN387" s="151"/>
      <c r="WTO387" s="151"/>
      <c r="WTP387" s="151"/>
      <c r="WTQ387" s="151"/>
      <c r="WTR387" s="151"/>
      <c r="WTS387" s="151"/>
      <c r="WTT387" s="151"/>
      <c r="WTU387" s="151"/>
      <c r="WTV387" s="151"/>
      <c r="WTW387" s="151"/>
      <c r="WTX387" s="151"/>
      <c r="WTY387" s="151"/>
      <c r="WTZ387" s="151"/>
      <c r="WUA387" s="151"/>
      <c r="WUB387" s="151"/>
      <c r="WUC387" s="151"/>
      <c r="WUD387" s="151"/>
      <c r="WUE387" s="151"/>
      <c r="WUF387" s="151"/>
      <c r="WUG387" s="151"/>
      <c r="WUH387" s="151"/>
      <c r="WUI387" s="151"/>
      <c r="WUJ387" s="151"/>
      <c r="WUK387" s="151"/>
      <c r="WUL387" s="151"/>
      <c r="WUM387" s="151"/>
      <c r="WUN387" s="151"/>
      <c r="WUO387" s="151"/>
      <c r="WUP387" s="151"/>
      <c r="WUQ387" s="151"/>
      <c r="WUR387" s="151"/>
      <c r="WUS387" s="151"/>
      <c r="WUT387" s="151"/>
      <c r="WUU387" s="151"/>
      <c r="WUV387" s="151"/>
      <c r="WUW387" s="151"/>
      <c r="WUX387" s="151"/>
      <c r="WUY387" s="151"/>
      <c r="WUZ387" s="151"/>
      <c r="WVA387" s="151"/>
      <c r="WVB387" s="151"/>
      <c r="WVC387" s="151"/>
      <c r="WVD387" s="151"/>
      <c r="WVE387" s="151"/>
      <c r="WVF387" s="151"/>
      <c r="WVG387" s="151"/>
      <c r="WVH387" s="151"/>
      <c r="WVI387" s="151"/>
      <c r="WVJ387" s="151"/>
      <c r="WVK387" s="151"/>
      <c r="WVL387" s="151"/>
      <c r="WVM387" s="151"/>
      <c r="WVN387" s="151"/>
      <c r="WVO387" s="151"/>
      <c r="WVP387" s="151"/>
      <c r="WVQ387" s="151"/>
      <c r="WVR387" s="151"/>
      <c r="WVS387" s="151"/>
      <c r="WVT387" s="151"/>
      <c r="WVU387" s="151"/>
      <c r="WVV387" s="151"/>
      <c r="WVW387" s="151"/>
      <c r="WVX387" s="151"/>
      <c r="WVY387" s="151"/>
      <c r="WVZ387" s="151"/>
      <c r="WWA387" s="151"/>
      <c r="WWB387" s="151"/>
      <c r="WWC387" s="151"/>
      <c r="WWD387" s="151"/>
      <c r="WWE387" s="151"/>
      <c r="WWF387" s="151"/>
      <c r="WWG387" s="151"/>
      <c r="WWH387" s="151"/>
      <c r="WWI387" s="151"/>
      <c r="WWJ387" s="151"/>
      <c r="WWK387" s="151"/>
      <c r="WWL387" s="151"/>
      <c r="WWM387" s="151"/>
      <c r="WWN387" s="151"/>
      <c r="WWO387" s="151"/>
      <c r="WWP387" s="151"/>
      <c r="WWQ387" s="151"/>
      <c r="WWR387" s="151"/>
      <c r="WWS387" s="151"/>
      <c r="WWT387" s="151"/>
      <c r="WWU387" s="151"/>
      <c r="WWV387" s="151"/>
      <c r="WWW387" s="151"/>
      <c r="WWX387" s="151"/>
      <c r="WWY387" s="151"/>
      <c r="WWZ387" s="151"/>
      <c r="WXA387" s="151"/>
      <c r="WXB387" s="151"/>
      <c r="WXC387" s="151"/>
      <c r="WXD387" s="151"/>
      <c r="WXE387" s="151"/>
      <c r="WXF387" s="151"/>
      <c r="WXG387" s="151"/>
      <c r="WXH387" s="151"/>
      <c r="WXI387" s="151"/>
      <c r="WXJ387" s="151"/>
      <c r="WXK387" s="151"/>
      <c r="WXL387" s="151"/>
      <c r="WXM387" s="151"/>
      <c r="WXN387" s="151"/>
      <c r="WXO387" s="151"/>
      <c r="WXP387" s="151"/>
      <c r="WXQ387" s="151"/>
      <c r="WXR387" s="151"/>
      <c r="WXS387" s="151"/>
      <c r="WXT387" s="151"/>
      <c r="WXU387" s="151"/>
      <c r="WXV387" s="151"/>
      <c r="WXW387" s="151"/>
      <c r="WXX387" s="151"/>
      <c r="WXY387" s="151"/>
      <c r="WXZ387" s="151"/>
      <c r="WYA387" s="151"/>
      <c r="WYB387" s="151"/>
      <c r="WYC387" s="151"/>
      <c r="WYD387" s="151"/>
      <c r="WYE387" s="151"/>
      <c r="WYF387" s="151"/>
      <c r="WYG387" s="151"/>
      <c r="WYH387" s="151"/>
      <c r="WYI387" s="151"/>
      <c r="WYJ387" s="151"/>
      <c r="WYK387" s="151"/>
      <c r="WYL387" s="151"/>
      <c r="WYM387" s="151"/>
      <c r="WYN387" s="151"/>
      <c r="WYO387" s="151"/>
      <c r="WYP387" s="151"/>
      <c r="WYQ387" s="151"/>
      <c r="WYR387" s="151"/>
      <c r="WYS387" s="151"/>
      <c r="WYT387" s="151"/>
      <c r="WYU387" s="151"/>
      <c r="WYV387" s="151"/>
      <c r="WYW387" s="151"/>
      <c r="WYX387" s="151"/>
      <c r="WYY387" s="151"/>
      <c r="WYZ387" s="151"/>
      <c r="WZA387" s="151"/>
      <c r="WZB387" s="151"/>
      <c r="WZC387" s="151"/>
      <c r="WZD387" s="151"/>
      <c r="WZE387" s="151"/>
      <c r="WZF387" s="151"/>
      <c r="WZG387" s="151"/>
      <c r="WZH387" s="151"/>
      <c r="WZI387" s="151"/>
      <c r="WZJ387" s="151"/>
      <c r="WZK387" s="151"/>
      <c r="WZL387" s="151"/>
      <c r="WZM387" s="151"/>
      <c r="WZN387" s="151"/>
      <c r="WZO387" s="151"/>
      <c r="WZP387" s="151"/>
      <c r="WZQ387" s="151"/>
      <c r="WZR387" s="151"/>
      <c r="WZS387" s="151"/>
      <c r="WZT387" s="151"/>
      <c r="WZU387" s="151"/>
      <c r="WZV387" s="151"/>
      <c r="WZW387" s="151"/>
      <c r="WZX387" s="151"/>
      <c r="WZY387" s="151"/>
      <c r="WZZ387" s="151"/>
      <c r="XAA387" s="151"/>
      <c r="XAB387" s="151"/>
      <c r="XAC387" s="151"/>
      <c r="XAD387" s="151"/>
      <c r="XAE387" s="151"/>
      <c r="XAF387" s="151"/>
      <c r="XAG387" s="151"/>
      <c r="XAH387" s="151"/>
      <c r="XAI387" s="151"/>
      <c r="XAJ387" s="151"/>
      <c r="XAK387" s="151"/>
      <c r="XAL387" s="151"/>
      <c r="XAM387" s="151"/>
      <c r="XAN387" s="151"/>
      <c r="XAO387" s="151"/>
      <c r="XAP387" s="151"/>
      <c r="XAQ387" s="151"/>
      <c r="XAR387" s="151"/>
      <c r="XAS387" s="151"/>
      <c r="XAT387" s="151"/>
      <c r="XAU387" s="151"/>
      <c r="XAV387" s="151"/>
      <c r="XAW387" s="151"/>
      <c r="XAX387" s="151"/>
      <c r="XAY387" s="151"/>
      <c r="XAZ387" s="151"/>
      <c r="XBA387" s="151"/>
      <c r="XBB387" s="151"/>
      <c r="XBC387" s="151"/>
      <c r="XBD387" s="151"/>
      <c r="XBE387" s="151"/>
      <c r="XBF387" s="151"/>
      <c r="XBG387" s="151"/>
      <c r="XBH387" s="151"/>
      <c r="XBI387" s="151"/>
      <c r="XBJ387" s="151"/>
      <c r="XBK387" s="151"/>
      <c r="XBL387" s="151"/>
      <c r="XBM387" s="151"/>
      <c r="XBN387" s="151"/>
      <c r="XBO387" s="151"/>
      <c r="XBP387" s="151"/>
      <c r="XBQ387" s="151"/>
      <c r="XBR387" s="151"/>
      <c r="XBS387" s="151"/>
      <c r="XBT387" s="151"/>
      <c r="XBU387" s="151"/>
      <c r="XBV387" s="151"/>
      <c r="XBW387" s="151"/>
      <c r="XBX387" s="151"/>
      <c r="XBY387" s="151"/>
      <c r="XBZ387" s="151"/>
      <c r="XCA387" s="151"/>
      <c r="XCB387" s="151"/>
      <c r="XCC387" s="151"/>
      <c r="XCD387" s="151"/>
      <c r="XCE387" s="151"/>
      <c r="XCF387" s="151"/>
      <c r="XCG387" s="151"/>
      <c r="XCH387" s="151"/>
      <c r="XCI387" s="151"/>
      <c r="XCJ387" s="151"/>
      <c r="XCK387" s="151"/>
      <c r="XCL387" s="151"/>
      <c r="XCM387" s="151"/>
      <c r="XCN387" s="151"/>
      <c r="XCO387" s="151"/>
      <c r="XCP387" s="151"/>
      <c r="XCQ387" s="151"/>
      <c r="XCR387" s="151"/>
      <c r="XCS387" s="151"/>
      <c r="XCT387" s="151"/>
      <c r="XCU387" s="151"/>
      <c r="XCV387" s="151"/>
      <c r="XCW387" s="151"/>
      <c r="XCX387" s="151"/>
      <c r="XCY387" s="151"/>
      <c r="XCZ387" s="151"/>
      <c r="XDA387" s="151"/>
      <c r="XDB387" s="151"/>
      <c r="XDC387" s="151"/>
      <c r="XDD387" s="151"/>
      <c r="XDE387" s="151"/>
      <c r="XDF387" s="151"/>
      <c r="XDG387" s="151"/>
      <c r="XDH387" s="151"/>
      <c r="XDI387" s="151"/>
      <c r="XDJ387" s="151"/>
      <c r="XDK387" s="151"/>
      <c r="XDL387" s="151"/>
      <c r="XDM387" s="151"/>
      <c r="XDN387" s="151"/>
      <c r="XDO387" s="151"/>
      <c r="XDP387" s="151"/>
      <c r="XDQ387" s="151"/>
      <c r="XDR387" s="151"/>
      <c r="XDS387" s="151"/>
      <c r="XDT387" s="151"/>
      <c r="XDU387" s="151"/>
      <c r="XDV387" s="151"/>
      <c r="XDW387" s="151"/>
      <c r="XDX387" s="151"/>
      <c r="XDY387" s="151"/>
      <c r="XDZ387" s="151"/>
      <c r="XEA387" s="151"/>
      <c r="XEB387" s="151"/>
      <c r="XEC387" s="151"/>
      <c r="XED387" s="151"/>
      <c r="XEE387" s="151"/>
      <c r="XEF387" s="151"/>
      <c r="XEG387" s="151"/>
      <c r="XEH387" s="151"/>
      <c r="XEI387" s="151"/>
      <c r="XEJ387" s="151"/>
      <c r="XEK387" s="151"/>
      <c r="XEL387" s="151"/>
      <c r="XEM387" s="151"/>
      <c r="XEN387" s="151"/>
      <c r="XEO387" s="151"/>
      <c r="XEP387" s="151"/>
      <c r="XEQ387" s="151"/>
      <c r="XER387" s="151"/>
      <c r="XES387" s="151"/>
      <c r="XET387" s="151"/>
      <c r="XEU387" s="151"/>
      <c r="XEV387" s="151"/>
      <c r="XEW387" s="151"/>
      <c r="XEX387" s="151"/>
      <c r="XEY387" s="151"/>
      <c r="XEZ387" s="151"/>
      <c r="XFA387" s="151"/>
      <c r="XFB387" s="151"/>
      <c r="XFC387" s="151"/>
    </row>
    <row r="388" spans="1:16383" ht="15" hidden="1" customHeight="1" x14ac:dyDescent="0.2">
      <c r="A388" s="106">
        <v>66</v>
      </c>
      <c r="B388" s="553" t="s">
        <v>247</v>
      </c>
      <c r="C388" s="443" t="s">
        <v>2517</v>
      </c>
      <c r="D388" s="443" t="s">
        <v>2518</v>
      </c>
      <c r="E388" s="210">
        <v>30952</v>
      </c>
      <c r="F388" s="56" t="s">
        <v>2519</v>
      </c>
      <c r="G388" s="57">
        <v>18</v>
      </c>
      <c r="H388" s="58" t="s">
        <v>343</v>
      </c>
      <c r="I388" s="57">
        <v>1993</v>
      </c>
      <c r="J388" s="298" t="s">
        <v>302</v>
      </c>
      <c r="K388" s="460"/>
      <c r="L388" s="218" t="s">
        <v>317</v>
      </c>
      <c r="M388" s="159">
        <v>42750</v>
      </c>
      <c r="N388" s="159">
        <v>42656</v>
      </c>
      <c r="O388" s="46">
        <v>42181</v>
      </c>
      <c r="P388" s="46">
        <v>43277</v>
      </c>
      <c r="Q388" s="46" t="s">
        <v>419</v>
      </c>
      <c r="R388" s="48" t="s">
        <v>419</v>
      </c>
      <c r="S388" s="143">
        <v>4</v>
      </c>
      <c r="U388" s="551"/>
      <c r="V388" s="551"/>
      <c r="W388" s="552"/>
      <c r="AC388" s="466"/>
      <c r="AD388" s="466"/>
      <c r="AE388" s="466"/>
      <c r="AF388" s="466"/>
      <c r="AG388" s="466"/>
      <c r="AH388" s="466"/>
      <c r="AI388" s="466"/>
      <c r="AJ388" s="466"/>
      <c r="AN388" s="69" t="s">
        <v>2520</v>
      </c>
      <c r="AO388" s="467"/>
      <c r="AP388" s="467"/>
      <c r="AQ388" s="467"/>
      <c r="AR388" s="467"/>
      <c r="AS388" s="471">
        <v>2015</v>
      </c>
      <c r="AT388" s="69"/>
      <c r="AU388" s="207"/>
      <c r="AV388" s="207"/>
      <c r="AW388" s="207"/>
      <c r="AX388" s="207"/>
      <c r="AY388" s="332"/>
      <c r="AZ388" s="332"/>
      <c r="BA388" s="332"/>
      <c r="BB388" s="332"/>
      <c r="BC388" s="332"/>
      <c r="BD388" s="332"/>
      <c r="BE388" s="332"/>
      <c r="BF388" s="332"/>
      <c r="BG388" s="332"/>
      <c r="BH388" s="332"/>
      <c r="BI388" s="332"/>
      <c r="BJ388" s="332"/>
      <c r="BK388" s="332"/>
      <c r="BL388" s="332"/>
      <c r="BM388" s="332"/>
      <c r="BN388" s="332"/>
      <c r="BO388" s="332"/>
      <c r="BP388" s="332"/>
      <c r="BQ388" s="332"/>
      <c r="BR388" s="332"/>
      <c r="BS388" s="332"/>
      <c r="BT388" s="332"/>
      <c r="BU388" s="332"/>
      <c r="BV388" s="332"/>
      <c r="BW388" s="332"/>
      <c r="BX388" s="332"/>
      <c r="BY388" s="332"/>
      <c r="BZ388" s="332"/>
      <c r="CA388" s="332"/>
      <c r="CB388" s="332"/>
      <c r="CC388" s="332"/>
      <c r="CD388" s="332"/>
      <c r="CE388" s="332"/>
      <c r="CF388" s="332"/>
      <c r="CG388" s="332"/>
      <c r="CH388" s="332"/>
      <c r="CI388" s="332"/>
      <c r="CJ388" s="332"/>
      <c r="CK388" s="332"/>
      <c r="CL388" s="332"/>
      <c r="CM388" s="332"/>
      <c r="CN388" s="332"/>
      <c r="CO388" s="332"/>
      <c r="CP388" s="332"/>
      <c r="CQ388" s="332"/>
      <c r="CR388" s="332"/>
      <c r="CS388" s="332"/>
      <c r="CT388" s="332"/>
      <c r="CU388" s="332"/>
      <c r="CV388" s="332"/>
      <c r="CW388" s="332"/>
      <c r="CX388" s="332"/>
      <c r="CY388" s="332"/>
      <c r="CZ388" s="332"/>
      <c r="DA388" s="332"/>
      <c r="DB388" s="332"/>
      <c r="DC388" s="332"/>
      <c r="DD388" s="332"/>
      <c r="DE388" s="332"/>
      <c r="DF388" s="332"/>
      <c r="DG388" s="332"/>
      <c r="DH388" s="332"/>
      <c r="DI388" s="332"/>
      <c r="DJ388" s="332"/>
      <c r="DK388" s="332"/>
      <c r="DL388" s="332"/>
      <c r="DM388" s="332"/>
      <c r="DN388" s="332"/>
      <c r="DO388" s="332"/>
      <c r="DP388" s="332"/>
      <c r="DQ388" s="332"/>
      <c r="DR388" s="332"/>
      <c r="DS388" s="332"/>
      <c r="DT388" s="332"/>
      <c r="DU388" s="332"/>
      <c r="DV388" s="332"/>
      <c r="DW388" s="332"/>
      <c r="DX388" s="332"/>
      <c r="DY388" s="332"/>
      <c r="DZ388" s="332"/>
      <c r="EA388" s="332"/>
      <c r="EB388" s="332"/>
      <c r="EC388" s="332"/>
      <c r="ED388" s="332"/>
      <c r="EE388" s="332"/>
      <c r="EF388" s="332"/>
      <c r="EG388" s="332"/>
      <c r="EH388" s="332"/>
      <c r="EI388" s="332"/>
      <c r="EJ388" s="332"/>
      <c r="EK388" s="332"/>
      <c r="EL388" s="332"/>
      <c r="EM388" s="332"/>
      <c r="EN388" s="332"/>
      <c r="EO388" s="332"/>
      <c r="EP388" s="332"/>
      <c r="EQ388" s="332"/>
      <c r="ER388" s="332"/>
      <c r="ES388" s="332"/>
      <c r="ET388" s="332"/>
      <c r="EU388" s="332"/>
      <c r="EV388" s="332"/>
      <c r="EW388" s="332"/>
      <c r="EX388" s="332"/>
      <c r="EY388" s="332"/>
      <c r="EZ388" s="332"/>
      <c r="FA388" s="332"/>
      <c r="FB388" s="332"/>
      <c r="FC388" s="332"/>
      <c r="FD388" s="332"/>
      <c r="FE388" s="332"/>
      <c r="FF388" s="332"/>
      <c r="FG388" s="332"/>
      <c r="FH388" s="332"/>
      <c r="FI388" s="332"/>
      <c r="FJ388" s="332"/>
      <c r="FK388" s="332"/>
      <c r="FL388" s="332"/>
      <c r="FM388" s="332"/>
      <c r="FN388" s="332"/>
      <c r="FO388" s="332"/>
      <c r="FP388" s="332"/>
      <c r="FQ388" s="332"/>
      <c r="FR388" s="332"/>
      <c r="FS388" s="332"/>
      <c r="FT388" s="332"/>
      <c r="FU388" s="332"/>
      <c r="FV388" s="332"/>
      <c r="FW388" s="332"/>
      <c r="FX388" s="332"/>
      <c r="FY388" s="332"/>
      <c r="FZ388" s="332"/>
      <c r="GA388" s="332"/>
      <c r="GB388" s="332"/>
      <c r="GC388" s="332"/>
      <c r="GD388" s="332"/>
      <c r="GE388" s="332"/>
      <c r="GF388" s="332"/>
      <c r="GG388" s="332"/>
      <c r="GH388" s="332"/>
      <c r="GI388" s="332"/>
      <c r="GJ388" s="332"/>
      <c r="GK388" s="332"/>
      <c r="GL388" s="332"/>
      <c r="GM388" s="332"/>
      <c r="GN388" s="332"/>
      <c r="GO388" s="332"/>
      <c r="GP388" s="332"/>
      <c r="GQ388" s="332"/>
      <c r="GR388" s="332"/>
      <c r="GS388" s="332"/>
      <c r="GT388" s="332"/>
      <c r="GU388" s="332"/>
      <c r="GV388" s="332"/>
      <c r="GW388" s="332"/>
      <c r="GX388" s="332"/>
      <c r="GY388" s="332"/>
      <c r="GZ388" s="332"/>
      <c r="HA388" s="332"/>
      <c r="HB388" s="332"/>
      <c r="HC388" s="332"/>
      <c r="HD388" s="332"/>
      <c r="HE388" s="332"/>
      <c r="HF388" s="332"/>
      <c r="HG388" s="332"/>
      <c r="HH388" s="332"/>
      <c r="HI388" s="332"/>
      <c r="HJ388" s="332"/>
      <c r="HK388" s="332"/>
      <c r="HL388" s="332"/>
      <c r="HM388" s="332"/>
      <c r="HN388" s="332"/>
      <c r="HO388" s="332"/>
      <c r="HP388" s="332"/>
      <c r="HQ388" s="332"/>
      <c r="HR388" s="332"/>
      <c r="HS388" s="332"/>
      <c r="HT388" s="332"/>
      <c r="HU388" s="332"/>
      <c r="HV388" s="332"/>
      <c r="HW388" s="332"/>
      <c r="HX388" s="332"/>
      <c r="HY388" s="332"/>
    </row>
    <row r="389" spans="1:16383" ht="15" customHeight="1" x14ac:dyDescent="0.2">
      <c r="A389" s="106"/>
      <c r="B389" s="98" t="s">
        <v>236</v>
      </c>
      <c r="C389" s="54" t="s">
        <v>1025</v>
      </c>
      <c r="D389" s="78" t="s">
        <v>736</v>
      </c>
      <c r="E389" s="55">
        <v>2334</v>
      </c>
      <c r="F389" s="56" t="s">
        <v>2086</v>
      </c>
      <c r="G389" s="81">
        <v>12</v>
      </c>
      <c r="H389" s="58" t="s">
        <v>1530</v>
      </c>
      <c r="I389" s="59">
        <v>1962</v>
      </c>
      <c r="J389" s="107" t="s">
        <v>493</v>
      </c>
      <c r="K389" s="61">
        <v>1</v>
      </c>
      <c r="L389" s="62" t="s">
        <v>313</v>
      </c>
      <c r="M389" s="63">
        <v>42571</v>
      </c>
      <c r="N389" s="152">
        <v>42568</v>
      </c>
      <c r="O389" s="64">
        <v>42055</v>
      </c>
      <c r="P389" s="64">
        <v>43151</v>
      </c>
      <c r="Q389" s="64"/>
      <c r="R389" s="64" t="s">
        <v>2389</v>
      </c>
      <c r="S389" s="66" t="s">
        <v>2416</v>
      </c>
      <c r="T389" s="67">
        <v>42596</v>
      </c>
      <c r="U389" s="68">
        <v>42132</v>
      </c>
      <c r="V389" s="68">
        <v>43228</v>
      </c>
      <c r="W389" s="33"/>
      <c r="X389" s="33"/>
      <c r="Y389" s="33" t="s">
        <v>227</v>
      </c>
      <c r="Z389" s="33"/>
      <c r="AA389" s="33"/>
      <c r="AB389" s="33" t="s">
        <v>227</v>
      </c>
      <c r="AC389" s="33" t="s">
        <v>227</v>
      </c>
      <c r="AD389" s="33" t="s">
        <v>227</v>
      </c>
      <c r="AE389" s="33"/>
      <c r="AF389" s="33"/>
      <c r="AG389" s="33"/>
      <c r="AH389" s="33"/>
      <c r="AI389" s="33"/>
      <c r="AJ389" s="69"/>
      <c r="AL389" s="69" t="s">
        <v>2759</v>
      </c>
      <c r="AM389" s="92"/>
      <c r="AN389" s="71"/>
      <c r="AO389" s="52" t="s">
        <v>809</v>
      </c>
      <c r="AP389" s="71"/>
      <c r="AQ389" s="71"/>
      <c r="AR389" s="72">
        <v>6194</v>
      </c>
      <c r="AS389" s="70">
        <v>1981</v>
      </c>
      <c r="AT389" s="73"/>
      <c r="AU389" s="73"/>
      <c r="AV389" s="110"/>
      <c r="AW389" s="110"/>
      <c r="AX389" s="110"/>
      <c r="AY389" s="332"/>
      <c r="AZ389" s="332"/>
      <c r="BA389" s="332"/>
      <c r="BB389" s="332"/>
      <c r="BC389" s="332"/>
      <c r="BD389" s="332"/>
      <c r="BE389" s="332"/>
      <c r="BF389" s="332"/>
      <c r="BG389" s="332"/>
      <c r="BH389" s="332"/>
      <c r="BI389" s="332"/>
      <c r="BJ389" s="332"/>
      <c r="BK389" s="332"/>
      <c r="BL389" s="332"/>
      <c r="BM389" s="332"/>
      <c r="BN389" s="332"/>
      <c r="BO389" s="332"/>
      <c r="BP389" s="332"/>
      <c r="BQ389" s="332"/>
      <c r="BR389" s="332"/>
      <c r="BS389" s="332"/>
      <c r="BT389" s="332"/>
      <c r="BU389" s="332"/>
      <c r="BV389" s="332"/>
      <c r="BW389" s="332"/>
      <c r="BX389" s="332"/>
      <c r="BY389" s="332"/>
      <c r="BZ389" s="332"/>
      <c r="CA389" s="332"/>
      <c r="CB389" s="332"/>
      <c r="CC389" s="332"/>
      <c r="CD389" s="332"/>
      <c r="CE389" s="332"/>
      <c r="CF389" s="332"/>
      <c r="CG389" s="332"/>
      <c r="CH389" s="332"/>
      <c r="CI389" s="332"/>
      <c r="CJ389" s="332"/>
      <c r="CK389" s="332"/>
      <c r="CL389" s="332"/>
      <c r="CM389" s="332"/>
      <c r="CN389" s="332"/>
      <c r="CO389" s="332"/>
      <c r="CP389" s="332"/>
      <c r="CQ389" s="332"/>
      <c r="CR389" s="332"/>
      <c r="CS389" s="332"/>
      <c r="CT389" s="332"/>
      <c r="CU389" s="332"/>
      <c r="CV389" s="332"/>
      <c r="CW389" s="332"/>
      <c r="CX389" s="332"/>
      <c r="CY389" s="332"/>
      <c r="CZ389" s="332"/>
      <c r="DA389" s="332"/>
      <c r="DB389" s="332"/>
      <c r="DC389" s="332"/>
      <c r="DD389" s="332"/>
      <c r="DE389" s="332"/>
      <c r="DF389" s="332"/>
      <c r="DG389" s="332"/>
      <c r="DH389" s="332"/>
      <c r="DI389" s="332"/>
      <c r="DJ389" s="332"/>
      <c r="DK389" s="332"/>
      <c r="DL389" s="332"/>
      <c r="DM389" s="332"/>
      <c r="DN389" s="332"/>
      <c r="DO389" s="332"/>
      <c r="DP389" s="332"/>
      <c r="DQ389" s="332"/>
      <c r="DR389" s="332"/>
      <c r="DS389" s="332"/>
      <c r="DT389" s="332"/>
      <c r="DU389" s="332"/>
      <c r="DV389" s="332"/>
      <c r="DW389" s="332"/>
      <c r="DX389" s="332"/>
      <c r="DY389" s="332"/>
      <c r="DZ389" s="332"/>
      <c r="EA389" s="332"/>
      <c r="EB389" s="332"/>
      <c r="EC389" s="332"/>
      <c r="ED389" s="332"/>
      <c r="EE389" s="332"/>
      <c r="EF389" s="332"/>
      <c r="EG389" s="332"/>
      <c r="EH389" s="332"/>
      <c r="EI389" s="332"/>
      <c r="EJ389" s="332"/>
      <c r="EK389" s="332"/>
      <c r="EL389" s="332"/>
      <c r="EM389" s="332"/>
      <c r="EN389" s="332"/>
      <c r="EO389" s="332"/>
      <c r="EP389" s="332"/>
      <c r="EQ389" s="332"/>
      <c r="ER389" s="332"/>
      <c r="ES389" s="332"/>
      <c r="ET389" s="332"/>
      <c r="EU389" s="332"/>
      <c r="EV389" s="332"/>
      <c r="EW389" s="332"/>
      <c r="EX389" s="332"/>
      <c r="EY389" s="332"/>
      <c r="EZ389" s="332"/>
      <c r="FA389" s="332"/>
      <c r="FB389" s="332"/>
      <c r="FC389" s="332"/>
      <c r="FD389" s="332"/>
      <c r="FE389" s="332"/>
      <c r="FF389" s="332"/>
      <c r="FG389" s="332"/>
      <c r="FH389" s="332"/>
      <c r="FI389" s="332"/>
      <c r="FJ389" s="332"/>
      <c r="FK389" s="332"/>
      <c r="FL389" s="332"/>
      <c r="FM389" s="332"/>
      <c r="FN389" s="332"/>
      <c r="FO389" s="332"/>
      <c r="FP389" s="332"/>
      <c r="FQ389" s="332"/>
      <c r="FR389" s="332"/>
      <c r="FS389" s="332"/>
      <c r="FT389" s="332"/>
      <c r="FU389" s="332"/>
      <c r="FV389" s="332"/>
      <c r="FW389" s="332"/>
      <c r="FX389" s="332"/>
      <c r="FY389" s="332"/>
      <c r="FZ389" s="332"/>
      <c r="GA389" s="332"/>
      <c r="GB389" s="332"/>
      <c r="GC389" s="332"/>
      <c r="GD389" s="332"/>
      <c r="GE389" s="332"/>
      <c r="GF389" s="332"/>
      <c r="GG389" s="332"/>
      <c r="GH389" s="332"/>
      <c r="GI389" s="332"/>
      <c r="GJ389" s="332"/>
      <c r="GK389" s="332"/>
      <c r="GL389" s="332"/>
      <c r="GM389" s="332"/>
      <c r="GN389" s="332"/>
      <c r="GO389" s="332"/>
      <c r="GP389" s="332"/>
      <c r="GQ389" s="332"/>
      <c r="GR389" s="332"/>
      <c r="GS389" s="332"/>
      <c r="GT389" s="332"/>
      <c r="GU389" s="332"/>
      <c r="GV389" s="332"/>
      <c r="GW389" s="332"/>
      <c r="GX389" s="332"/>
      <c r="GY389" s="332"/>
      <c r="GZ389" s="332"/>
      <c r="HA389" s="332"/>
      <c r="HB389" s="332"/>
      <c r="HC389" s="332"/>
      <c r="HD389" s="332"/>
      <c r="HE389" s="332"/>
      <c r="HF389" s="332"/>
      <c r="HG389" s="332"/>
      <c r="HH389" s="332"/>
      <c r="HI389" s="332"/>
      <c r="HJ389" s="332"/>
      <c r="HK389" s="332"/>
      <c r="HL389" s="332"/>
      <c r="HM389" s="332"/>
      <c r="HN389" s="332"/>
      <c r="HO389" s="332"/>
      <c r="HP389" s="332"/>
      <c r="HQ389" s="332"/>
      <c r="HR389" s="332"/>
      <c r="HS389" s="332"/>
      <c r="HT389" s="332"/>
      <c r="HU389" s="332"/>
      <c r="HV389" s="332"/>
      <c r="HW389" s="332"/>
      <c r="HX389" s="332"/>
      <c r="HY389" s="332"/>
    </row>
    <row r="390" spans="1:16383" s="105" customFormat="1" ht="15" hidden="1" customHeight="1" x14ac:dyDescent="0.2">
      <c r="A390" s="106">
        <v>66</v>
      </c>
      <c r="B390" s="53" t="s">
        <v>239</v>
      </c>
      <c r="C390" s="54" t="s">
        <v>125</v>
      </c>
      <c r="D390" s="78" t="s">
        <v>605</v>
      </c>
      <c r="E390" s="55">
        <v>2314</v>
      </c>
      <c r="F390" s="56" t="s">
        <v>1304</v>
      </c>
      <c r="G390" s="81">
        <v>28</v>
      </c>
      <c r="H390" s="58" t="s">
        <v>1416</v>
      </c>
      <c r="I390" s="59">
        <v>1959</v>
      </c>
      <c r="J390" s="107" t="s">
        <v>493</v>
      </c>
      <c r="K390" s="61">
        <v>1</v>
      </c>
      <c r="L390" s="62" t="s">
        <v>432</v>
      </c>
      <c r="M390" s="63">
        <v>43089</v>
      </c>
      <c r="N390" s="63">
        <v>42714</v>
      </c>
      <c r="O390" s="64">
        <v>41725</v>
      </c>
      <c r="P390" s="64">
        <v>42821</v>
      </c>
      <c r="Q390" s="64">
        <v>41725</v>
      </c>
      <c r="R390" s="64">
        <v>42821</v>
      </c>
      <c r="S390" s="66">
        <v>4</v>
      </c>
      <c r="T390" s="67">
        <v>42722</v>
      </c>
      <c r="U390" s="68" t="s">
        <v>1698</v>
      </c>
      <c r="V390" s="68" t="s">
        <v>1698</v>
      </c>
      <c r="W390" s="33"/>
      <c r="X390" s="33" t="s">
        <v>227</v>
      </c>
      <c r="Y390" s="33" t="s">
        <v>227</v>
      </c>
      <c r="Z390" s="33"/>
      <c r="AA390" s="33"/>
      <c r="AB390" s="33"/>
      <c r="AC390" s="33"/>
      <c r="AD390" s="33" t="s">
        <v>227</v>
      </c>
      <c r="AE390" s="33"/>
      <c r="AF390" s="33" t="s">
        <v>227</v>
      </c>
      <c r="AG390" s="33" t="s">
        <v>227</v>
      </c>
      <c r="AH390" s="33"/>
      <c r="AI390" s="33" t="s">
        <v>227</v>
      </c>
      <c r="AJ390" s="69"/>
      <c r="AK390" s="69" t="s">
        <v>2673</v>
      </c>
      <c r="AL390" s="69"/>
      <c r="AM390" s="92"/>
      <c r="AN390" s="71"/>
      <c r="AO390" s="71" t="s">
        <v>489</v>
      </c>
      <c r="AP390" s="71"/>
      <c r="AQ390" s="71"/>
      <c r="AR390" s="72">
        <v>12867</v>
      </c>
      <c r="AS390" s="70">
        <v>1979</v>
      </c>
      <c r="AT390" s="110"/>
      <c r="AU390" s="110"/>
      <c r="AV390" s="110"/>
      <c r="AW390" s="110"/>
      <c r="AX390" s="110"/>
    </row>
    <row r="391" spans="1:16383" s="192" customFormat="1" ht="15" hidden="1" customHeight="1" x14ac:dyDescent="0.2">
      <c r="A391" s="229">
        <v>65</v>
      </c>
      <c r="B391" s="265"/>
      <c r="C391" s="231" t="s">
        <v>222</v>
      </c>
      <c r="D391" s="178" t="s">
        <v>252</v>
      </c>
      <c r="E391" s="232">
        <v>1143</v>
      </c>
      <c r="F391" s="233" t="s">
        <v>1338</v>
      </c>
      <c r="G391" s="234">
        <v>18</v>
      </c>
      <c r="H391" s="235" t="s">
        <v>643</v>
      </c>
      <c r="I391" s="236">
        <v>1980</v>
      </c>
      <c r="J391" s="237" t="s">
        <v>503</v>
      </c>
      <c r="K391" s="238"/>
      <c r="L391" s="239" t="s">
        <v>867</v>
      </c>
      <c r="M391" s="266"/>
      <c r="N391" s="266"/>
      <c r="O391" s="50"/>
      <c r="P391" s="50"/>
      <c r="Q391" s="50"/>
      <c r="R391" s="50" t="s">
        <v>419</v>
      </c>
      <c r="S391" s="241">
        <v>4</v>
      </c>
      <c r="T391" s="242">
        <v>42486</v>
      </c>
      <c r="U391" s="267"/>
      <c r="V391" s="267"/>
      <c r="W391" s="244"/>
      <c r="X391" s="244"/>
      <c r="Y391" s="244"/>
      <c r="Z391" s="244" t="s">
        <v>227</v>
      </c>
      <c r="AA391" s="244" t="s">
        <v>227</v>
      </c>
      <c r="AB391" s="244"/>
      <c r="AC391" s="244"/>
      <c r="AD391" s="244"/>
      <c r="AE391" s="244" t="s">
        <v>227</v>
      </c>
      <c r="AF391" s="244" t="s">
        <v>227</v>
      </c>
      <c r="AG391" s="244" t="s">
        <v>227</v>
      </c>
      <c r="AH391" s="244"/>
      <c r="AI391" s="244"/>
      <c r="AJ391" s="245"/>
      <c r="AK391" s="245"/>
      <c r="AL391" s="245"/>
      <c r="AM391" s="245" t="s">
        <v>1692</v>
      </c>
      <c r="AN391" s="246" t="s">
        <v>862</v>
      </c>
      <c r="AO391" s="246" t="s">
        <v>903</v>
      </c>
      <c r="AP391" s="246"/>
      <c r="AQ391" s="246"/>
      <c r="AR391" s="247" t="s">
        <v>359</v>
      </c>
      <c r="AS391" s="294">
        <v>2001</v>
      </c>
      <c r="AT391" s="248"/>
      <c r="AU391" s="248"/>
      <c r="AV391" s="248"/>
      <c r="AW391" s="248"/>
      <c r="AX391" s="248"/>
    </row>
    <row r="392" spans="1:16383" s="112" customFormat="1" ht="15" hidden="1" customHeight="1" x14ac:dyDescent="0.2">
      <c r="A392" s="481">
        <v>61</v>
      </c>
      <c r="B392" s="132" t="s">
        <v>242</v>
      </c>
      <c r="C392" s="133" t="s">
        <v>2248</v>
      </c>
      <c r="D392" s="133" t="s">
        <v>1413</v>
      </c>
      <c r="E392" s="134">
        <v>30731</v>
      </c>
      <c r="F392" s="80" t="s">
        <v>2249</v>
      </c>
      <c r="G392" s="135">
        <v>27</v>
      </c>
      <c r="H392" s="136" t="s">
        <v>1456</v>
      </c>
      <c r="I392" s="135">
        <v>1991</v>
      </c>
      <c r="J392" s="137" t="s">
        <v>1552</v>
      </c>
      <c r="K392" s="138"/>
      <c r="L392" s="139" t="s">
        <v>315</v>
      </c>
      <c r="M392" s="140"/>
      <c r="N392" s="141">
        <v>42448</v>
      </c>
      <c r="O392" s="476"/>
      <c r="P392" s="476"/>
      <c r="Q392" s="476"/>
      <c r="R392" s="142"/>
      <c r="S392" s="143">
        <v>4</v>
      </c>
      <c r="T392" s="144">
        <v>42896</v>
      </c>
      <c r="U392" s="299"/>
      <c r="V392" s="299"/>
      <c r="W392" s="146"/>
      <c r="X392" s="147"/>
      <c r="Y392" s="147"/>
      <c r="Z392" s="147"/>
      <c r="AA392" s="147"/>
      <c r="AB392" s="147"/>
      <c r="AC392" s="147"/>
      <c r="AD392" s="147"/>
      <c r="AE392" s="147"/>
      <c r="AF392" s="147"/>
      <c r="AG392" s="147"/>
      <c r="AH392" s="147"/>
      <c r="AI392" s="147"/>
      <c r="AJ392" s="147"/>
      <c r="AK392" s="69"/>
      <c r="AL392" s="69"/>
      <c r="AM392" s="69"/>
      <c r="AN392" s="92"/>
      <c r="AO392" s="148"/>
      <c r="AP392" s="148"/>
      <c r="AQ392" s="486"/>
      <c r="AR392" s="486"/>
      <c r="AS392" s="487"/>
      <c r="AT392" s="486"/>
      <c r="AU392" s="486"/>
      <c r="AV392" s="486"/>
      <c r="AW392" s="486"/>
      <c r="AX392" s="486"/>
      <c r="AY392" s="105"/>
      <c r="AZ392" s="105"/>
      <c r="BA392" s="105"/>
      <c r="BB392" s="105"/>
      <c r="BC392" s="105"/>
      <c r="BD392" s="105"/>
      <c r="BE392" s="105"/>
      <c r="BF392" s="105"/>
      <c r="BG392" s="105"/>
      <c r="BH392" s="105"/>
      <c r="BI392" s="105"/>
      <c r="BJ392" s="105"/>
      <c r="BK392" s="105"/>
      <c r="BL392" s="105"/>
      <c r="BM392" s="105"/>
      <c r="BN392" s="105"/>
      <c r="BO392" s="105"/>
      <c r="BP392" s="105"/>
      <c r="BQ392" s="105"/>
      <c r="BR392" s="105"/>
      <c r="BS392" s="105"/>
      <c r="BT392" s="105"/>
      <c r="BU392" s="105"/>
      <c r="BV392" s="105"/>
      <c r="BW392" s="105"/>
      <c r="BX392" s="105"/>
      <c r="BY392" s="105"/>
      <c r="BZ392" s="105"/>
      <c r="CA392" s="105"/>
      <c r="CB392" s="105"/>
      <c r="CC392" s="105"/>
      <c r="CD392" s="105"/>
      <c r="CE392" s="105"/>
      <c r="CF392" s="105"/>
      <c r="CG392" s="105"/>
      <c r="CH392" s="105"/>
      <c r="CI392" s="105"/>
      <c r="CJ392" s="105"/>
      <c r="CK392" s="105"/>
      <c r="CL392" s="105"/>
      <c r="CM392" s="105"/>
      <c r="CN392" s="105"/>
      <c r="CO392" s="105"/>
      <c r="CP392" s="105"/>
      <c r="CQ392" s="105"/>
      <c r="CR392" s="105"/>
      <c r="CS392" s="105"/>
      <c r="CT392" s="105"/>
      <c r="CU392" s="105"/>
      <c r="CV392" s="105"/>
      <c r="CW392" s="105"/>
      <c r="CX392" s="105"/>
      <c r="CY392" s="105"/>
      <c r="CZ392" s="105"/>
      <c r="DA392" s="105"/>
      <c r="DB392" s="105"/>
      <c r="DC392" s="105"/>
      <c r="DD392" s="105"/>
      <c r="DE392" s="105"/>
      <c r="DF392" s="105"/>
      <c r="DG392" s="105"/>
      <c r="DH392" s="105"/>
      <c r="DI392" s="105"/>
      <c r="DJ392" s="105"/>
      <c r="DK392" s="105"/>
      <c r="DL392" s="105"/>
      <c r="DM392" s="105"/>
      <c r="DN392" s="105"/>
      <c r="DO392" s="105"/>
      <c r="DP392" s="105"/>
      <c r="DQ392" s="105"/>
      <c r="DR392" s="105"/>
      <c r="DS392" s="105"/>
      <c r="DT392" s="105"/>
      <c r="DU392" s="105"/>
      <c r="DV392" s="105"/>
      <c r="DW392" s="105"/>
      <c r="DX392" s="105"/>
      <c r="DY392" s="105"/>
      <c r="DZ392" s="105"/>
      <c r="EA392" s="105"/>
      <c r="EB392" s="105"/>
      <c r="EC392" s="105"/>
      <c r="ED392" s="105"/>
      <c r="EE392" s="105"/>
      <c r="EF392" s="105"/>
      <c r="EG392" s="105"/>
      <c r="EH392" s="105"/>
      <c r="EI392" s="105"/>
      <c r="EJ392" s="105"/>
      <c r="EK392" s="105"/>
      <c r="EL392" s="105"/>
      <c r="EM392" s="105"/>
      <c r="EN392" s="105"/>
      <c r="EO392" s="105"/>
      <c r="EP392" s="105"/>
      <c r="EQ392" s="105"/>
      <c r="ER392" s="105"/>
      <c r="ES392" s="105"/>
      <c r="ET392" s="105"/>
      <c r="EU392" s="105"/>
      <c r="EV392" s="105"/>
      <c r="EW392" s="105"/>
      <c r="EX392" s="105"/>
      <c r="EY392" s="105"/>
      <c r="EZ392" s="105"/>
      <c r="FA392" s="105"/>
      <c r="FB392" s="105"/>
      <c r="FC392" s="105"/>
      <c r="FD392" s="105"/>
      <c r="FE392" s="105"/>
      <c r="FF392" s="105"/>
      <c r="FG392" s="105"/>
      <c r="FH392" s="105"/>
      <c r="FI392" s="105"/>
      <c r="FJ392" s="105"/>
      <c r="FK392" s="105"/>
      <c r="FL392" s="105"/>
      <c r="FM392" s="105"/>
      <c r="FN392" s="105"/>
      <c r="FO392" s="105"/>
      <c r="FP392" s="105"/>
      <c r="FQ392" s="105"/>
      <c r="FR392" s="105"/>
      <c r="FS392" s="105"/>
      <c r="FT392" s="105"/>
      <c r="FU392" s="105"/>
      <c r="FV392" s="105"/>
      <c r="FW392" s="105"/>
      <c r="FX392" s="105"/>
      <c r="FY392" s="105"/>
      <c r="FZ392" s="105"/>
      <c r="GA392" s="105"/>
      <c r="GB392" s="105"/>
      <c r="GC392" s="105"/>
      <c r="GD392" s="105"/>
      <c r="GE392" s="105"/>
      <c r="GF392" s="105"/>
      <c r="GG392" s="105"/>
      <c r="GH392" s="105"/>
      <c r="GI392" s="105"/>
      <c r="GJ392" s="105"/>
      <c r="GK392" s="105"/>
      <c r="GL392" s="105"/>
      <c r="GM392" s="105"/>
      <c r="GN392" s="105"/>
      <c r="GO392" s="105"/>
      <c r="GP392" s="105"/>
      <c r="GQ392" s="105"/>
      <c r="GR392" s="105"/>
      <c r="GS392" s="105"/>
      <c r="GT392" s="105"/>
      <c r="GU392" s="105"/>
      <c r="GV392" s="105"/>
      <c r="GW392" s="105"/>
      <c r="GX392" s="105"/>
      <c r="GY392" s="105"/>
      <c r="GZ392" s="105"/>
      <c r="HA392" s="105"/>
      <c r="HB392" s="105"/>
      <c r="HC392" s="105"/>
      <c r="HD392" s="105"/>
      <c r="HE392" s="105"/>
      <c r="HF392" s="105"/>
      <c r="HG392" s="105"/>
      <c r="HH392" s="105"/>
      <c r="HI392" s="105"/>
      <c r="HJ392" s="105"/>
      <c r="HK392" s="105"/>
      <c r="HL392" s="105"/>
      <c r="HM392" s="105"/>
      <c r="HN392" s="105"/>
      <c r="HO392" s="105"/>
      <c r="HP392" s="105"/>
      <c r="HQ392" s="105"/>
      <c r="HR392" s="105"/>
      <c r="HS392" s="105"/>
      <c r="HT392" s="105"/>
      <c r="HU392" s="105"/>
      <c r="HV392" s="105"/>
      <c r="HW392" s="105"/>
      <c r="HX392" s="105"/>
      <c r="HY392" s="105"/>
    </row>
    <row r="393" spans="1:16383" s="105" customFormat="1" ht="15" customHeight="1" x14ac:dyDescent="0.2">
      <c r="A393" s="517"/>
      <c r="B393" s="518" t="s">
        <v>245</v>
      </c>
      <c r="C393" s="519" t="s">
        <v>1949</v>
      </c>
      <c r="D393" s="519" t="s">
        <v>1950</v>
      </c>
      <c r="E393" s="232">
        <v>30523</v>
      </c>
      <c r="F393" s="233" t="s">
        <v>1975</v>
      </c>
      <c r="G393" s="236">
        <v>18</v>
      </c>
      <c r="H393" s="235" t="s">
        <v>1456</v>
      </c>
      <c r="I393" s="236">
        <v>1993</v>
      </c>
      <c r="J393" s="319" t="s">
        <v>1509</v>
      </c>
      <c r="K393" s="138"/>
      <c r="L393" s="139" t="s">
        <v>312</v>
      </c>
      <c r="M393" s="140" t="s">
        <v>654</v>
      </c>
      <c r="N393" s="140" t="s">
        <v>231</v>
      </c>
      <c r="O393" s="48" t="s">
        <v>231</v>
      </c>
      <c r="P393" s="48" t="s">
        <v>231</v>
      </c>
      <c r="Q393" s="48"/>
      <c r="R393" s="142" t="s">
        <v>419</v>
      </c>
      <c r="S393" s="143" t="s">
        <v>419</v>
      </c>
      <c r="T393" s="143"/>
      <c r="U393" s="299" t="s">
        <v>231</v>
      </c>
      <c r="V393" s="299" t="s">
        <v>231</v>
      </c>
      <c r="W393" s="146"/>
      <c r="X393" s="147"/>
      <c r="Y393" s="147"/>
      <c r="Z393" s="147"/>
      <c r="AA393" s="147"/>
      <c r="AB393" s="147"/>
      <c r="AC393" s="147"/>
      <c r="AD393" s="147" t="s">
        <v>227</v>
      </c>
      <c r="AE393" s="147" t="s">
        <v>227</v>
      </c>
      <c r="AF393" s="147"/>
      <c r="AG393" s="147"/>
      <c r="AH393" s="147"/>
      <c r="AI393" s="147"/>
      <c r="AJ393" s="147"/>
      <c r="AK393" s="69"/>
      <c r="AL393" s="69"/>
      <c r="AM393" s="69"/>
      <c r="AN393" s="92"/>
      <c r="AO393" s="148"/>
      <c r="AP393" s="148"/>
      <c r="AQ393" s="148"/>
      <c r="AR393" s="148" t="s">
        <v>654</v>
      </c>
      <c r="AS393" s="149"/>
      <c r="AT393" s="92"/>
      <c r="AU393" s="150"/>
      <c r="AV393" s="150"/>
      <c r="AW393" s="150"/>
      <c r="AX393" s="150"/>
      <c r="AY393" s="74"/>
      <c r="AZ393" s="74"/>
      <c r="BA393" s="74"/>
      <c r="BB393" s="192"/>
      <c r="BC393" s="192"/>
      <c r="BD393" s="192"/>
      <c r="BE393" s="192"/>
      <c r="BF393" s="192"/>
      <c r="BG393" s="192"/>
      <c r="BH393" s="192"/>
      <c r="BI393" s="192"/>
      <c r="BJ393" s="192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74"/>
      <c r="DB393" s="74"/>
      <c r="DC393" s="74"/>
      <c r="DD393" s="74"/>
      <c r="DE393" s="74"/>
      <c r="DF393" s="74"/>
      <c r="DG393" s="74"/>
      <c r="DH393" s="74"/>
      <c r="DI393" s="74"/>
      <c r="DJ393" s="74"/>
      <c r="DK393" s="74"/>
      <c r="DL393" s="74"/>
      <c r="DM393" s="74"/>
      <c r="DN393" s="74"/>
      <c r="DO393" s="74"/>
      <c r="DP393" s="74"/>
      <c r="DQ393" s="74"/>
      <c r="DR393" s="74"/>
      <c r="DS393" s="74"/>
      <c r="DT393" s="74"/>
      <c r="DU393" s="74"/>
      <c r="DV393" s="74"/>
      <c r="DW393" s="74"/>
      <c r="DX393" s="74"/>
      <c r="DY393" s="74"/>
      <c r="DZ393" s="74"/>
      <c r="EA393" s="74"/>
      <c r="EB393" s="74"/>
      <c r="EC393" s="74"/>
      <c r="ED393" s="74"/>
      <c r="EE393" s="74"/>
      <c r="EF393" s="74"/>
      <c r="EG393" s="74"/>
      <c r="EH393" s="74"/>
      <c r="EI393" s="74"/>
      <c r="EJ393" s="74"/>
      <c r="EK393" s="74"/>
      <c r="EL393" s="74"/>
      <c r="EM393" s="74"/>
      <c r="EN393" s="74"/>
      <c r="EO393" s="74"/>
      <c r="EP393" s="74"/>
      <c r="EQ393" s="74"/>
      <c r="ER393" s="74"/>
      <c r="ES393" s="74"/>
      <c r="ET393" s="74"/>
      <c r="EU393" s="74"/>
      <c r="EV393" s="74"/>
      <c r="EW393" s="74"/>
      <c r="EX393" s="74"/>
      <c r="EY393" s="74"/>
      <c r="EZ393" s="74"/>
      <c r="FA393" s="74"/>
      <c r="FB393" s="74"/>
      <c r="FC393" s="74"/>
      <c r="FD393" s="74"/>
      <c r="FE393" s="74"/>
      <c r="FF393" s="74"/>
      <c r="FG393" s="74"/>
      <c r="FH393" s="74"/>
      <c r="FI393" s="74"/>
      <c r="FJ393" s="74"/>
      <c r="FK393" s="74"/>
      <c r="FL393" s="74"/>
      <c r="FM393" s="74"/>
      <c r="FN393" s="74"/>
      <c r="FO393" s="74"/>
      <c r="FP393" s="74"/>
      <c r="FQ393" s="74"/>
      <c r="FR393" s="74"/>
      <c r="FS393" s="74"/>
      <c r="FT393" s="74"/>
      <c r="FU393" s="74"/>
      <c r="FV393" s="74"/>
      <c r="FW393" s="74"/>
      <c r="FX393" s="74"/>
      <c r="FY393" s="74"/>
      <c r="FZ393" s="74"/>
      <c r="GA393" s="74"/>
      <c r="GB393" s="74"/>
      <c r="GC393" s="74"/>
      <c r="GD393" s="74"/>
      <c r="GE393" s="74"/>
      <c r="GF393" s="74"/>
      <c r="GG393" s="74"/>
      <c r="GH393" s="74"/>
      <c r="GI393" s="74"/>
      <c r="GJ393" s="74"/>
      <c r="GK393" s="74"/>
      <c r="GL393" s="74"/>
      <c r="GM393" s="74"/>
      <c r="GN393" s="74"/>
      <c r="GO393" s="74"/>
      <c r="GP393" s="74"/>
      <c r="GQ393" s="74"/>
      <c r="GR393" s="74"/>
      <c r="GS393" s="74"/>
      <c r="GT393" s="74"/>
      <c r="GU393" s="74"/>
      <c r="GV393" s="74"/>
      <c r="GW393" s="74"/>
      <c r="GX393" s="74"/>
      <c r="GY393" s="74"/>
      <c r="GZ393" s="74"/>
      <c r="HA393" s="74"/>
      <c r="HB393" s="74"/>
      <c r="HC393" s="74"/>
      <c r="HD393" s="74"/>
      <c r="HE393" s="74"/>
      <c r="HF393" s="74"/>
      <c r="HG393" s="74"/>
      <c r="HH393" s="74"/>
      <c r="HI393" s="74"/>
      <c r="HJ393" s="74"/>
      <c r="HK393" s="74"/>
      <c r="HL393" s="74"/>
      <c r="HM393" s="74"/>
      <c r="HN393" s="74"/>
      <c r="HO393" s="74"/>
      <c r="HP393" s="74"/>
      <c r="HQ393" s="74"/>
      <c r="HR393" s="74"/>
      <c r="HS393" s="74"/>
      <c r="HT393" s="74"/>
      <c r="HU393" s="74"/>
      <c r="HV393" s="74"/>
      <c r="HW393" s="74"/>
      <c r="HX393" s="74"/>
      <c r="HY393" s="74"/>
    </row>
    <row r="394" spans="1:16383" ht="15" hidden="1" customHeight="1" x14ac:dyDescent="0.2">
      <c r="A394" s="180">
        <v>54</v>
      </c>
      <c r="B394" s="607" t="s">
        <v>240</v>
      </c>
      <c r="C394" s="133" t="s">
        <v>1026</v>
      </c>
      <c r="D394" s="123" t="s">
        <v>606</v>
      </c>
      <c r="E394" s="134">
        <v>408</v>
      </c>
      <c r="F394" s="80" t="s">
        <v>1306</v>
      </c>
      <c r="G394" s="81">
        <v>16</v>
      </c>
      <c r="H394" s="136" t="s">
        <v>1456</v>
      </c>
      <c r="I394" s="135">
        <v>1974</v>
      </c>
      <c r="J394" s="157" t="s">
        <v>493</v>
      </c>
      <c r="K394" s="138">
        <v>1</v>
      </c>
      <c r="L394" s="139" t="s">
        <v>313</v>
      </c>
      <c r="M394" s="141">
        <v>42700</v>
      </c>
      <c r="N394" s="141">
        <v>43073</v>
      </c>
      <c r="O394" s="47">
        <v>41586</v>
      </c>
      <c r="P394" s="47" t="s">
        <v>1701</v>
      </c>
      <c r="Q394" s="47"/>
      <c r="R394" s="47" t="s">
        <v>419</v>
      </c>
      <c r="S394" s="358">
        <v>4</v>
      </c>
      <c r="T394" s="129">
        <v>42766</v>
      </c>
      <c r="U394" s="145">
        <v>41586</v>
      </c>
      <c r="V394" s="145" t="s">
        <v>1701</v>
      </c>
      <c r="W394" s="161"/>
      <c r="X394" s="161"/>
      <c r="Y394" s="161"/>
      <c r="Z394" s="161"/>
      <c r="AA394" s="161"/>
      <c r="AB394" s="161" t="s">
        <v>227</v>
      </c>
      <c r="AC394" s="161" t="s">
        <v>227</v>
      </c>
      <c r="AD394" s="161"/>
      <c r="AE394" s="161"/>
      <c r="AF394" s="161"/>
      <c r="AG394" s="161"/>
      <c r="AH394" s="161"/>
      <c r="AI394" s="161"/>
      <c r="AJ394" s="69"/>
      <c r="AL394" s="69" t="s">
        <v>2647</v>
      </c>
      <c r="AM394" s="70"/>
      <c r="AN394" s="148"/>
      <c r="AO394" s="148" t="s">
        <v>492</v>
      </c>
      <c r="AR394" s="183">
        <v>19074</v>
      </c>
      <c r="AS394" s="172">
        <v>35645</v>
      </c>
      <c r="AT394" s="125">
        <v>35318</v>
      </c>
      <c r="AU394" s="331"/>
      <c r="AV394" s="163"/>
      <c r="AW394" s="163"/>
      <c r="AX394" s="163"/>
    </row>
    <row r="395" spans="1:16383" s="45" customFormat="1" ht="15" customHeight="1" x14ac:dyDescent="0.2">
      <c r="A395" s="75">
        <v>318</v>
      </c>
      <c r="B395" s="115" t="s">
        <v>245</v>
      </c>
      <c r="C395" s="77" t="s">
        <v>128</v>
      </c>
      <c r="D395" s="78" t="s">
        <v>841</v>
      </c>
      <c r="E395" s="79">
        <v>2321</v>
      </c>
      <c r="F395" s="80" t="s">
        <v>1307</v>
      </c>
      <c r="G395" s="81">
        <v>14</v>
      </c>
      <c r="H395" s="82" t="s">
        <v>1530</v>
      </c>
      <c r="I395" s="83">
        <v>1958</v>
      </c>
      <c r="J395" s="84" t="s">
        <v>498</v>
      </c>
      <c r="K395" s="85">
        <v>1</v>
      </c>
      <c r="L395" s="86" t="s">
        <v>312</v>
      </c>
      <c r="M395" s="63">
        <v>43003</v>
      </c>
      <c r="N395" s="63">
        <v>42643</v>
      </c>
      <c r="O395" s="88">
        <v>42096</v>
      </c>
      <c r="P395" s="64">
        <v>43192</v>
      </c>
      <c r="Q395" s="64"/>
      <c r="R395" s="64" t="s">
        <v>2379</v>
      </c>
      <c r="S395" s="34" t="s">
        <v>2449</v>
      </c>
      <c r="T395" s="129">
        <v>42726</v>
      </c>
      <c r="U395" s="68" t="s">
        <v>1698</v>
      </c>
      <c r="V395" s="68" t="s">
        <v>1699</v>
      </c>
      <c r="W395" s="91"/>
      <c r="X395" s="91" t="s">
        <v>227</v>
      </c>
      <c r="Y395" s="91" t="s">
        <v>227</v>
      </c>
      <c r="Z395" s="91" t="s">
        <v>227</v>
      </c>
      <c r="AA395" s="91" t="s">
        <v>227</v>
      </c>
      <c r="AB395" s="91" t="s">
        <v>227</v>
      </c>
      <c r="AC395" s="91" t="s">
        <v>227</v>
      </c>
      <c r="AD395" s="91" t="s">
        <v>227</v>
      </c>
      <c r="AE395" s="91" t="s">
        <v>227</v>
      </c>
      <c r="AF395" s="91"/>
      <c r="AG395" s="91"/>
      <c r="AH395" s="91"/>
      <c r="AI395" s="91" t="s">
        <v>227</v>
      </c>
      <c r="AJ395" s="69"/>
      <c r="AK395" s="69" t="s">
        <v>1528</v>
      </c>
      <c r="AL395" s="69"/>
      <c r="AM395" s="92" t="s">
        <v>1142</v>
      </c>
      <c r="AN395" s="93" t="s">
        <v>193</v>
      </c>
      <c r="AO395" s="94"/>
      <c r="AP395" s="94"/>
      <c r="AQ395" s="94"/>
      <c r="AR395" s="95">
        <v>14734</v>
      </c>
      <c r="AS395" s="96">
        <v>1979</v>
      </c>
      <c r="AT395" s="73"/>
      <c r="AU395" s="73"/>
      <c r="AV395" s="201"/>
      <c r="AW395" s="201"/>
      <c r="AX395" s="201"/>
    </row>
    <row r="396" spans="1:16383" s="105" customFormat="1" ht="15" hidden="1" customHeight="1" x14ac:dyDescent="0.2">
      <c r="A396" s="75">
        <v>65</v>
      </c>
      <c r="B396" s="118" t="s">
        <v>235</v>
      </c>
      <c r="C396" s="432" t="s">
        <v>1112</v>
      </c>
      <c r="D396" s="433" t="s">
        <v>550</v>
      </c>
      <c r="E396" s="453">
        <v>595</v>
      </c>
      <c r="F396" s="449" t="s">
        <v>1364</v>
      </c>
      <c r="G396" s="439">
        <v>6</v>
      </c>
      <c r="H396" s="360" t="s">
        <v>643</v>
      </c>
      <c r="I396" s="83">
        <v>1955</v>
      </c>
      <c r="J396" s="84" t="s">
        <v>493</v>
      </c>
      <c r="K396" s="85">
        <v>1</v>
      </c>
      <c r="L396" s="86" t="s">
        <v>432</v>
      </c>
      <c r="M396" s="87">
        <v>43037</v>
      </c>
      <c r="N396" s="87">
        <v>42119</v>
      </c>
      <c r="O396" s="88">
        <v>41271</v>
      </c>
      <c r="P396" s="88">
        <v>42366</v>
      </c>
      <c r="Q396" s="88"/>
      <c r="R396" s="88"/>
      <c r="S396" s="34">
        <v>4</v>
      </c>
      <c r="T396" s="129">
        <v>42343</v>
      </c>
      <c r="U396" s="89">
        <v>41271</v>
      </c>
      <c r="V396" s="89">
        <v>42366</v>
      </c>
      <c r="W396" s="91"/>
      <c r="X396" s="91" t="s">
        <v>227</v>
      </c>
      <c r="Y396" s="91" t="s">
        <v>227</v>
      </c>
      <c r="Z396" s="91" t="s">
        <v>227</v>
      </c>
      <c r="AA396" s="91" t="s">
        <v>227</v>
      </c>
      <c r="AB396" s="91"/>
      <c r="AC396" s="91"/>
      <c r="AD396" s="91"/>
      <c r="AE396" s="91"/>
      <c r="AF396" s="91"/>
      <c r="AG396" s="91"/>
      <c r="AH396" s="91" t="s">
        <v>227</v>
      </c>
      <c r="AI396" s="91" t="s">
        <v>227</v>
      </c>
      <c r="AJ396" s="116" t="s">
        <v>1812</v>
      </c>
      <c r="AK396" s="116" t="s">
        <v>1084</v>
      </c>
      <c r="AL396" s="116"/>
      <c r="AM396" s="124"/>
      <c r="AN396" s="94" t="s">
        <v>853</v>
      </c>
      <c r="AO396" s="94"/>
      <c r="AP396" s="94"/>
      <c r="AQ396" s="94"/>
      <c r="AR396" s="95">
        <v>12886</v>
      </c>
      <c r="AS396" s="96">
        <v>1975</v>
      </c>
      <c r="AT396" s="73"/>
      <c r="AU396" s="73"/>
      <c r="AV396" s="73"/>
      <c r="AW396" s="73"/>
      <c r="AX396" s="73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74"/>
      <c r="DB396" s="74"/>
      <c r="DC396" s="74"/>
      <c r="DD396" s="74"/>
      <c r="DE396" s="74"/>
      <c r="DF396" s="74"/>
      <c r="DG396" s="74"/>
      <c r="DH396" s="74"/>
      <c r="DI396" s="74"/>
      <c r="DJ396" s="74"/>
      <c r="DK396" s="74"/>
      <c r="DL396" s="74"/>
      <c r="DM396" s="74"/>
      <c r="DN396" s="74"/>
      <c r="DO396" s="74"/>
      <c r="DP396" s="74"/>
      <c r="DQ396" s="74"/>
      <c r="DR396" s="74"/>
      <c r="DS396" s="74"/>
      <c r="DT396" s="74"/>
      <c r="DU396" s="74"/>
      <c r="DV396" s="74"/>
      <c r="DW396" s="74"/>
      <c r="DX396" s="74"/>
      <c r="DY396" s="74"/>
      <c r="DZ396" s="74"/>
      <c r="EA396" s="74"/>
      <c r="EB396" s="74"/>
      <c r="EC396" s="74"/>
      <c r="ED396" s="74"/>
      <c r="EE396" s="74"/>
      <c r="EF396" s="74"/>
      <c r="EG396" s="74"/>
      <c r="EH396" s="74"/>
      <c r="EI396" s="74"/>
      <c r="EJ396" s="74"/>
      <c r="EK396" s="74"/>
      <c r="EL396" s="74"/>
      <c r="EM396" s="74"/>
      <c r="EN396" s="74"/>
      <c r="EO396" s="74"/>
      <c r="EP396" s="74"/>
      <c r="EQ396" s="74"/>
      <c r="ER396" s="74"/>
      <c r="ES396" s="74"/>
      <c r="ET396" s="74"/>
      <c r="EU396" s="74"/>
      <c r="EV396" s="74"/>
      <c r="EW396" s="74"/>
      <c r="EX396" s="74"/>
      <c r="EY396" s="74"/>
      <c r="EZ396" s="74"/>
      <c r="FA396" s="74"/>
      <c r="FB396" s="74"/>
      <c r="FC396" s="74"/>
      <c r="FD396" s="74"/>
      <c r="FE396" s="74"/>
      <c r="FF396" s="74"/>
      <c r="FG396" s="74"/>
      <c r="FH396" s="74"/>
      <c r="FI396" s="74"/>
      <c r="FJ396" s="74"/>
      <c r="FK396" s="74"/>
      <c r="FL396" s="74"/>
      <c r="FM396" s="74"/>
      <c r="FN396" s="74"/>
      <c r="FO396" s="74"/>
      <c r="FP396" s="74"/>
      <c r="FQ396" s="74"/>
      <c r="FR396" s="74"/>
      <c r="FS396" s="74"/>
      <c r="FT396" s="74"/>
      <c r="FU396" s="74"/>
      <c r="FV396" s="74"/>
      <c r="FW396" s="74"/>
      <c r="FX396" s="74"/>
      <c r="FY396" s="74"/>
      <c r="FZ396" s="74"/>
      <c r="GA396" s="74"/>
      <c r="GB396" s="74"/>
      <c r="GC396" s="74"/>
      <c r="GD396" s="74"/>
      <c r="GE396" s="74"/>
      <c r="GF396" s="74"/>
      <c r="GG396" s="74"/>
      <c r="GH396" s="74"/>
      <c r="GI396" s="74"/>
      <c r="GJ396" s="74"/>
      <c r="GK396" s="74"/>
      <c r="GL396" s="74"/>
      <c r="GM396" s="74"/>
      <c r="GN396" s="74"/>
      <c r="GO396" s="74"/>
      <c r="GP396" s="74"/>
      <c r="GQ396" s="74"/>
      <c r="GR396" s="74"/>
      <c r="GS396" s="74"/>
      <c r="GT396" s="74"/>
      <c r="GU396" s="74"/>
      <c r="GV396" s="74"/>
      <c r="GW396" s="74"/>
      <c r="GX396" s="74"/>
      <c r="GY396" s="74"/>
      <c r="GZ396" s="74"/>
      <c r="HA396" s="74"/>
      <c r="HB396" s="74"/>
      <c r="HC396" s="74"/>
      <c r="HD396" s="74"/>
      <c r="HE396" s="74"/>
      <c r="HF396" s="74"/>
      <c r="HG396" s="74"/>
      <c r="HH396" s="74"/>
      <c r="HI396" s="74"/>
      <c r="HJ396" s="74"/>
      <c r="HK396" s="74"/>
      <c r="HL396" s="74"/>
      <c r="HM396" s="74"/>
      <c r="HN396" s="74"/>
      <c r="HO396" s="74"/>
      <c r="HP396" s="74"/>
      <c r="HQ396" s="74"/>
      <c r="HR396" s="74"/>
      <c r="HS396" s="74"/>
      <c r="HT396" s="74"/>
      <c r="HU396" s="74"/>
      <c r="HV396" s="74"/>
      <c r="HW396" s="74"/>
      <c r="HX396" s="74"/>
      <c r="HY396" s="74"/>
    </row>
    <row r="397" spans="1:16383" s="74" customFormat="1" ht="15" hidden="1" customHeight="1" x14ac:dyDescent="0.2">
      <c r="A397" s="106">
        <v>320</v>
      </c>
      <c r="B397" s="53" t="s">
        <v>241</v>
      </c>
      <c r="C397" s="54" t="s">
        <v>971</v>
      </c>
      <c r="D397" s="78" t="s">
        <v>591</v>
      </c>
      <c r="E397" s="55">
        <v>314</v>
      </c>
      <c r="F397" s="56" t="s">
        <v>1308</v>
      </c>
      <c r="G397" s="81">
        <v>28</v>
      </c>
      <c r="H397" s="58" t="s">
        <v>1033</v>
      </c>
      <c r="I397" s="59">
        <v>1952</v>
      </c>
      <c r="J397" s="107" t="s">
        <v>494</v>
      </c>
      <c r="K397" s="61">
        <v>1</v>
      </c>
      <c r="L397" s="62" t="s">
        <v>331</v>
      </c>
      <c r="M397" s="63">
        <v>40575</v>
      </c>
      <c r="N397" s="186" t="s">
        <v>231</v>
      </c>
      <c r="O397" s="64">
        <v>41325</v>
      </c>
      <c r="P397" s="64">
        <v>41325</v>
      </c>
      <c r="Q397" s="64"/>
      <c r="R397" s="65"/>
      <c r="S397" s="66" t="s">
        <v>419</v>
      </c>
      <c r="T397" s="66"/>
      <c r="U397" s="113" t="s">
        <v>419</v>
      </c>
      <c r="V397" s="113" t="s">
        <v>419</v>
      </c>
      <c r="W397" s="33"/>
      <c r="X397" s="33"/>
      <c r="Y397" s="33" t="s">
        <v>227</v>
      </c>
      <c r="Z397" s="33"/>
      <c r="AA397" s="33"/>
      <c r="AB397" s="33"/>
      <c r="AC397" s="33"/>
      <c r="AD397" s="33" t="s">
        <v>227</v>
      </c>
      <c r="AE397" s="33" t="s">
        <v>227</v>
      </c>
      <c r="AF397" s="33"/>
      <c r="AG397" s="33"/>
      <c r="AH397" s="33" t="s">
        <v>227</v>
      </c>
      <c r="AI397" s="33"/>
      <c r="AJ397" s="69"/>
      <c r="AK397" s="69"/>
      <c r="AL397" s="69"/>
      <c r="AM397" s="92"/>
      <c r="AN397" s="71"/>
      <c r="AO397" s="71" t="s">
        <v>512</v>
      </c>
      <c r="AP397" s="71"/>
      <c r="AQ397" s="71"/>
      <c r="AR397" s="72">
        <v>14699</v>
      </c>
      <c r="AS397" s="70">
        <v>1981</v>
      </c>
      <c r="AT397" s="110"/>
      <c r="AU397" s="110"/>
      <c r="AV397" s="73"/>
      <c r="AW397" s="73"/>
      <c r="AX397" s="73"/>
      <c r="AY397" s="151"/>
      <c r="AZ397" s="151"/>
      <c r="BA397" s="151"/>
      <c r="BB397" s="151"/>
      <c r="BC397" s="151"/>
      <c r="BD397" s="151"/>
      <c r="BE397" s="151"/>
      <c r="BF397" s="151"/>
      <c r="BG397" s="151"/>
      <c r="BH397" s="151"/>
      <c r="BI397" s="151"/>
      <c r="BJ397" s="151"/>
      <c r="BK397" s="151"/>
      <c r="BL397" s="151"/>
      <c r="BM397" s="151"/>
      <c r="BN397" s="151"/>
      <c r="BO397" s="151"/>
      <c r="BP397" s="151"/>
      <c r="BQ397" s="151"/>
      <c r="BR397" s="151"/>
      <c r="BS397" s="151"/>
      <c r="BT397" s="151"/>
      <c r="BU397" s="151"/>
      <c r="BV397" s="151"/>
      <c r="BW397" s="151"/>
      <c r="BX397" s="151"/>
      <c r="BY397" s="151"/>
      <c r="BZ397" s="151"/>
      <c r="CA397" s="151"/>
      <c r="CB397" s="151"/>
      <c r="CC397" s="151"/>
      <c r="CD397" s="151"/>
      <c r="CE397" s="151"/>
      <c r="CF397" s="151"/>
      <c r="CG397" s="151"/>
      <c r="CH397" s="151"/>
      <c r="CI397" s="151"/>
      <c r="CJ397" s="151"/>
      <c r="CK397" s="151"/>
      <c r="CL397" s="151"/>
      <c r="CM397" s="151"/>
      <c r="CN397" s="151"/>
      <c r="CO397" s="151"/>
      <c r="CP397" s="151"/>
      <c r="CQ397" s="151"/>
      <c r="CR397" s="151"/>
      <c r="CS397" s="151"/>
      <c r="CT397" s="151"/>
      <c r="CU397" s="151"/>
      <c r="CV397" s="151"/>
      <c r="CW397" s="151"/>
      <c r="CX397" s="151"/>
      <c r="CY397" s="151"/>
      <c r="CZ397" s="151"/>
      <c r="DA397" s="151"/>
      <c r="DB397" s="151"/>
      <c r="DC397" s="151"/>
      <c r="DD397" s="151"/>
      <c r="DE397" s="151"/>
      <c r="DF397" s="151"/>
      <c r="DG397" s="151"/>
      <c r="DH397" s="151"/>
      <c r="DI397" s="151"/>
      <c r="DJ397" s="151"/>
      <c r="DK397" s="151"/>
      <c r="DL397" s="151"/>
      <c r="DM397" s="151"/>
      <c r="DN397" s="151"/>
      <c r="DO397" s="151"/>
      <c r="DP397" s="151"/>
      <c r="DQ397" s="151"/>
      <c r="DR397" s="151"/>
      <c r="DS397" s="151"/>
      <c r="DT397" s="151"/>
      <c r="DU397" s="151"/>
      <c r="DV397" s="151"/>
      <c r="DW397" s="151"/>
      <c r="DX397" s="151"/>
      <c r="DY397" s="151"/>
      <c r="DZ397" s="151"/>
      <c r="EA397" s="151"/>
      <c r="EB397" s="151"/>
      <c r="EC397" s="151"/>
      <c r="ED397" s="151"/>
      <c r="EE397" s="151"/>
      <c r="EF397" s="151"/>
      <c r="EG397" s="151"/>
      <c r="EH397" s="151"/>
      <c r="EI397" s="151"/>
      <c r="EJ397" s="151"/>
      <c r="EK397" s="151"/>
      <c r="EL397" s="151"/>
      <c r="EM397" s="151"/>
      <c r="EN397" s="151"/>
      <c r="EO397" s="151"/>
      <c r="EP397" s="151"/>
      <c r="EQ397" s="151"/>
      <c r="ER397" s="151"/>
      <c r="ES397" s="151"/>
      <c r="ET397" s="151"/>
      <c r="EU397" s="151"/>
      <c r="EV397" s="151"/>
      <c r="EW397" s="151"/>
      <c r="EX397" s="151"/>
      <c r="EY397" s="151"/>
      <c r="EZ397" s="151"/>
      <c r="FA397" s="151"/>
      <c r="FB397" s="151"/>
      <c r="FC397" s="151"/>
      <c r="FD397" s="151"/>
      <c r="FE397" s="151"/>
      <c r="FF397" s="151"/>
      <c r="FG397" s="151"/>
      <c r="FH397" s="151"/>
      <c r="FI397" s="151"/>
      <c r="FJ397" s="151"/>
      <c r="FK397" s="151"/>
      <c r="FL397" s="151"/>
      <c r="FM397" s="151"/>
      <c r="FN397" s="151"/>
      <c r="FO397" s="151"/>
      <c r="FP397" s="151"/>
      <c r="FQ397" s="151"/>
      <c r="FR397" s="151"/>
      <c r="FS397" s="151"/>
      <c r="FT397" s="151"/>
      <c r="FU397" s="151"/>
      <c r="FV397" s="151"/>
      <c r="FW397" s="151"/>
      <c r="FX397" s="151"/>
      <c r="FY397" s="151"/>
      <c r="FZ397" s="151"/>
      <c r="GA397" s="151"/>
      <c r="GB397" s="151"/>
      <c r="GC397" s="151"/>
      <c r="GD397" s="151"/>
      <c r="GE397" s="151"/>
      <c r="GF397" s="151"/>
      <c r="GG397" s="151"/>
      <c r="GH397" s="151"/>
      <c r="GI397" s="151"/>
      <c r="GJ397" s="151"/>
      <c r="GK397" s="151"/>
      <c r="GL397" s="151"/>
      <c r="GM397" s="151"/>
      <c r="GN397" s="151"/>
      <c r="GO397" s="151"/>
      <c r="GP397" s="151"/>
      <c r="GQ397" s="151"/>
      <c r="GR397" s="151"/>
      <c r="GS397" s="151"/>
      <c r="GT397" s="151"/>
      <c r="GU397" s="151"/>
      <c r="GV397" s="151"/>
      <c r="GW397" s="151"/>
      <c r="GX397" s="151"/>
      <c r="GY397" s="151"/>
      <c r="GZ397" s="151"/>
      <c r="HA397" s="151"/>
      <c r="HB397" s="151"/>
      <c r="HC397" s="151"/>
      <c r="HD397" s="151"/>
      <c r="HE397" s="151"/>
      <c r="HF397" s="151"/>
      <c r="HG397" s="151"/>
      <c r="HH397" s="151"/>
      <c r="HI397" s="151"/>
      <c r="HJ397" s="151"/>
      <c r="HK397" s="151"/>
      <c r="HL397" s="151"/>
      <c r="HM397" s="151"/>
      <c r="HN397" s="151"/>
      <c r="HO397" s="151"/>
      <c r="HP397" s="151"/>
      <c r="HQ397" s="151"/>
      <c r="HR397" s="151"/>
      <c r="HS397" s="151"/>
      <c r="HT397" s="151"/>
      <c r="HU397" s="151"/>
      <c r="HV397" s="151"/>
      <c r="HW397" s="151"/>
      <c r="HX397" s="151"/>
      <c r="HY397" s="151"/>
    </row>
    <row r="398" spans="1:16383" s="249" customFormat="1" ht="15" hidden="1" customHeight="1" x14ac:dyDescent="0.2">
      <c r="A398" s="520">
        <v>55</v>
      </c>
      <c r="B398" s="512" t="s">
        <v>2317</v>
      </c>
      <c r="C398" s="521" t="s">
        <v>996</v>
      </c>
      <c r="D398" s="514" t="s">
        <v>260</v>
      </c>
      <c r="E398" s="515">
        <v>1661</v>
      </c>
      <c r="F398" s="233" t="s">
        <v>1310</v>
      </c>
      <c r="G398" s="234">
        <v>23</v>
      </c>
      <c r="H398" s="516" t="s">
        <v>1530</v>
      </c>
      <c r="I398" s="510">
        <v>1958</v>
      </c>
      <c r="J398" s="522" t="s">
        <v>503</v>
      </c>
      <c r="K398" s="527" t="s">
        <v>877</v>
      </c>
      <c r="L398" s="528"/>
      <c r="M398" s="529" t="s">
        <v>774</v>
      </c>
      <c r="N398" s="529" t="s">
        <v>774</v>
      </c>
      <c r="O398" s="530" t="s">
        <v>774</v>
      </c>
      <c r="P398" s="530" t="s">
        <v>774</v>
      </c>
      <c r="Q398" s="530"/>
      <c r="R398" s="530" t="s">
        <v>774</v>
      </c>
      <c r="S398" s="531" t="s">
        <v>419</v>
      </c>
      <c r="T398" s="531"/>
      <c r="U398" s="532" t="s">
        <v>774</v>
      </c>
      <c r="V398" s="532" t="s">
        <v>774</v>
      </c>
      <c r="W398" s="533"/>
      <c r="X398" s="533"/>
      <c r="Y398" s="533"/>
      <c r="Z398" s="533" t="s">
        <v>227</v>
      </c>
      <c r="AA398" s="533" t="s">
        <v>227</v>
      </c>
      <c r="AB398" s="533"/>
      <c r="AC398" s="533" t="s">
        <v>345</v>
      </c>
      <c r="AD398" s="533" t="s">
        <v>227</v>
      </c>
      <c r="AE398" s="533">
        <f>+AG399</f>
        <v>0</v>
      </c>
      <c r="AF398" s="533"/>
      <c r="AG398" s="533"/>
      <c r="AH398" s="533"/>
      <c r="AI398" s="533"/>
      <c r="AJ398" s="245"/>
      <c r="AK398" s="245"/>
      <c r="AL398" s="245"/>
      <c r="AM398" s="245" t="s">
        <v>1973</v>
      </c>
      <c r="AN398" s="534"/>
      <c r="AO398" s="534"/>
      <c r="AP398" s="534" t="s">
        <v>154</v>
      </c>
      <c r="AQ398" s="534"/>
      <c r="AR398" s="535" t="s">
        <v>774</v>
      </c>
      <c r="AS398" s="294">
        <v>1975</v>
      </c>
      <c r="AT398" s="246"/>
      <c r="AU398" s="536"/>
      <c r="AV398" s="536"/>
      <c r="AW398" s="536"/>
      <c r="AX398" s="536"/>
    </row>
    <row r="399" spans="1:16383" s="74" customFormat="1" ht="15" hidden="1" customHeight="1" x14ac:dyDescent="0.2">
      <c r="A399" s="106">
        <v>75</v>
      </c>
      <c r="B399" s="511" t="s">
        <v>247</v>
      </c>
      <c r="C399" s="177" t="s">
        <v>996</v>
      </c>
      <c r="D399" s="178" t="s">
        <v>459</v>
      </c>
      <c r="E399" s="515">
        <v>5482</v>
      </c>
      <c r="F399" s="233" t="s">
        <v>1309</v>
      </c>
      <c r="G399" s="234">
        <v>14</v>
      </c>
      <c r="H399" s="516" t="s">
        <v>1721</v>
      </c>
      <c r="I399" s="510">
        <v>1976</v>
      </c>
      <c r="J399" s="357" t="s">
        <v>503</v>
      </c>
      <c r="K399" s="61" t="s">
        <v>877</v>
      </c>
      <c r="L399" s="62" t="s">
        <v>868</v>
      </c>
      <c r="M399" s="63"/>
      <c r="N399" s="63"/>
      <c r="O399" s="64"/>
      <c r="P399" s="64"/>
      <c r="Q399" s="64"/>
      <c r="R399" s="64"/>
      <c r="S399" s="66"/>
      <c r="T399" s="66"/>
      <c r="U399" s="113"/>
      <c r="V399" s="113"/>
      <c r="W399" s="33"/>
      <c r="X399" s="33"/>
      <c r="Y399" s="33"/>
      <c r="Z399" s="33"/>
      <c r="AA399" s="33" t="s">
        <v>227</v>
      </c>
      <c r="AB399" s="33"/>
      <c r="AC399" s="33" t="s">
        <v>227</v>
      </c>
      <c r="AD399" s="33"/>
      <c r="AE399" s="33"/>
      <c r="AF399" s="33"/>
      <c r="AG399" s="33"/>
      <c r="AH399" s="33"/>
      <c r="AI399" s="33"/>
      <c r="AJ399" s="69"/>
      <c r="AK399" s="69"/>
      <c r="AL399" s="69"/>
      <c r="AM399" s="92"/>
      <c r="AN399" s="52"/>
      <c r="AO399" s="71"/>
      <c r="AP399" s="71"/>
      <c r="AQ399" s="71" t="s">
        <v>158</v>
      </c>
      <c r="AR399" s="72"/>
      <c r="AS399" s="70">
        <v>2008</v>
      </c>
      <c r="AT399" s="73"/>
      <c r="AU399" s="73"/>
      <c r="AV399" s="110"/>
      <c r="AW399" s="110"/>
      <c r="AX399" s="110"/>
      <c r="AY399" s="105"/>
      <c r="AZ399" s="105"/>
      <c r="BA399" s="105"/>
      <c r="BB399" s="105"/>
      <c r="BC399" s="105"/>
      <c r="BD399" s="105"/>
      <c r="BE399" s="105"/>
      <c r="BF399" s="105"/>
      <c r="BG399" s="105"/>
    </row>
    <row r="400" spans="1:16383" ht="15" hidden="1" customHeight="1" x14ac:dyDescent="0.2">
      <c r="A400" s="154">
        <v>55</v>
      </c>
      <c r="B400" s="155" t="s">
        <v>249</v>
      </c>
      <c r="C400" s="156" t="s">
        <v>1934</v>
      </c>
      <c r="D400" s="78" t="s">
        <v>1935</v>
      </c>
      <c r="E400" s="210">
        <v>5343</v>
      </c>
      <c r="F400" s="80" t="s">
        <v>1936</v>
      </c>
      <c r="G400" s="81">
        <v>20</v>
      </c>
      <c r="H400" s="136" t="s">
        <v>1721</v>
      </c>
      <c r="I400" s="135">
        <v>1985</v>
      </c>
      <c r="J400" s="216" t="s">
        <v>497</v>
      </c>
      <c r="K400" s="138">
        <v>3</v>
      </c>
      <c r="L400" s="139" t="s">
        <v>317</v>
      </c>
      <c r="M400" s="159">
        <v>42391</v>
      </c>
      <c r="N400" s="159">
        <v>43572</v>
      </c>
      <c r="O400" s="46">
        <v>41410</v>
      </c>
      <c r="P400" s="46" t="s">
        <v>1855</v>
      </c>
      <c r="Q400" s="46"/>
      <c r="R400" s="47" t="s">
        <v>419</v>
      </c>
      <c r="S400" s="143">
        <v>4</v>
      </c>
      <c r="T400" s="144">
        <v>42476</v>
      </c>
      <c r="U400" s="145">
        <v>41410</v>
      </c>
      <c r="V400" s="145" t="s">
        <v>1855</v>
      </c>
      <c r="W400" s="161"/>
      <c r="X400" s="161"/>
      <c r="Y400" s="161"/>
      <c r="Z400" s="161"/>
      <c r="AA400" s="161"/>
      <c r="AB400" s="161"/>
      <c r="AC400" s="161"/>
      <c r="AD400" s="161" t="s">
        <v>227</v>
      </c>
      <c r="AE400" s="161"/>
      <c r="AH400" s="162"/>
      <c r="AJ400" s="116"/>
      <c r="AM400" s="124"/>
      <c r="AN400" s="163"/>
      <c r="AO400" s="163" t="s">
        <v>2330</v>
      </c>
      <c r="AP400" s="163"/>
      <c r="AQ400" s="163"/>
      <c r="AR400" s="164">
        <v>3283</v>
      </c>
      <c r="AS400" s="172">
        <v>41661</v>
      </c>
      <c r="AT400" s="125">
        <v>41424</v>
      </c>
      <c r="AU400" s="165"/>
      <c r="BB400" s="332"/>
      <c r="BC400" s="332"/>
      <c r="BD400" s="332"/>
      <c r="BE400" s="332"/>
      <c r="BF400" s="332"/>
      <c r="BG400" s="332"/>
      <c r="BH400" s="332"/>
      <c r="BI400" s="332"/>
      <c r="BJ400" s="332"/>
    </row>
    <row r="401" spans="1:233" s="45" customFormat="1" ht="15" hidden="1" customHeight="1" x14ac:dyDescent="0.2">
      <c r="A401" s="106">
        <v>6</v>
      </c>
      <c r="B401" s="98" t="s">
        <v>243</v>
      </c>
      <c r="C401" s="205" t="s">
        <v>112</v>
      </c>
      <c r="D401" s="78" t="s">
        <v>228</v>
      </c>
      <c r="E401" s="55">
        <v>9412</v>
      </c>
      <c r="F401" s="56" t="s">
        <v>1311</v>
      </c>
      <c r="G401" s="81">
        <v>18</v>
      </c>
      <c r="H401" s="58" t="s">
        <v>643</v>
      </c>
      <c r="I401" s="59">
        <v>1953</v>
      </c>
      <c r="J401" s="60" t="s">
        <v>494</v>
      </c>
      <c r="K401" s="61">
        <v>2</v>
      </c>
      <c r="L401" s="62" t="s">
        <v>329</v>
      </c>
      <c r="M401" s="63">
        <v>41616</v>
      </c>
      <c r="N401" s="186" t="s">
        <v>231</v>
      </c>
      <c r="O401" s="64">
        <v>40218</v>
      </c>
      <c r="P401" s="64">
        <v>40218</v>
      </c>
      <c r="Q401" s="64"/>
      <c r="R401" s="65"/>
      <c r="S401" s="66" t="s">
        <v>419</v>
      </c>
      <c r="T401" s="66"/>
      <c r="U401" s="113" t="s">
        <v>419</v>
      </c>
      <c r="V401" s="113" t="s">
        <v>419</v>
      </c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 t="s">
        <v>227</v>
      </c>
      <c r="AI401" s="33"/>
      <c r="AJ401" s="255"/>
      <c r="AK401" s="255"/>
      <c r="AL401" s="255" t="s">
        <v>1091</v>
      </c>
      <c r="AM401" s="418"/>
      <c r="AN401" s="71"/>
      <c r="AO401" s="71"/>
      <c r="AP401" s="71" t="s">
        <v>233</v>
      </c>
      <c r="AQ401" s="71"/>
      <c r="AR401" s="72">
        <v>12908</v>
      </c>
      <c r="AS401" s="70">
        <v>1975</v>
      </c>
      <c r="AT401" s="73"/>
      <c r="AU401" s="73"/>
      <c r="AV401" s="73"/>
      <c r="AW401" s="73"/>
      <c r="AX401" s="73"/>
      <c r="BH401" s="151"/>
      <c r="BI401" s="151"/>
      <c r="BJ401" s="151"/>
      <c r="BK401" s="151"/>
      <c r="BL401" s="151"/>
      <c r="BM401" s="151"/>
      <c r="BN401" s="151"/>
      <c r="BO401" s="151"/>
      <c r="BP401" s="151"/>
      <c r="BQ401" s="151"/>
      <c r="BR401" s="151"/>
      <c r="BS401" s="151"/>
      <c r="BT401" s="151"/>
      <c r="BU401" s="151"/>
      <c r="BV401" s="151"/>
      <c r="BW401" s="151"/>
      <c r="BX401" s="151"/>
      <c r="BY401" s="151"/>
      <c r="BZ401" s="151"/>
      <c r="CA401" s="151"/>
      <c r="CB401" s="151"/>
      <c r="CC401" s="151"/>
      <c r="CD401" s="151"/>
      <c r="CE401" s="151"/>
      <c r="CF401" s="151"/>
      <c r="CG401" s="151"/>
      <c r="CH401" s="151"/>
      <c r="CI401" s="151"/>
      <c r="CJ401" s="151"/>
      <c r="CK401" s="151"/>
      <c r="CL401" s="151"/>
      <c r="CM401" s="151"/>
      <c r="CN401" s="151"/>
      <c r="CO401" s="151"/>
      <c r="CP401" s="151"/>
      <c r="CQ401" s="151"/>
      <c r="CR401" s="151"/>
      <c r="CS401" s="151"/>
      <c r="CT401" s="151"/>
      <c r="CU401" s="151"/>
      <c r="CV401" s="151"/>
      <c r="CW401" s="151"/>
      <c r="CX401" s="151"/>
      <c r="CY401" s="151"/>
      <c r="CZ401" s="151"/>
      <c r="DA401" s="151"/>
      <c r="DB401" s="151"/>
      <c r="DC401" s="151"/>
      <c r="DD401" s="151"/>
      <c r="DE401" s="151"/>
      <c r="DF401" s="151"/>
      <c r="DG401" s="151"/>
      <c r="DH401" s="151"/>
      <c r="DI401" s="151"/>
      <c r="DJ401" s="151"/>
      <c r="DK401" s="151"/>
      <c r="DL401" s="151"/>
      <c r="DM401" s="151"/>
      <c r="DN401" s="151"/>
      <c r="DO401" s="151"/>
      <c r="DP401" s="151"/>
      <c r="DQ401" s="151"/>
      <c r="DR401" s="151"/>
      <c r="DS401" s="151"/>
      <c r="DT401" s="151"/>
      <c r="DU401" s="151"/>
      <c r="DV401" s="151"/>
      <c r="DW401" s="151"/>
      <c r="DX401" s="151"/>
      <c r="DY401" s="151"/>
      <c r="DZ401" s="151"/>
      <c r="EA401" s="151"/>
      <c r="EB401" s="151"/>
      <c r="EC401" s="151"/>
      <c r="ED401" s="151"/>
      <c r="EE401" s="151"/>
      <c r="EF401" s="151"/>
      <c r="EG401" s="151"/>
      <c r="EH401" s="151"/>
      <c r="EI401" s="151"/>
      <c r="EJ401" s="151"/>
      <c r="EK401" s="151"/>
      <c r="EL401" s="151"/>
      <c r="EM401" s="151"/>
      <c r="EN401" s="151"/>
      <c r="EO401" s="151"/>
      <c r="EP401" s="151"/>
      <c r="EQ401" s="151"/>
      <c r="ER401" s="151"/>
      <c r="ES401" s="151"/>
      <c r="ET401" s="151"/>
      <c r="EU401" s="151"/>
      <c r="EV401" s="151"/>
      <c r="EW401" s="151"/>
      <c r="EX401" s="151"/>
      <c r="EY401" s="151"/>
      <c r="EZ401" s="151"/>
      <c r="FA401" s="151"/>
      <c r="FB401" s="151"/>
      <c r="FC401" s="151"/>
      <c r="FD401" s="151"/>
      <c r="FE401" s="151"/>
      <c r="FF401" s="151"/>
      <c r="FG401" s="151"/>
      <c r="FH401" s="151"/>
      <c r="FI401" s="151"/>
      <c r="FJ401" s="151"/>
      <c r="FK401" s="151"/>
      <c r="FL401" s="151"/>
      <c r="FM401" s="151"/>
      <c r="FN401" s="151"/>
      <c r="FO401" s="151"/>
      <c r="FP401" s="151"/>
      <c r="FQ401" s="151"/>
      <c r="FR401" s="151"/>
      <c r="FS401" s="151"/>
      <c r="FT401" s="151"/>
      <c r="FU401" s="151"/>
      <c r="FV401" s="151"/>
      <c r="FW401" s="151"/>
      <c r="FX401" s="151"/>
      <c r="FY401" s="151"/>
      <c r="FZ401" s="151"/>
      <c r="GA401" s="151"/>
      <c r="GB401" s="151"/>
      <c r="GC401" s="151"/>
      <c r="GD401" s="151"/>
      <c r="GE401" s="151"/>
      <c r="GF401" s="151"/>
      <c r="GG401" s="151"/>
      <c r="GH401" s="151"/>
      <c r="GI401" s="151"/>
      <c r="GJ401" s="151"/>
      <c r="GK401" s="151"/>
      <c r="GL401" s="151"/>
      <c r="GM401" s="151"/>
      <c r="GN401" s="151"/>
      <c r="GO401" s="151"/>
      <c r="GP401" s="151"/>
      <c r="GQ401" s="151"/>
      <c r="GR401" s="151"/>
      <c r="GS401" s="151"/>
      <c r="GT401" s="151"/>
      <c r="GU401" s="151"/>
      <c r="GV401" s="151"/>
      <c r="GW401" s="151"/>
      <c r="GX401" s="151"/>
      <c r="GY401" s="151"/>
      <c r="GZ401" s="151"/>
      <c r="HA401" s="151"/>
      <c r="HB401" s="151"/>
      <c r="HC401" s="151"/>
      <c r="HD401" s="151"/>
      <c r="HE401" s="151"/>
      <c r="HF401" s="151"/>
      <c r="HG401" s="151"/>
      <c r="HH401" s="151"/>
      <c r="HI401" s="151"/>
      <c r="HJ401" s="151"/>
      <c r="HK401" s="151"/>
      <c r="HL401" s="151"/>
      <c r="HM401" s="151"/>
      <c r="HN401" s="151"/>
      <c r="HO401" s="151"/>
      <c r="HP401" s="151"/>
      <c r="HQ401" s="151"/>
      <c r="HR401" s="151"/>
      <c r="HS401" s="151"/>
      <c r="HT401" s="151"/>
      <c r="HU401" s="151"/>
      <c r="HV401" s="151"/>
      <c r="HW401" s="151"/>
      <c r="HX401" s="151"/>
      <c r="HY401" s="151"/>
    </row>
    <row r="402" spans="1:233" s="105" customFormat="1" ht="15" hidden="1" customHeight="1" x14ac:dyDescent="0.2">
      <c r="A402" s="154">
        <v>66</v>
      </c>
      <c r="B402" s="118" t="s">
        <v>235</v>
      </c>
      <c r="C402" s="432" t="s">
        <v>71</v>
      </c>
      <c r="D402" s="430" t="s">
        <v>690</v>
      </c>
      <c r="E402" s="453">
        <v>5398</v>
      </c>
      <c r="F402" s="449" t="s">
        <v>1372</v>
      </c>
      <c r="G402" s="83">
        <v>21</v>
      </c>
      <c r="H402" s="360" t="s">
        <v>72</v>
      </c>
      <c r="I402" s="83">
        <v>1986</v>
      </c>
      <c r="J402" s="60" t="s">
        <v>493</v>
      </c>
      <c r="K402" s="85">
        <v>2</v>
      </c>
      <c r="L402" s="62" t="s">
        <v>315</v>
      </c>
      <c r="M402" s="87">
        <v>42438</v>
      </c>
      <c r="N402" s="87">
        <v>42357</v>
      </c>
      <c r="O402" s="88">
        <v>41789</v>
      </c>
      <c r="P402" s="88">
        <v>42885</v>
      </c>
      <c r="Q402" s="88"/>
      <c r="R402" s="170"/>
      <c r="S402" s="34">
        <v>4</v>
      </c>
      <c r="T402" s="129">
        <v>42549</v>
      </c>
      <c r="U402" s="89">
        <v>41271</v>
      </c>
      <c r="V402" s="89">
        <v>42366</v>
      </c>
      <c r="W402" s="33"/>
      <c r="X402" s="33"/>
      <c r="Y402" s="33"/>
      <c r="Z402" s="33" t="s">
        <v>227</v>
      </c>
      <c r="AA402" s="33" t="s">
        <v>227</v>
      </c>
      <c r="AB402" s="33" t="s">
        <v>227</v>
      </c>
      <c r="AC402" s="33"/>
      <c r="AD402" s="33" t="s">
        <v>227</v>
      </c>
      <c r="AE402" s="33"/>
      <c r="AF402" s="33"/>
      <c r="AG402" s="33"/>
      <c r="AH402" s="33"/>
      <c r="AI402" s="33"/>
      <c r="AJ402" s="69"/>
      <c r="AK402" s="69"/>
      <c r="AL402" s="69"/>
      <c r="AM402" s="92"/>
      <c r="AN402" s="94" t="s">
        <v>73</v>
      </c>
      <c r="AO402" s="94"/>
      <c r="AP402" s="94"/>
      <c r="AQ402" s="94"/>
      <c r="AR402" s="95">
        <v>7885</v>
      </c>
      <c r="AS402" s="590">
        <v>2008</v>
      </c>
      <c r="AT402" s="201"/>
      <c r="AU402" s="201"/>
      <c r="AV402" s="73"/>
      <c r="AW402" s="73"/>
      <c r="AX402" s="73"/>
      <c r="AY402" s="351"/>
      <c r="AZ402" s="351"/>
      <c r="BA402" s="351"/>
      <c r="BB402" s="351"/>
      <c r="BC402" s="351"/>
      <c r="BD402" s="351"/>
      <c r="BE402" s="351"/>
      <c r="BF402" s="351"/>
      <c r="BG402" s="351"/>
      <c r="BH402" s="351"/>
      <c r="BI402" s="351"/>
      <c r="BJ402" s="351"/>
      <c r="BK402" s="351"/>
      <c r="BL402" s="351"/>
      <c r="BM402" s="351"/>
      <c r="BN402" s="351"/>
      <c r="BO402" s="351"/>
      <c r="BP402" s="351"/>
      <c r="BQ402" s="351"/>
      <c r="BR402" s="351"/>
      <c r="BS402" s="351"/>
      <c r="BT402" s="351"/>
      <c r="BU402" s="351"/>
      <c r="BV402" s="351"/>
      <c r="BW402" s="351"/>
      <c r="BX402" s="351"/>
      <c r="BY402" s="351"/>
      <c r="BZ402" s="351"/>
      <c r="CA402" s="351"/>
      <c r="CB402" s="351"/>
      <c r="CC402" s="351"/>
      <c r="CD402" s="351"/>
      <c r="CE402" s="351"/>
      <c r="CF402" s="351"/>
      <c r="CG402" s="351"/>
      <c r="CH402" s="351"/>
      <c r="CI402" s="351"/>
      <c r="CJ402" s="351"/>
      <c r="CK402" s="351"/>
      <c r="CL402" s="351"/>
      <c r="CM402" s="351"/>
      <c r="CN402" s="351"/>
      <c r="CO402" s="351"/>
      <c r="CP402" s="351"/>
      <c r="CQ402" s="351"/>
      <c r="CR402" s="351"/>
      <c r="CS402" s="351"/>
      <c r="CT402" s="351"/>
      <c r="CU402" s="351"/>
      <c r="CV402" s="351"/>
      <c r="CW402" s="351"/>
      <c r="CX402" s="351"/>
      <c r="CY402" s="351"/>
      <c r="CZ402" s="351"/>
      <c r="DA402" s="351"/>
      <c r="DB402" s="351"/>
      <c r="DC402" s="351"/>
      <c r="DD402" s="351"/>
      <c r="DE402" s="351"/>
      <c r="DF402" s="351"/>
      <c r="DG402" s="351"/>
      <c r="DH402" s="351"/>
      <c r="DI402" s="351"/>
      <c r="DJ402" s="351"/>
      <c r="DK402" s="351"/>
      <c r="DL402" s="351"/>
      <c r="DM402" s="351"/>
      <c r="DN402" s="351"/>
      <c r="DO402" s="351"/>
      <c r="DP402" s="351"/>
      <c r="DQ402" s="351"/>
      <c r="DR402" s="351"/>
      <c r="DS402" s="351"/>
      <c r="DT402" s="351"/>
      <c r="DU402" s="351"/>
      <c r="DV402" s="351"/>
      <c r="DW402" s="351"/>
      <c r="DX402" s="351"/>
      <c r="DY402" s="351"/>
      <c r="DZ402" s="351"/>
      <c r="EA402" s="351"/>
      <c r="EB402" s="351"/>
      <c r="EC402" s="351"/>
      <c r="ED402" s="351"/>
      <c r="EE402" s="351"/>
      <c r="EF402" s="351"/>
      <c r="EG402" s="351"/>
      <c r="EH402" s="351"/>
      <c r="EI402" s="351"/>
      <c r="EJ402" s="351"/>
      <c r="EK402" s="351"/>
      <c r="EL402" s="351"/>
      <c r="EM402" s="351"/>
      <c r="EN402" s="351"/>
      <c r="EO402" s="351"/>
      <c r="EP402" s="351"/>
      <c r="EQ402" s="351"/>
      <c r="ER402" s="351"/>
      <c r="ES402" s="351"/>
      <c r="ET402" s="351"/>
      <c r="EU402" s="351"/>
      <c r="EV402" s="351"/>
      <c r="EW402" s="351"/>
      <c r="EX402" s="351"/>
      <c r="EY402" s="351"/>
      <c r="EZ402" s="351"/>
      <c r="FA402" s="351"/>
      <c r="FB402" s="351"/>
      <c r="FC402" s="351"/>
      <c r="FD402" s="351"/>
      <c r="FE402" s="351"/>
      <c r="FF402" s="351"/>
      <c r="FG402" s="351"/>
      <c r="FH402" s="351"/>
      <c r="FI402" s="351"/>
      <c r="FJ402" s="351"/>
      <c r="FK402" s="351"/>
      <c r="FL402" s="351"/>
      <c r="FM402" s="351"/>
      <c r="FN402" s="351"/>
      <c r="FO402" s="351"/>
      <c r="FP402" s="351"/>
      <c r="FQ402" s="351"/>
      <c r="FR402" s="351"/>
      <c r="FS402" s="351"/>
      <c r="FT402" s="351"/>
      <c r="FU402" s="351"/>
      <c r="FV402" s="351"/>
      <c r="FW402" s="351"/>
      <c r="FX402" s="351"/>
      <c r="FY402" s="351"/>
      <c r="FZ402" s="351"/>
      <c r="GA402" s="351"/>
      <c r="GB402" s="351"/>
      <c r="GC402" s="351"/>
      <c r="GD402" s="351"/>
      <c r="GE402" s="351"/>
      <c r="GF402" s="351"/>
      <c r="GG402" s="351"/>
      <c r="GH402" s="351"/>
      <c r="GI402" s="351"/>
      <c r="GJ402" s="351"/>
      <c r="GK402" s="351"/>
      <c r="GL402" s="351"/>
      <c r="GM402" s="351"/>
      <c r="GN402" s="351"/>
      <c r="GO402" s="351"/>
      <c r="GP402" s="351"/>
      <c r="GQ402" s="351"/>
      <c r="GR402" s="351"/>
      <c r="GS402" s="351"/>
      <c r="GT402" s="351"/>
      <c r="GU402" s="351"/>
      <c r="GV402" s="351"/>
      <c r="GW402" s="351"/>
      <c r="GX402" s="351"/>
      <c r="GY402" s="351"/>
      <c r="GZ402" s="351"/>
      <c r="HA402" s="351"/>
      <c r="HB402" s="351"/>
      <c r="HC402" s="351"/>
      <c r="HD402" s="351"/>
      <c r="HE402" s="351"/>
      <c r="HF402" s="351"/>
      <c r="HG402" s="351"/>
      <c r="HH402" s="351"/>
      <c r="HI402" s="351"/>
      <c r="HJ402" s="351"/>
      <c r="HK402" s="351"/>
      <c r="HL402" s="351"/>
      <c r="HM402" s="351"/>
      <c r="HN402" s="351"/>
      <c r="HO402" s="351"/>
      <c r="HP402" s="351"/>
      <c r="HQ402" s="351"/>
      <c r="HR402" s="351"/>
      <c r="HS402" s="351"/>
      <c r="HT402" s="351"/>
      <c r="HU402" s="351"/>
      <c r="HV402" s="351"/>
      <c r="HW402" s="351"/>
      <c r="HX402" s="351"/>
      <c r="HY402" s="351"/>
    </row>
    <row r="403" spans="1:233" s="74" customFormat="1" ht="15" hidden="1" customHeight="1" x14ac:dyDescent="0.2">
      <c r="A403" s="75">
        <v>60</v>
      </c>
      <c r="B403" s="118" t="s">
        <v>237</v>
      </c>
      <c r="C403" s="54" t="s">
        <v>1027</v>
      </c>
      <c r="D403" s="78" t="s">
        <v>549</v>
      </c>
      <c r="E403" s="79">
        <v>417</v>
      </c>
      <c r="F403" s="80" t="s">
        <v>1502</v>
      </c>
      <c r="G403" s="81">
        <v>20</v>
      </c>
      <c r="H403" s="82" t="s">
        <v>72</v>
      </c>
      <c r="I403" s="83">
        <v>1975</v>
      </c>
      <c r="J403" s="84" t="s">
        <v>493</v>
      </c>
      <c r="K403" s="85">
        <v>1</v>
      </c>
      <c r="L403" s="86" t="s">
        <v>312</v>
      </c>
      <c r="M403" s="87">
        <v>42865</v>
      </c>
      <c r="N403" s="87">
        <v>42485</v>
      </c>
      <c r="O403" s="88"/>
      <c r="P403" s="88">
        <v>41989</v>
      </c>
      <c r="Q403" s="88"/>
      <c r="R403" s="88" t="s">
        <v>2274</v>
      </c>
      <c r="S403" s="66">
        <v>4</v>
      </c>
      <c r="T403" s="67">
        <v>42692</v>
      </c>
      <c r="U403" s="89">
        <v>41943</v>
      </c>
      <c r="V403" s="89">
        <v>43039</v>
      </c>
      <c r="W403" s="33"/>
      <c r="X403" s="33" t="s">
        <v>227</v>
      </c>
      <c r="Y403" s="33" t="s">
        <v>227</v>
      </c>
      <c r="Z403" s="33"/>
      <c r="AA403" s="33"/>
      <c r="AB403" s="33"/>
      <c r="AC403" s="33"/>
      <c r="AD403" s="33">
        <f>+AD316+AD367</f>
        <v>0</v>
      </c>
      <c r="AE403" s="33" t="s">
        <v>227</v>
      </c>
      <c r="AF403" s="33">
        <f>+AH403</f>
        <v>0</v>
      </c>
      <c r="AG403" s="33" t="s">
        <v>227</v>
      </c>
      <c r="AH403" s="33"/>
      <c r="AI403" s="33"/>
      <c r="AJ403" s="69"/>
      <c r="AK403" s="69" t="s">
        <v>2653</v>
      </c>
      <c r="AL403" s="69"/>
      <c r="AM403" s="70" t="s">
        <v>1820</v>
      </c>
      <c r="AN403" s="93" t="s">
        <v>857</v>
      </c>
      <c r="AO403" s="94"/>
      <c r="AP403" s="94"/>
      <c r="AQ403" s="94"/>
      <c r="AR403" s="95">
        <v>14702</v>
      </c>
      <c r="AS403" s="96">
        <v>1996</v>
      </c>
      <c r="AT403" s="73"/>
      <c r="AU403" s="73"/>
      <c r="AV403" s="73"/>
      <c r="AW403" s="73"/>
      <c r="AX403" s="73"/>
    </row>
    <row r="404" spans="1:233" s="45" customFormat="1" ht="15" hidden="1" customHeight="1" x14ac:dyDescent="0.2">
      <c r="A404" s="131">
        <v>56</v>
      </c>
      <c r="B404" s="607" t="s">
        <v>240</v>
      </c>
      <c r="C404" s="133" t="s">
        <v>1777</v>
      </c>
      <c r="D404" s="133" t="s">
        <v>1778</v>
      </c>
      <c r="E404" s="134">
        <v>30411</v>
      </c>
      <c r="F404" s="80" t="s">
        <v>1779</v>
      </c>
      <c r="G404" s="135">
        <v>8</v>
      </c>
      <c r="H404" s="136" t="s">
        <v>1033</v>
      </c>
      <c r="I404" s="135">
        <v>1988</v>
      </c>
      <c r="J404" s="137" t="s">
        <v>493</v>
      </c>
      <c r="K404" s="138">
        <v>3</v>
      </c>
      <c r="L404" s="139" t="s">
        <v>313</v>
      </c>
      <c r="M404" s="141">
        <v>42442</v>
      </c>
      <c r="N404" s="141">
        <v>43621</v>
      </c>
      <c r="O404" s="46">
        <v>42132</v>
      </c>
      <c r="P404" s="48" t="s">
        <v>2397</v>
      </c>
      <c r="Q404" s="48"/>
      <c r="R404" s="142" t="s">
        <v>419</v>
      </c>
      <c r="S404" s="143">
        <v>4</v>
      </c>
      <c r="T404" s="67">
        <v>42247</v>
      </c>
      <c r="U404" s="145">
        <v>42132</v>
      </c>
      <c r="V404" s="299" t="s">
        <v>2397</v>
      </c>
      <c r="W404" s="146"/>
      <c r="X404" s="147"/>
      <c r="Y404" s="147"/>
      <c r="Z404" s="147"/>
      <c r="AA404" s="147"/>
      <c r="AB404" s="147" t="s">
        <v>227</v>
      </c>
      <c r="AC404" s="147"/>
      <c r="AD404" s="147"/>
      <c r="AE404" s="147" t="s">
        <v>227</v>
      </c>
      <c r="AF404" s="147"/>
      <c r="AG404" s="147"/>
      <c r="AH404" s="147"/>
      <c r="AI404" s="147"/>
      <c r="AJ404" s="638"/>
      <c r="AK404" s="69"/>
      <c r="AL404" s="69"/>
      <c r="AM404" s="69"/>
      <c r="AN404" s="148" t="s">
        <v>2329</v>
      </c>
      <c r="AO404" s="148"/>
      <c r="AP404" s="148"/>
      <c r="AQ404" s="148"/>
      <c r="AR404" s="148">
        <v>18589</v>
      </c>
      <c r="AS404" s="759">
        <v>41347</v>
      </c>
      <c r="AT404" s="124">
        <v>41183</v>
      </c>
      <c r="AU404" s="150"/>
      <c r="AV404" s="150"/>
      <c r="AW404" s="150"/>
      <c r="AX404" s="150"/>
      <c r="AY404" s="151"/>
      <c r="AZ404" s="151"/>
      <c r="BA404" s="151"/>
      <c r="BB404" s="151"/>
      <c r="BC404" s="151"/>
      <c r="BD404" s="151"/>
      <c r="BE404" s="151"/>
      <c r="BF404" s="151"/>
      <c r="BG404" s="151"/>
      <c r="BH404" s="151"/>
      <c r="BI404" s="151"/>
      <c r="BJ404" s="151"/>
      <c r="BK404" s="151"/>
      <c r="BL404" s="151"/>
      <c r="BM404" s="151"/>
      <c r="BN404" s="151"/>
      <c r="BO404" s="151"/>
      <c r="BP404" s="151"/>
      <c r="BQ404" s="151"/>
      <c r="BR404" s="151"/>
      <c r="BS404" s="151"/>
      <c r="BT404" s="151"/>
      <c r="BU404" s="151"/>
      <c r="BV404" s="151"/>
      <c r="BW404" s="151"/>
      <c r="BX404" s="151"/>
      <c r="BY404" s="151"/>
      <c r="BZ404" s="151"/>
      <c r="CA404" s="151"/>
      <c r="CB404" s="151"/>
      <c r="CC404" s="151"/>
      <c r="CD404" s="151"/>
      <c r="CE404" s="151"/>
      <c r="CF404" s="151"/>
      <c r="CG404" s="151"/>
      <c r="CH404" s="151"/>
      <c r="CI404" s="151"/>
      <c r="CJ404" s="151"/>
      <c r="CK404" s="151"/>
      <c r="CL404" s="151"/>
      <c r="CM404" s="151"/>
      <c r="CN404" s="151"/>
      <c r="CO404" s="151"/>
      <c r="CP404" s="151"/>
      <c r="CQ404" s="151"/>
      <c r="CR404" s="151"/>
      <c r="CS404" s="151"/>
      <c r="CT404" s="151"/>
      <c r="CU404" s="151"/>
      <c r="CV404" s="151"/>
      <c r="CW404" s="151"/>
      <c r="CX404" s="151"/>
      <c r="CY404" s="151"/>
      <c r="CZ404" s="151"/>
      <c r="DA404" s="151"/>
      <c r="DB404" s="151"/>
      <c r="DC404" s="151"/>
      <c r="DD404" s="151"/>
      <c r="DE404" s="151"/>
      <c r="DF404" s="151"/>
      <c r="DG404" s="151"/>
      <c r="DH404" s="151"/>
      <c r="DI404" s="151"/>
      <c r="DJ404" s="151"/>
      <c r="DK404" s="151"/>
      <c r="DL404" s="151"/>
      <c r="DM404" s="151"/>
      <c r="DN404" s="151"/>
      <c r="DO404" s="151"/>
      <c r="DP404" s="151"/>
      <c r="DQ404" s="151"/>
      <c r="DR404" s="151"/>
      <c r="DS404" s="151"/>
      <c r="DT404" s="151"/>
      <c r="DU404" s="151"/>
      <c r="DV404" s="151"/>
      <c r="DW404" s="151"/>
      <c r="DX404" s="151"/>
      <c r="DY404" s="151"/>
      <c r="DZ404" s="151"/>
      <c r="EA404" s="151"/>
      <c r="EB404" s="151"/>
      <c r="EC404" s="151"/>
      <c r="ED404" s="151"/>
      <c r="EE404" s="151"/>
      <c r="EF404" s="151"/>
      <c r="EG404" s="151"/>
      <c r="EH404" s="151"/>
      <c r="EI404" s="151"/>
      <c r="EJ404" s="151"/>
      <c r="EK404" s="151"/>
      <c r="EL404" s="151"/>
      <c r="EM404" s="151"/>
      <c r="EN404" s="151"/>
      <c r="EO404" s="151"/>
      <c r="EP404" s="151"/>
      <c r="EQ404" s="151"/>
      <c r="ER404" s="151"/>
      <c r="ES404" s="151"/>
      <c r="ET404" s="151"/>
      <c r="EU404" s="151"/>
      <c r="EV404" s="151"/>
      <c r="EW404" s="151"/>
      <c r="EX404" s="151"/>
      <c r="EY404" s="151"/>
      <c r="EZ404" s="151"/>
      <c r="FA404" s="151"/>
      <c r="FB404" s="151"/>
      <c r="FC404" s="151"/>
      <c r="FD404" s="151"/>
      <c r="FE404" s="151"/>
      <c r="FF404" s="151"/>
      <c r="FG404" s="151"/>
      <c r="FH404" s="151"/>
      <c r="FI404" s="151"/>
      <c r="FJ404" s="151"/>
      <c r="FK404" s="151"/>
      <c r="FL404" s="151"/>
      <c r="FM404" s="151"/>
      <c r="FN404" s="151"/>
      <c r="FO404" s="151"/>
      <c r="FP404" s="151"/>
      <c r="FQ404" s="151"/>
      <c r="FR404" s="151"/>
      <c r="FS404" s="151"/>
      <c r="FT404" s="151"/>
      <c r="FU404" s="151"/>
      <c r="FV404" s="151"/>
      <c r="FW404" s="151"/>
      <c r="FX404" s="151"/>
      <c r="FY404" s="151"/>
      <c r="FZ404" s="151"/>
      <c r="GA404" s="151"/>
      <c r="GB404" s="151"/>
      <c r="GC404" s="151"/>
      <c r="GD404" s="151"/>
      <c r="GE404" s="151"/>
      <c r="GF404" s="151"/>
      <c r="GG404" s="151"/>
      <c r="GH404" s="151"/>
      <c r="GI404" s="151"/>
      <c r="GJ404" s="151"/>
      <c r="GK404" s="151"/>
      <c r="GL404" s="151"/>
      <c r="GM404" s="151"/>
      <c r="GN404" s="151"/>
      <c r="GO404" s="151"/>
      <c r="GP404" s="151"/>
      <c r="GQ404" s="151"/>
      <c r="GR404" s="151"/>
      <c r="GS404" s="151"/>
      <c r="GT404" s="151"/>
      <c r="GU404" s="151"/>
      <c r="GV404" s="151"/>
      <c r="GW404" s="151"/>
      <c r="GX404" s="151"/>
      <c r="GY404" s="151"/>
      <c r="GZ404" s="151"/>
      <c r="HA404" s="151"/>
      <c r="HB404" s="151"/>
      <c r="HC404" s="151"/>
      <c r="HD404" s="151"/>
      <c r="HE404" s="151"/>
      <c r="HF404" s="151"/>
      <c r="HG404" s="151"/>
      <c r="HH404" s="151"/>
      <c r="HI404" s="151"/>
      <c r="HJ404" s="151"/>
      <c r="HK404" s="151"/>
      <c r="HL404" s="151"/>
      <c r="HM404" s="151"/>
      <c r="HN404" s="151"/>
      <c r="HO404" s="151"/>
      <c r="HP404" s="151"/>
      <c r="HQ404" s="151"/>
      <c r="HR404" s="151"/>
      <c r="HS404" s="151"/>
      <c r="HT404" s="151"/>
      <c r="HU404" s="151"/>
      <c r="HV404" s="151"/>
      <c r="HW404" s="151"/>
      <c r="HX404" s="151"/>
      <c r="HY404" s="151"/>
    </row>
    <row r="405" spans="1:233" ht="15" hidden="1" customHeight="1" x14ac:dyDescent="0.2">
      <c r="A405" s="180">
        <v>57</v>
      </c>
      <c r="B405" s="132" t="s">
        <v>240</v>
      </c>
      <c r="C405" s="545" t="s">
        <v>1447</v>
      </c>
      <c r="D405" s="123" t="s">
        <v>618</v>
      </c>
      <c r="E405" s="134">
        <v>2174</v>
      </c>
      <c r="F405" s="80" t="s">
        <v>1313</v>
      </c>
      <c r="G405" s="81">
        <v>3</v>
      </c>
      <c r="H405" s="136" t="s">
        <v>80</v>
      </c>
      <c r="I405" s="135">
        <v>1977</v>
      </c>
      <c r="J405" s="137" t="s">
        <v>493</v>
      </c>
      <c r="K405" s="138">
        <v>1</v>
      </c>
      <c r="L405" s="139" t="s">
        <v>315</v>
      </c>
      <c r="M405" s="141">
        <v>43007</v>
      </c>
      <c r="N405" s="141">
        <v>43738</v>
      </c>
      <c r="O405" s="47">
        <v>41781</v>
      </c>
      <c r="P405" s="47" t="s">
        <v>2118</v>
      </c>
      <c r="Q405" s="47"/>
      <c r="R405" s="462" t="s">
        <v>2119</v>
      </c>
      <c r="S405" s="358">
        <v>4</v>
      </c>
      <c r="T405" s="129">
        <v>41747</v>
      </c>
      <c r="U405" s="145">
        <v>41799</v>
      </c>
      <c r="V405" s="145" t="s">
        <v>2111</v>
      </c>
      <c r="W405" s="161"/>
      <c r="X405" s="161" t="s">
        <v>345</v>
      </c>
      <c r="Y405" s="161" t="s">
        <v>345</v>
      </c>
      <c r="Z405" s="161" t="s">
        <v>227</v>
      </c>
      <c r="AA405" s="161" t="s">
        <v>345</v>
      </c>
      <c r="AB405" s="161"/>
      <c r="AC405" s="161"/>
      <c r="AD405" s="161"/>
      <c r="AE405" s="161" t="s">
        <v>227</v>
      </c>
      <c r="AF405" s="161"/>
      <c r="AG405" s="161"/>
      <c r="AH405" s="161"/>
      <c r="AI405" s="161" t="s">
        <v>227</v>
      </c>
      <c r="AJ405" s="116"/>
      <c r="AK405" s="116"/>
      <c r="AL405" s="116" t="s">
        <v>2644</v>
      </c>
      <c r="AM405" s="124" t="s">
        <v>1572</v>
      </c>
      <c r="AN405" s="148" t="s">
        <v>175</v>
      </c>
      <c r="AR405" s="183">
        <v>5748</v>
      </c>
      <c r="AS405" s="172">
        <v>37334</v>
      </c>
      <c r="AT405" s="125">
        <v>37228</v>
      </c>
      <c r="AU405" s="150" t="s">
        <v>1591</v>
      </c>
    </row>
    <row r="406" spans="1:233" s="45" customFormat="1" ht="15" hidden="1" customHeight="1" x14ac:dyDescent="0.2">
      <c r="A406" s="373">
        <v>58</v>
      </c>
      <c r="B406" s="132" t="s">
        <v>240</v>
      </c>
      <c r="C406" s="443" t="s">
        <v>1736</v>
      </c>
      <c r="D406" s="123" t="s">
        <v>1737</v>
      </c>
      <c r="E406" s="210">
        <v>30135</v>
      </c>
      <c r="F406" s="56" t="s">
        <v>1738</v>
      </c>
      <c r="G406" s="81">
        <v>27</v>
      </c>
      <c r="H406" s="224" t="s">
        <v>72</v>
      </c>
      <c r="I406" s="215">
        <v>1979</v>
      </c>
      <c r="J406" s="137" t="s">
        <v>493</v>
      </c>
      <c r="K406" s="217">
        <v>1</v>
      </c>
      <c r="L406" s="218" t="s">
        <v>313</v>
      </c>
      <c r="M406" s="159">
        <v>43022</v>
      </c>
      <c r="N406" s="159">
        <v>43746</v>
      </c>
      <c r="O406" s="46">
        <v>42278</v>
      </c>
      <c r="P406" s="46" t="s">
        <v>2614</v>
      </c>
      <c r="Q406" s="46"/>
      <c r="R406" s="46" t="s">
        <v>419</v>
      </c>
      <c r="S406" s="143">
        <v>4</v>
      </c>
      <c r="T406" s="67">
        <v>42843</v>
      </c>
      <c r="U406" s="189">
        <v>42278</v>
      </c>
      <c r="V406" s="189" t="s">
        <v>2614</v>
      </c>
      <c r="W406" s="147"/>
      <c r="X406" s="147"/>
      <c r="Y406" s="147"/>
      <c r="Z406" s="147"/>
      <c r="AA406" s="147"/>
      <c r="AB406" s="147" t="s">
        <v>227</v>
      </c>
      <c r="AC406" s="147" t="s">
        <v>227</v>
      </c>
      <c r="AD406" s="147"/>
      <c r="AE406" s="147"/>
      <c r="AF406" s="147"/>
      <c r="AG406" s="147"/>
      <c r="AH406" s="147" t="s">
        <v>227</v>
      </c>
      <c r="AI406" s="147"/>
      <c r="AJ406" s="92"/>
      <c r="AK406" s="92"/>
      <c r="AL406" s="92"/>
      <c r="AM406" s="92"/>
      <c r="AN406" s="163" t="s">
        <v>175</v>
      </c>
      <c r="AO406" s="163"/>
      <c r="AP406" s="163"/>
      <c r="AQ406" s="163"/>
      <c r="AR406" s="164">
        <v>5750</v>
      </c>
      <c r="AS406" s="117">
        <v>37362</v>
      </c>
      <c r="AT406" s="125">
        <v>37253</v>
      </c>
      <c r="AU406" s="165" t="s">
        <v>1739</v>
      </c>
      <c r="AV406" s="165"/>
      <c r="AW406" s="165"/>
      <c r="AX406" s="165"/>
      <c r="AY406" s="151"/>
      <c r="AZ406" s="151"/>
      <c r="BA406" s="151"/>
      <c r="BB406" s="151"/>
      <c r="BC406" s="151"/>
      <c r="BD406" s="151"/>
      <c r="BE406" s="151"/>
      <c r="BF406" s="151"/>
      <c r="BG406" s="151"/>
      <c r="BH406" s="151"/>
      <c r="BI406" s="151"/>
      <c r="BJ406" s="151"/>
      <c r="BK406" s="151"/>
      <c r="BL406" s="151"/>
      <c r="BM406" s="151"/>
      <c r="BN406" s="151"/>
      <c r="BO406" s="151"/>
      <c r="BP406" s="151"/>
      <c r="BQ406" s="151"/>
      <c r="BR406" s="151"/>
      <c r="BS406" s="151"/>
      <c r="BT406" s="151"/>
      <c r="BU406" s="151"/>
      <c r="BV406" s="151"/>
      <c r="BW406" s="151"/>
      <c r="BX406" s="151"/>
      <c r="BY406" s="151"/>
      <c r="BZ406" s="151"/>
      <c r="CA406" s="151"/>
      <c r="CB406" s="151"/>
      <c r="CC406" s="151"/>
      <c r="CD406" s="151"/>
      <c r="CE406" s="151"/>
      <c r="CF406" s="151"/>
      <c r="CG406" s="151"/>
      <c r="CH406" s="151"/>
      <c r="CI406" s="151"/>
      <c r="CJ406" s="151"/>
      <c r="CK406" s="151"/>
      <c r="CL406" s="151"/>
      <c r="CM406" s="151"/>
      <c r="CN406" s="151"/>
      <c r="CO406" s="151"/>
      <c r="CP406" s="151"/>
      <c r="CQ406" s="151"/>
      <c r="CR406" s="151"/>
      <c r="CS406" s="151"/>
      <c r="CT406" s="151"/>
      <c r="CU406" s="151"/>
      <c r="CV406" s="151"/>
      <c r="CW406" s="151"/>
      <c r="CX406" s="151"/>
      <c r="CY406" s="151"/>
      <c r="CZ406" s="151"/>
      <c r="DA406" s="151"/>
      <c r="DB406" s="151"/>
      <c r="DC406" s="151"/>
      <c r="DD406" s="151"/>
      <c r="DE406" s="151"/>
      <c r="DF406" s="151"/>
      <c r="DG406" s="151"/>
      <c r="DH406" s="151"/>
      <c r="DI406" s="151"/>
      <c r="DJ406" s="151"/>
      <c r="DK406" s="151"/>
      <c r="DL406" s="151"/>
      <c r="DM406" s="151"/>
      <c r="DN406" s="151"/>
      <c r="DO406" s="151"/>
      <c r="DP406" s="151"/>
      <c r="DQ406" s="151"/>
      <c r="DR406" s="151"/>
      <c r="DS406" s="151"/>
      <c r="DT406" s="151"/>
      <c r="DU406" s="151"/>
      <c r="DV406" s="151"/>
      <c r="DW406" s="151"/>
      <c r="DX406" s="151"/>
      <c r="DY406" s="151"/>
      <c r="DZ406" s="151"/>
      <c r="EA406" s="151"/>
      <c r="EB406" s="151"/>
      <c r="EC406" s="151"/>
      <c r="ED406" s="151"/>
      <c r="EE406" s="151"/>
      <c r="EF406" s="151"/>
      <c r="EG406" s="151"/>
      <c r="EH406" s="151"/>
      <c r="EI406" s="151"/>
      <c r="EJ406" s="151"/>
      <c r="EK406" s="151"/>
      <c r="EL406" s="151"/>
      <c r="EM406" s="151"/>
      <c r="EN406" s="151"/>
      <c r="EO406" s="151"/>
      <c r="EP406" s="151"/>
      <c r="EQ406" s="151"/>
      <c r="ER406" s="151"/>
      <c r="ES406" s="151"/>
      <c r="ET406" s="151"/>
      <c r="EU406" s="151"/>
      <c r="EV406" s="151"/>
      <c r="EW406" s="151"/>
      <c r="EX406" s="151"/>
      <c r="EY406" s="151"/>
      <c r="EZ406" s="151"/>
      <c r="FA406" s="151"/>
      <c r="FB406" s="151"/>
      <c r="FC406" s="151"/>
      <c r="FD406" s="151"/>
      <c r="FE406" s="151"/>
      <c r="FF406" s="151"/>
      <c r="FG406" s="151"/>
      <c r="FH406" s="151"/>
      <c r="FI406" s="151"/>
      <c r="FJ406" s="151"/>
      <c r="FK406" s="151"/>
      <c r="FL406" s="151"/>
      <c r="FM406" s="151"/>
      <c r="FN406" s="151"/>
      <c r="FO406" s="151"/>
      <c r="FP406" s="151"/>
      <c r="FQ406" s="151"/>
      <c r="FR406" s="151"/>
      <c r="FS406" s="151"/>
      <c r="FT406" s="151"/>
      <c r="FU406" s="151"/>
      <c r="FV406" s="151"/>
      <c r="FW406" s="151"/>
      <c r="FX406" s="151"/>
      <c r="FY406" s="151"/>
      <c r="FZ406" s="151"/>
      <c r="GA406" s="151"/>
      <c r="GB406" s="151"/>
      <c r="GC406" s="151"/>
      <c r="GD406" s="151"/>
      <c r="GE406" s="151"/>
      <c r="GF406" s="151"/>
      <c r="GG406" s="151"/>
      <c r="GH406" s="151"/>
      <c r="GI406" s="151"/>
      <c r="GJ406" s="151"/>
      <c r="GK406" s="151"/>
      <c r="GL406" s="151"/>
      <c r="GM406" s="151"/>
      <c r="GN406" s="151"/>
      <c r="GO406" s="151"/>
      <c r="GP406" s="151"/>
      <c r="GQ406" s="151"/>
      <c r="GR406" s="151"/>
      <c r="GS406" s="151"/>
      <c r="GT406" s="151"/>
      <c r="GU406" s="151"/>
      <c r="GV406" s="151"/>
      <c r="GW406" s="151"/>
      <c r="GX406" s="151"/>
      <c r="GY406" s="151"/>
      <c r="GZ406" s="151"/>
      <c r="HA406" s="151"/>
      <c r="HB406" s="151"/>
      <c r="HC406" s="151"/>
      <c r="HD406" s="151"/>
      <c r="HE406" s="151"/>
      <c r="HF406" s="151"/>
      <c r="HG406" s="151"/>
      <c r="HH406" s="151"/>
      <c r="HI406" s="151"/>
      <c r="HJ406" s="151"/>
      <c r="HK406" s="151"/>
      <c r="HL406" s="151"/>
      <c r="HM406" s="151"/>
      <c r="HN406" s="151"/>
      <c r="HO406" s="151"/>
      <c r="HP406" s="151"/>
      <c r="HQ406" s="151"/>
      <c r="HR406" s="151"/>
      <c r="HS406" s="151"/>
      <c r="HT406" s="151"/>
      <c r="HU406" s="151"/>
      <c r="HV406" s="151"/>
      <c r="HW406" s="151"/>
      <c r="HX406" s="151"/>
      <c r="HY406" s="151"/>
    </row>
    <row r="407" spans="1:233" s="74" customFormat="1" ht="15" hidden="1" customHeight="1" x14ac:dyDescent="0.2">
      <c r="A407" s="106">
        <v>76</v>
      </c>
      <c r="B407" s="115" t="s">
        <v>247</v>
      </c>
      <c r="C407" s="177" t="s">
        <v>264</v>
      </c>
      <c r="D407" s="178" t="s">
        <v>167</v>
      </c>
      <c r="E407" s="79">
        <v>2018</v>
      </c>
      <c r="F407" s="80" t="s">
        <v>2296</v>
      </c>
      <c r="G407" s="81">
        <v>18</v>
      </c>
      <c r="H407" s="82" t="s">
        <v>1530</v>
      </c>
      <c r="I407" s="83">
        <v>1962</v>
      </c>
      <c r="J407" s="84" t="s">
        <v>2022</v>
      </c>
      <c r="K407" s="85"/>
      <c r="L407" s="86" t="s">
        <v>868</v>
      </c>
      <c r="M407" s="179"/>
      <c r="N407" s="179"/>
      <c r="O407" s="65"/>
      <c r="P407" s="65"/>
      <c r="Q407" s="65"/>
      <c r="R407" s="170"/>
      <c r="S407" s="34"/>
      <c r="T407" s="34"/>
      <c r="U407" s="103"/>
      <c r="V407" s="103"/>
      <c r="W407" s="91"/>
      <c r="X407" s="91"/>
      <c r="Y407" s="91"/>
      <c r="Z407" s="91" t="s">
        <v>227</v>
      </c>
      <c r="AA407" s="91" t="s">
        <v>227</v>
      </c>
      <c r="AB407" s="91"/>
      <c r="AC407" s="91" t="s">
        <v>227</v>
      </c>
      <c r="AD407" s="91" t="s">
        <v>227</v>
      </c>
      <c r="AE407" s="91" t="s">
        <v>227</v>
      </c>
      <c r="AF407" s="91" t="s">
        <v>227</v>
      </c>
      <c r="AG407" s="91" t="s">
        <v>227</v>
      </c>
      <c r="AH407" s="91"/>
      <c r="AI407" s="91"/>
      <c r="AJ407" s="69"/>
      <c r="AK407" s="69"/>
      <c r="AL407" s="69"/>
      <c r="AM407" s="92"/>
      <c r="AN407" s="94"/>
      <c r="AO407" s="94"/>
      <c r="AP407" s="94"/>
      <c r="AQ407" s="94"/>
      <c r="AR407" s="95"/>
      <c r="AS407" s="96"/>
      <c r="AT407" s="73"/>
      <c r="AU407" s="73"/>
      <c r="AV407" s="73"/>
      <c r="AW407" s="73"/>
      <c r="AX407" s="73"/>
    </row>
    <row r="408" spans="1:233" s="105" customFormat="1" ht="15" hidden="1" customHeight="1" x14ac:dyDescent="0.2">
      <c r="A408" s="93">
        <v>61</v>
      </c>
      <c r="B408" s="115" t="s">
        <v>248</v>
      </c>
      <c r="C408" s="77" t="s">
        <v>1424</v>
      </c>
      <c r="D408" s="77" t="s">
        <v>1425</v>
      </c>
      <c r="E408" s="79">
        <v>5432</v>
      </c>
      <c r="F408" s="80" t="s">
        <v>1426</v>
      </c>
      <c r="G408" s="184">
        <v>3</v>
      </c>
      <c r="H408" s="82" t="s">
        <v>1033</v>
      </c>
      <c r="I408" s="83">
        <v>1986</v>
      </c>
      <c r="J408" s="185" t="s">
        <v>493</v>
      </c>
      <c r="K408" s="85">
        <v>3</v>
      </c>
      <c r="L408" s="86" t="s">
        <v>317</v>
      </c>
      <c r="M408" s="63" t="s">
        <v>2232</v>
      </c>
      <c r="N408" s="87" t="s">
        <v>2232</v>
      </c>
      <c r="O408" s="64">
        <v>41382</v>
      </c>
      <c r="P408" s="64">
        <v>42478</v>
      </c>
      <c r="Q408" s="64"/>
      <c r="R408" s="170"/>
      <c r="S408" s="66">
        <v>4</v>
      </c>
      <c r="T408" s="67">
        <v>42615</v>
      </c>
      <c r="U408" s="68">
        <v>41382</v>
      </c>
      <c r="V408" s="68">
        <v>42478</v>
      </c>
      <c r="W408" s="33"/>
      <c r="X408" s="33"/>
      <c r="Y408" s="33"/>
      <c r="Z408" s="33"/>
      <c r="AA408" s="33"/>
      <c r="AB408" s="33"/>
      <c r="AC408" s="33"/>
      <c r="AD408" s="33" t="s">
        <v>227</v>
      </c>
      <c r="AE408" s="33"/>
      <c r="AF408" s="33"/>
      <c r="AG408" s="33"/>
      <c r="AH408" s="33"/>
      <c r="AI408" s="33"/>
      <c r="AJ408" s="69"/>
      <c r="AK408" s="69"/>
      <c r="AL408" s="69"/>
      <c r="AM408" s="92"/>
      <c r="AN408" s="94" t="s">
        <v>70</v>
      </c>
      <c r="AO408" s="94"/>
      <c r="AP408" s="94"/>
      <c r="AQ408" s="94"/>
      <c r="AR408" s="95">
        <v>3093</v>
      </c>
      <c r="AS408" s="96">
        <v>2010</v>
      </c>
      <c r="AT408" s="110"/>
      <c r="AU408" s="110"/>
      <c r="AV408" s="73"/>
      <c r="AW408" s="73"/>
      <c r="AX408" s="73"/>
      <c r="AY408" s="120"/>
      <c r="AZ408" s="120"/>
      <c r="BA408" s="120"/>
      <c r="BB408" s="120"/>
      <c r="BC408" s="120"/>
      <c r="BD408" s="120"/>
      <c r="BE408" s="120"/>
      <c r="BF408" s="120"/>
      <c r="BG408" s="120"/>
      <c r="BH408" s="120"/>
      <c r="BI408" s="120"/>
      <c r="BJ408" s="120"/>
      <c r="BK408" s="120"/>
      <c r="BL408" s="120"/>
      <c r="BM408" s="120"/>
      <c r="BN408" s="120"/>
      <c r="BO408" s="120"/>
      <c r="BP408" s="120"/>
      <c r="BQ408" s="120"/>
      <c r="BR408" s="120"/>
      <c r="BS408" s="120"/>
      <c r="BT408" s="120"/>
      <c r="BU408" s="120"/>
      <c r="BV408" s="120"/>
      <c r="BW408" s="120"/>
      <c r="BX408" s="120"/>
      <c r="BY408" s="120"/>
      <c r="BZ408" s="120"/>
      <c r="CA408" s="120"/>
      <c r="CB408" s="120"/>
      <c r="CC408" s="120"/>
      <c r="CD408" s="120"/>
      <c r="CE408" s="120"/>
      <c r="CF408" s="120"/>
      <c r="CG408" s="120"/>
      <c r="CH408" s="120"/>
      <c r="CI408" s="120"/>
      <c r="CJ408" s="120"/>
      <c r="CK408" s="120"/>
      <c r="CL408" s="120"/>
      <c r="CM408" s="120"/>
      <c r="CN408" s="120"/>
      <c r="CO408" s="120"/>
      <c r="CP408" s="120"/>
      <c r="CQ408" s="120"/>
      <c r="CR408" s="120"/>
      <c r="CS408" s="120"/>
      <c r="CT408" s="120"/>
      <c r="CU408" s="120"/>
      <c r="CV408" s="120"/>
      <c r="CW408" s="120"/>
      <c r="CX408" s="120"/>
      <c r="CY408" s="120"/>
      <c r="CZ408" s="120"/>
      <c r="DA408" s="120"/>
      <c r="DB408" s="120"/>
      <c r="DC408" s="120"/>
      <c r="DD408" s="120"/>
      <c r="DE408" s="120"/>
      <c r="DF408" s="120"/>
      <c r="DG408" s="120"/>
      <c r="DH408" s="120"/>
      <c r="DI408" s="120"/>
      <c r="DJ408" s="120"/>
      <c r="DK408" s="120"/>
      <c r="DL408" s="120"/>
      <c r="DM408" s="120"/>
      <c r="DN408" s="120"/>
      <c r="DO408" s="120"/>
      <c r="DP408" s="120"/>
      <c r="DQ408" s="120"/>
      <c r="DR408" s="120"/>
      <c r="DS408" s="120"/>
      <c r="DT408" s="120"/>
      <c r="DU408" s="120"/>
      <c r="DV408" s="120"/>
      <c r="DW408" s="120"/>
      <c r="DX408" s="120"/>
      <c r="DY408" s="120"/>
      <c r="DZ408" s="120"/>
      <c r="EA408" s="120"/>
      <c r="EB408" s="120"/>
      <c r="EC408" s="120"/>
      <c r="ED408" s="120"/>
      <c r="EE408" s="120"/>
      <c r="EF408" s="120"/>
      <c r="EG408" s="120"/>
      <c r="EH408" s="120"/>
      <c r="EI408" s="120"/>
      <c r="EJ408" s="120"/>
      <c r="EK408" s="120"/>
      <c r="EL408" s="120"/>
      <c r="EM408" s="120"/>
      <c r="EN408" s="120"/>
      <c r="EO408" s="120"/>
      <c r="EP408" s="120"/>
      <c r="EQ408" s="120"/>
      <c r="ER408" s="120"/>
      <c r="ES408" s="120"/>
      <c r="ET408" s="120"/>
      <c r="EU408" s="120"/>
      <c r="EV408" s="120"/>
      <c r="EW408" s="120"/>
      <c r="EX408" s="120"/>
      <c r="EY408" s="120"/>
      <c r="EZ408" s="120"/>
      <c r="FA408" s="120"/>
      <c r="FB408" s="120"/>
      <c r="FC408" s="120"/>
      <c r="FD408" s="120"/>
      <c r="FE408" s="120"/>
      <c r="FF408" s="120"/>
      <c r="FG408" s="120"/>
      <c r="FH408" s="120"/>
      <c r="FI408" s="120"/>
      <c r="FJ408" s="120"/>
      <c r="FK408" s="120"/>
      <c r="FL408" s="120"/>
      <c r="FM408" s="120"/>
      <c r="FN408" s="120"/>
      <c r="FO408" s="120"/>
      <c r="FP408" s="120"/>
      <c r="FQ408" s="120"/>
      <c r="FR408" s="120"/>
      <c r="FS408" s="120"/>
      <c r="FT408" s="120"/>
      <c r="FU408" s="120"/>
      <c r="FV408" s="120"/>
      <c r="FW408" s="120"/>
      <c r="FX408" s="120"/>
      <c r="FY408" s="120"/>
      <c r="FZ408" s="120"/>
      <c r="GA408" s="120"/>
      <c r="GB408" s="120"/>
      <c r="GC408" s="120"/>
      <c r="GD408" s="120"/>
      <c r="GE408" s="120"/>
      <c r="GF408" s="120"/>
      <c r="GG408" s="120"/>
      <c r="GH408" s="120"/>
      <c r="GI408" s="120"/>
      <c r="GJ408" s="120"/>
      <c r="GK408" s="120"/>
      <c r="GL408" s="120"/>
      <c r="GM408" s="120"/>
      <c r="GN408" s="120"/>
      <c r="GO408" s="120"/>
      <c r="GP408" s="120"/>
      <c r="GQ408" s="120"/>
      <c r="GR408" s="120"/>
      <c r="GS408" s="120"/>
      <c r="GT408" s="120"/>
      <c r="GU408" s="120"/>
      <c r="GV408" s="120"/>
      <c r="GW408" s="120"/>
      <c r="GX408" s="120"/>
      <c r="GY408" s="120"/>
      <c r="GZ408" s="120"/>
      <c r="HA408" s="120"/>
      <c r="HB408" s="120"/>
      <c r="HC408" s="120"/>
      <c r="HD408" s="120"/>
      <c r="HE408" s="120"/>
      <c r="HF408" s="120"/>
      <c r="HG408" s="120"/>
      <c r="HH408" s="120"/>
      <c r="HI408" s="120"/>
      <c r="HJ408" s="120"/>
      <c r="HK408" s="120"/>
      <c r="HL408" s="120"/>
      <c r="HM408" s="120"/>
      <c r="HN408" s="120"/>
      <c r="HO408" s="120"/>
      <c r="HP408" s="120"/>
      <c r="HQ408" s="120"/>
      <c r="HR408" s="120"/>
      <c r="HS408" s="120"/>
      <c r="HT408" s="120"/>
      <c r="HU408" s="120"/>
      <c r="HV408" s="120"/>
      <c r="HW408" s="120"/>
      <c r="HX408" s="120"/>
      <c r="HY408" s="120"/>
    </row>
    <row r="409" spans="1:233" s="249" customFormat="1" ht="15" hidden="1" customHeight="1" x14ac:dyDescent="0.2">
      <c r="A409" s="75">
        <v>67</v>
      </c>
      <c r="B409" s="118" t="s">
        <v>235</v>
      </c>
      <c r="C409" s="432" t="s">
        <v>974</v>
      </c>
      <c r="D409" s="433" t="s">
        <v>662</v>
      </c>
      <c r="E409" s="453">
        <v>843</v>
      </c>
      <c r="F409" s="449" t="s">
        <v>1373</v>
      </c>
      <c r="G409" s="439">
        <v>4</v>
      </c>
      <c r="H409" s="360" t="s">
        <v>1456</v>
      </c>
      <c r="I409" s="83">
        <v>1958</v>
      </c>
      <c r="J409" s="84" t="s">
        <v>493</v>
      </c>
      <c r="K409" s="85">
        <v>1</v>
      </c>
      <c r="L409" s="86" t="s">
        <v>317</v>
      </c>
      <c r="M409" s="87">
        <v>43052</v>
      </c>
      <c r="N409" s="87">
        <v>42687</v>
      </c>
      <c r="O409" s="88">
        <v>41233</v>
      </c>
      <c r="P409" s="88">
        <v>42328</v>
      </c>
      <c r="Q409" s="88"/>
      <c r="R409" s="88"/>
      <c r="S409" s="34">
        <v>4</v>
      </c>
      <c r="T409" s="129">
        <v>42780</v>
      </c>
      <c r="U409" s="89">
        <v>41233</v>
      </c>
      <c r="V409" s="89">
        <v>42328</v>
      </c>
      <c r="W409" s="91"/>
      <c r="X409" s="91"/>
      <c r="Y409" s="91" t="s">
        <v>227</v>
      </c>
      <c r="Z409" s="91"/>
      <c r="AA409" s="91" t="s">
        <v>227</v>
      </c>
      <c r="AB409" s="91"/>
      <c r="AC409" s="91"/>
      <c r="AD409" s="91" t="s">
        <v>227</v>
      </c>
      <c r="AE409" s="91" t="s">
        <v>227</v>
      </c>
      <c r="AF409" s="91"/>
      <c r="AG409" s="91"/>
      <c r="AH409" s="91"/>
      <c r="AI409" s="91"/>
      <c r="AJ409" s="69" t="s">
        <v>1812</v>
      </c>
      <c r="AK409" s="69" t="s">
        <v>1806</v>
      </c>
      <c r="AL409" s="69"/>
      <c r="AM409" s="92"/>
      <c r="AN409" s="94" t="s">
        <v>765</v>
      </c>
      <c r="AO409" s="94"/>
      <c r="AP409" s="94"/>
      <c r="AQ409" s="94"/>
      <c r="AR409" s="95">
        <v>19148</v>
      </c>
      <c r="AS409" s="96">
        <v>1978</v>
      </c>
      <c r="AT409" s="73"/>
      <c r="AU409" s="73"/>
      <c r="AV409" s="73"/>
      <c r="AW409" s="73"/>
      <c r="AX409" s="73"/>
    </row>
    <row r="410" spans="1:233" s="74" customFormat="1" ht="15" hidden="1" customHeight="1" x14ac:dyDescent="0.2">
      <c r="A410" s="106">
        <v>77</v>
      </c>
      <c r="B410" s="121" t="s">
        <v>247</v>
      </c>
      <c r="C410" s="99" t="s">
        <v>1702</v>
      </c>
      <c r="D410" s="123" t="s">
        <v>557</v>
      </c>
      <c r="E410" s="55">
        <v>30322</v>
      </c>
      <c r="F410" s="56" t="s">
        <v>2363</v>
      </c>
      <c r="G410" s="81">
        <v>17</v>
      </c>
      <c r="H410" s="58" t="s">
        <v>1721</v>
      </c>
      <c r="I410" s="59">
        <v>1984</v>
      </c>
      <c r="J410" s="107" t="s">
        <v>493</v>
      </c>
      <c r="K410" s="61">
        <v>2</v>
      </c>
      <c r="L410" s="62" t="s">
        <v>317</v>
      </c>
      <c r="M410" s="63">
        <v>42836</v>
      </c>
      <c r="N410" s="63">
        <v>43786</v>
      </c>
      <c r="O410" s="64">
        <v>41940</v>
      </c>
      <c r="P410" s="64">
        <v>43036</v>
      </c>
      <c r="Q410" s="64">
        <v>41969</v>
      </c>
      <c r="R410" s="64">
        <v>43036</v>
      </c>
      <c r="S410" s="66">
        <v>4</v>
      </c>
      <c r="T410" s="67">
        <v>43038</v>
      </c>
      <c r="U410" s="68" t="s">
        <v>1698</v>
      </c>
      <c r="V410" s="68" t="s">
        <v>1698</v>
      </c>
      <c r="W410" s="33"/>
      <c r="X410" s="33"/>
      <c r="Y410" s="33"/>
      <c r="Z410" s="33"/>
      <c r="AA410" s="33"/>
      <c r="AB410" s="33"/>
      <c r="AC410" s="33"/>
      <c r="AD410" s="33" t="s">
        <v>227</v>
      </c>
      <c r="AE410" s="33" t="s">
        <v>227</v>
      </c>
      <c r="AF410" s="33"/>
      <c r="AG410" s="33"/>
      <c r="AH410" s="33"/>
      <c r="AI410" s="33"/>
      <c r="AJ410" s="92"/>
      <c r="AK410" s="92"/>
      <c r="AL410" s="92"/>
      <c r="AM410" s="92"/>
      <c r="AN410" s="71"/>
      <c r="AO410" s="52" t="s">
        <v>5</v>
      </c>
      <c r="AP410" s="71"/>
      <c r="AQ410" s="71" t="s">
        <v>1833</v>
      </c>
      <c r="AR410" s="72">
        <v>4313</v>
      </c>
      <c r="AS410" s="371">
        <v>2011</v>
      </c>
      <c r="AT410" s="372">
        <v>2011</v>
      </c>
      <c r="AU410" s="110"/>
      <c r="AV410" s="110"/>
      <c r="AW410" s="110"/>
      <c r="AX410" s="110"/>
    </row>
    <row r="411" spans="1:233" s="192" customFormat="1" ht="15" hidden="1" customHeight="1" x14ac:dyDescent="0.2">
      <c r="A411" s="290">
        <v>59</v>
      </c>
      <c r="B411" s="765" t="s">
        <v>249</v>
      </c>
      <c r="C411" s="766" t="s">
        <v>2740</v>
      </c>
      <c r="D411" s="767" t="s">
        <v>2741</v>
      </c>
      <c r="E411" s="274">
        <v>31163</v>
      </c>
      <c r="F411" s="275" t="s">
        <v>2742</v>
      </c>
      <c r="G411" s="276">
        <v>29</v>
      </c>
      <c r="H411" s="277" t="s">
        <v>1530</v>
      </c>
      <c r="I411" s="278">
        <v>1984</v>
      </c>
      <c r="J411" s="566" t="s">
        <v>493</v>
      </c>
      <c r="K411" s="279">
        <v>3</v>
      </c>
      <c r="L411" s="280" t="s">
        <v>312</v>
      </c>
      <c r="M411" s="109">
        <v>40921</v>
      </c>
      <c r="N411" s="109">
        <v>43670</v>
      </c>
      <c r="O411" s="101"/>
      <c r="P411" s="101"/>
      <c r="Q411" s="101"/>
      <c r="R411" s="101" t="s">
        <v>419</v>
      </c>
      <c r="S411" s="281">
        <v>4</v>
      </c>
      <c r="T411" s="67"/>
      <c r="U411" s="259"/>
      <c r="V411" s="259"/>
      <c r="W411" s="251"/>
      <c r="X411" s="251"/>
      <c r="Y411" s="251"/>
      <c r="Z411" s="251"/>
      <c r="AA411" s="251"/>
      <c r="AB411" s="251"/>
      <c r="AC411" s="251"/>
      <c r="AD411" s="251"/>
      <c r="AE411" s="251" t="s">
        <v>874</v>
      </c>
      <c r="AF411" s="251"/>
      <c r="AG411" s="251"/>
      <c r="AH411" s="251"/>
      <c r="AI411" s="251"/>
      <c r="AJ411" s="69"/>
      <c r="AK411" s="69"/>
      <c r="AL411" s="69"/>
      <c r="AM411" s="252"/>
      <c r="AN411" s="253"/>
      <c r="AO411" s="163" t="s">
        <v>2743</v>
      </c>
      <c r="AP411" s="253"/>
      <c r="AQ411" s="253"/>
      <c r="AR411" s="282">
        <v>1864</v>
      </c>
      <c r="AS411" s="768"/>
      <c r="AT411" s="769"/>
      <c r="AU411" s="191"/>
      <c r="AV411" s="191"/>
      <c r="AW411" s="191"/>
      <c r="AX411" s="191"/>
    </row>
    <row r="412" spans="1:233" s="45" customFormat="1" ht="15" hidden="1" customHeight="1" x14ac:dyDescent="0.2">
      <c r="A412" s="180">
        <v>60</v>
      </c>
      <c r="B412" s="132" t="s">
        <v>240</v>
      </c>
      <c r="C412" s="133" t="s">
        <v>36</v>
      </c>
      <c r="D412" s="123" t="s">
        <v>603</v>
      </c>
      <c r="E412" s="134">
        <v>3410</v>
      </c>
      <c r="F412" s="80" t="s">
        <v>2084</v>
      </c>
      <c r="G412" s="81">
        <v>9</v>
      </c>
      <c r="H412" s="136" t="s">
        <v>80</v>
      </c>
      <c r="I412" s="135">
        <v>1969</v>
      </c>
      <c r="J412" s="137" t="s">
        <v>493</v>
      </c>
      <c r="K412" s="138">
        <v>1</v>
      </c>
      <c r="L412" s="139" t="s">
        <v>432</v>
      </c>
      <c r="M412" s="141">
        <v>42713</v>
      </c>
      <c r="N412" s="141">
        <v>42643</v>
      </c>
      <c r="O412" s="47">
        <v>42044</v>
      </c>
      <c r="P412" s="47" t="s">
        <v>2350</v>
      </c>
      <c r="Q412" s="47"/>
      <c r="R412" s="47" t="s">
        <v>419</v>
      </c>
      <c r="S412" s="358">
        <v>4</v>
      </c>
      <c r="T412" s="129">
        <v>42651</v>
      </c>
      <c r="U412" s="145">
        <v>42044</v>
      </c>
      <c r="V412" s="145" t="s">
        <v>2350</v>
      </c>
      <c r="W412" s="147"/>
      <c r="X412" s="147"/>
      <c r="Y412" s="147" t="s">
        <v>345</v>
      </c>
      <c r="Z412" s="147"/>
      <c r="AA412" s="147" t="s">
        <v>345</v>
      </c>
      <c r="AB412" s="147"/>
      <c r="AC412" s="147"/>
      <c r="AD412" s="147"/>
      <c r="AE412" s="147"/>
      <c r="AF412" s="147"/>
      <c r="AG412" s="147"/>
      <c r="AH412" s="147"/>
      <c r="AI412" s="147" t="s">
        <v>227</v>
      </c>
      <c r="AJ412" s="69"/>
      <c r="AK412" s="69"/>
      <c r="AL412" s="69" t="s">
        <v>2640</v>
      </c>
      <c r="AM412" s="70" t="s">
        <v>1912</v>
      </c>
      <c r="AN412" s="148" t="s">
        <v>631</v>
      </c>
      <c r="AO412" s="148"/>
      <c r="AP412" s="148"/>
      <c r="AQ412" s="148"/>
      <c r="AR412" s="183">
        <v>7959</v>
      </c>
      <c r="AS412" s="172">
        <v>39792</v>
      </c>
      <c r="AT412" s="125">
        <v>36694</v>
      </c>
      <c r="AU412" s="165"/>
      <c r="AV412" s="207"/>
      <c r="AW412" s="207"/>
      <c r="AX412" s="207"/>
      <c r="AY412" s="151"/>
      <c r="AZ412" s="151"/>
      <c r="BA412" s="151"/>
      <c r="BB412" s="151"/>
      <c r="BC412" s="151"/>
      <c r="BD412" s="151"/>
      <c r="BE412" s="151"/>
      <c r="BF412" s="151"/>
      <c r="BG412" s="151"/>
    </row>
    <row r="413" spans="1:233" ht="15" hidden="1" customHeight="1" x14ac:dyDescent="0.2">
      <c r="A413" s="180">
        <v>61</v>
      </c>
      <c r="B413" s="132" t="s">
        <v>240</v>
      </c>
      <c r="C413" s="133" t="s">
        <v>1521</v>
      </c>
      <c r="D413" s="123" t="s">
        <v>1522</v>
      </c>
      <c r="E413" s="134">
        <v>30205</v>
      </c>
      <c r="F413" s="80" t="s">
        <v>1543</v>
      </c>
      <c r="G413" s="81">
        <v>24</v>
      </c>
      <c r="H413" s="136" t="s">
        <v>84</v>
      </c>
      <c r="I413" s="135">
        <v>1987</v>
      </c>
      <c r="J413" s="298" t="s">
        <v>497</v>
      </c>
      <c r="K413" s="138">
        <v>2</v>
      </c>
      <c r="L413" s="139" t="s">
        <v>316</v>
      </c>
      <c r="M413" s="141">
        <v>42872</v>
      </c>
      <c r="N413" s="141">
        <v>42679</v>
      </c>
      <c r="O413" s="47">
        <v>41366</v>
      </c>
      <c r="P413" s="47" t="s">
        <v>1836</v>
      </c>
      <c r="Q413" s="47"/>
      <c r="R413" s="47" t="s">
        <v>419</v>
      </c>
      <c r="S413" s="291">
        <v>4</v>
      </c>
      <c r="T413" s="309">
        <v>42829</v>
      </c>
      <c r="U413" s="145">
        <v>41366</v>
      </c>
      <c r="V413" s="145" t="s">
        <v>1836</v>
      </c>
      <c r="W413" s="147"/>
      <c r="AF413" s="147" t="s">
        <v>227</v>
      </c>
      <c r="AG413" s="147" t="s">
        <v>874</v>
      </c>
      <c r="AI413" s="147" t="s">
        <v>227</v>
      </c>
      <c r="AJ413" s="69"/>
      <c r="AM413" s="92"/>
      <c r="AN413" s="163" t="s">
        <v>1798</v>
      </c>
      <c r="AP413" s="163" t="s">
        <v>2331</v>
      </c>
      <c r="AR413" s="183">
        <v>13539</v>
      </c>
      <c r="AS413" s="172">
        <v>40682</v>
      </c>
      <c r="AT413" s="125">
        <v>40500</v>
      </c>
      <c r="AU413" s="165"/>
      <c r="AV413" s="165"/>
      <c r="AW413" s="165"/>
      <c r="AX413" s="165"/>
      <c r="AY413" s="332"/>
      <c r="AZ413" s="332"/>
      <c r="BA413" s="332"/>
      <c r="BB413" s="332"/>
      <c r="BC413" s="332"/>
      <c r="BD413" s="332"/>
      <c r="BE413" s="332"/>
      <c r="BF413" s="332"/>
      <c r="BG413" s="332"/>
      <c r="BH413" s="332"/>
      <c r="BI413" s="332"/>
      <c r="BJ413" s="332"/>
      <c r="BK413" s="332"/>
      <c r="BL413" s="332"/>
      <c r="BM413" s="332"/>
      <c r="BN413" s="332"/>
      <c r="BO413" s="332"/>
      <c r="BP413" s="332"/>
      <c r="BQ413" s="332"/>
      <c r="BR413" s="332"/>
      <c r="BS413" s="332"/>
      <c r="BT413" s="332"/>
      <c r="BU413" s="332"/>
      <c r="BV413" s="332"/>
      <c r="BW413" s="332"/>
      <c r="BX413" s="332"/>
      <c r="BY413" s="332"/>
      <c r="BZ413" s="332"/>
      <c r="CA413" s="332"/>
      <c r="CB413" s="332"/>
      <c r="CC413" s="332"/>
      <c r="CD413" s="332"/>
      <c r="CE413" s="332"/>
      <c r="CF413" s="332"/>
      <c r="CG413" s="332"/>
      <c r="CH413" s="332"/>
      <c r="CI413" s="332"/>
      <c r="CJ413" s="332"/>
      <c r="CK413" s="332"/>
      <c r="CL413" s="332"/>
      <c r="CM413" s="332"/>
      <c r="CN413" s="332"/>
      <c r="CO413" s="332"/>
      <c r="CP413" s="332"/>
      <c r="CQ413" s="332"/>
      <c r="CR413" s="332"/>
      <c r="CS413" s="332"/>
      <c r="CT413" s="332"/>
      <c r="CU413" s="332"/>
      <c r="CV413" s="332"/>
      <c r="CW413" s="332"/>
      <c r="CX413" s="332"/>
      <c r="CY413" s="332"/>
      <c r="CZ413" s="332"/>
      <c r="DA413" s="332"/>
      <c r="DB413" s="332"/>
      <c r="DC413" s="332"/>
      <c r="DD413" s="332"/>
      <c r="DE413" s="332"/>
      <c r="DF413" s="332"/>
      <c r="DG413" s="332"/>
      <c r="DH413" s="332"/>
      <c r="DI413" s="332"/>
      <c r="DJ413" s="332"/>
      <c r="DK413" s="332"/>
      <c r="DL413" s="332"/>
      <c r="DM413" s="332"/>
      <c r="DN413" s="332"/>
      <c r="DO413" s="332"/>
      <c r="DP413" s="332"/>
      <c r="DQ413" s="332"/>
      <c r="DR413" s="332"/>
      <c r="DS413" s="332"/>
      <c r="DT413" s="332"/>
      <c r="DU413" s="332"/>
      <c r="DV413" s="332"/>
      <c r="DW413" s="332"/>
      <c r="DX413" s="332"/>
      <c r="DY413" s="332"/>
      <c r="DZ413" s="332"/>
      <c r="EA413" s="332"/>
      <c r="EB413" s="332"/>
      <c r="EC413" s="332"/>
      <c r="ED413" s="332"/>
      <c r="EE413" s="332"/>
      <c r="EF413" s="332"/>
      <c r="EG413" s="332"/>
      <c r="EH413" s="332"/>
      <c r="EI413" s="332"/>
      <c r="EJ413" s="332"/>
      <c r="EK413" s="332"/>
      <c r="EL413" s="332"/>
      <c r="EM413" s="332"/>
      <c r="EN413" s="332"/>
      <c r="EO413" s="332"/>
      <c r="EP413" s="332"/>
      <c r="EQ413" s="332"/>
      <c r="ER413" s="332"/>
      <c r="ES413" s="332"/>
      <c r="ET413" s="332"/>
      <c r="EU413" s="332"/>
      <c r="EV413" s="332"/>
      <c r="EW413" s="332"/>
      <c r="EX413" s="332"/>
      <c r="EY413" s="332"/>
      <c r="EZ413" s="332"/>
      <c r="FA413" s="332"/>
      <c r="FB413" s="332"/>
      <c r="FC413" s="332"/>
      <c r="FD413" s="332"/>
      <c r="FE413" s="332"/>
      <c r="FF413" s="332"/>
      <c r="FG413" s="332"/>
      <c r="FH413" s="332"/>
      <c r="FI413" s="332"/>
      <c r="FJ413" s="332"/>
      <c r="FK413" s="332"/>
      <c r="FL413" s="332"/>
      <c r="FM413" s="332"/>
      <c r="FN413" s="332"/>
      <c r="FO413" s="332"/>
      <c r="FP413" s="332"/>
      <c r="FQ413" s="332"/>
      <c r="FR413" s="332"/>
      <c r="FS413" s="332"/>
      <c r="FT413" s="332"/>
      <c r="FU413" s="332"/>
      <c r="FV413" s="332"/>
      <c r="FW413" s="332"/>
      <c r="FX413" s="332"/>
      <c r="FY413" s="332"/>
      <c r="FZ413" s="332"/>
      <c r="GA413" s="332"/>
      <c r="GB413" s="332"/>
      <c r="GC413" s="332"/>
      <c r="GD413" s="332"/>
      <c r="GE413" s="332"/>
      <c r="GF413" s="332"/>
      <c r="GG413" s="332"/>
      <c r="GH413" s="332"/>
      <c r="GI413" s="332"/>
      <c r="GJ413" s="332"/>
      <c r="GK413" s="332"/>
      <c r="GL413" s="332"/>
      <c r="GM413" s="332"/>
      <c r="GN413" s="332"/>
      <c r="GO413" s="332"/>
      <c r="GP413" s="332"/>
      <c r="GQ413" s="332"/>
      <c r="GR413" s="332"/>
      <c r="GS413" s="332"/>
      <c r="GT413" s="332"/>
      <c r="GU413" s="332"/>
      <c r="GV413" s="332"/>
      <c r="GW413" s="332"/>
      <c r="GX413" s="332"/>
      <c r="GY413" s="332"/>
      <c r="GZ413" s="332"/>
      <c r="HA413" s="332"/>
      <c r="HB413" s="332"/>
      <c r="HC413" s="332"/>
      <c r="HD413" s="332"/>
      <c r="HE413" s="332"/>
      <c r="HF413" s="332"/>
      <c r="HG413" s="332"/>
      <c r="HH413" s="332"/>
      <c r="HI413" s="332"/>
      <c r="HJ413" s="332"/>
      <c r="HK413" s="332"/>
      <c r="HL413" s="332"/>
      <c r="HM413" s="332"/>
      <c r="HN413" s="332"/>
      <c r="HO413" s="332"/>
      <c r="HP413" s="332"/>
      <c r="HQ413" s="332"/>
      <c r="HR413" s="332"/>
      <c r="HS413" s="332"/>
      <c r="HT413" s="332"/>
      <c r="HU413" s="332"/>
      <c r="HV413" s="332"/>
      <c r="HW413" s="332"/>
      <c r="HX413" s="332"/>
      <c r="HY413" s="332"/>
    </row>
    <row r="414" spans="1:233" s="105" customFormat="1" ht="15" hidden="1" customHeight="1" x14ac:dyDescent="0.2">
      <c r="A414" s="93">
        <v>69</v>
      </c>
      <c r="B414" s="118" t="s">
        <v>235</v>
      </c>
      <c r="C414" s="432" t="s">
        <v>911</v>
      </c>
      <c r="D414" s="433" t="s">
        <v>625</v>
      </c>
      <c r="E414" s="453">
        <v>1686</v>
      </c>
      <c r="F414" s="449" t="s">
        <v>1375</v>
      </c>
      <c r="G414" s="439">
        <v>30</v>
      </c>
      <c r="H414" s="360" t="s">
        <v>1530</v>
      </c>
      <c r="I414" s="83">
        <v>1962</v>
      </c>
      <c r="J414" s="84" t="s">
        <v>493</v>
      </c>
      <c r="K414" s="85">
        <v>2</v>
      </c>
      <c r="L414" s="86" t="s">
        <v>312</v>
      </c>
      <c r="M414" s="87">
        <v>42783</v>
      </c>
      <c r="N414" s="87" t="s">
        <v>2618</v>
      </c>
      <c r="O414" s="88">
        <v>40967</v>
      </c>
      <c r="P414" s="88">
        <v>42063</v>
      </c>
      <c r="Q414" s="88"/>
      <c r="R414" s="88" t="s">
        <v>419</v>
      </c>
      <c r="S414" s="34">
        <v>4</v>
      </c>
      <c r="T414" s="129">
        <v>42770</v>
      </c>
      <c r="U414" s="89">
        <v>40967</v>
      </c>
      <c r="V414" s="89">
        <v>42063</v>
      </c>
      <c r="W414" s="91"/>
      <c r="X414" s="91"/>
      <c r="Y414" s="91" t="s">
        <v>227</v>
      </c>
      <c r="Z414" s="91"/>
      <c r="AA414" s="91"/>
      <c r="AB414" s="91"/>
      <c r="AC414" s="91"/>
      <c r="AD414" s="91" t="s">
        <v>227</v>
      </c>
      <c r="AE414" s="91" t="s">
        <v>227</v>
      </c>
      <c r="AF414" s="91" t="s">
        <v>227</v>
      </c>
      <c r="AG414" s="91" t="s">
        <v>227</v>
      </c>
      <c r="AH414" s="91"/>
      <c r="AI414" s="91"/>
      <c r="AJ414" s="69" t="s">
        <v>1812</v>
      </c>
      <c r="AK414" s="69" t="s">
        <v>1809</v>
      </c>
      <c r="AL414" s="69"/>
      <c r="AM414" s="70"/>
      <c r="AN414" s="94"/>
      <c r="AO414" s="94" t="s">
        <v>666</v>
      </c>
      <c r="AP414" s="94"/>
      <c r="AQ414" s="94"/>
      <c r="AR414" s="95">
        <v>14616</v>
      </c>
      <c r="AS414" s="96">
        <v>1984</v>
      </c>
      <c r="AT414" s="193"/>
      <c r="AU414" s="193"/>
      <c r="AV414" s="73"/>
      <c r="AW414" s="73"/>
      <c r="AX414" s="73"/>
      <c r="AY414" s="74"/>
      <c r="AZ414" s="74"/>
      <c r="BA414" s="74"/>
      <c r="BB414" s="120"/>
      <c r="BC414" s="120"/>
      <c r="BD414" s="120"/>
      <c r="BE414" s="120"/>
      <c r="BF414" s="120"/>
      <c r="BG414" s="120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  <c r="DA414" s="74"/>
      <c r="DB414" s="74"/>
      <c r="DC414" s="74"/>
      <c r="DD414" s="74"/>
      <c r="DE414" s="74"/>
      <c r="DF414" s="74"/>
      <c r="DG414" s="74"/>
      <c r="DH414" s="74"/>
      <c r="DI414" s="74"/>
      <c r="DJ414" s="74"/>
      <c r="DK414" s="74"/>
      <c r="DL414" s="74"/>
      <c r="DM414" s="74"/>
      <c r="DN414" s="74"/>
      <c r="DO414" s="74"/>
      <c r="DP414" s="74"/>
      <c r="DQ414" s="74"/>
      <c r="DR414" s="74"/>
      <c r="DS414" s="74"/>
      <c r="DT414" s="74"/>
      <c r="DU414" s="74"/>
      <c r="DV414" s="74"/>
      <c r="DW414" s="74"/>
      <c r="DX414" s="74"/>
      <c r="DY414" s="74"/>
      <c r="DZ414" s="74"/>
      <c r="EA414" s="74"/>
      <c r="EB414" s="74"/>
      <c r="EC414" s="74"/>
      <c r="ED414" s="74"/>
      <c r="EE414" s="74"/>
      <c r="EF414" s="74"/>
      <c r="EG414" s="74"/>
      <c r="EH414" s="74"/>
      <c r="EI414" s="74"/>
      <c r="EJ414" s="74"/>
      <c r="EK414" s="74"/>
      <c r="EL414" s="74"/>
      <c r="EM414" s="74"/>
      <c r="EN414" s="74"/>
      <c r="EO414" s="74"/>
      <c r="EP414" s="74"/>
      <c r="EQ414" s="74"/>
      <c r="ER414" s="74"/>
      <c r="ES414" s="74"/>
      <c r="ET414" s="74"/>
      <c r="EU414" s="74"/>
      <c r="EV414" s="74"/>
      <c r="EW414" s="74"/>
      <c r="EX414" s="74"/>
      <c r="EY414" s="74"/>
      <c r="EZ414" s="74"/>
      <c r="FA414" s="74"/>
      <c r="FB414" s="74"/>
      <c r="FC414" s="74"/>
      <c r="FD414" s="74"/>
      <c r="FE414" s="74"/>
      <c r="FF414" s="74"/>
      <c r="FG414" s="74"/>
      <c r="FH414" s="74"/>
      <c r="FI414" s="74"/>
      <c r="FJ414" s="74"/>
      <c r="FK414" s="74"/>
      <c r="FL414" s="74"/>
      <c r="FM414" s="74"/>
      <c r="FN414" s="74"/>
      <c r="FO414" s="74"/>
      <c r="FP414" s="74"/>
      <c r="FQ414" s="74"/>
      <c r="FR414" s="74"/>
      <c r="FS414" s="74"/>
      <c r="FT414" s="74"/>
      <c r="FU414" s="74"/>
      <c r="FV414" s="74"/>
      <c r="FW414" s="74"/>
      <c r="FX414" s="74"/>
      <c r="FY414" s="74"/>
      <c r="FZ414" s="74"/>
      <c r="GA414" s="74"/>
      <c r="GB414" s="74"/>
      <c r="GC414" s="74"/>
      <c r="GD414" s="74"/>
      <c r="GE414" s="74"/>
      <c r="GF414" s="74"/>
      <c r="GG414" s="74"/>
      <c r="GH414" s="74"/>
      <c r="GI414" s="74"/>
      <c r="GJ414" s="74"/>
      <c r="GK414" s="74"/>
      <c r="GL414" s="74"/>
      <c r="GM414" s="74"/>
      <c r="GN414" s="74"/>
      <c r="GO414" s="74"/>
      <c r="GP414" s="74"/>
      <c r="GQ414" s="74"/>
      <c r="GR414" s="74"/>
      <c r="GS414" s="74"/>
      <c r="GT414" s="74"/>
      <c r="GU414" s="74"/>
      <c r="GV414" s="74"/>
      <c r="GW414" s="74"/>
      <c r="GX414" s="74"/>
      <c r="GY414" s="74"/>
      <c r="GZ414" s="74"/>
      <c r="HA414" s="74"/>
      <c r="HB414" s="74"/>
      <c r="HC414" s="74"/>
      <c r="HD414" s="74"/>
      <c r="HE414" s="74"/>
      <c r="HF414" s="74"/>
      <c r="HG414" s="74"/>
      <c r="HH414" s="74"/>
      <c r="HI414" s="74"/>
      <c r="HJ414" s="74"/>
      <c r="HK414" s="74"/>
      <c r="HL414" s="74"/>
      <c r="HM414" s="74"/>
      <c r="HN414" s="74"/>
      <c r="HO414" s="74"/>
      <c r="HP414" s="74"/>
      <c r="HQ414" s="74"/>
      <c r="HR414" s="74"/>
      <c r="HS414" s="74"/>
      <c r="HT414" s="74"/>
      <c r="HU414" s="74"/>
      <c r="HV414" s="74"/>
      <c r="HW414" s="74"/>
      <c r="HX414" s="74"/>
      <c r="HY414" s="74"/>
    </row>
    <row r="415" spans="1:233" s="105" customFormat="1" ht="15" customHeight="1" x14ac:dyDescent="0.2">
      <c r="A415" s="75">
        <v>339</v>
      </c>
      <c r="B415" s="115" t="s">
        <v>236</v>
      </c>
      <c r="C415" s="77" t="s">
        <v>115</v>
      </c>
      <c r="D415" s="78" t="s">
        <v>842</v>
      </c>
      <c r="E415" s="79">
        <v>947</v>
      </c>
      <c r="F415" s="80" t="s">
        <v>1484</v>
      </c>
      <c r="G415" s="81">
        <v>27</v>
      </c>
      <c r="H415" s="82" t="s">
        <v>72</v>
      </c>
      <c r="I415" s="83">
        <v>1968</v>
      </c>
      <c r="J415" s="84" t="s">
        <v>498</v>
      </c>
      <c r="K415" s="85">
        <v>1</v>
      </c>
      <c r="L415" s="86" t="s">
        <v>313</v>
      </c>
      <c r="M415" s="63">
        <v>42811</v>
      </c>
      <c r="N415" s="63">
        <v>42805</v>
      </c>
      <c r="O415" s="88">
        <v>42164</v>
      </c>
      <c r="P415" s="64">
        <v>43260</v>
      </c>
      <c r="Q415" s="64"/>
      <c r="R415" s="64" t="s">
        <v>2403</v>
      </c>
      <c r="S415" s="34" t="s">
        <v>2444</v>
      </c>
      <c r="T415" s="67">
        <v>42786</v>
      </c>
      <c r="U415" s="68" t="s">
        <v>1698</v>
      </c>
      <c r="V415" s="68" t="s">
        <v>1699</v>
      </c>
      <c r="W415" s="91" t="s">
        <v>227</v>
      </c>
      <c r="X415" s="91" t="s">
        <v>227</v>
      </c>
      <c r="Y415" s="91" t="str">
        <f>+Y417</f>
        <v>+</v>
      </c>
      <c r="Z415" s="91" t="s">
        <v>227</v>
      </c>
      <c r="AA415" s="91" t="s">
        <v>227</v>
      </c>
      <c r="AB415" s="91" t="s">
        <v>227</v>
      </c>
      <c r="AC415" s="91" t="s">
        <v>227</v>
      </c>
      <c r="AD415" s="91"/>
      <c r="AE415" s="91"/>
      <c r="AF415" s="91" t="s">
        <v>227</v>
      </c>
      <c r="AG415" s="91" t="s">
        <v>227</v>
      </c>
      <c r="AH415" s="91"/>
      <c r="AI415" s="91" t="s">
        <v>227</v>
      </c>
      <c r="AJ415" s="69"/>
      <c r="AK415" s="69"/>
      <c r="AL415" s="69" t="s">
        <v>1440</v>
      </c>
      <c r="AM415" s="92"/>
      <c r="AN415" s="93" t="s">
        <v>506</v>
      </c>
      <c r="AO415" s="94"/>
      <c r="AP415" s="94"/>
      <c r="AQ415" s="94"/>
      <c r="AR415" s="72">
        <v>14625</v>
      </c>
      <c r="AS415" s="96">
        <v>1991</v>
      </c>
      <c r="AT415" s="110"/>
      <c r="AU415" s="110"/>
      <c r="AV415" s="73"/>
      <c r="AW415" s="73"/>
      <c r="AX415" s="73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  <c r="DA415" s="74"/>
      <c r="DB415" s="74"/>
      <c r="DC415" s="74"/>
      <c r="DD415" s="74"/>
      <c r="DE415" s="74"/>
      <c r="DF415" s="74"/>
      <c r="DG415" s="74"/>
      <c r="DH415" s="74"/>
      <c r="DI415" s="74"/>
      <c r="DJ415" s="74"/>
      <c r="DK415" s="74"/>
      <c r="DL415" s="74"/>
      <c r="DM415" s="74"/>
      <c r="DN415" s="74"/>
      <c r="DO415" s="74"/>
      <c r="DP415" s="74"/>
      <c r="DQ415" s="74"/>
      <c r="DR415" s="74"/>
      <c r="DS415" s="74"/>
      <c r="DT415" s="74"/>
      <c r="DU415" s="74"/>
      <c r="DV415" s="74"/>
      <c r="DW415" s="74"/>
      <c r="DX415" s="74"/>
      <c r="DY415" s="74"/>
      <c r="DZ415" s="74"/>
      <c r="EA415" s="74"/>
      <c r="EB415" s="74"/>
      <c r="EC415" s="74"/>
      <c r="ED415" s="74"/>
      <c r="EE415" s="74"/>
      <c r="EF415" s="74"/>
      <c r="EG415" s="74"/>
      <c r="EH415" s="74"/>
      <c r="EI415" s="74"/>
      <c r="EJ415" s="74"/>
      <c r="EK415" s="74"/>
      <c r="EL415" s="74"/>
      <c r="EM415" s="74"/>
      <c r="EN415" s="74"/>
      <c r="EO415" s="74"/>
      <c r="EP415" s="74"/>
      <c r="EQ415" s="74"/>
      <c r="ER415" s="74"/>
      <c r="ES415" s="74"/>
      <c r="ET415" s="74"/>
      <c r="EU415" s="74"/>
      <c r="EV415" s="74"/>
      <c r="EW415" s="74"/>
      <c r="EX415" s="74"/>
      <c r="EY415" s="74"/>
      <c r="EZ415" s="74"/>
      <c r="FA415" s="74"/>
      <c r="FB415" s="74"/>
      <c r="FC415" s="74"/>
      <c r="FD415" s="74"/>
      <c r="FE415" s="74"/>
      <c r="FF415" s="74"/>
      <c r="FG415" s="74"/>
      <c r="FH415" s="74"/>
      <c r="FI415" s="74"/>
      <c r="FJ415" s="74"/>
      <c r="FK415" s="74"/>
      <c r="FL415" s="74"/>
      <c r="FM415" s="74"/>
      <c r="FN415" s="74"/>
      <c r="FO415" s="74"/>
      <c r="FP415" s="74"/>
      <c r="FQ415" s="74"/>
      <c r="FR415" s="74"/>
      <c r="FS415" s="74"/>
      <c r="FT415" s="74"/>
      <c r="FU415" s="74"/>
      <c r="FV415" s="74"/>
      <c r="FW415" s="74"/>
      <c r="FX415" s="74"/>
      <c r="FY415" s="74"/>
      <c r="FZ415" s="74"/>
      <c r="GA415" s="74"/>
      <c r="GB415" s="74"/>
      <c r="GC415" s="74"/>
      <c r="GD415" s="74"/>
      <c r="GE415" s="74"/>
      <c r="GF415" s="74"/>
      <c r="GG415" s="74"/>
      <c r="GH415" s="74"/>
      <c r="GI415" s="74"/>
      <c r="GJ415" s="74"/>
      <c r="GK415" s="74"/>
      <c r="GL415" s="74"/>
      <c r="GM415" s="74"/>
      <c r="GN415" s="74"/>
      <c r="GO415" s="74"/>
      <c r="GP415" s="74"/>
      <c r="GQ415" s="74"/>
      <c r="GR415" s="74"/>
      <c r="GS415" s="74"/>
      <c r="GT415" s="74"/>
      <c r="GU415" s="74"/>
      <c r="GV415" s="74"/>
      <c r="GW415" s="74"/>
      <c r="GX415" s="74"/>
      <c r="GY415" s="74"/>
      <c r="GZ415" s="74"/>
      <c r="HA415" s="74"/>
      <c r="HB415" s="74"/>
      <c r="HC415" s="74"/>
      <c r="HD415" s="74"/>
      <c r="HE415" s="74"/>
      <c r="HF415" s="74"/>
      <c r="HG415" s="74"/>
      <c r="HH415" s="74"/>
      <c r="HI415" s="74"/>
      <c r="HJ415" s="74"/>
      <c r="HK415" s="74"/>
      <c r="HL415" s="74"/>
      <c r="HM415" s="74"/>
      <c r="HN415" s="74"/>
      <c r="HO415" s="74"/>
      <c r="HP415" s="74"/>
      <c r="HQ415" s="74"/>
      <c r="HR415" s="74"/>
      <c r="HS415" s="74"/>
      <c r="HT415" s="74"/>
      <c r="HU415" s="74"/>
      <c r="HV415" s="74"/>
      <c r="HW415" s="74"/>
      <c r="HX415" s="74"/>
      <c r="HY415" s="74"/>
    </row>
    <row r="416" spans="1:233" ht="15" customHeight="1" x14ac:dyDescent="0.2">
      <c r="A416" s="75">
        <v>342</v>
      </c>
      <c r="B416" s="115" t="s">
        <v>236</v>
      </c>
      <c r="C416" s="77" t="s">
        <v>965</v>
      </c>
      <c r="D416" s="78" t="s">
        <v>560</v>
      </c>
      <c r="E416" s="79">
        <v>901</v>
      </c>
      <c r="F416" s="428" t="s">
        <v>1315</v>
      </c>
      <c r="G416" s="81">
        <v>17</v>
      </c>
      <c r="H416" s="82" t="s">
        <v>1721</v>
      </c>
      <c r="I416" s="83">
        <v>1958</v>
      </c>
      <c r="J416" s="84" t="s">
        <v>493</v>
      </c>
      <c r="K416" s="85">
        <v>1</v>
      </c>
      <c r="L416" s="86" t="s">
        <v>316</v>
      </c>
      <c r="M416" s="63">
        <v>42901</v>
      </c>
      <c r="N416" s="63">
        <v>42526</v>
      </c>
      <c r="O416" s="88">
        <v>42062</v>
      </c>
      <c r="P416" s="88">
        <v>43158</v>
      </c>
      <c r="Q416" s="88"/>
      <c r="R416" s="65" t="s">
        <v>419</v>
      </c>
      <c r="S416" s="34" t="s">
        <v>2439</v>
      </c>
      <c r="T416" s="67">
        <v>42776</v>
      </c>
      <c r="U416" s="113" t="s">
        <v>1698</v>
      </c>
      <c r="V416" s="113" t="s">
        <v>2002</v>
      </c>
      <c r="W416" s="91"/>
      <c r="X416" s="91"/>
      <c r="Y416" s="91" t="s">
        <v>227</v>
      </c>
      <c r="Z416" s="91"/>
      <c r="AA416" s="91"/>
      <c r="AB416" s="91"/>
      <c r="AC416" s="91"/>
      <c r="AD416" s="91" t="s">
        <v>227</v>
      </c>
      <c r="AE416" s="91"/>
      <c r="AF416" s="91" t="s">
        <v>227</v>
      </c>
      <c r="AG416" s="91" t="s">
        <v>227</v>
      </c>
      <c r="AH416" s="91"/>
      <c r="AI416" s="91"/>
      <c r="AJ416" s="69"/>
      <c r="AM416" s="92" t="s">
        <v>1862</v>
      </c>
      <c r="AN416" s="94"/>
      <c r="AO416" s="93" t="s">
        <v>172</v>
      </c>
      <c r="AP416" s="94"/>
      <c r="AQ416" s="94"/>
      <c r="AR416" s="95">
        <v>14543</v>
      </c>
      <c r="AS416" s="96">
        <v>1978</v>
      </c>
      <c r="AT416" s="110"/>
      <c r="AU416" s="110"/>
      <c r="AV416" s="73"/>
      <c r="AW416" s="73"/>
      <c r="AX416" s="73"/>
      <c r="AY416" s="105"/>
      <c r="AZ416" s="105"/>
      <c r="BA416" s="105"/>
      <c r="BB416" s="105"/>
      <c r="BC416" s="105"/>
      <c r="BD416" s="105"/>
      <c r="BE416" s="105"/>
      <c r="BF416" s="105"/>
      <c r="BG416" s="105"/>
      <c r="BH416" s="105"/>
      <c r="BI416" s="105"/>
      <c r="BJ416" s="105"/>
      <c r="BK416" s="105"/>
      <c r="BL416" s="105"/>
      <c r="BM416" s="105"/>
      <c r="BN416" s="105"/>
      <c r="BO416" s="105"/>
      <c r="BP416" s="105"/>
      <c r="BQ416" s="105"/>
      <c r="BR416" s="105"/>
      <c r="BS416" s="105"/>
      <c r="BT416" s="105"/>
      <c r="BU416" s="105"/>
      <c r="BV416" s="105"/>
      <c r="BW416" s="105"/>
      <c r="BX416" s="105"/>
      <c r="BY416" s="105"/>
      <c r="BZ416" s="105"/>
      <c r="CA416" s="105"/>
      <c r="CB416" s="105"/>
      <c r="CC416" s="105"/>
      <c r="CD416" s="105"/>
      <c r="CE416" s="105"/>
      <c r="CF416" s="105"/>
      <c r="CG416" s="105"/>
      <c r="CH416" s="105"/>
      <c r="CI416" s="105"/>
      <c r="CJ416" s="105"/>
      <c r="CK416" s="105"/>
      <c r="CL416" s="105"/>
      <c r="CM416" s="105"/>
      <c r="CN416" s="105"/>
      <c r="CO416" s="105"/>
      <c r="CP416" s="105"/>
      <c r="CQ416" s="105"/>
      <c r="CR416" s="105"/>
      <c r="CS416" s="105"/>
      <c r="CT416" s="105"/>
      <c r="CU416" s="105"/>
      <c r="CV416" s="105"/>
      <c r="CW416" s="105"/>
      <c r="CX416" s="105"/>
      <c r="CY416" s="105"/>
      <c r="CZ416" s="105"/>
      <c r="DA416" s="105"/>
      <c r="DB416" s="105"/>
      <c r="DC416" s="105"/>
      <c r="DD416" s="105"/>
      <c r="DE416" s="105"/>
      <c r="DF416" s="105"/>
      <c r="DG416" s="105"/>
      <c r="DH416" s="105"/>
      <c r="DI416" s="105"/>
      <c r="DJ416" s="105"/>
      <c r="DK416" s="105"/>
      <c r="DL416" s="105"/>
      <c r="DM416" s="105"/>
      <c r="DN416" s="105"/>
      <c r="DO416" s="105"/>
      <c r="DP416" s="105"/>
      <c r="DQ416" s="105"/>
      <c r="DR416" s="105"/>
      <c r="DS416" s="105"/>
      <c r="DT416" s="105"/>
      <c r="DU416" s="105"/>
      <c r="DV416" s="105"/>
      <c r="DW416" s="105"/>
      <c r="DX416" s="105"/>
      <c r="DY416" s="105"/>
      <c r="DZ416" s="105"/>
      <c r="EA416" s="105"/>
      <c r="EB416" s="105"/>
      <c r="EC416" s="105"/>
      <c r="ED416" s="105"/>
      <c r="EE416" s="105"/>
      <c r="EF416" s="105"/>
      <c r="EG416" s="105"/>
      <c r="EH416" s="105"/>
      <c r="EI416" s="105"/>
      <c r="EJ416" s="105"/>
      <c r="EK416" s="105"/>
      <c r="EL416" s="105"/>
      <c r="EM416" s="105"/>
      <c r="EN416" s="105"/>
      <c r="EO416" s="105"/>
      <c r="EP416" s="105"/>
      <c r="EQ416" s="105"/>
      <c r="ER416" s="105"/>
      <c r="ES416" s="105"/>
      <c r="ET416" s="105"/>
      <c r="EU416" s="105"/>
      <c r="EV416" s="105"/>
      <c r="EW416" s="105"/>
      <c r="EX416" s="105"/>
      <c r="EY416" s="105"/>
      <c r="EZ416" s="105"/>
      <c r="FA416" s="105"/>
      <c r="FB416" s="105"/>
      <c r="FC416" s="105"/>
      <c r="FD416" s="105"/>
      <c r="FE416" s="105"/>
      <c r="FF416" s="105"/>
      <c r="FG416" s="105"/>
      <c r="FH416" s="105"/>
      <c r="FI416" s="105"/>
      <c r="FJ416" s="105"/>
      <c r="FK416" s="105"/>
      <c r="FL416" s="105"/>
      <c r="FM416" s="105"/>
      <c r="FN416" s="105"/>
      <c r="FO416" s="105"/>
      <c r="FP416" s="105"/>
      <c r="FQ416" s="105"/>
      <c r="FR416" s="105"/>
      <c r="FS416" s="105"/>
      <c r="FT416" s="105"/>
      <c r="FU416" s="105"/>
      <c r="FV416" s="105"/>
      <c r="FW416" s="105"/>
      <c r="FX416" s="105"/>
      <c r="FY416" s="105"/>
      <c r="FZ416" s="105"/>
      <c r="GA416" s="105"/>
      <c r="GB416" s="105"/>
      <c r="GC416" s="105"/>
      <c r="GD416" s="105"/>
      <c r="GE416" s="105"/>
      <c r="GF416" s="105"/>
      <c r="GG416" s="105"/>
      <c r="GH416" s="105"/>
      <c r="GI416" s="105"/>
      <c r="GJ416" s="105"/>
      <c r="GK416" s="105"/>
      <c r="GL416" s="105"/>
      <c r="GM416" s="105"/>
      <c r="GN416" s="105"/>
      <c r="GO416" s="105"/>
      <c r="GP416" s="105"/>
      <c r="GQ416" s="105"/>
      <c r="GR416" s="105"/>
      <c r="GS416" s="105"/>
      <c r="GT416" s="105"/>
      <c r="GU416" s="105"/>
      <c r="GV416" s="105"/>
      <c r="GW416" s="105"/>
      <c r="GX416" s="105"/>
      <c r="GY416" s="105"/>
      <c r="GZ416" s="105"/>
      <c r="HA416" s="105"/>
      <c r="HB416" s="105"/>
      <c r="HC416" s="105"/>
      <c r="HD416" s="105"/>
      <c r="HE416" s="105"/>
      <c r="HF416" s="105"/>
      <c r="HG416" s="105"/>
      <c r="HH416" s="105"/>
      <c r="HI416" s="105"/>
      <c r="HJ416" s="105"/>
      <c r="HK416" s="105"/>
      <c r="HL416" s="105"/>
      <c r="HM416" s="105"/>
      <c r="HN416" s="105"/>
      <c r="HO416" s="105"/>
      <c r="HP416" s="105"/>
      <c r="HQ416" s="105"/>
      <c r="HR416" s="105"/>
      <c r="HS416" s="105"/>
      <c r="HT416" s="105"/>
      <c r="HU416" s="105"/>
      <c r="HV416" s="105"/>
      <c r="HW416" s="105"/>
      <c r="HX416" s="105"/>
      <c r="HY416" s="105"/>
    </row>
    <row r="417" spans="1:233" s="208" customFormat="1" ht="15" hidden="1" customHeight="1" x14ac:dyDescent="0.2">
      <c r="A417" s="75">
        <v>70</v>
      </c>
      <c r="B417" s="118" t="s">
        <v>235</v>
      </c>
      <c r="C417" s="430" t="s">
        <v>914</v>
      </c>
      <c r="D417" s="433" t="s">
        <v>428</v>
      </c>
      <c r="E417" s="452">
        <v>5558</v>
      </c>
      <c r="F417" s="741" t="s">
        <v>1838</v>
      </c>
      <c r="G417" s="439">
        <v>15</v>
      </c>
      <c r="H417" s="441" t="s">
        <v>643</v>
      </c>
      <c r="I417" s="59">
        <v>1958</v>
      </c>
      <c r="J417" s="107" t="s">
        <v>493</v>
      </c>
      <c r="K417" s="61">
        <v>1</v>
      </c>
      <c r="L417" s="62" t="s">
        <v>312</v>
      </c>
      <c r="M417" s="63">
        <v>42728</v>
      </c>
      <c r="N417" s="63">
        <v>42763</v>
      </c>
      <c r="O417" s="64">
        <v>41233</v>
      </c>
      <c r="P417" s="64">
        <v>42328</v>
      </c>
      <c r="Q417" s="64"/>
      <c r="R417" s="64"/>
      <c r="S417" s="66">
        <v>4</v>
      </c>
      <c r="T417" s="67">
        <v>42661</v>
      </c>
      <c r="U417" s="68">
        <v>41233</v>
      </c>
      <c r="V417" s="68">
        <v>42328</v>
      </c>
      <c r="W417" s="33"/>
      <c r="X417" s="33"/>
      <c r="Y417" s="33" t="s">
        <v>227</v>
      </c>
      <c r="Z417" s="33"/>
      <c r="AA417" s="33"/>
      <c r="AB417" s="33"/>
      <c r="AC417" s="33"/>
      <c r="AD417" s="33" t="s">
        <v>227</v>
      </c>
      <c r="AE417" s="33" t="s">
        <v>227</v>
      </c>
      <c r="AF417" s="33"/>
      <c r="AG417" s="33"/>
      <c r="AH417" s="33"/>
      <c r="AI417" s="33"/>
      <c r="AJ417" s="116" t="s">
        <v>1812</v>
      </c>
      <c r="AK417" s="116" t="s">
        <v>1077</v>
      </c>
      <c r="AL417" s="116" t="s">
        <v>1900</v>
      </c>
      <c r="AM417" s="124" t="s">
        <v>1695</v>
      </c>
      <c r="AN417" s="71"/>
      <c r="AO417" s="71" t="s">
        <v>1414</v>
      </c>
      <c r="AP417" s="71"/>
      <c r="AQ417" s="71"/>
      <c r="AR417" s="72">
        <v>12988</v>
      </c>
      <c r="AS417" s="70">
        <v>1979</v>
      </c>
      <c r="AT417" s="110"/>
      <c r="AU417" s="110"/>
      <c r="AV417" s="73"/>
      <c r="AW417" s="73"/>
      <c r="AX417" s="73"/>
      <c r="AY417" s="192"/>
      <c r="AZ417" s="192"/>
      <c r="BA417" s="192"/>
      <c r="BB417" s="192"/>
      <c r="BC417" s="192"/>
      <c r="BD417" s="192"/>
      <c r="BE417" s="192"/>
      <c r="BF417" s="192"/>
      <c r="BG417" s="192"/>
      <c r="BH417" s="192"/>
      <c r="BI417" s="192"/>
      <c r="BJ417" s="192"/>
      <c r="BK417" s="192"/>
      <c r="BL417" s="192"/>
      <c r="BM417" s="192"/>
      <c r="BN417" s="192"/>
      <c r="BO417" s="192"/>
      <c r="BP417" s="192"/>
      <c r="BQ417" s="192"/>
      <c r="BR417" s="192"/>
      <c r="BS417" s="192"/>
      <c r="BT417" s="192"/>
      <c r="BU417" s="192"/>
      <c r="BV417" s="192"/>
      <c r="BW417" s="192"/>
      <c r="BX417" s="192"/>
      <c r="BY417" s="192"/>
      <c r="BZ417" s="192"/>
      <c r="CA417" s="192"/>
      <c r="CB417" s="192"/>
      <c r="CC417" s="192"/>
      <c r="CD417" s="192"/>
      <c r="CE417" s="192"/>
      <c r="CF417" s="192"/>
      <c r="CG417" s="192"/>
      <c r="CH417" s="192"/>
      <c r="CI417" s="192"/>
      <c r="CJ417" s="192"/>
      <c r="CK417" s="192"/>
      <c r="CL417" s="192"/>
      <c r="CM417" s="192"/>
      <c r="CN417" s="192"/>
      <c r="CO417" s="192"/>
      <c r="CP417" s="192"/>
      <c r="CQ417" s="192"/>
      <c r="CR417" s="192"/>
      <c r="CS417" s="192"/>
      <c r="CT417" s="192"/>
      <c r="CU417" s="192"/>
      <c r="CV417" s="192"/>
      <c r="CW417" s="192"/>
      <c r="CX417" s="192"/>
      <c r="CY417" s="192"/>
      <c r="CZ417" s="192"/>
      <c r="DA417" s="192"/>
      <c r="DB417" s="192"/>
      <c r="DC417" s="192"/>
      <c r="DD417" s="192"/>
      <c r="DE417" s="192"/>
      <c r="DF417" s="192"/>
      <c r="DG417" s="192"/>
      <c r="DH417" s="192"/>
      <c r="DI417" s="192"/>
      <c r="DJ417" s="192"/>
      <c r="DK417" s="192"/>
      <c r="DL417" s="192"/>
      <c r="DM417" s="192"/>
      <c r="DN417" s="192"/>
      <c r="DO417" s="192"/>
      <c r="DP417" s="192"/>
      <c r="DQ417" s="192"/>
      <c r="DR417" s="192"/>
      <c r="DS417" s="192"/>
      <c r="DT417" s="192"/>
      <c r="DU417" s="192"/>
      <c r="DV417" s="192"/>
      <c r="DW417" s="192"/>
      <c r="DX417" s="192"/>
      <c r="DY417" s="192"/>
      <c r="DZ417" s="192"/>
      <c r="EA417" s="192"/>
      <c r="EB417" s="192"/>
      <c r="EC417" s="192"/>
      <c r="ED417" s="192"/>
      <c r="EE417" s="192"/>
      <c r="EF417" s="192"/>
      <c r="EG417" s="192"/>
      <c r="EH417" s="192"/>
      <c r="EI417" s="192"/>
      <c r="EJ417" s="192"/>
      <c r="EK417" s="192"/>
      <c r="EL417" s="192"/>
      <c r="EM417" s="192"/>
      <c r="EN417" s="192"/>
      <c r="EO417" s="192"/>
      <c r="EP417" s="192"/>
      <c r="EQ417" s="192"/>
      <c r="ER417" s="192"/>
      <c r="ES417" s="192"/>
      <c r="ET417" s="192"/>
      <c r="EU417" s="192"/>
      <c r="EV417" s="192"/>
      <c r="EW417" s="192"/>
      <c r="EX417" s="192"/>
      <c r="EY417" s="192"/>
      <c r="EZ417" s="192"/>
      <c r="FA417" s="192"/>
      <c r="FB417" s="192"/>
      <c r="FC417" s="192"/>
      <c r="FD417" s="192"/>
      <c r="FE417" s="192"/>
      <c r="FF417" s="192"/>
      <c r="FG417" s="192"/>
      <c r="FH417" s="192"/>
      <c r="FI417" s="192"/>
      <c r="FJ417" s="192"/>
      <c r="FK417" s="192"/>
      <c r="FL417" s="192"/>
      <c r="FM417" s="192"/>
      <c r="FN417" s="192"/>
      <c r="FO417" s="192"/>
      <c r="FP417" s="192"/>
      <c r="FQ417" s="192"/>
      <c r="FR417" s="192"/>
      <c r="FS417" s="192"/>
      <c r="FT417" s="192"/>
      <c r="FU417" s="192"/>
      <c r="FV417" s="192"/>
      <c r="FW417" s="192"/>
      <c r="FX417" s="192"/>
      <c r="FY417" s="192"/>
      <c r="FZ417" s="192"/>
      <c r="GA417" s="192"/>
      <c r="GB417" s="192"/>
      <c r="GC417" s="192"/>
      <c r="GD417" s="192"/>
      <c r="GE417" s="192"/>
      <c r="GF417" s="192"/>
      <c r="GG417" s="192"/>
      <c r="GH417" s="192"/>
      <c r="GI417" s="192"/>
      <c r="GJ417" s="192"/>
      <c r="GK417" s="192"/>
      <c r="GL417" s="192"/>
      <c r="GM417" s="192"/>
      <c r="GN417" s="192"/>
      <c r="GO417" s="192"/>
      <c r="GP417" s="192"/>
      <c r="GQ417" s="192"/>
      <c r="GR417" s="192"/>
      <c r="GS417" s="192"/>
      <c r="GT417" s="192"/>
      <c r="GU417" s="192"/>
      <c r="GV417" s="192"/>
      <c r="GW417" s="192"/>
      <c r="GX417" s="192"/>
      <c r="GY417" s="192"/>
      <c r="GZ417" s="192"/>
      <c r="HA417" s="192"/>
      <c r="HB417" s="192"/>
      <c r="HC417" s="192"/>
      <c r="HD417" s="192"/>
      <c r="HE417" s="192"/>
      <c r="HF417" s="192"/>
      <c r="HG417" s="192"/>
      <c r="HH417" s="192"/>
      <c r="HI417" s="192"/>
      <c r="HJ417" s="192"/>
      <c r="HK417" s="192"/>
      <c r="HL417" s="192"/>
      <c r="HM417" s="192"/>
      <c r="HN417" s="192"/>
      <c r="HO417" s="192"/>
      <c r="HP417" s="192"/>
      <c r="HQ417" s="192"/>
      <c r="HR417" s="192"/>
      <c r="HS417" s="192"/>
      <c r="HT417" s="192"/>
      <c r="HU417" s="192"/>
      <c r="HV417" s="192"/>
      <c r="HW417" s="192"/>
      <c r="HX417" s="192"/>
      <c r="HY417" s="192"/>
    </row>
    <row r="418" spans="1:233" s="74" customFormat="1" ht="15" hidden="1" customHeight="1" x14ac:dyDescent="0.2">
      <c r="A418" s="154">
        <v>62</v>
      </c>
      <c r="B418" s="155" t="s">
        <v>238</v>
      </c>
      <c r="C418" s="156" t="s">
        <v>37</v>
      </c>
      <c r="D418" s="156" t="s">
        <v>712</v>
      </c>
      <c r="E418" s="134">
        <v>30032</v>
      </c>
      <c r="F418" s="80" t="s">
        <v>1303</v>
      </c>
      <c r="G418" s="135">
        <v>21</v>
      </c>
      <c r="H418" s="136" t="s">
        <v>1872</v>
      </c>
      <c r="I418" s="135">
        <v>1971</v>
      </c>
      <c r="J418" s="157" t="s">
        <v>493</v>
      </c>
      <c r="K418" s="138">
        <v>1</v>
      </c>
      <c r="L418" s="139" t="s">
        <v>432</v>
      </c>
      <c r="M418" s="141">
        <v>41743</v>
      </c>
      <c r="N418" s="158">
        <v>41927</v>
      </c>
      <c r="O418" s="46">
        <v>41382</v>
      </c>
      <c r="P418" s="46">
        <v>42478</v>
      </c>
      <c r="Q418" s="46"/>
      <c r="R418" s="47" t="s">
        <v>419</v>
      </c>
      <c r="S418" s="143">
        <v>4</v>
      </c>
      <c r="T418" s="144">
        <v>42334</v>
      </c>
      <c r="U418" s="145">
        <v>41382</v>
      </c>
      <c r="V418" s="189">
        <v>42478</v>
      </c>
      <c r="W418" s="147"/>
      <c r="X418" s="147"/>
      <c r="Y418" s="147"/>
      <c r="Z418" s="147"/>
      <c r="AA418" s="147"/>
      <c r="AB418" s="147"/>
      <c r="AC418" s="147"/>
      <c r="AD418" s="147"/>
      <c r="AE418" s="147" t="s">
        <v>227</v>
      </c>
      <c r="AF418" s="161"/>
      <c r="AG418" s="161"/>
      <c r="AH418" s="161"/>
      <c r="AI418" s="161"/>
      <c r="AJ418" s="69"/>
      <c r="AK418" s="69" t="s">
        <v>2681</v>
      </c>
      <c r="AL418" s="69" t="s">
        <v>1981</v>
      </c>
      <c r="AM418" s="92" t="s">
        <v>65</v>
      </c>
      <c r="AN418" s="148"/>
      <c r="AO418" s="163" t="s">
        <v>172</v>
      </c>
      <c r="AP418" s="148"/>
      <c r="AQ418" s="148"/>
      <c r="AR418" s="164" t="s">
        <v>385</v>
      </c>
      <c r="AS418" s="96">
        <v>1978</v>
      </c>
      <c r="AT418" s="150"/>
      <c r="AU418" s="150"/>
      <c r="AV418" s="150"/>
      <c r="AW418" s="150"/>
      <c r="AX418" s="150"/>
      <c r="BK418" s="105"/>
      <c r="BL418" s="105"/>
      <c r="BM418" s="105"/>
      <c r="BN418" s="105"/>
      <c r="BO418" s="105"/>
      <c r="BP418" s="105"/>
      <c r="BQ418" s="105"/>
      <c r="BR418" s="105"/>
      <c r="BS418" s="105"/>
      <c r="BT418" s="105"/>
      <c r="BU418" s="105"/>
      <c r="BV418" s="105"/>
      <c r="BW418" s="105"/>
      <c r="BX418" s="105"/>
      <c r="BY418" s="105"/>
      <c r="BZ418" s="105"/>
      <c r="CA418" s="105"/>
      <c r="CB418" s="105"/>
      <c r="CC418" s="105"/>
      <c r="CD418" s="105"/>
      <c r="CE418" s="105"/>
      <c r="CF418" s="105"/>
      <c r="CG418" s="105"/>
      <c r="CH418" s="105"/>
      <c r="CI418" s="105"/>
      <c r="CJ418" s="105"/>
      <c r="CK418" s="105"/>
      <c r="CL418" s="105"/>
      <c r="CM418" s="105"/>
      <c r="CN418" s="105"/>
      <c r="CO418" s="105"/>
      <c r="CP418" s="105"/>
      <c r="CQ418" s="105"/>
      <c r="CR418" s="105"/>
      <c r="CS418" s="105"/>
      <c r="CT418" s="105"/>
      <c r="CU418" s="105"/>
      <c r="CV418" s="105"/>
      <c r="CW418" s="105"/>
      <c r="CX418" s="105"/>
      <c r="CY418" s="105"/>
      <c r="CZ418" s="105"/>
      <c r="DA418" s="105"/>
      <c r="DB418" s="105"/>
      <c r="DC418" s="105"/>
      <c r="DD418" s="105"/>
      <c r="DE418" s="105"/>
      <c r="DF418" s="105"/>
      <c r="DG418" s="105"/>
      <c r="DH418" s="105"/>
      <c r="DI418" s="105"/>
      <c r="DJ418" s="105"/>
      <c r="DK418" s="105"/>
      <c r="DL418" s="105"/>
      <c r="DM418" s="105"/>
      <c r="DN418" s="105"/>
      <c r="DO418" s="105"/>
      <c r="DP418" s="105"/>
      <c r="DQ418" s="105"/>
      <c r="DR418" s="105"/>
      <c r="DS418" s="105"/>
      <c r="DT418" s="105"/>
      <c r="DU418" s="105"/>
      <c r="DV418" s="105"/>
      <c r="DW418" s="105"/>
      <c r="DX418" s="105"/>
      <c r="DY418" s="105"/>
      <c r="DZ418" s="105"/>
      <c r="EA418" s="105"/>
      <c r="EB418" s="105"/>
      <c r="EC418" s="105"/>
      <c r="ED418" s="105"/>
      <c r="EE418" s="105"/>
      <c r="EF418" s="105"/>
      <c r="EG418" s="105"/>
      <c r="EH418" s="105"/>
      <c r="EI418" s="105"/>
      <c r="EJ418" s="105"/>
      <c r="EK418" s="105"/>
      <c r="EL418" s="105"/>
      <c r="EM418" s="105"/>
      <c r="EN418" s="105"/>
      <c r="EO418" s="105"/>
      <c r="EP418" s="105"/>
      <c r="EQ418" s="105"/>
      <c r="ER418" s="105"/>
      <c r="ES418" s="105"/>
      <c r="ET418" s="105"/>
      <c r="EU418" s="105"/>
      <c r="EV418" s="105"/>
      <c r="EW418" s="105"/>
      <c r="EX418" s="105"/>
      <c r="EY418" s="105"/>
      <c r="EZ418" s="105"/>
      <c r="FA418" s="105"/>
      <c r="FB418" s="105"/>
      <c r="FC418" s="105"/>
      <c r="FD418" s="105"/>
      <c r="FE418" s="105"/>
      <c r="FF418" s="105"/>
      <c r="FG418" s="105"/>
      <c r="FH418" s="105"/>
      <c r="FI418" s="105"/>
      <c r="FJ418" s="105"/>
      <c r="FK418" s="105"/>
      <c r="FL418" s="105"/>
      <c r="FM418" s="105"/>
      <c r="FN418" s="105"/>
      <c r="FO418" s="105"/>
      <c r="FP418" s="105"/>
      <c r="FQ418" s="105"/>
      <c r="FR418" s="105"/>
      <c r="FS418" s="105"/>
      <c r="FT418" s="105"/>
      <c r="FU418" s="105"/>
      <c r="FV418" s="105"/>
      <c r="FW418" s="105"/>
      <c r="FX418" s="105"/>
      <c r="FY418" s="105"/>
      <c r="FZ418" s="105"/>
      <c r="GA418" s="105"/>
      <c r="GB418" s="105"/>
      <c r="GC418" s="105"/>
      <c r="GD418" s="105"/>
      <c r="GE418" s="105"/>
      <c r="GF418" s="105"/>
      <c r="GG418" s="105"/>
      <c r="GH418" s="105"/>
      <c r="GI418" s="105"/>
      <c r="GJ418" s="105"/>
      <c r="GK418" s="105"/>
      <c r="GL418" s="105"/>
      <c r="GM418" s="105"/>
      <c r="GN418" s="105"/>
      <c r="GO418" s="105"/>
      <c r="GP418" s="105"/>
      <c r="GQ418" s="105"/>
      <c r="GR418" s="105"/>
      <c r="GS418" s="105"/>
      <c r="GT418" s="105"/>
      <c r="GU418" s="105"/>
      <c r="GV418" s="105"/>
      <c r="GW418" s="105"/>
      <c r="GX418" s="105"/>
      <c r="GY418" s="105"/>
      <c r="GZ418" s="105"/>
      <c r="HA418" s="105"/>
      <c r="HB418" s="105"/>
      <c r="HC418" s="105"/>
      <c r="HD418" s="105"/>
      <c r="HE418" s="105"/>
      <c r="HF418" s="105"/>
      <c r="HG418" s="105"/>
      <c r="HH418" s="105"/>
      <c r="HI418" s="105"/>
      <c r="HJ418" s="105"/>
      <c r="HK418" s="105"/>
      <c r="HL418" s="105"/>
      <c r="HM418" s="105"/>
      <c r="HN418" s="105"/>
      <c r="HO418" s="105"/>
      <c r="HP418" s="105"/>
      <c r="HQ418" s="105"/>
      <c r="HR418" s="105"/>
      <c r="HS418" s="105"/>
      <c r="HT418" s="105"/>
      <c r="HU418" s="105"/>
      <c r="HV418" s="105"/>
      <c r="HW418" s="105"/>
      <c r="HX418" s="105"/>
      <c r="HY418" s="105"/>
    </row>
    <row r="419" spans="1:233" s="74" customFormat="1" ht="15" hidden="1" customHeight="1" x14ac:dyDescent="0.2">
      <c r="A419" s="75">
        <v>62</v>
      </c>
      <c r="B419" s="118" t="s">
        <v>237</v>
      </c>
      <c r="C419" s="77" t="s">
        <v>984</v>
      </c>
      <c r="D419" s="78" t="s">
        <v>579</v>
      </c>
      <c r="E419" s="79">
        <v>1173</v>
      </c>
      <c r="F419" s="80" t="s">
        <v>1317</v>
      </c>
      <c r="G419" s="81">
        <v>26</v>
      </c>
      <c r="H419" s="82" t="s">
        <v>80</v>
      </c>
      <c r="I419" s="83">
        <v>1962</v>
      </c>
      <c r="J419" s="84" t="s">
        <v>493</v>
      </c>
      <c r="K419" s="85">
        <v>1</v>
      </c>
      <c r="L419" s="86" t="s">
        <v>316</v>
      </c>
      <c r="M419" s="87">
        <v>42703</v>
      </c>
      <c r="N419" s="87">
        <v>42708</v>
      </c>
      <c r="O419" s="88"/>
      <c r="P419" s="88">
        <v>42077</v>
      </c>
      <c r="Q419" s="88"/>
      <c r="R419" s="88">
        <v>42096</v>
      </c>
      <c r="S419" s="66">
        <v>4</v>
      </c>
      <c r="T419" s="67">
        <v>42675</v>
      </c>
      <c r="U419" s="89">
        <v>42096</v>
      </c>
      <c r="V419" s="89">
        <v>43192</v>
      </c>
      <c r="W419" s="33"/>
      <c r="X419" s="33" t="s">
        <v>227</v>
      </c>
      <c r="Y419" s="33"/>
      <c r="Z419" s="33"/>
      <c r="AA419" s="33"/>
      <c r="AB419" s="33"/>
      <c r="AC419" s="33"/>
      <c r="AD419" s="33"/>
      <c r="AE419" s="33" t="s">
        <v>227</v>
      </c>
      <c r="AF419" s="33" t="s">
        <v>227</v>
      </c>
      <c r="AG419" s="33" t="s">
        <v>227</v>
      </c>
      <c r="AH419" s="33"/>
      <c r="AI419" s="33"/>
      <c r="AJ419" s="69"/>
      <c r="AK419" s="69" t="s">
        <v>1746</v>
      </c>
      <c r="AL419" s="69" t="s">
        <v>794</v>
      </c>
      <c r="AM419" s="92" t="s">
        <v>65</v>
      </c>
      <c r="AN419" s="94" t="s">
        <v>755</v>
      </c>
      <c r="AO419" s="93" t="s">
        <v>812</v>
      </c>
      <c r="AP419" s="94"/>
      <c r="AQ419" s="94"/>
      <c r="AR419" s="760">
        <v>14664</v>
      </c>
      <c r="AS419" s="211">
        <v>1984</v>
      </c>
      <c r="AT419" s="761"/>
      <c r="AU419" s="110"/>
      <c r="AV419" s="73"/>
      <c r="AW419" s="73"/>
      <c r="AX419" s="73"/>
      <c r="BH419" s="105"/>
      <c r="BI419" s="105"/>
      <c r="BJ419" s="105"/>
      <c r="BK419" s="105"/>
      <c r="BL419" s="105"/>
      <c r="BM419" s="105"/>
      <c r="BN419" s="105"/>
      <c r="BO419" s="105"/>
      <c r="BP419" s="105"/>
      <c r="BQ419" s="105"/>
      <c r="BR419" s="105"/>
      <c r="BS419" s="105"/>
      <c r="BT419" s="105"/>
      <c r="BU419" s="105"/>
      <c r="BV419" s="105"/>
      <c r="BW419" s="105"/>
      <c r="BX419" s="105"/>
      <c r="BY419" s="105"/>
      <c r="BZ419" s="105"/>
      <c r="CA419" s="105"/>
      <c r="CB419" s="105"/>
      <c r="CC419" s="105"/>
      <c r="CD419" s="105"/>
      <c r="CE419" s="105"/>
      <c r="CF419" s="105"/>
      <c r="CG419" s="105"/>
      <c r="CH419" s="105"/>
      <c r="CI419" s="105"/>
      <c r="CJ419" s="105"/>
      <c r="CK419" s="105"/>
      <c r="CL419" s="105"/>
      <c r="CM419" s="105"/>
      <c r="CN419" s="105"/>
      <c r="CO419" s="105"/>
      <c r="CP419" s="105"/>
      <c r="CQ419" s="105"/>
      <c r="CR419" s="105"/>
      <c r="CS419" s="105"/>
      <c r="CT419" s="105"/>
      <c r="CU419" s="105"/>
      <c r="CV419" s="105"/>
      <c r="CW419" s="105"/>
      <c r="CX419" s="105"/>
      <c r="CY419" s="105"/>
      <c r="CZ419" s="105"/>
      <c r="DA419" s="105"/>
      <c r="DB419" s="105"/>
      <c r="DC419" s="105"/>
      <c r="DD419" s="105"/>
      <c r="DE419" s="105"/>
      <c r="DF419" s="105"/>
      <c r="DG419" s="105"/>
      <c r="DH419" s="105"/>
      <c r="DI419" s="105"/>
      <c r="DJ419" s="105"/>
      <c r="DK419" s="105"/>
      <c r="DL419" s="105"/>
      <c r="DM419" s="105"/>
      <c r="DN419" s="105"/>
      <c r="DO419" s="105"/>
      <c r="DP419" s="105"/>
      <c r="DQ419" s="105"/>
      <c r="DR419" s="105"/>
      <c r="DS419" s="105"/>
      <c r="DT419" s="105"/>
      <c r="DU419" s="105"/>
      <c r="DV419" s="105"/>
      <c r="DW419" s="105"/>
      <c r="DX419" s="105"/>
      <c r="DY419" s="105"/>
      <c r="DZ419" s="105"/>
      <c r="EA419" s="105"/>
      <c r="EB419" s="105"/>
      <c r="EC419" s="105"/>
      <c r="ED419" s="105"/>
      <c r="EE419" s="105"/>
      <c r="EF419" s="105"/>
      <c r="EG419" s="105"/>
      <c r="EH419" s="105"/>
      <c r="EI419" s="105"/>
      <c r="EJ419" s="105"/>
      <c r="EK419" s="105"/>
      <c r="EL419" s="105"/>
      <c r="EM419" s="105"/>
      <c r="EN419" s="105"/>
      <c r="EO419" s="105"/>
      <c r="EP419" s="105"/>
      <c r="EQ419" s="105"/>
      <c r="ER419" s="105"/>
      <c r="ES419" s="105"/>
      <c r="ET419" s="105"/>
      <c r="EU419" s="105"/>
      <c r="EV419" s="105"/>
      <c r="EW419" s="105"/>
      <c r="EX419" s="105"/>
      <c r="EY419" s="105"/>
      <c r="EZ419" s="105"/>
      <c r="FA419" s="105"/>
      <c r="FB419" s="105"/>
      <c r="FC419" s="105"/>
      <c r="FD419" s="105"/>
      <c r="FE419" s="105"/>
      <c r="FF419" s="105"/>
      <c r="FG419" s="105"/>
      <c r="FH419" s="105"/>
      <c r="FI419" s="105"/>
      <c r="FJ419" s="105"/>
      <c r="FK419" s="105"/>
      <c r="FL419" s="105"/>
      <c r="FM419" s="105"/>
      <c r="FN419" s="105"/>
      <c r="FO419" s="105"/>
      <c r="FP419" s="105"/>
      <c r="FQ419" s="105"/>
      <c r="FR419" s="105"/>
      <c r="FS419" s="105"/>
      <c r="FT419" s="105"/>
      <c r="FU419" s="105"/>
      <c r="FV419" s="105"/>
      <c r="FW419" s="105"/>
      <c r="FX419" s="105"/>
      <c r="FY419" s="105"/>
      <c r="FZ419" s="105"/>
      <c r="GA419" s="105"/>
      <c r="GB419" s="105"/>
      <c r="GC419" s="105"/>
      <c r="GD419" s="105"/>
      <c r="GE419" s="105"/>
      <c r="GF419" s="105"/>
      <c r="GG419" s="105"/>
      <c r="GH419" s="105"/>
      <c r="GI419" s="105"/>
      <c r="GJ419" s="105"/>
      <c r="GK419" s="105"/>
      <c r="GL419" s="105"/>
      <c r="GM419" s="105"/>
      <c r="GN419" s="105"/>
      <c r="GO419" s="105"/>
      <c r="GP419" s="105"/>
      <c r="GQ419" s="105"/>
      <c r="GR419" s="105"/>
      <c r="GS419" s="105"/>
      <c r="GT419" s="105"/>
      <c r="GU419" s="105"/>
      <c r="GV419" s="105"/>
      <c r="GW419" s="105"/>
      <c r="GX419" s="105"/>
      <c r="GY419" s="105"/>
      <c r="GZ419" s="105"/>
      <c r="HA419" s="105"/>
      <c r="HB419" s="105"/>
      <c r="HC419" s="105"/>
      <c r="HD419" s="105"/>
      <c r="HE419" s="105"/>
      <c r="HF419" s="105"/>
      <c r="HG419" s="105"/>
      <c r="HH419" s="105"/>
      <c r="HI419" s="105"/>
      <c r="HJ419" s="105"/>
      <c r="HK419" s="105"/>
      <c r="HL419" s="105"/>
      <c r="HM419" s="105"/>
      <c r="HN419" s="105"/>
      <c r="HO419" s="105"/>
      <c r="HP419" s="105"/>
      <c r="HQ419" s="105"/>
      <c r="HR419" s="105"/>
      <c r="HS419" s="105"/>
      <c r="HT419" s="105"/>
      <c r="HU419" s="105"/>
      <c r="HV419" s="105"/>
      <c r="HW419" s="105"/>
      <c r="HX419" s="105"/>
      <c r="HY419" s="105"/>
    </row>
    <row r="420" spans="1:233" s="483" customFormat="1" ht="15" hidden="1" customHeight="1" x14ac:dyDescent="0.2">
      <c r="A420" s="180">
        <v>62</v>
      </c>
      <c r="B420" s="607" t="s">
        <v>240</v>
      </c>
      <c r="C420" s="133" t="s">
        <v>127</v>
      </c>
      <c r="D420" s="123" t="s">
        <v>720</v>
      </c>
      <c r="E420" s="134">
        <v>2319</v>
      </c>
      <c r="F420" s="80" t="s">
        <v>1318</v>
      </c>
      <c r="G420" s="81">
        <v>11</v>
      </c>
      <c r="H420" s="136" t="s">
        <v>72</v>
      </c>
      <c r="I420" s="135">
        <v>1959</v>
      </c>
      <c r="J420" s="157" t="s">
        <v>493</v>
      </c>
      <c r="K420" s="138">
        <v>1</v>
      </c>
      <c r="L420" s="139" t="s">
        <v>317</v>
      </c>
      <c r="M420" s="141">
        <v>43048</v>
      </c>
      <c r="N420" s="141">
        <v>42673</v>
      </c>
      <c r="O420" s="47">
        <v>41911</v>
      </c>
      <c r="P420" s="47" t="s">
        <v>2233</v>
      </c>
      <c r="Q420" s="47"/>
      <c r="R420" s="47" t="s">
        <v>419</v>
      </c>
      <c r="S420" s="358">
        <v>4</v>
      </c>
      <c r="T420" s="129">
        <v>42913</v>
      </c>
      <c r="U420" s="145">
        <v>41911</v>
      </c>
      <c r="V420" s="145" t="s">
        <v>2233</v>
      </c>
      <c r="W420" s="161"/>
      <c r="X420" s="161"/>
      <c r="Y420" s="161" t="s">
        <v>227</v>
      </c>
      <c r="Z420" s="161"/>
      <c r="AA420" s="161"/>
      <c r="AB420" s="161"/>
      <c r="AC420" s="161"/>
      <c r="AD420" s="161" t="s">
        <v>227</v>
      </c>
      <c r="AE420" s="161"/>
      <c r="AF420" s="161"/>
      <c r="AG420" s="161" t="s">
        <v>227</v>
      </c>
      <c r="AH420" s="161"/>
      <c r="AI420" s="161" t="s">
        <v>227</v>
      </c>
      <c r="AJ420" s="222"/>
      <c r="AK420" s="222" t="s">
        <v>2121</v>
      </c>
      <c r="AL420" s="222" t="s">
        <v>2649</v>
      </c>
      <c r="AM420" s="223"/>
      <c r="AN420" s="148" t="s">
        <v>197</v>
      </c>
      <c r="AO420" s="148"/>
      <c r="AP420" s="148"/>
      <c r="AQ420" s="284"/>
      <c r="AR420" s="183">
        <v>10441</v>
      </c>
      <c r="AS420" s="762">
        <v>29691</v>
      </c>
      <c r="AT420" s="125">
        <v>28946</v>
      </c>
      <c r="AU420" s="479"/>
      <c r="AV420" s="479"/>
      <c r="AW420" s="479"/>
      <c r="AX420" s="479"/>
      <c r="AY420" s="482"/>
      <c r="AZ420" s="482"/>
      <c r="BA420" s="482"/>
      <c r="BB420" s="482"/>
      <c r="BC420" s="482"/>
      <c r="BD420" s="482"/>
      <c r="BE420" s="482"/>
      <c r="BF420" s="482"/>
      <c r="BG420" s="482"/>
      <c r="BH420" s="482"/>
      <c r="BI420" s="482"/>
      <c r="BJ420" s="482"/>
      <c r="BK420" s="482"/>
      <c r="BL420" s="482"/>
      <c r="BM420" s="482"/>
      <c r="BN420" s="482"/>
      <c r="BO420" s="482"/>
      <c r="BP420" s="482"/>
      <c r="BQ420" s="482"/>
      <c r="BR420" s="482"/>
      <c r="BS420" s="482"/>
      <c r="BT420" s="482"/>
      <c r="BU420" s="482"/>
      <c r="BV420" s="482"/>
      <c r="BW420" s="482"/>
      <c r="BX420" s="482"/>
      <c r="BY420" s="482"/>
      <c r="BZ420" s="482"/>
      <c r="CA420" s="482"/>
      <c r="CB420" s="482"/>
      <c r="CC420" s="482"/>
      <c r="CD420" s="482"/>
      <c r="CE420" s="482"/>
      <c r="CF420" s="482"/>
      <c r="CG420" s="482"/>
      <c r="CH420" s="482"/>
      <c r="CI420" s="482"/>
      <c r="CJ420" s="482"/>
      <c r="CK420" s="482"/>
      <c r="CL420" s="482"/>
      <c r="CM420" s="482"/>
      <c r="CN420" s="482"/>
      <c r="CO420" s="482"/>
      <c r="CP420" s="482"/>
      <c r="CQ420" s="482"/>
      <c r="CR420" s="482"/>
      <c r="CS420" s="482"/>
      <c r="CT420" s="482"/>
      <c r="CU420" s="482"/>
      <c r="CV420" s="482"/>
      <c r="CW420" s="482"/>
      <c r="CX420" s="482"/>
      <c r="CY420" s="482"/>
      <c r="CZ420" s="482"/>
      <c r="DA420" s="482"/>
      <c r="DB420" s="482"/>
      <c r="DC420" s="482"/>
      <c r="DD420" s="482"/>
      <c r="DE420" s="482"/>
      <c r="DF420" s="482"/>
      <c r="DG420" s="482"/>
      <c r="DH420" s="482"/>
      <c r="DI420" s="482"/>
      <c r="DJ420" s="482"/>
      <c r="DK420" s="482"/>
      <c r="DL420" s="482"/>
      <c r="DM420" s="482"/>
      <c r="DN420" s="482"/>
      <c r="DO420" s="482"/>
      <c r="DP420" s="482"/>
      <c r="DQ420" s="482"/>
      <c r="DR420" s="482"/>
      <c r="DS420" s="482"/>
      <c r="DT420" s="482"/>
      <c r="DU420" s="482"/>
      <c r="DV420" s="482"/>
      <c r="DW420" s="482"/>
      <c r="DX420" s="482"/>
      <c r="DY420" s="482"/>
      <c r="DZ420" s="482"/>
      <c r="EA420" s="482"/>
      <c r="EB420" s="482"/>
      <c r="EC420" s="482"/>
      <c r="ED420" s="482"/>
      <c r="EE420" s="482"/>
      <c r="EF420" s="482"/>
      <c r="EG420" s="482"/>
      <c r="EH420" s="482"/>
      <c r="EI420" s="482"/>
      <c r="EJ420" s="482"/>
      <c r="EK420" s="482"/>
      <c r="EL420" s="482"/>
      <c r="EM420" s="482"/>
      <c r="EN420" s="482"/>
      <c r="EO420" s="482"/>
      <c r="EP420" s="482"/>
      <c r="EQ420" s="482"/>
      <c r="ER420" s="482"/>
      <c r="ES420" s="482"/>
      <c r="ET420" s="482"/>
      <c r="EU420" s="482"/>
      <c r="EV420" s="482"/>
      <c r="EW420" s="482"/>
      <c r="EX420" s="482"/>
      <c r="EY420" s="482"/>
      <c r="EZ420" s="482"/>
      <c r="FA420" s="482"/>
      <c r="FB420" s="482"/>
      <c r="FC420" s="482"/>
      <c r="FD420" s="482"/>
      <c r="FE420" s="482"/>
      <c r="FF420" s="482"/>
      <c r="FG420" s="482"/>
      <c r="FH420" s="482"/>
      <c r="FI420" s="482"/>
      <c r="FJ420" s="482"/>
      <c r="FK420" s="482"/>
      <c r="FL420" s="482"/>
      <c r="FM420" s="482"/>
      <c r="FN420" s="482"/>
      <c r="FO420" s="482"/>
      <c r="FP420" s="482"/>
      <c r="FQ420" s="482"/>
      <c r="FR420" s="482"/>
      <c r="FS420" s="482"/>
      <c r="FT420" s="482"/>
      <c r="FU420" s="482"/>
      <c r="FV420" s="482"/>
      <c r="FW420" s="482"/>
      <c r="FX420" s="482"/>
      <c r="FY420" s="482"/>
      <c r="FZ420" s="482"/>
      <c r="GA420" s="482"/>
      <c r="GB420" s="482"/>
      <c r="GC420" s="482"/>
      <c r="GD420" s="482"/>
      <c r="GE420" s="482"/>
      <c r="GF420" s="482"/>
      <c r="GG420" s="482"/>
      <c r="GH420" s="482"/>
      <c r="GI420" s="482"/>
      <c r="GJ420" s="482"/>
      <c r="GK420" s="482"/>
      <c r="GL420" s="482"/>
      <c r="GM420" s="482"/>
      <c r="GN420" s="482"/>
      <c r="GO420" s="482"/>
      <c r="GP420" s="482"/>
      <c r="GQ420" s="482"/>
      <c r="GR420" s="482"/>
      <c r="GS420" s="482"/>
      <c r="GT420" s="482"/>
      <c r="GU420" s="482"/>
      <c r="GV420" s="482"/>
      <c r="GW420" s="482"/>
      <c r="GX420" s="482"/>
      <c r="GY420" s="482"/>
      <c r="GZ420" s="482"/>
      <c r="HA420" s="482"/>
      <c r="HB420" s="482"/>
      <c r="HC420" s="482"/>
      <c r="HD420" s="482"/>
      <c r="HE420" s="482"/>
      <c r="HF420" s="482"/>
      <c r="HG420" s="482"/>
      <c r="HH420" s="482"/>
      <c r="HI420" s="482"/>
      <c r="HJ420" s="482"/>
      <c r="HK420" s="482"/>
      <c r="HL420" s="482"/>
      <c r="HM420" s="482"/>
      <c r="HN420" s="482"/>
      <c r="HO420" s="482"/>
      <c r="HP420" s="482"/>
    </row>
    <row r="421" spans="1:233" s="354" customFormat="1" ht="15" customHeight="1" x14ac:dyDescent="0.2">
      <c r="A421" s="523"/>
      <c r="B421" s="511" t="s">
        <v>236</v>
      </c>
      <c r="C421" s="177" t="s">
        <v>1516</v>
      </c>
      <c r="D421" s="177" t="s">
        <v>570</v>
      </c>
      <c r="E421" s="515">
        <v>927</v>
      </c>
      <c r="F421" s="233" t="s">
        <v>1541</v>
      </c>
      <c r="G421" s="525">
        <v>18</v>
      </c>
      <c r="H421" s="516" t="s">
        <v>72</v>
      </c>
      <c r="I421" s="510">
        <v>1952</v>
      </c>
      <c r="J421" s="357" t="s">
        <v>503</v>
      </c>
      <c r="K421" s="85"/>
      <c r="L421" s="86" t="s">
        <v>871</v>
      </c>
      <c r="M421" s="179" t="s">
        <v>654</v>
      </c>
      <c r="N421" s="179" t="s">
        <v>231</v>
      </c>
      <c r="O421" s="170" t="s">
        <v>231</v>
      </c>
      <c r="P421" s="170" t="s">
        <v>231</v>
      </c>
      <c r="Q421" s="170"/>
      <c r="R421" s="170" t="s">
        <v>419</v>
      </c>
      <c r="S421" s="34" t="s">
        <v>419</v>
      </c>
      <c r="T421" s="34"/>
      <c r="U421" s="179" t="s">
        <v>231</v>
      </c>
      <c r="V421" s="179" t="s">
        <v>231</v>
      </c>
      <c r="W421" s="33"/>
      <c r="X421" s="33"/>
      <c r="Y421" s="33"/>
      <c r="Z421" s="91" t="s">
        <v>227</v>
      </c>
      <c r="AA421" s="91" t="s">
        <v>227</v>
      </c>
      <c r="AB421" s="33"/>
      <c r="AC421" s="33"/>
      <c r="AD421" s="33"/>
      <c r="AE421" s="33"/>
      <c r="AF421" s="33"/>
      <c r="AG421" s="33"/>
      <c r="AH421" s="33"/>
      <c r="AI421" s="33"/>
      <c r="AJ421" s="69"/>
      <c r="AK421" s="69"/>
      <c r="AL421" s="69"/>
      <c r="AM421" s="92" t="s">
        <v>1572</v>
      </c>
      <c r="AN421" s="94"/>
      <c r="AO421" s="94"/>
      <c r="AP421" s="94"/>
      <c r="AQ421" s="94"/>
      <c r="AR421" s="95" t="s">
        <v>654</v>
      </c>
      <c r="AS421" s="96">
        <v>1972</v>
      </c>
      <c r="AT421" s="73"/>
      <c r="AU421" s="73"/>
      <c r="AV421" s="110"/>
      <c r="AW421" s="110"/>
      <c r="AX421" s="110"/>
      <c r="AY421" s="105"/>
      <c r="AZ421" s="105"/>
      <c r="BA421" s="105"/>
      <c r="BB421" s="105"/>
      <c r="BC421" s="105"/>
      <c r="BD421" s="105"/>
      <c r="BE421" s="105"/>
      <c r="BF421" s="105"/>
      <c r="BG421" s="105"/>
      <c r="BH421" s="105"/>
      <c r="BI421" s="105"/>
      <c r="BJ421" s="105"/>
      <c r="BK421" s="105"/>
      <c r="BL421" s="105"/>
      <c r="BM421" s="105"/>
      <c r="BN421" s="105"/>
      <c r="BO421" s="105"/>
      <c r="BP421" s="105"/>
      <c r="BQ421" s="105"/>
      <c r="BR421" s="105"/>
      <c r="BS421" s="105"/>
      <c r="BT421" s="105"/>
      <c r="BU421" s="105"/>
      <c r="BV421" s="105"/>
      <c r="BW421" s="105"/>
      <c r="BX421" s="105"/>
      <c r="BY421" s="105"/>
      <c r="BZ421" s="105"/>
      <c r="CA421" s="105"/>
      <c r="CB421" s="105"/>
      <c r="CC421" s="105"/>
      <c r="CD421" s="105"/>
      <c r="CE421" s="105"/>
      <c r="CF421" s="105"/>
      <c r="CG421" s="105"/>
      <c r="CH421" s="105"/>
      <c r="CI421" s="105"/>
      <c r="CJ421" s="105"/>
      <c r="CK421" s="105"/>
      <c r="CL421" s="105"/>
      <c r="CM421" s="105"/>
      <c r="CN421" s="105"/>
      <c r="CO421" s="105"/>
      <c r="CP421" s="105"/>
      <c r="CQ421" s="105"/>
      <c r="CR421" s="105"/>
      <c r="CS421" s="105"/>
      <c r="CT421" s="105"/>
      <c r="CU421" s="105"/>
      <c r="CV421" s="105"/>
      <c r="CW421" s="105"/>
      <c r="CX421" s="105"/>
      <c r="CY421" s="105"/>
      <c r="CZ421" s="105"/>
      <c r="DA421" s="105"/>
      <c r="DB421" s="105"/>
      <c r="DC421" s="105"/>
      <c r="DD421" s="105"/>
      <c r="DE421" s="105"/>
      <c r="DF421" s="105"/>
      <c r="DG421" s="105"/>
      <c r="DH421" s="105"/>
      <c r="DI421" s="105"/>
      <c r="DJ421" s="105"/>
      <c r="DK421" s="105"/>
      <c r="DL421" s="105"/>
      <c r="DM421" s="105"/>
      <c r="DN421" s="105"/>
      <c r="DO421" s="105"/>
      <c r="DP421" s="105"/>
      <c r="DQ421" s="105"/>
      <c r="DR421" s="105"/>
      <c r="DS421" s="105"/>
      <c r="DT421" s="105"/>
      <c r="DU421" s="105"/>
      <c r="DV421" s="105"/>
      <c r="DW421" s="105"/>
      <c r="DX421" s="105"/>
      <c r="DY421" s="105"/>
      <c r="DZ421" s="105"/>
      <c r="EA421" s="105"/>
      <c r="EB421" s="105"/>
      <c r="EC421" s="105"/>
      <c r="ED421" s="105"/>
      <c r="EE421" s="105"/>
      <c r="EF421" s="105"/>
      <c r="EG421" s="105"/>
      <c r="EH421" s="105"/>
      <c r="EI421" s="105"/>
      <c r="EJ421" s="105"/>
      <c r="EK421" s="105"/>
      <c r="EL421" s="105"/>
      <c r="EM421" s="105"/>
      <c r="EN421" s="105"/>
      <c r="EO421" s="105"/>
      <c r="EP421" s="105"/>
      <c r="EQ421" s="105"/>
      <c r="ER421" s="105"/>
      <c r="ES421" s="105"/>
      <c r="ET421" s="105"/>
      <c r="EU421" s="105"/>
      <c r="EV421" s="105"/>
      <c r="EW421" s="105"/>
      <c r="EX421" s="105"/>
      <c r="EY421" s="105"/>
      <c r="EZ421" s="105"/>
      <c r="FA421" s="105"/>
      <c r="FB421" s="105"/>
      <c r="FC421" s="105"/>
      <c r="FD421" s="105"/>
      <c r="FE421" s="105"/>
      <c r="FF421" s="105"/>
      <c r="FG421" s="105"/>
      <c r="FH421" s="105"/>
      <c r="FI421" s="105"/>
      <c r="FJ421" s="105"/>
      <c r="FK421" s="105"/>
      <c r="FL421" s="105"/>
      <c r="FM421" s="105"/>
      <c r="FN421" s="105"/>
      <c r="FO421" s="105"/>
      <c r="FP421" s="105"/>
      <c r="FQ421" s="105"/>
      <c r="FR421" s="105"/>
      <c r="FS421" s="105"/>
      <c r="FT421" s="105"/>
      <c r="FU421" s="105"/>
      <c r="FV421" s="105"/>
      <c r="FW421" s="105"/>
      <c r="FX421" s="105"/>
      <c r="FY421" s="105"/>
      <c r="FZ421" s="105"/>
      <c r="GA421" s="105"/>
      <c r="GB421" s="105"/>
      <c r="GC421" s="105"/>
      <c r="GD421" s="105"/>
      <c r="GE421" s="105"/>
      <c r="GF421" s="105"/>
      <c r="GG421" s="105"/>
      <c r="GH421" s="105"/>
      <c r="GI421" s="105"/>
      <c r="GJ421" s="105"/>
      <c r="GK421" s="105"/>
      <c r="GL421" s="105"/>
      <c r="GM421" s="105"/>
      <c r="GN421" s="105"/>
      <c r="GO421" s="105"/>
      <c r="GP421" s="105"/>
      <c r="GQ421" s="105"/>
      <c r="GR421" s="105"/>
      <c r="GS421" s="105"/>
      <c r="GT421" s="105"/>
      <c r="GU421" s="105"/>
      <c r="GV421" s="105"/>
      <c r="GW421" s="105"/>
      <c r="GX421" s="105"/>
      <c r="GY421" s="105"/>
      <c r="GZ421" s="105"/>
      <c r="HA421" s="105"/>
      <c r="HB421" s="105"/>
      <c r="HC421" s="105"/>
      <c r="HD421" s="105"/>
      <c r="HE421" s="105"/>
      <c r="HF421" s="105"/>
      <c r="HG421" s="105"/>
      <c r="HH421" s="105"/>
      <c r="HI421" s="105"/>
      <c r="HJ421" s="105"/>
      <c r="HK421" s="105"/>
      <c r="HL421" s="105"/>
      <c r="HM421" s="105"/>
      <c r="HN421" s="105"/>
      <c r="HO421" s="105"/>
      <c r="HP421" s="105"/>
      <c r="HQ421" s="105"/>
      <c r="HR421" s="105"/>
      <c r="HS421" s="105"/>
      <c r="HT421" s="105"/>
      <c r="HU421" s="105"/>
      <c r="HV421" s="105"/>
      <c r="HW421" s="105"/>
      <c r="HX421" s="105"/>
      <c r="HY421" s="105"/>
    </row>
    <row r="422" spans="1:233" s="639" customFormat="1" ht="15" hidden="1" customHeight="1" x14ac:dyDescent="0.2">
      <c r="A422" s="131">
        <v>63</v>
      </c>
      <c r="B422" s="132" t="s">
        <v>249</v>
      </c>
      <c r="C422" s="443" t="s">
        <v>1570</v>
      </c>
      <c r="D422" s="443" t="s">
        <v>602</v>
      </c>
      <c r="E422" s="134">
        <v>30134</v>
      </c>
      <c r="F422" s="80" t="s">
        <v>1571</v>
      </c>
      <c r="G422" s="135">
        <v>23</v>
      </c>
      <c r="H422" s="136" t="s">
        <v>1721</v>
      </c>
      <c r="I422" s="135">
        <v>1985</v>
      </c>
      <c r="J422" s="157" t="s">
        <v>493</v>
      </c>
      <c r="K422" s="138">
        <v>2</v>
      </c>
      <c r="L422" s="139" t="s">
        <v>317</v>
      </c>
      <c r="M422" s="141">
        <v>42450</v>
      </c>
      <c r="N422" s="141">
        <v>43743</v>
      </c>
      <c r="O422" s="46">
        <v>42082</v>
      </c>
      <c r="P422" s="48" t="s">
        <v>2401</v>
      </c>
      <c r="Q422" s="48"/>
      <c r="R422" s="142" t="s">
        <v>419</v>
      </c>
      <c r="S422" s="143">
        <v>4</v>
      </c>
      <c r="T422" s="67">
        <v>42695</v>
      </c>
      <c r="U422" s="145">
        <v>42082</v>
      </c>
      <c r="V422" s="299" t="s">
        <v>2401</v>
      </c>
      <c r="W422" s="147"/>
      <c r="X422" s="147"/>
      <c r="Y422" s="147"/>
      <c r="Z422" s="147"/>
      <c r="AA422" s="147"/>
      <c r="AB422" s="147"/>
      <c r="AC422" s="147"/>
      <c r="AD422" s="147" t="s">
        <v>227</v>
      </c>
      <c r="AE422" s="147" t="s">
        <v>874</v>
      </c>
      <c r="AF422" s="147"/>
      <c r="AG422" s="147"/>
      <c r="AH422" s="147"/>
      <c r="AI422" s="147"/>
      <c r="AJ422" s="69"/>
      <c r="AK422" s="69"/>
      <c r="AL422" s="69"/>
      <c r="AM422" s="92"/>
      <c r="AN422" s="148" t="s">
        <v>1573</v>
      </c>
      <c r="AO422" s="148" t="s">
        <v>1574</v>
      </c>
      <c r="AP422" s="148"/>
      <c r="AQ422" s="148"/>
      <c r="AR422" s="183">
        <v>4308</v>
      </c>
      <c r="AS422" s="172">
        <v>40989</v>
      </c>
      <c r="AT422" s="125">
        <v>40256</v>
      </c>
      <c r="AU422" s="150"/>
      <c r="AV422" s="150"/>
      <c r="AW422" s="150"/>
      <c r="AX422" s="150"/>
      <c r="AY422" s="151"/>
      <c r="AZ422" s="151"/>
      <c r="BA422" s="151"/>
      <c r="BB422" s="151"/>
      <c r="BC422" s="151"/>
      <c r="BD422" s="151"/>
      <c r="BE422" s="151"/>
      <c r="BF422" s="151"/>
      <c r="BG422" s="151"/>
      <c r="BH422" s="151"/>
      <c r="BI422" s="151"/>
      <c r="BJ422" s="151"/>
      <c r="BK422" s="151"/>
      <c r="BL422" s="151"/>
      <c r="BM422" s="151"/>
      <c r="BN422" s="151"/>
      <c r="BO422" s="151"/>
      <c r="BP422" s="151"/>
      <c r="BQ422" s="151"/>
      <c r="BR422" s="151"/>
      <c r="BS422" s="151"/>
      <c r="BT422" s="151"/>
      <c r="BU422" s="151"/>
      <c r="BV422" s="151"/>
      <c r="BW422" s="151"/>
      <c r="BX422" s="151"/>
      <c r="BY422" s="151"/>
      <c r="BZ422" s="151"/>
      <c r="CA422" s="151"/>
      <c r="CB422" s="151"/>
      <c r="CC422" s="151"/>
      <c r="CD422" s="151"/>
      <c r="CE422" s="151"/>
      <c r="CF422" s="151"/>
      <c r="CG422" s="151"/>
      <c r="CH422" s="151"/>
      <c r="CI422" s="151"/>
      <c r="CJ422" s="151"/>
      <c r="CK422" s="151"/>
      <c r="CL422" s="151"/>
      <c r="CM422" s="151"/>
      <c r="CN422" s="151"/>
      <c r="CO422" s="151"/>
      <c r="CP422" s="151"/>
      <c r="CQ422" s="151"/>
      <c r="CR422" s="151"/>
      <c r="CS422" s="151"/>
      <c r="CT422" s="151"/>
      <c r="CU422" s="151"/>
      <c r="CV422" s="151"/>
      <c r="CW422" s="151"/>
      <c r="CX422" s="151"/>
      <c r="CY422" s="151"/>
      <c r="CZ422" s="151"/>
      <c r="DA422" s="151"/>
      <c r="DB422" s="151"/>
      <c r="DC422" s="151"/>
      <c r="DD422" s="151"/>
      <c r="DE422" s="151"/>
      <c r="DF422" s="151"/>
      <c r="DG422" s="151"/>
      <c r="DH422" s="151"/>
      <c r="DI422" s="151"/>
      <c r="DJ422" s="151"/>
      <c r="DK422" s="151"/>
      <c r="DL422" s="151"/>
      <c r="DM422" s="151"/>
      <c r="DN422" s="151"/>
      <c r="DO422" s="151"/>
      <c r="DP422" s="151"/>
      <c r="DQ422" s="151"/>
      <c r="DR422" s="151"/>
      <c r="DS422" s="151"/>
      <c r="DT422" s="151"/>
      <c r="DU422" s="151"/>
      <c r="DV422" s="151"/>
      <c r="DW422" s="151"/>
      <c r="DX422" s="151"/>
      <c r="DY422" s="151"/>
      <c r="DZ422" s="151"/>
      <c r="EA422" s="151"/>
      <c r="EB422" s="151"/>
      <c r="EC422" s="151"/>
      <c r="ED422" s="151"/>
      <c r="EE422" s="151"/>
      <c r="EF422" s="151"/>
      <c r="EG422" s="151"/>
      <c r="EH422" s="151"/>
      <c r="EI422" s="151"/>
      <c r="EJ422" s="151"/>
      <c r="EK422" s="151"/>
      <c r="EL422" s="151"/>
      <c r="EM422" s="151"/>
      <c r="EN422" s="151"/>
      <c r="EO422" s="151"/>
      <c r="EP422" s="151"/>
      <c r="EQ422" s="151"/>
      <c r="ER422" s="151"/>
      <c r="ES422" s="151"/>
      <c r="ET422" s="151"/>
      <c r="EU422" s="151"/>
      <c r="EV422" s="151"/>
      <c r="EW422" s="151"/>
      <c r="EX422" s="151"/>
      <c r="EY422" s="151"/>
      <c r="EZ422" s="151"/>
      <c r="FA422" s="151"/>
      <c r="FB422" s="151"/>
      <c r="FC422" s="151"/>
      <c r="FD422" s="151"/>
      <c r="FE422" s="151"/>
      <c r="FF422" s="151"/>
      <c r="FG422" s="151"/>
      <c r="FH422" s="151"/>
      <c r="FI422" s="151"/>
      <c r="FJ422" s="151"/>
      <c r="FK422" s="151"/>
      <c r="FL422" s="151"/>
      <c r="FM422" s="151"/>
      <c r="FN422" s="151"/>
      <c r="FO422" s="151"/>
      <c r="FP422" s="151"/>
      <c r="FQ422" s="151"/>
      <c r="FR422" s="151"/>
      <c r="FS422" s="151"/>
      <c r="FT422" s="151"/>
      <c r="FU422" s="151"/>
      <c r="FV422" s="151"/>
      <c r="FW422" s="151"/>
      <c r="FX422" s="151"/>
      <c r="FY422" s="151"/>
      <c r="FZ422" s="151"/>
      <c r="GA422" s="151"/>
      <c r="GB422" s="151"/>
      <c r="GC422" s="151"/>
      <c r="GD422" s="151"/>
      <c r="GE422" s="151"/>
      <c r="GF422" s="151"/>
      <c r="GG422" s="151"/>
      <c r="GH422" s="151"/>
      <c r="GI422" s="151"/>
      <c r="GJ422" s="151"/>
      <c r="GK422" s="151"/>
      <c r="GL422" s="151"/>
      <c r="GM422" s="151"/>
      <c r="GN422" s="151"/>
      <c r="GO422" s="151"/>
      <c r="GP422" s="151"/>
      <c r="GQ422" s="151"/>
      <c r="GR422" s="151"/>
      <c r="GS422" s="151"/>
      <c r="GT422" s="151"/>
      <c r="GU422" s="151"/>
      <c r="GV422" s="151"/>
      <c r="GW422" s="151"/>
      <c r="GX422" s="151"/>
      <c r="GY422" s="151"/>
      <c r="GZ422" s="151"/>
      <c r="HA422" s="151"/>
      <c r="HB422" s="151"/>
      <c r="HC422" s="151"/>
      <c r="HD422" s="151"/>
      <c r="HE422" s="151"/>
      <c r="HF422" s="151"/>
      <c r="HG422" s="151"/>
      <c r="HH422" s="151"/>
      <c r="HI422" s="151"/>
      <c r="HJ422" s="151"/>
      <c r="HK422" s="151"/>
      <c r="HL422" s="151"/>
      <c r="HM422" s="151"/>
      <c r="HN422" s="151"/>
      <c r="HO422" s="151"/>
      <c r="HP422" s="151"/>
      <c r="HQ422" s="151"/>
      <c r="HR422" s="151"/>
      <c r="HS422" s="151"/>
      <c r="HT422" s="151"/>
      <c r="HU422" s="151"/>
      <c r="HV422" s="151"/>
      <c r="HW422" s="151"/>
      <c r="HX422" s="151"/>
      <c r="HY422" s="151"/>
    </row>
    <row r="423" spans="1:233" s="45" customFormat="1" ht="15" hidden="1" customHeight="1" x14ac:dyDescent="0.2">
      <c r="A423" s="328">
        <v>64</v>
      </c>
      <c r="B423" s="608" t="s">
        <v>240</v>
      </c>
      <c r="C423" s="443" t="s">
        <v>2303</v>
      </c>
      <c r="D423" s="443" t="s">
        <v>549</v>
      </c>
      <c r="E423" s="210">
        <v>30862</v>
      </c>
      <c r="F423" s="56" t="s">
        <v>2328</v>
      </c>
      <c r="G423" s="215">
        <v>15</v>
      </c>
      <c r="H423" s="224" t="s">
        <v>1643</v>
      </c>
      <c r="I423" s="215">
        <v>1990</v>
      </c>
      <c r="J423" s="216" t="s">
        <v>1552</v>
      </c>
      <c r="K423" s="217">
        <v>3</v>
      </c>
      <c r="L423" s="218" t="s">
        <v>315</v>
      </c>
      <c r="M423" s="159">
        <v>42585</v>
      </c>
      <c r="N423" s="159">
        <v>43480</v>
      </c>
      <c r="O423" s="46">
        <v>41997</v>
      </c>
      <c r="P423" s="46" t="s">
        <v>2320</v>
      </c>
      <c r="Q423" s="46"/>
      <c r="R423" s="46" t="s">
        <v>419</v>
      </c>
      <c r="S423" s="143">
        <v>5</v>
      </c>
      <c r="T423" s="464">
        <v>44164</v>
      </c>
      <c r="U423" s="189">
        <v>41963</v>
      </c>
      <c r="V423" s="189" t="s">
        <v>2321</v>
      </c>
      <c r="W423" s="552"/>
      <c r="X423" s="147"/>
      <c r="Y423" s="147"/>
      <c r="Z423" s="147"/>
      <c r="AA423" s="147" t="s">
        <v>227</v>
      </c>
      <c r="AB423" s="147"/>
      <c r="AC423" s="147"/>
      <c r="AD423" s="147"/>
      <c r="AE423" s="147"/>
      <c r="AF423" s="147"/>
      <c r="AG423" s="147"/>
      <c r="AH423" s="147"/>
      <c r="AI423" s="147"/>
      <c r="AJ423" s="147"/>
      <c r="AK423" s="92"/>
      <c r="AL423" s="92"/>
      <c r="AM423" s="92"/>
      <c r="AN423" s="92"/>
      <c r="AO423" s="163" t="s">
        <v>2231</v>
      </c>
      <c r="AP423" s="163"/>
      <c r="AQ423" s="163"/>
      <c r="AR423" s="763">
        <v>8522</v>
      </c>
      <c r="AS423" s="640">
        <v>42226</v>
      </c>
      <c r="AT423" s="124">
        <v>42026</v>
      </c>
      <c r="AU423" s="165"/>
      <c r="AV423" s="165"/>
      <c r="AW423" s="165"/>
      <c r="AX423" s="165"/>
    </row>
    <row r="424" spans="1:233" s="105" customFormat="1" ht="15" hidden="1" customHeight="1" x14ac:dyDescent="0.2">
      <c r="A424" s="106">
        <v>79</v>
      </c>
      <c r="B424" s="98" t="s">
        <v>247</v>
      </c>
      <c r="C424" s="54" t="s">
        <v>2303</v>
      </c>
      <c r="D424" s="54" t="s">
        <v>552</v>
      </c>
      <c r="E424" s="55">
        <v>30858</v>
      </c>
      <c r="F424" s="56" t="s">
        <v>2304</v>
      </c>
      <c r="G424" s="57">
        <v>25</v>
      </c>
      <c r="H424" s="58" t="s">
        <v>343</v>
      </c>
      <c r="I424" s="59">
        <v>1988</v>
      </c>
      <c r="J424" s="60" t="s">
        <v>497</v>
      </c>
      <c r="K424" s="61">
        <v>3</v>
      </c>
      <c r="L424" s="62" t="s">
        <v>313</v>
      </c>
      <c r="M424" s="63">
        <v>42687</v>
      </c>
      <c r="N424" s="63">
        <v>43479</v>
      </c>
      <c r="O424" s="64">
        <v>41996</v>
      </c>
      <c r="P424" s="64">
        <v>43092</v>
      </c>
      <c r="Q424" s="64" t="s">
        <v>419</v>
      </c>
      <c r="R424" s="65" t="s">
        <v>419</v>
      </c>
      <c r="S424" s="66">
        <v>4</v>
      </c>
      <c r="T424" s="102"/>
      <c r="U424" s="68"/>
      <c r="V424" s="68"/>
      <c r="W424" s="33"/>
      <c r="X424" s="33"/>
      <c r="Y424" s="33"/>
      <c r="Z424" s="33"/>
      <c r="AA424" s="33"/>
      <c r="AB424" s="33"/>
      <c r="AC424" s="33" t="s">
        <v>227</v>
      </c>
      <c r="AD424" s="33"/>
      <c r="AE424" s="33"/>
      <c r="AF424" s="33"/>
      <c r="AG424" s="33"/>
      <c r="AH424" s="33"/>
      <c r="AI424" s="33"/>
      <c r="AJ424" s="92"/>
      <c r="AK424" s="92"/>
      <c r="AL424" s="92"/>
      <c r="AM424" s="92"/>
      <c r="AN424" s="71"/>
      <c r="AO424" s="71"/>
      <c r="AP424" s="71"/>
      <c r="AQ424" s="71"/>
      <c r="AR424" s="72"/>
      <c r="AS424" s="70"/>
      <c r="AT424" s="110"/>
      <c r="AU424" s="110"/>
      <c r="AV424" s="110"/>
      <c r="AW424" s="110"/>
      <c r="AX424" s="110"/>
    </row>
    <row r="425" spans="1:233" s="74" customFormat="1" ht="15" hidden="1" customHeight="1" x14ac:dyDescent="0.2">
      <c r="A425" s="75">
        <v>63</v>
      </c>
      <c r="B425" s="118" t="s">
        <v>237</v>
      </c>
      <c r="C425" s="77" t="s">
        <v>949</v>
      </c>
      <c r="D425" s="78" t="s">
        <v>580</v>
      </c>
      <c r="E425" s="79">
        <v>2152</v>
      </c>
      <c r="F425" s="80" t="s">
        <v>2076</v>
      </c>
      <c r="G425" s="81">
        <v>23</v>
      </c>
      <c r="H425" s="82" t="s">
        <v>1456</v>
      </c>
      <c r="I425" s="83">
        <v>1957</v>
      </c>
      <c r="J425" s="84" t="s">
        <v>493</v>
      </c>
      <c r="K425" s="85">
        <v>1</v>
      </c>
      <c r="L425" s="86" t="s">
        <v>316</v>
      </c>
      <c r="M425" s="87">
        <v>42983</v>
      </c>
      <c r="N425" s="87">
        <v>42615</v>
      </c>
      <c r="O425" s="88">
        <v>42082</v>
      </c>
      <c r="P425" s="88">
        <v>43178</v>
      </c>
      <c r="Q425" s="88"/>
      <c r="R425" s="88"/>
      <c r="S425" s="66">
        <v>5</v>
      </c>
      <c r="T425" s="67">
        <v>42727</v>
      </c>
      <c r="U425" s="89">
        <v>42082</v>
      </c>
      <c r="V425" s="89">
        <v>43178</v>
      </c>
      <c r="W425" s="33"/>
      <c r="X425" s="33"/>
      <c r="Y425" s="33" t="s">
        <v>227</v>
      </c>
      <c r="Z425" s="33"/>
      <c r="AA425" s="33" t="s">
        <v>227</v>
      </c>
      <c r="AB425" s="33"/>
      <c r="AC425" s="33"/>
      <c r="AD425" s="33"/>
      <c r="AE425" s="33"/>
      <c r="AF425" s="33" t="s">
        <v>227</v>
      </c>
      <c r="AG425" s="33" t="s">
        <v>227</v>
      </c>
      <c r="AH425" s="33"/>
      <c r="AI425" s="33"/>
      <c r="AJ425" s="69"/>
      <c r="AK425" s="171" t="s">
        <v>1083</v>
      </c>
      <c r="AL425" s="171" t="s">
        <v>59</v>
      </c>
      <c r="AM425" s="92" t="s">
        <v>65</v>
      </c>
      <c r="AN425" s="94"/>
      <c r="AO425" s="93" t="s">
        <v>814</v>
      </c>
      <c r="AP425" s="94"/>
      <c r="AQ425" s="94"/>
      <c r="AR425" s="95">
        <v>14667</v>
      </c>
      <c r="AS425" s="96">
        <v>1980</v>
      </c>
      <c r="AT425" s="73"/>
      <c r="AU425" s="73"/>
      <c r="AV425" s="73"/>
      <c r="AW425" s="73"/>
      <c r="AX425" s="73"/>
      <c r="AY425" s="105"/>
      <c r="AZ425" s="105"/>
      <c r="BA425" s="105"/>
      <c r="BB425" s="105"/>
      <c r="BC425" s="105"/>
      <c r="BD425" s="105"/>
      <c r="BE425" s="105"/>
      <c r="BF425" s="105"/>
      <c r="BG425" s="105"/>
      <c r="BH425" s="105"/>
      <c r="BI425" s="105"/>
      <c r="BJ425" s="105"/>
      <c r="BK425" s="105"/>
      <c r="BL425" s="105"/>
      <c r="BM425" s="105"/>
      <c r="BN425" s="105"/>
      <c r="BO425" s="105"/>
      <c r="BP425" s="105"/>
      <c r="BQ425" s="105"/>
      <c r="BR425" s="105"/>
      <c r="BS425" s="105"/>
      <c r="BT425" s="105"/>
      <c r="BU425" s="105"/>
      <c r="BV425" s="105"/>
      <c r="BW425" s="105"/>
      <c r="BX425" s="105"/>
      <c r="BY425" s="105"/>
      <c r="BZ425" s="105"/>
      <c r="CA425" s="105"/>
      <c r="CB425" s="105"/>
      <c r="CC425" s="105"/>
      <c r="CD425" s="105"/>
      <c r="CE425" s="105"/>
      <c r="CF425" s="105"/>
      <c r="CG425" s="105"/>
      <c r="CH425" s="105"/>
      <c r="CI425" s="105"/>
      <c r="CJ425" s="105"/>
      <c r="CK425" s="105"/>
      <c r="CL425" s="105"/>
      <c r="CM425" s="105"/>
      <c r="CN425" s="105"/>
      <c r="CO425" s="105"/>
      <c r="CP425" s="105"/>
      <c r="CQ425" s="105"/>
      <c r="CR425" s="105"/>
      <c r="CS425" s="105"/>
      <c r="CT425" s="105"/>
      <c r="CU425" s="105"/>
      <c r="CV425" s="105"/>
      <c r="CW425" s="105"/>
      <c r="CX425" s="105"/>
      <c r="CY425" s="105"/>
      <c r="CZ425" s="105"/>
      <c r="DA425" s="105"/>
      <c r="DB425" s="105"/>
      <c r="DC425" s="105"/>
      <c r="DD425" s="105"/>
      <c r="DE425" s="105"/>
      <c r="DF425" s="105"/>
      <c r="DG425" s="105"/>
    </row>
    <row r="426" spans="1:233" s="74" customFormat="1" ht="15" hidden="1" customHeight="1" x14ac:dyDescent="0.2">
      <c r="A426" s="75">
        <v>71</v>
      </c>
      <c r="B426" s="118" t="s">
        <v>235</v>
      </c>
      <c r="C426" s="432" t="s">
        <v>1542</v>
      </c>
      <c r="D426" s="432"/>
      <c r="E426" s="453">
        <v>2148</v>
      </c>
      <c r="F426" s="449" t="s">
        <v>1378</v>
      </c>
      <c r="G426" s="83">
        <v>10</v>
      </c>
      <c r="H426" s="360" t="s">
        <v>1416</v>
      </c>
      <c r="I426" s="83">
        <v>1981</v>
      </c>
      <c r="J426" s="185" t="s">
        <v>497</v>
      </c>
      <c r="K426" s="85">
        <v>1</v>
      </c>
      <c r="L426" s="86" t="s">
        <v>317</v>
      </c>
      <c r="M426" s="87">
        <v>43212</v>
      </c>
      <c r="N426" s="87">
        <v>42471</v>
      </c>
      <c r="O426" s="88">
        <v>40996</v>
      </c>
      <c r="P426" s="88">
        <v>42091</v>
      </c>
      <c r="Q426" s="88"/>
      <c r="R426" s="88" t="s">
        <v>1417</v>
      </c>
      <c r="S426" s="34">
        <v>4</v>
      </c>
      <c r="T426" s="129">
        <v>42609</v>
      </c>
      <c r="U426" s="89">
        <v>40996</v>
      </c>
      <c r="V426" s="89">
        <v>42091</v>
      </c>
      <c r="W426" s="91"/>
      <c r="X426" s="91" t="s">
        <v>227</v>
      </c>
      <c r="Y426" s="91"/>
      <c r="Z426" s="91"/>
      <c r="AA426" s="91"/>
      <c r="AB426" s="91"/>
      <c r="AC426" s="91"/>
      <c r="AD426" s="91" t="s">
        <v>227</v>
      </c>
      <c r="AE426" s="91" t="s">
        <v>227</v>
      </c>
      <c r="AF426" s="91"/>
      <c r="AG426" s="91"/>
      <c r="AH426" s="91"/>
      <c r="AI426" s="91"/>
      <c r="AJ426" s="69"/>
      <c r="AK426" s="69"/>
      <c r="AL426" s="69"/>
      <c r="AM426" s="70" t="s">
        <v>1907</v>
      </c>
      <c r="AN426" s="94" t="s">
        <v>478</v>
      </c>
      <c r="AO426" s="94"/>
      <c r="AP426" s="94"/>
      <c r="AQ426" s="94"/>
      <c r="AR426" s="95">
        <v>4202</v>
      </c>
      <c r="AS426" s="96">
        <v>2001</v>
      </c>
      <c r="AT426" s="73"/>
      <c r="AU426" s="73"/>
      <c r="AV426" s="52"/>
      <c r="AW426" s="52"/>
      <c r="AX426" s="52"/>
    </row>
    <row r="427" spans="1:233" s="74" customFormat="1" ht="15" customHeight="1" x14ac:dyDescent="0.2">
      <c r="A427" s="75">
        <v>349</v>
      </c>
      <c r="B427" s="115" t="s">
        <v>236</v>
      </c>
      <c r="C427" s="77" t="s">
        <v>1122</v>
      </c>
      <c r="D427" s="78" t="s">
        <v>718</v>
      </c>
      <c r="E427" s="79">
        <v>5551</v>
      </c>
      <c r="F427" s="80" t="s">
        <v>1319</v>
      </c>
      <c r="G427" s="81">
        <v>27</v>
      </c>
      <c r="H427" s="82" t="s">
        <v>343</v>
      </c>
      <c r="I427" s="83">
        <v>1958</v>
      </c>
      <c r="J427" s="84" t="s">
        <v>493</v>
      </c>
      <c r="K427" s="85">
        <v>1</v>
      </c>
      <c r="L427" s="86" t="s">
        <v>313</v>
      </c>
      <c r="M427" s="63">
        <v>43017</v>
      </c>
      <c r="N427" s="152">
        <v>42652</v>
      </c>
      <c r="O427" s="88">
        <v>42332</v>
      </c>
      <c r="P427" s="64">
        <v>43428</v>
      </c>
      <c r="Q427" s="101"/>
      <c r="R427" s="65" t="s">
        <v>2722</v>
      </c>
      <c r="S427" s="34" t="s">
        <v>2417</v>
      </c>
      <c r="T427" s="67">
        <v>42715</v>
      </c>
      <c r="U427" s="113" t="s">
        <v>2001</v>
      </c>
      <c r="V427" s="113" t="s">
        <v>2001</v>
      </c>
      <c r="W427" s="91"/>
      <c r="X427" s="91"/>
      <c r="Y427" s="91" t="s">
        <v>227</v>
      </c>
      <c r="Z427" s="91"/>
      <c r="AA427" s="91"/>
      <c r="AB427" s="91" t="s">
        <v>227</v>
      </c>
      <c r="AC427" s="91" t="s">
        <v>227</v>
      </c>
      <c r="AD427" s="91"/>
      <c r="AE427" s="91"/>
      <c r="AF427" s="91"/>
      <c r="AG427" s="91"/>
      <c r="AH427" s="91"/>
      <c r="AI427" s="91"/>
      <c r="AJ427" s="69"/>
      <c r="AK427" s="69"/>
      <c r="AL427" s="69"/>
      <c r="AM427" s="70" t="s">
        <v>1142</v>
      </c>
      <c r="AN427" s="93" t="s">
        <v>508</v>
      </c>
      <c r="AO427" s="94"/>
      <c r="AP427" s="94"/>
      <c r="AQ427" s="94"/>
      <c r="AR427" s="95">
        <v>14518</v>
      </c>
      <c r="AS427" s="96">
        <v>1979</v>
      </c>
      <c r="AT427" s="73"/>
      <c r="AU427" s="73"/>
      <c r="AV427" s="110"/>
      <c r="AW427" s="110"/>
      <c r="AX427" s="110"/>
    </row>
    <row r="428" spans="1:233" s="45" customFormat="1" ht="15.75" hidden="1" customHeight="1" x14ac:dyDescent="0.2">
      <c r="A428" s="180">
        <v>65</v>
      </c>
      <c r="B428" s="607" t="s">
        <v>240</v>
      </c>
      <c r="C428" s="133" t="s">
        <v>924</v>
      </c>
      <c r="D428" s="123" t="s">
        <v>546</v>
      </c>
      <c r="E428" s="134">
        <v>1914</v>
      </c>
      <c r="F428" s="80" t="s">
        <v>1700</v>
      </c>
      <c r="G428" s="81">
        <v>4</v>
      </c>
      <c r="H428" s="136" t="s">
        <v>1456</v>
      </c>
      <c r="I428" s="135">
        <v>1966</v>
      </c>
      <c r="J428" s="157" t="s">
        <v>493</v>
      </c>
      <c r="K428" s="138">
        <v>1</v>
      </c>
      <c r="L428" s="139" t="s">
        <v>312</v>
      </c>
      <c r="M428" s="141">
        <v>42852</v>
      </c>
      <c r="N428" s="141">
        <v>42846</v>
      </c>
      <c r="O428" s="47">
        <v>41418</v>
      </c>
      <c r="P428" s="47" t="s">
        <v>1855</v>
      </c>
      <c r="Q428" s="47"/>
      <c r="R428" s="47" t="s">
        <v>1857</v>
      </c>
      <c r="S428" s="358">
        <v>4</v>
      </c>
      <c r="T428" s="129">
        <v>42834</v>
      </c>
      <c r="U428" s="145">
        <v>41418</v>
      </c>
      <c r="V428" s="145" t="s">
        <v>1855</v>
      </c>
      <c r="W428" s="161"/>
      <c r="X428" s="161" t="s">
        <v>227</v>
      </c>
      <c r="Y428" s="161"/>
      <c r="Z428" s="161"/>
      <c r="AA428" s="161"/>
      <c r="AB428" s="161"/>
      <c r="AC428" s="161"/>
      <c r="AD428" s="161" t="s">
        <v>227</v>
      </c>
      <c r="AE428" s="161" t="s">
        <v>227</v>
      </c>
      <c r="AF428" s="161"/>
      <c r="AG428" s="161"/>
      <c r="AH428" s="161"/>
      <c r="AI428" s="161" t="s">
        <v>345</v>
      </c>
      <c r="AJ428" s="472"/>
      <c r="AK428" s="472"/>
      <c r="AL428" s="69" t="s">
        <v>2647</v>
      </c>
      <c r="AM428" s="640" t="s">
        <v>1572</v>
      </c>
      <c r="AN428" s="148"/>
      <c r="AO428" s="148" t="s">
        <v>513</v>
      </c>
      <c r="AP428" s="148"/>
      <c r="AQ428" s="148"/>
      <c r="AR428" s="183">
        <v>10492</v>
      </c>
      <c r="AS428" s="172">
        <v>31917</v>
      </c>
      <c r="AT428" s="125">
        <v>31625</v>
      </c>
      <c r="AU428" s="165"/>
      <c r="AV428" s="150"/>
      <c r="AW428" s="150"/>
      <c r="AX428" s="150"/>
      <c r="AY428" s="151"/>
      <c r="AZ428" s="151"/>
      <c r="BA428" s="151"/>
      <c r="BB428" s="151"/>
      <c r="BC428" s="151"/>
      <c r="BD428" s="151"/>
      <c r="BE428" s="151"/>
      <c r="BF428" s="151"/>
      <c r="BG428" s="151"/>
      <c r="BH428" s="151"/>
      <c r="BI428" s="151"/>
      <c r="BJ428" s="151"/>
      <c r="BK428" s="151"/>
      <c r="BL428" s="151"/>
      <c r="BM428" s="151"/>
      <c r="BN428" s="151"/>
      <c r="BO428" s="151"/>
      <c r="BP428" s="151"/>
      <c r="BQ428" s="151"/>
      <c r="BR428" s="151"/>
      <c r="BS428" s="151"/>
      <c r="BT428" s="151"/>
      <c r="BU428" s="151"/>
      <c r="BV428" s="151"/>
      <c r="BW428" s="151"/>
      <c r="BX428" s="151"/>
      <c r="BY428" s="151"/>
      <c r="BZ428" s="151"/>
      <c r="CA428" s="151"/>
      <c r="CB428" s="151"/>
      <c r="CC428" s="151"/>
      <c r="CD428" s="151"/>
      <c r="CE428" s="151"/>
      <c r="CF428" s="151"/>
      <c r="CG428" s="151"/>
      <c r="CH428" s="151"/>
      <c r="CI428" s="151"/>
      <c r="CJ428" s="151"/>
      <c r="CK428" s="151"/>
      <c r="CL428" s="151"/>
      <c r="CM428" s="151"/>
      <c r="CN428" s="151"/>
      <c r="CO428" s="151"/>
      <c r="CP428" s="151"/>
      <c r="CQ428" s="151"/>
      <c r="CR428" s="151"/>
      <c r="CS428" s="151"/>
      <c r="CT428" s="151"/>
      <c r="CU428" s="151"/>
      <c r="CV428" s="151"/>
      <c r="CW428" s="151"/>
      <c r="CX428" s="151"/>
      <c r="CY428" s="151"/>
      <c r="CZ428" s="151"/>
      <c r="DA428" s="151"/>
      <c r="DB428" s="151"/>
      <c r="DC428" s="151"/>
      <c r="DD428" s="151"/>
      <c r="DE428" s="151"/>
      <c r="DF428" s="151"/>
      <c r="DG428" s="151"/>
      <c r="DH428" s="151"/>
      <c r="DI428" s="151"/>
      <c r="DJ428" s="151"/>
      <c r="DK428" s="151"/>
      <c r="DL428" s="151"/>
      <c r="DM428" s="151"/>
      <c r="DN428" s="151"/>
      <c r="DO428" s="151"/>
      <c r="DP428" s="151"/>
      <c r="DQ428" s="151"/>
      <c r="DR428" s="151"/>
      <c r="DS428" s="151"/>
      <c r="DT428" s="151"/>
      <c r="DU428" s="151"/>
      <c r="DV428" s="151"/>
      <c r="DW428" s="151"/>
      <c r="DX428" s="151"/>
      <c r="DY428" s="151"/>
      <c r="DZ428" s="151"/>
      <c r="EA428" s="151"/>
      <c r="EB428" s="151"/>
      <c r="EC428" s="151"/>
      <c r="ED428" s="151"/>
      <c r="EE428" s="151"/>
      <c r="EF428" s="151"/>
      <c r="EG428" s="151"/>
      <c r="EH428" s="151"/>
      <c r="EI428" s="151"/>
      <c r="EJ428" s="151"/>
      <c r="EK428" s="151"/>
      <c r="EL428" s="151"/>
      <c r="EM428" s="151"/>
      <c r="EN428" s="151"/>
      <c r="EO428" s="151"/>
      <c r="EP428" s="151"/>
      <c r="EQ428" s="151"/>
      <c r="ER428" s="151"/>
      <c r="ES428" s="151"/>
      <c r="ET428" s="151"/>
      <c r="EU428" s="151"/>
      <c r="EV428" s="151"/>
      <c r="EW428" s="151"/>
      <c r="EX428" s="151"/>
      <c r="EY428" s="151"/>
      <c r="EZ428" s="151"/>
      <c r="FA428" s="151"/>
      <c r="FB428" s="151"/>
      <c r="FC428" s="151"/>
      <c r="FD428" s="151"/>
      <c r="FE428" s="151"/>
      <c r="FF428" s="151"/>
      <c r="FG428" s="151"/>
      <c r="FH428" s="151"/>
      <c r="FI428" s="151"/>
      <c r="FJ428" s="151"/>
      <c r="FK428" s="151"/>
      <c r="FL428" s="151"/>
      <c r="FM428" s="151"/>
      <c r="FN428" s="151"/>
      <c r="FO428" s="151"/>
      <c r="FP428" s="151"/>
      <c r="FQ428" s="151"/>
      <c r="FR428" s="151"/>
      <c r="FS428" s="151"/>
      <c r="FT428" s="151"/>
      <c r="FU428" s="151"/>
      <c r="FV428" s="151"/>
      <c r="FW428" s="151"/>
      <c r="FX428" s="151"/>
      <c r="FY428" s="151"/>
      <c r="FZ428" s="151"/>
      <c r="GA428" s="151"/>
      <c r="GB428" s="151"/>
      <c r="GC428" s="151"/>
      <c r="GD428" s="151"/>
      <c r="GE428" s="151"/>
      <c r="GF428" s="151"/>
      <c r="GG428" s="151"/>
      <c r="GH428" s="151"/>
      <c r="GI428" s="151"/>
      <c r="GJ428" s="151"/>
      <c r="GK428" s="151"/>
      <c r="GL428" s="151"/>
      <c r="GM428" s="151"/>
      <c r="GN428" s="151"/>
      <c r="GO428" s="151"/>
      <c r="GP428" s="151"/>
      <c r="GQ428" s="151"/>
      <c r="GR428" s="151"/>
      <c r="GS428" s="151"/>
      <c r="GT428" s="151"/>
      <c r="GU428" s="151"/>
      <c r="GV428" s="151"/>
      <c r="GW428" s="151"/>
      <c r="GX428" s="151"/>
      <c r="GY428" s="151"/>
      <c r="GZ428" s="151"/>
      <c r="HA428" s="151"/>
      <c r="HB428" s="151"/>
      <c r="HC428" s="151"/>
      <c r="HD428" s="151"/>
      <c r="HE428" s="151"/>
      <c r="HF428" s="151"/>
      <c r="HG428" s="151"/>
      <c r="HH428" s="151"/>
      <c r="HI428" s="151"/>
      <c r="HJ428" s="151"/>
      <c r="HK428" s="151"/>
      <c r="HL428" s="151"/>
      <c r="HM428" s="151"/>
      <c r="HN428" s="151"/>
      <c r="HO428" s="151"/>
      <c r="HP428" s="151"/>
      <c r="HQ428" s="151"/>
      <c r="HR428" s="151"/>
      <c r="HS428" s="151"/>
      <c r="HT428" s="151"/>
      <c r="HU428" s="151"/>
      <c r="HV428" s="151"/>
      <c r="HW428" s="151"/>
      <c r="HX428" s="151"/>
      <c r="HY428" s="151"/>
    </row>
    <row r="429" spans="1:233" s="105" customFormat="1" ht="15" hidden="1" customHeight="1" x14ac:dyDescent="0.2">
      <c r="A429" s="93">
        <v>74</v>
      </c>
      <c r="B429" s="118" t="s">
        <v>235</v>
      </c>
      <c r="C429" s="432" t="s">
        <v>925</v>
      </c>
      <c r="D429" s="433" t="s">
        <v>798</v>
      </c>
      <c r="E429" s="453">
        <v>1916</v>
      </c>
      <c r="F429" s="451" t="s">
        <v>1710</v>
      </c>
      <c r="G429" s="439">
        <v>11</v>
      </c>
      <c r="H429" s="360" t="s">
        <v>343</v>
      </c>
      <c r="I429" s="83">
        <v>1965</v>
      </c>
      <c r="J429" s="84" t="s">
        <v>493</v>
      </c>
      <c r="K429" s="85">
        <v>1</v>
      </c>
      <c r="L429" s="86" t="s">
        <v>317</v>
      </c>
      <c r="M429" s="87">
        <v>43033</v>
      </c>
      <c r="N429" s="87">
        <v>42895</v>
      </c>
      <c r="O429" s="88">
        <v>41366</v>
      </c>
      <c r="P429" s="88">
        <v>42462</v>
      </c>
      <c r="Q429" s="88"/>
      <c r="R429" s="88"/>
      <c r="S429" s="34">
        <v>5</v>
      </c>
      <c r="T429" s="129">
        <v>42726</v>
      </c>
      <c r="U429" s="89">
        <v>41366</v>
      </c>
      <c r="V429" s="89">
        <v>42462</v>
      </c>
      <c r="W429" s="91"/>
      <c r="X429" s="91" t="s">
        <v>227</v>
      </c>
      <c r="Y429" s="91"/>
      <c r="Z429" s="91" t="s">
        <v>227</v>
      </c>
      <c r="AA429" s="91" t="s">
        <v>227</v>
      </c>
      <c r="AB429" s="91"/>
      <c r="AC429" s="91"/>
      <c r="AD429" s="91" t="s">
        <v>227</v>
      </c>
      <c r="AE429" s="91" t="s">
        <v>227</v>
      </c>
      <c r="AF429" s="91"/>
      <c r="AG429" s="91"/>
      <c r="AH429" s="91"/>
      <c r="AI429" s="91" t="s">
        <v>227</v>
      </c>
      <c r="AJ429" s="69"/>
      <c r="AK429" s="69"/>
      <c r="AL429" s="69"/>
      <c r="AM429" s="92" t="s">
        <v>1885</v>
      </c>
      <c r="AN429" s="94" t="s">
        <v>196</v>
      </c>
      <c r="AO429" s="94"/>
      <c r="AP429" s="94"/>
      <c r="AQ429" s="94"/>
      <c r="AR429" s="95">
        <v>12885</v>
      </c>
      <c r="AS429" s="96">
        <v>1986</v>
      </c>
      <c r="AT429" s="73"/>
      <c r="AU429" s="73"/>
      <c r="AV429" s="73"/>
      <c r="AW429" s="73"/>
      <c r="AX429" s="73"/>
    </row>
    <row r="430" spans="1:233" s="105" customFormat="1" ht="15" hidden="1" customHeight="1" x14ac:dyDescent="0.2">
      <c r="A430" s="75">
        <v>65</v>
      </c>
      <c r="B430" s="118" t="s">
        <v>237</v>
      </c>
      <c r="C430" s="77" t="s">
        <v>423</v>
      </c>
      <c r="D430" s="78" t="s">
        <v>160</v>
      </c>
      <c r="E430" s="79">
        <v>3320</v>
      </c>
      <c r="F430" s="80" t="s">
        <v>1505</v>
      </c>
      <c r="G430" s="81">
        <v>18</v>
      </c>
      <c r="H430" s="82" t="s">
        <v>1456</v>
      </c>
      <c r="I430" s="83">
        <v>1977</v>
      </c>
      <c r="J430" s="84" t="s">
        <v>497</v>
      </c>
      <c r="K430" s="85">
        <v>1</v>
      </c>
      <c r="L430" s="86" t="s">
        <v>432</v>
      </c>
      <c r="M430" s="87">
        <v>42827</v>
      </c>
      <c r="N430" s="87">
        <v>42441</v>
      </c>
      <c r="O430" s="88" t="s">
        <v>1740</v>
      </c>
      <c r="P430" s="88">
        <v>42506</v>
      </c>
      <c r="Q430" s="88"/>
      <c r="R430" s="88">
        <v>41410</v>
      </c>
      <c r="S430" s="66">
        <v>4</v>
      </c>
      <c r="T430" s="67">
        <v>42674</v>
      </c>
      <c r="U430" s="89">
        <v>41410</v>
      </c>
      <c r="V430" s="89">
        <v>42506</v>
      </c>
      <c r="W430" s="33"/>
      <c r="X430" s="33"/>
      <c r="Y430" s="33" t="s">
        <v>227</v>
      </c>
      <c r="Z430" s="33" t="s">
        <v>227</v>
      </c>
      <c r="AA430" s="33"/>
      <c r="AB430" s="33"/>
      <c r="AC430" s="33"/>
      <c r="AD430" s="33"/>
      <c r="AE430" s="33"/>
      <c r="AF430" s="33"/>
      <c r="AG430" s="33"/>
      <c r="AH430" s="33"/>
      <c r="AI430" s="33" t="s">
        <v>227</v>
      </c>
      <c r="AJ430" s="69"/>
      <c r="AK430" s="69" t="s">
        <v>2664</v>
      </c>
      <c r="AL430" s="69"/>
      <c r="AM430" s="92"/>
      <c r="AN430" s="93" t="s">
        <v>1712</v>
      </c>
      <c r="AO430" s="94"/>
      <c r="AP430" s="94"/>
      <c r="AQ430" s="94"/>
      <c r="AR430" s="95">
        <v>13990</v>
      </c>
      <c r="AS430" s="96">
        <v>2007</v>
      </c>
      <c r="AT430" s="73"/>
      <c r="AU430" s="73"/>
      <c r="AV430" s="110"/>
      <c r="AW430" s="110"/>
      <c r="AX430" s="110"/>
      <c r="AY430" s="74"/>
      <c r="AZ430" s="74"/>
      <c r="BA430" s="74"/>
      <c r="BB430" s="74"/>
      <c r="BC430" s="74"/>
      <c r="BD430" s="74"/>
      <c r="BE430" s="74"/>
      <c r="BF430" s="74"/>
      <c r="BG430" s="74"/>
      <c r="BH430" s="209"/>
      <c r="BI430" s="209"/>
      <c r="BJ430" s="209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  <c r="CO430" s="74"/>
      <c r="CP430" s="74"/>
      <c r="CQ430" s="74"/>
      <c r="CR430" s="74"/>
      <c r="CS430" s="74"/>
      <c r="CT430" s="74"/>
      <c r="CU430" s="74"/>
      <c r="CV430" s="74"/>
      <c r="CW430" s="74"/>
      <c r="CX430" s="74"/>
      <c r="CY430" s="74"/>
      <c r="CZ430" s="74"/>
      <c r="DA430" s="74"/>
      <c r="DB430" s="74"/>
      <c r="DC430" s="74"/>
      <c r="DD430" s="74"/>
      <c r="DE430" s="74"/>
      <c r="DF430" s="74"/>
      <c r="DG430" s="74"/>
      <c r="DH430" s="74"/>
      <c r="DI430" s="74"/>
      <c r="DJ430" s="74"/>
      <c r="DK430" s="74"/>
      <c r="DL430" s="74"/>
      <c r="DM430" s="74"/>
      <c r="DN430" s="74"/>
      <c r="DO430" s="74"/>
      <c r="DP430" s="74"/>
      <c r="DQ430" s="74"/>
      <c r="DR430" s="74"/>
      <c r="DS430" s="74"/>
      <c r="DT430" s="74"/>
      <c r="DU430" s="74"/>
      <c r="DV430" s="74"/>
      <c r="DW430" s="74"/>
      <c r="DX430" s="74"/>
      <c r="DY430" s="74"/>
      <c r="DZ430" s="74"/>
      <c r="EA430" s="74"/>
      <c r="EB430" s="74"/>
      <c r="EC430" s="74"/>
      <c r="ED430" s="74"/>
      <c r="EE430" s="74"/>
      <c r="EF430" s="74"/>
      <c r="EG430" s="74"/>
      <c r="EH430" s="74"/>
      <c r="EI430" s="74"/>
      <c r="EJ430" s="74"/>
      <c r="EK430" s="74"/>
      <c r="EL430" s="74"/>
      <c r="EM430" s="74"/>
      <c r="EN430" s="74"/>
      <c r="EO430" s="74"/>
      <c r="EP430" s="74"/>
      <c r="EQ430" s="74"/>
      <c r="ER430" s="74"/>
      <c r="ES430" s="74"/>
      <c r="ET430" s="74"/>
      <c r="EU430" s="74"/>
      <c r="EV430" s="74"/>
      <c r="EW430" s="74"/>
      <c r="EX430" s="74"/>
      <c r="EY430" s="74"/>
      <c r="EZ430" s="74"/>
      <c r="FA430" s="74"/>
      <c r="FB430" s="74"/>
      <c r="FC430" s="74"/>
      <c r="FD430" s="74"/>
      <c r="FE430" s="74"/>
      <c r="FF430" s="74"/>
      <c r="FG430" s="74"/>
      <c r="FH430" s="74"/>
      <c r="FI430" s="74"/>
      <c r="FJ430" s="74"/>
      <c r="FK430" s="74"/>
      <c r="FL430" s="74"/>
      <c r="FM430" s="74"/>
      <c r="FN430" s="74"/>
      <c r="FO430" s="74"/>
      <c r="FP430" s="74"/>
      <c r="FQ430" s="74"/>
      <c r="FR430" s="74"/>
      <c r="FS430" s="74"/>
      <c r="FT430" s="74"/>
      <c r="FU430" s="74"/>
      <c r="FV430" s="74"/>
      <c r="FW430" s="74"/>
      <c r="FX430" s="74"/>
      <c r="FY430" s="74"/>
      <c r="FZ430" s="74"/>
      <c r="GA430" s="74"/>
      <c r="GB430" s="74"/>
      <c r="GC430" s="74"/>
      <c r="GD430" s="74"/>
      <c r="GE430" s="74"/>
      <c r="GF430" s="74"/>
      <c r="GG430" s="74"/>
      <c r="GH430" s="74"/>
      <c r="GI430" s="74"/>
      <c r="GJ430" s="74"/>
      <c r="GK430" s="74"/>
      <c r="GL430" s="74"/>
      <c r="GM430" s="74"/>
      <c r="GN430" s="74"/>
      <c r="GO430" s="74"/>
      <c r="GP430" s="74"/>
      <c r="GQ430" s="74"/>
      <c r="GR430" s="74"/>
      <c r="GS430" s="74"/>
      <c r="GT430" s="74"/>
      <c r="GU430" s="74"/>
      <c r="GV430" s="74"/>
      <c r="GW430" s="74"/>
      <c r="GX430" s="74"/>
      <c r="GY430" s="74"/>
      <c r="GZ430" s="74"/>
      <c r="HA430" s="74"/>
      <c r="HB430" s="74"/>
      <c r="HC430" s="74"/>
      <c r="HD430" s="74"/>
      <c r="HE430" s="74"/>
      <c r="HF430" s="74"/>
      <c r="HG430" s="74"/>
      <c r="HH430" s="74"/>
      <c r="HI430" s="74"/>
      <c r="HJ430" s="74"/>
      <c r="HK430" s="74"/>
      <c r="HL430" s="74"/>
      <c r="HM430" s="74"/>
      <c r="HN430" s="74"/>
      <c r="HO430" s="74"/>
      <c r="HP430" s="74"/>
      <c r="HQ430" s="74"/>
      <c r="HR430" s="74"/>
      <c r="HS430" s="74"/>
      <c r="HT430" s="74"/>
      <c r="HU430" s="74"/>
      <c r="HV430" s="74"/>
      <c r="HW430" s="74"/>
      <c r="HX430" s="74"/>
      <c r="HY430" s="74"/>
    </row>
    <row r="431" spans="1:233" ht="15" customHeight="1" x14ac:dyDescent="0.2">
      <c r="A431" s="166"/>
      <c r="B431" s="167" t="s">
        <v>245</v>
      </c>
      <c r="C431" s="168" t="s">
        <v>2503</v>
      </c>
      <c r="D431" s="123" t="s">
        <v>2504</v>
      </c>
      <c r="E431" s="79">
        <v>30981</v>
      </c>
      <c r="F431" s="80" t="s">
        <v>2508</v>
      </c>
      <c r="G431" s="546">
        <v>12</v>
      </c>
      <c r="H431" s="82" t="s">
        <v>1530</v>
      </c>
      <c r="I431" s="184">
        <v>1993</v>
      </c>
      <c r="J431" s="107" t="s">
        <v>1552</v>
      </c>
      <c r="K431" s="85"/>
      <c r="L431" s="86" t="s">
        <v>313</v>
      </c>
      <c r="M431" s="87">
        <v>42750</v>
      </c>
      <c r="N431" s="87">
        <v>43491</v>
      </c>
      <c r="O431" s="88">
        <v>42187</v>
      </c>
      <c r="P431" s="88">
        <v>43283</v>
      </c>
      <c r="Q431" s="88"/>
      <c r="R431" s="88"/>
      <c r="S431" s="34"/>
      <c r="T431" s="129"/>
      <c r="U431" s="89"/>
      <c r="V431" s="89"/>
      <c r="W431" s="91"/>
      <c r="X431" s="91"/>
      <c r="Y431" s="91"/>
      <c r="Z431" s="91"/>
      <c r="AA431" s="91"/>
      <c r="AB431" s="91" t="s">
        <v>227</v>
      </c>
      <c r="AC431" s="91"/>
      <c r="AD431" s="91"/>
      <c r="AE431" s="91"/>
      <c r="AF431" s="91"/>
      <c r="AG431" s="91"/>
      <c r="AH431" s="91"/>
      <c r="AI431" s="91"/>
      <c r="AJ431" s="222"/>
      <c r="AK431" s="222"/>
      <c r="AL431" s="222"/>
      <c r="AM431" s="223"/>
      <c r="AN431" s="93"/>
      <c r="AO431" s="94"/>
      <c r="AP431" s="94"/>
      <c r="AQ431" s="94"/>
      <c r="AR431" s="95"/>
      <c r="AS431" s="172"/>
      <c r="AT431" s="125"/>
      <c r="AU431" s="110"/>
      <c r="AV431" s="110"/>
      <c r="AW431" s="110"/>
      <c r="AX431" s="110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  <c r="CA431" s="45"/>
      <c r="CB431" s="45"/>
      <c r="CC431" s="45"/>
      <c r="CD431" s="45"/>
      <c r="CE431" s="45"/>
      <c r="CF431" s="45"/>
      <c r="CG431" s="45"/>
      <c r="CH431" s="45"/>
      <c r="CI431" s="45"/>
      <c r="CJ431" s="45"/>
      <c r="CK431" s="45"/>
      <c r="CL431" s="45"/>
      <c r="CM431" s="45"/>
      <c r="CN431" s="45"/>
      <c r="CO431" s="45"/>
      <c r="CP431" s="45"/>
      <c r="CQ431" s="45"/>
      <c r="CR431" s="45"/>
      <c r="CS431" s="45"/>
      <c r="CT431" s="45"/>
      <c r="CU431" s="45"/>
      <c r="CV431" s="45"/>
      <c r="CW431" s="45"/>
      <c r="CX431" s="45"/>
      <c r="CY431" s="45"/>
      <c r="CZ431" s="45"/>
      <c r="DA431" s="45"/>
      <c r="DB431" s="45"/>
      <c r="DC431" s="45"/>
      <c r="DD431" s="45"/>
      <c r="DE431" s="45"/>
      <c r="DF431" s="45"/>
      <c r="DG431" s="45"/>
      <c r="DH431" s="45"/>
      <c r="DI431" s="45"/>
      <c r="DJ431" s="45"/>
      <c r="DK431" s="45"/>
      <c r="DL431" s="45"/>
      <c r="DM431" s="45"/>
      <c r="DN431" s="45"/>
      <c r="DO431" s="45"/>
      <c r="DP431" s="45"/>
      <c r="DQ431" s="45"/>
      <c r="DR431" s="45"/>
      <c r="DS431" s="45"/>
      <c r="DT431" s="45"/>
      <c r="DU431" s="45"/>
      <c r="DV431" s="45"/>
      <c r="DW431" s="45"/>
      <c r="DX431" s="45"/>
      <c r="DY431" s="45"/>
      <c r="DZ431" s="45"/>
      <c r="EA431" s="45"/>
      <c r="EB431" s="45"/>
      <c r="EC431" s="45"/>
      <c r="ED431" s="45"/>
      <c r="EE431" s="45"/>
      <c r="EF431" s="45"/>
      <c r="EG431" s="45"/>
      <c r="EH431" s="45"/>
      <c r="EI431" s="45"/>
      <c r="EJ431" s="45"/>
      <c r="EK431" s="45"/>
      <c r="EL431" s="45"/>
      <c r="EM431" s="45"/>
      <c r="EN431" s="45"/>
      <c r="EO431" s="45"/>
      <c r="EP431" s="45"/>
      <c r="EQ431" s="45"/>
      <c r="ER431" s="45"/>
      <c r="ES431" s="45"/>
      <c r="ET431" s="45"/>
      <c r="EU431" s="45"/>
      <c r="EV431" s="45"/>
      <c r="EW431" s="45"/>
      <c r="EX431" s="45"/>
      <c r="EY431" s="45"/>
      <c r="EZ431" s="45"/>
      <c r="FA431" s="45"/>
      <c r="FB431" s="45"/>
      <c r="FC431" s="45"/>
      <c r="FD431" s="45"/>
      <c r="FE431" s="45"/>
      <c r="FF431" s="45"/>
      <c r="FG431" s="45"/>
      <c r="FH431" s="45"/>
      <c r="FI431" s="45"/>
      <c r="FJ431" s="45"/>
      <c r="FK431" s="45"/>
      <c r="FL431" s="45"/>
      <c r="FM431" s="45"/>
      <c r="FN431" s="45"/>
      <c r="FO431" s="45"/>
      <c r="FP431" s="45"/>
      <c r="FQ431" s="45"/>
      <c r="FR431" s="45"/>
      <c r="FS431" s="45"/>
      <c r="FT431" s="45"/>
      <c r="FU431" s="45"/>
      <c r="FV431" s="45"/>
      <c r="FW431" s="45"/>
      <c r="FX431" s="45"/>
      <c r="FY431" s="45"/>
      <c r="FZ431" s="45"/>
      <c r="GA431" s="45"/>
      <c r="GB431" s="45"/>
      <c r="GC431" s="45"/>
      <c r="GD431" s="45"/>
      <c r="GE431" s="45"/>
      <c r="GF431" s="45"/>
      <c r="GG431" s="45"/>
      <c r="GH431" s="45"/>
      <c r="GI431" s="45"/>
      <c r="GJ431" s="45"/>
      <c r="GK431" s="45"/>
      <c r="GL431" s="45"/>
      <c r="GM431" s="45"/>
      <c r="GN431" s="45"/>
      <c r="GO431" s="45"/>
      <c r="GP431" s="45"/>
      <c r="GQ431" s="45"/>
      <c r="GR431" s="45"/>
      <c r="GS431" s="45"/>
      <c r="GT431" s="45"/>
      <c r="GU431" s="45"/>
      <c r="GV431" s="45"/>
      <c r="GW431" s="45"/>
      <c r="GX431" s="45"/>
      <c r="GY431" s="45"/>
      <c r="GZ431" s="45"/>
      <c r="HA431" s="45"/>
      <c r="HB431" s="45"/>
      <c r="HC431" s="45"/>
      <c r="HD431" s="45"/>
      <c r="HE431" s="45"/>
      <c r="HF431" s="45"/>
      <c r="HG431" s="45"/>
      <c r="HH431" s="45"/>
      <c r="HI431" s="45"/>
      <c r="HJ431" s="45"/>
      <c r="HK431" s="45"/>
      <c r="HL431" s="45"/>
      <c r="HM431" s="45"/>
      <c r="HN431" s="45"/>
      <c r="HO431" s="45"/>
      <c r="HP431" s="45"/>
      <c r="HQ431" s="45"/>
      <c r="HR431" s="45"/>
      <c r="HS431" s="45"/>
      <c r="HT431" s="45"/>
      <c r="HU431" s="45"/>
      <c r="HV431" s="45"/>
      <c r="HW431" s="45"/>
      <c r="HX431" s="45"/>
      <c r="HY431" s="45"/>
    </row>
    <row r="432" spans="1:233" s="45" customFormat="1" ht="15" hidden="1" customHeight="1" x14ac:dyDescent="0.2">
      <c r="A432" s="180">
        <v>66</v>
      </c>
      <c r="B432" s="607" t="s">
        <v>240</v>
      </c>
      <c r="C432" s="133" t="s">
        <v>145</v>
      </c>
      <c r="D432" s="123" t="s">
        <v>1830</v>
      </c>
      <c r="E432" s="134">
        <v>2409</v>
      </c>
      <c r="F432" s="80" t="s">
        <v>1320</v>
      </c>
      <c r="G432" s="81">
        <v>5</v>
      </c>
      <c r="H432" s="136" t="s">
        <v>1416</v>
      </c>
      <c r="I432" s="135">
        <v>1960</v>
      </c>
      <c r="J432" s="157" t="s">
        <v>493</v>
      </c>
      <c r="K432" s="138">
        <v>1</v>
      </c>
      <c r="L432" s="139" t="s">
        <v>313</v>
      </c>
      <c r="M432" s="141">
        <v>42851</v>
      </c>
      <c r="N432" s="141">
        <v>42516</v>
      </c>
      <c r="O432" s="47">
        <v>42044</v>
      </c>
      <c r="P432" s="47" t="s">
        <v>2350</v>
      </c>
      <c r="Q432" s="47"/>
      <c r="R432" s="47" t="s">
        <v>419</v>
      </c>
      <c r="S432" s="358">
        <v>4</v>
      </c>
      <c r="T432" s="129">
        <v>42766</v>
      </c>
      <c r="U432" s="145">
        <v>42044</v>
      </c>
      <c r="V432" s="145" t="s">
        <v>2350</v>
      </c>
      <c r="W432" s="161"/>
      <c r="X432" s="161"/>
      <c r="Y432" s="161"/>
      <c r="Z432" s="161"/>
      <c r="AA432" s="161" t="s">
        <v>227</v>
      </c>
      <c r="AB432" s="161" t="s">
        <v>227</v>
      </c>
      <c r="AC432" s="161" t="s">
        <v>227</v>
      </c>
      <c r="AD432" s="161"/>
      <c r="AE432" s="161"/>
      <c r="AF432" s="161"/>
      <c r="AG432" s="161"/>
      <c r="AH432" s="161" t="s">
        <v>227</v>
      </c>
      <c r="AI432" s="161"/>
      <c r="AJ432" s="69"/>
      <c r="AK432" s="69" t="s">
        <v>2057</v>
      </c>
      <c r="AL432" s="69"/>
      <c r="AM432" s="92"/>
      <c r="AN432" s="148"/>
      <c r="AO432" s="148" t="s">
        <v>805</v>
      </c>
      <c r="AP432" s="148"/>
      <c r="AQ432" s="148"/>
      <c r="AR432" s="183">
        <v>19248</v>
      </c>
      <c r="AS432" s="172">
        <v>29418</v>
      </c>
      <c r="AT432" s="125">
        <v>29312</v>
      </c>
      <c r="AU432" s="150" t="s">
        <v>1592</v>
      </c>
      <c r="AV432" s="150"/>
      <c r="AW432" s="150"/>
      <c r="AX432" s="150"/>
      <c r="AY432" s="151"/>
      <c r="AZ432" s="151"/>
      <c r="BA432" s="151"/>
      <c r="BB432" s="151"/>
      <c r="BC432" s="151"/>
      <c r="BD432" s="151"/>
      <c r="BE432" s="151"/>
      <c r="BF432" s="151"/>
      <c r="BG432" s="151"/>
      <c r="BH432" s="151"/>
      <c r="BI432" s="151"/>
      <c r="BJ432" s="151"/>
      <c r="BK432" s="151"/>
      <c r="BL432" s="151"/>
      <c r="BM432" s="151"/>
      <c r="BN432" s="151"/>
      <c r="BO432" s="151"/>
      <c r="BP432" s="151"/>
      <c r="BQ432" s="151"/>
      <c r="BR432" s="151"/>
      <c r="BS432" s="151"/>
      <c r="BT432" s="151"/>
      <c r="BU432" s="151"/>
      <c r="BV432" s="151"/>
      <c r="BW432" s="151"/>
      <c r="BX432" s="151"/>
      <c r="BY432" s="151"/>
      <c r="BZ432" s="151"/>
      <c r="CA432" s="151"/>
      <c r="CB432" s="151"/>
      <c r="CC432" s="151"/>
      <c r="CD432" s="151"/>
      <c r="CE432" s="151"/>
      <c r="CF432" s="151"/>
      <c r="CG432" s="151"/>
      <c r="CH432" s="151"/>
      <c r="CI432" s="151"/>
      <c r="CJ432" s="151"/>
      <c r="CK432" s="151"/>
      <c r="CL432" s="151"/>
      <c r="CM432" s="151"/>
      <c r="CN432" s="151"/>
      <c r="CO432" s="151"/>
      <c r="CP432" s="151"/>
      <c r="CQ432" s="151"/>
      <c r="CR432" s="151"/>
      <c r="CS432" s="151"/>
      <c r="CT432" s="151"/>
      <c r="CU432" s="151"/>
      <c r="CV432" s="151"/>
      <c r="CW432" s="151"/>
      <c r="CX432" s="151"/>
      <c r="CY432" s="151"/>
      <c r="CZ432" s="151"/>
      <c r="DA432" s="151"/>
      <c r="DB432" s="151"/>
      <c r="DC432" s="151"/>
      <c r="DD432" s="151"/>
      <c r="DE432" s="151"/>
      <c r="DF432" s="151"/>
      <c r="DG432" s="151"/>
      <c r="DH432" s="151"/>
      <c r="DI432" s="151"/>
      <c r="DJ432" s="151"/>
      <c r="DK432" s="151"/>
      <c r="DL432" s="151"/>
      <c r="DM432" s="151"/>
      <c r="DN432" s="151"/>
      <c r="DO432" s="151"/>
      <c r="DP432" s="151"/>
      <c r="DQ432" s="151"/>
      <c r="DR432" s="151"/>
      <c r="DS432" s="151"/>
      <c r="DT432" s="151"/>
      <c r="DU432" s="151"/>
      <c r="DV432" s="151"/>
      <c r="DW432" s="151"/>
      <c r="DX432" s="151"/>
      <c r="DY432" s="151"/>
      <c r="DZ432" s="151"/>
      <c r="EA432" s="151"/>
      <c r="EB432" s="151"/>
      <c r="EC432" s="151"/>
      <c r="ED432" s="151"/>
      <c r="EE432" s="151"/>
      <c r="EF432" s="151"/>
      <c r="EG432" s="151"/>
      <c r="EH432" s="151"/>
      <c r="EI432" s="151"/>
      <c r="EJ432" s="151"/>
      <c r="EK432" s="151"/>
      <c r="EL432" s="151"/>
      <c r="EM432" s="151"/>
      <c r="EN432" s="151"/>
      <c r="EO432" s="151"/>
      <c r="EP432" s="151"/>
      <c r="EQ432" s="151"/>
      <c r="ER432" s="151"/>
      <c r="ES432" s="151"/>
      <c r="ET432" s="151"/>
      <c r="EU432" s="151"/>
      <c r="EV432" s="151"/>
      <c r="EW432" s="151"/>
      <c r="EX432" s="151"/>
      <c r="EY432" s="151"/>
      <c r="EZ432" s="151"/>
      <c r="FA432" s="151"/>
      <c r="FB432" s="151"/>
      <c r="FC432" s="151"/>
      <c r="FD432" s="151"/>
      <c r="FE432" s="151"/>
      <c r="FF432" s="151"/>
      <c r="FG432" s="151"/>
      <c r="FH432" s="151"/>
      <c r="FI432" s="151"/>
      <c r="FJ432" s="151"/>
      <c r="FK432" s="151"/>
      <c r="FL432" s="151"/>
      <c r="FM432" s="151"/>
      <c r="FN432" s="151"/>
      <c r="FO432" s="151"/>
      <c r="FP432" s="151"/>
      <c r="FQ432" s="151"/>
      <c r="FR432" s="151"/>
      <c r="FS432" s="151"/>
      <c r="FT432" s="151"/>
      <c r="FU432" s="151"/>
      <c r="FV432" s="151"/>
      <c r="FW432" s="151"/>
      <c r="FX432" s="151"/>
      <c r="FY432" s="151"/>
      <c r="FZ432" s="151"/>
      <c r="GA432" s="151"/>
      <c r="GB432" s="151"/>
      <c r="GC432" s="151"/>
      <c r="GD432" s="151"/>
      <c r="GE432" s="151"/>
      <c r="GF432" s="151"/>
      <c r="GG432" s="151"/>
      <c r="GH432" s="151"/>
      <c r="GI432" s="151"/>
      <c r="GJ432" s="151"/>
      <c r="GK432" s="151"/>
      <c r="GL432" s="151"/>
      <c r="GM432" s="151"/>
      <c r="GN432" s="151"/>
      <c r="GO432" s="151"/>
      <c r="GP432" s="151"/>
      <c r="GQ432" s="151"/>
      <c r="GR432" s="151"/>
      <c r="GS432" s="151"/>
      <c r="GT432" s="151"/>
      <c r="GU432" s="151"/>
      <c r="GV432" s="151"/>
      <c r="GW432" s="151"/>
      <c r="GX432" s="151"/>
      <c r="GY432" s="151"/>
      <c r="GZ432" s="151"/>
      <c r="HA432" s="151"/>
      <c r="HB432" s="151"/>
      <c r="HC432" s="151"/>
      <c r="HD432" s="151"/>
      <c r="HE432" s="151"/>
      <c r="HF432" s="151"/>
      <c r="HG432" s="151"/>
      <c r="HH432" s="151"/>
      <c r="HI432" s="151"/>
      <c r="HJ432" s="151"/>
      <c r="HK432" s="151"/>
      <c r="HL432" s="151"/>
      <c r="HM432" s="151"/>
      <c r="HN432" s="151"/>
      <c r="HO432" s="151"/>
      <c r="HP432" s="151"/>
      <c r="HQ432" s="151"/>
      <c r="HR432" s="151"/>
      <c r="HS432" s="151"/>
      <c r="HT432" s="151"/>
      <c r="HU432" s="151"/>
      <c r="HV432" s="151"/>
      <c r="HW432" s="151"/>
      <c r="HX432" s="151"/>
      <c r="HY432" s="151"/>
    </row>
    <row r="433" spans="1:233" s="105" customFormat="1" ht="15" hidden="1" customHeight="1" x14ac:dyDescent="0.2">
      <c r="A433" s="131">
        <v>91</v>
      </c>
      <c r="B433" s="132" t="s">
        <v>248</v>
      </c>
      <c r="C433" s="133" t="s">
        <v>2323</v>
      </c>
      <c r="D433" s="133" t="s">
        <v>2324</v>
      </c>
      <c r="E433" s="134">
        <v>30864</v>
      </c>
      <c r="F433" s="80" t="s">
        <v>2336</v>
      </c>
      <c r="G433" s="135">
        <v>3</v>
      </c>
      <c r="H433" s="136" t="s">
        <v>343</v>
      </c>
      <c r="I433" s="135">
        <v>1989</v>
      </c>
      <c r="J433" s="185" t="s">
        <v>493</v>
      </c>
      <c r="K433" s="138">
        <v>3</v>
      </c>
      <c r="L433" s="139" t="s">
        <v>735</v>
      </c>
      <c r="M433" s="141">
        <v>42585</v>
      </c>
      <c r="N433" s="141">
        <v>42707</v>
      </c>
      <c r="O433" s="435">
        <v>41974</v>
      </c>
      <c r="P433" s="435">
        <v>43070</v>
      </c>
      <c r="Q433" s="435"/>
      <c r="R433" s="142"/>
      <c r="S433" s="143">
        <v>4</v>
      </c>
      <c r="T433" s="143"/>
      <c r="U433" s="299"/>
      <c r="V433" s="299"/>
      <c r="W433" s="146"/>
      <c r="X433" s="147"/>
      <c r="Y433" s="147"/>
      <c r="Z433" s="147"/>
      <c r="AA433" s="147"/>
      <c r="AB433" s="147"/>
      <c r="AC433" s="147"/>
      <c r="AD433" s="147"/>
      <c r="AE433" s="147"/>
      <c r="AF433" s="147"/>
      <c r="AG433" s="147" t="s">
        <v>227</v>
      </c>
      <c r="AH433" s="147"/>
      <c r="AI433" s="147"/>
      <c r="AJ433" s="147"/>
      <c r="AK433" s="69"/>
      <c r="AL433" s="69"/>
      <c r="AM433" s="69"/>
      <c r="AN433" s="92"/>
      <c r="AO433" s="148"/>
      <c r="AP433" s="92" t="s">
        <v>2186</v>
      </c>
      <c r="AQ433" s="148"/>
      <c r="AR433" s="148">
        <v>8529</v>
      </c>
      <c r="AS433" s="149">
        <v>2015</v>
      </c>
      <c r="AT433" s="92"/>
      <c r="AU433" s="150"/>
      <c r="AV433" s="150"/>
      <c r="AW433" s="150"/>
      <c r="AX433" s="150"/>
    </row>
    <row r="434" spans="1:233" s="45" customFormat="1" ht="15" hidden="1" customHeight="1" x14ac:dyDescent="0.2">
      <c r="A434" s="180">
        <v>67</v>
      </c>
      <c r="B434" s="607" t="s">
        <v>240</v>
      </c>
      <c r="C434" s="133" t="s">
        <v>1123</v>
      </c>
      <c r="D434" s="123" t="s">
        <v>452</v>
      </c>
      <c r="E434" s="134">
        <v>5552</v>
      </c>
      <c r="F434" s="80" t="s">
        <v>1321</v>
      </c>
      <c r="G434" s="81">
        <v>3</v>
      </c>
      <c r="H434" s="136" t="s">
        <v>1872</v>
      </c>
      <c r="I434" s="135">
        <v>1958</v>
      </c>
      <c r="J434" s="157" t="s">
        <v>493</v>
      </c>
      <c r="K434" s="138">
        <v>1</v>
      </c>
      <c r="L434" s="139" t="s">
        <v>313</v>
      </c>
      <c r="M434" s="141">
        <v>43053</v>
      </c>
      <c r="N434" s="141">
        <v>42662</v>
      </c>
      <c r="O434" s="47">
        <v>42096</v>
      </c>
      <c r="P434" s="47" t="s">
        <v>2381</v>
      </c>
      <c r="Q434" s="47"/>
      <c r="R434" s="47" t="s">
        <v>2382</v>
      </c>
      <c r="S434" s="358">
        <v>4</v>
      </c>
      <c r="T434" s="129">
        <v>42730</v>
      </c>
      <c r="U434" s="145">
        <v>42096</v>
      </c>
      <c r="V434" s="145" t="s">
        <v>1728</v>
      </c>
      <c r="W434" s="161"/>
      <c r="X434" s="161" t="s">
        <v>345</v>
      </c>
      <c r="Y434" s="161" t="s">
        <v>227</v>
      </c>
      <c r="Z434" s="161"/>
      <c r="AA434" s="161"/>
      <c r="AB434" s="161" t="s">
        <v>227</v>
      </c>
      <c r="AC434" s="161" t="s">
        <v>227</v>
      </c>
      <c r="AD434" s="161"/>
      <c r="AE434" s="161"/>
      <c r="AF434" s="161"/>
      <c r="AG434" s="161"/>
      <c r="AH434" s="161"/>
      <c r="AI434" s="161"/>
      <c r="AJ434" s="222"/>
      <c r="AK434" s="222" t="s">
        <v>1137</v>
      </c>
      <c r="AL434" s="222" t="s">
        <v>2759</v>
      </c>
      <c r="AM434" s="223" t="s">
        <v>1435</v>
      </c>
      <c r="AN434" s="148"/>
      <c r="AO434" s="148" t="s">
        <v>646</v>
      </c>
      <c r="AP434" s="148"/>
      <c r="AQ434" s="148"/>
      <c r="AR434" s="183">
        <v>10498</v>
      </c>
      <c r="AS434" s="172">
        <v>29046</v>
      </c>
      <c r="AT434" s="125">
        <v>28915</v>
      </c>
      <c r="AU434" s="165"/>
      <c r="AV434" s="150"/>
      <c r="AW434" s="150"/>
      <c r="AX434" s="150"/>
    </row>
    <row r="435" spans="1:233" s="105" customFormat="1" ht="15" customHeight="1" x14ac:dyDescent="0.2">
      <c r="A435" s="131"/>
      <c r="B435" s="132" t="s">
        <v>245</v>
      </c>
      <c r="C435" s="133" t="s">
        <v>1943</v>
      </c>
      <c r="D435" s="133" t="s">
        <v>1944</v>
      </c>
      <c r="E435" s="134">
        <v>30528</v>
      </c>
      <c r="F435" s="80" t="s">
        <v>1954</v>
      </c>
      <c r="G435" s="135">
        <v>28</v>
      </c>
      <c r="H435" s="136" t="s">
        <v>343</v>
      </c>
      <c r="I435" s="135">
        <v>1988</v>
      </c>
      <c r="J435" s="137" t="s">
        <v>497</v>
      </c>
      <c r="K435" s="138">
        <v>3</v>
      </c>
      <c r="L435" s="139" t="s">
        <v>735</v>
      </c>
      <c r="M435" s="159">
        <v>42757</v>
      </c>
      <c r="N435" s="159">
        <v>42622</v>
      </c>
      <c r="O435" s="46">
        <v>41457</v>
      </c>
      <c r="P435" s="46">
        <v>42553</v>
      </c>
      <c r="Q435" s="46"/>
      <c r="R435" s="142" t="s">
        <v>419</v>
      </c>
      <c r="S435" s="143" t="s">
        <v>2445</v>
      </c>
      <c r="T435" s="144">
        <v>42514</v>
      </c>
      <c r="U435" s="145" t="s">
        <v>1698</v>
      </c>
      <c r="V435" s="145" t="s">
        <v>1699</v>
      </c>
      <c r="W435" s="146"/>
      <c r="X435" s="147"/>
      <c r="Y435" s="147"/>
      <c r="Z435" s="147"/>
      <c r="AA435" s="147"/>
      <c r="AB435" s="147"/>
      <c r="AC435" s="147"/>
      <c r="AD435" s="147"/>
      <c r="AE435" s="147"/>
      <c r="AF435" s="147"/>
      <c r="AG435" s="147" t="s">
        <v>227</v>
      </c>
      <c r="AH435" s="147"/>
      <c r="AI435" s="147"/>
      <c r="AJ435" s="147"/>
      <c r="AK435" s="69"/>
      <c r="AL435" s="69"/>
      <c r="AM435" s="69"/>
      <c r="AN435" s="92" t="s">
        <v>1945</v>
      </c>
      <c r="AO435" s="148"/>
      <c r="AP435" s="148"/>
      <c r="AQ435" s="148"/>
      <c r="AR435" s="164">
        <v>3279</v>
      </c>
      <c r="AS435" s="96">
        <v>2014</v>
      </c>
      <c r="AT435" s="92"/>
      <c r="AU435" s="150"/>
      <c r="AV435" s="150"/>
      <c r="AW435" s="150"/>
      <c r="AX435" s="150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  <c r="CO435" s="74"/>
      <c r="CP435" s="74"/>
      <c r="CQ435" s="74"/>
      <c r="CR435" s="74"/>
      <c r="CS435" s="74"/>
      <c r="CT435" s="74"/>
      <c r="CU435" s="74"/>
      <c r="CV435" s="74"/>
      <c r="CW435" s="74"/>
      <c r="CX435" s="74"/>
      <c r="CY435" s="74"/>
      <c r="CZ435" s="74"/>
      <c r="DA435" s="74"/>
      <c r="DB435" s="74"/>
      <c r="DC435" s="74"/>
      <c r="DD435" s="74"/>
      <c r="DE435" s="74"/>
      <c r="DF435" s="74"/>
      <c r="DG435" s="74"/>
      <c r="DH435" s="74"/>
      <c r="DI435" s="74"/>
      <c r="DJ435" s="74"/>
      <c r="DK435" s="74"/>
      <c r="DL435" s="74"/>
      <c r="DM435" s="74"/>
      <c r="DN435" s="74"/>
      <c r="DO435" s="74"/>
      <c r="DP435" s="74"/>
      <c r="DQ435" s="74"/>
      <c r="DR435" s="74"/>
      <c r="DS435" s="74"/>
      <c r="DT435" s="74"/>
      <c r="DU435" s="74"/>
      <c r="DV435" s="74"/>
      <c r="DW435" s="74"/>
      <c r="DX435" s="74"/>
      <c r="DY435" s="74"/>
      <c r="DZ435" s="74"/>
      <c r="EA435" s="74"/>
      <c r="EB435" s="74"/>
      <c r="EC435" s="74"/>
      <c r="ED435" s="74"/>
      <c r="EE435" s="74"/>
      <c r="EF435" s="74"/>
      <c r="EG435" s="74"/>
      <c r="EH435" s="74"/>
      <c r="EI435" s="74"/>
      <c r="EJ435" s="74"/>
      <c r="EK435" s="74"/>
      <c r="EL435" s="74"/>
      <c r="EM435" s="74"/>
      <c r="EN435" s="74"/>
      <c r="EO435" s="74"/>
      <c r="EP435" s="74"/>
      <c r="EQ435" s="74"/>
      <c r="ER435" s="74"/>
      <c r="ES435" s="74"/>
      <c r="ET435" s="74"/>
      <c r="EU435" s="74"/>
      <c r="EV435" s="74"/>
      <c r="EW435" s="74"/>
      <c r="EX435" s="74"/>
      <c r="EY435" s="74"/>
      <c r="EZ435" s="74"/>
      <c r="FA435" s="74"/>
      <c r="FB435" s="74"/>
      <c r="FC435" s="74"/>
      <c r="FD435" s="74"/>
      <c r="FE435" s="74"/>
      <c r="FF435" s="74"/>
      <c r="FG435" s="74"/>
      <c r="FH435" s="74"/>
      <c r="FI435" s="74"/>
      <c r="FJ435" s="74"/>
      <c r="FK435" s="74"/>
      <c r="FL435" s="74"/>
      <c r="FM435" s="74"/>
      <c r="FN435" s="74"/>
      <c r="FO435" s="74"/>
      <c r="FP435" s="74"/>
      <c r="FQ435" s="74"/>
      <c r="FR435" s="74"/>
      <c r="FS435" s="74"/>
      <c r="FT435" s="74"/>
      <c r="FU435" s="74"/>
      <c r="FV435" s="74"/>
      <c r="FW435" s="74"/>
      <c r="FX435" s="74"/>
      <c r="FY435" s="74"/>
      <c r="FZ435" s="74"/>
      <c r="GA435" s="74"/>
      <c r="GB435" s="74"/>
      <c r="GC435" s="74"/>
      <c r="GD435" s="74"/>
      <c r="GE435" s="74"/>
      <c r="GF435" s="74"/>
      <c r="GG435" s="74"/>
      <c r="GH435" s="74"/>
      <c r="GI435" s="74"/>
      <c r="GJ435" s="74"/>
      <c r="GK435" s="74"/>
      <c r="GL435" s="74"/>
      <c r="GM435" s="74"/>
      <c r="GN435" s="74"/>
      <c r="GO435" s="74"/>
      <c r="GP435" s="74"/>
      <c r="GQ435" s="74"/>
      <c r="GR435" s="74"/>
      <c r="GS435" s="74"/>
      <c r="GT435" s="74"/>
      <c r="GU435" s="74"/>
      <c r="GV435" s="74"/>
      <c r="GW435" s="74"/>
      <c r="GX435" s="74"/>
      <c r="GY435" s="74"/>
      <c r="GZ435" s="74"/>
      <c r="HA435" s="74"/>
      <c r="HB435" s="74"/>
      <c r="HC435" s="74"/>
      <c r="HD435" s="74"/>
      <c r="HE435" s="74"/>
      <c r="HF435" s="74"/>
      <c r="HG435" s="74"/>
      <c r="HH435" s="74"/>
      <c r="HI435" s="74"/>
      <c r="HJ435" s="74"/>
      <c r="HK435" s="74"/>
      <c r="HL435" s="74"/>
      <c r="HM435" s="74"/>
      <c r="HN435" s="74"/>
      <c r="HO435" s="74"/>
      <c r="HP435" s="74"/>
      <c r="HQ435" s="74"/>
      <c r="HR435" s="74"/>
      <c r="HS435" s="74"/>
      <c r="HT435" s="74"/>
      <c r="HU435" s="74"/>
      <c r="HV435" s="74"/>
      <c r="HW435" s="74"/>
      <c r="HX435" s="74"/>
      <c r="HY435" s="74"/>
    </row>
    <row r="436" spans="1:233" s="45" customFormat="1" ht="15" hidden="1" customHeight="1" x14ac:dyDescent="0.2">
      <c r="A436" s="180">
        <v>68</v>
      </c>
      <c r="B436" s="607" t="s">
        <v>240</v>
      </c>
      <c r="C436" s="133" t="s">
        <v>1109</v>
      </c>
      <c r="D436" s="123" t="s">
        <v>476</v>
      </c>
      <c r="E436" s="134">
        <v>203</v>
      </c>
      <c r="F436" s="80" t="s">
        <v>1322</v>
      </c>
      <c r="G436" s="81">
        <v>11</v>
      </c>
      <c r="H436" s="136" t="s">
        <v>1456</v>
      </c>
      <c r="I436" s="135">
        <v>1956</v>
      </c>
      <c r="J436" s="157" t="s">
        <v>493</v>
      </c>
      <c r="K436" s="138">
        <v>1</v>
      </c>
      <c r="L436" s="139" t="s">
        <v>317</v>
      </c>
      <c r="M436" s="141">
        <v>42995</v>
      </c>
      <c r="N436" s="141">
        <v>42629</v>
      </c>
      <c r="O436" s="47">
        <v>42314</v>
      </c>
      <c r="P436" s="47" t="s">
        <v>2696</v>
      </c>
      <c r="Q436" s="47"/>
      <c r="R436" s="47" t="s">
        <v>419</v>
      </c>
      <c r="S436" s="358">
        <v>4</v>
      </c>
      <c r="T436" s="129">
        <v>42618</v>
      </c>
      <c r="U436" s="145">
        <v>42314</v>
      </c>
      <c r="V436" s="145" t="s">
        <v>2696</v>
      </c>
      <c r="W436" s="161"/>
      <c r="X436" s="161"/>
      <c r="Y436" s="161"/>
      <c r="Z436" s="161"/>
      <c r="AA436" s="161"/>
      <c r="AB436" s="161" t="s">
        <v>227</v>
      </c>
      <c r="AC436" s="161"/>
      <c r="AD436" s="161" t="s">
        <v>227</v>
      </c>
      <c r="AE436" s="161"/>
      <c r="AF436" s="161"/>
      <c r="AG436" s="161"/>
      <c r="AH436" s="161"/>
      <c r="AI436" s="161"/>
      <c r="AJ436" s="222"/>
      <c r="AK436" s="222"/>
      <c r="AL436" s="781" t="s">
        <v>2760</v>
      </c>
      <c r="AM436" s="223" t="s">
        <v>1572</v>
      </c>
      <c r="AN436" s="148"/>
      <c r="AO436" s="284" t="s">
        <v>646</v>
      </c>
      <c r="AP436" s="148"/>
      <c r="AQ436" s="148"/>
      <c r="AR436" s="183">
        <v>10442</v>
      </c>
      <c r="AS436" s="270">
        <v>29552</v>
      </c>
      <c r="AT436" s="125">
        <v>29169</v>
      </c>
      <c r="AU436" s="150"/>
      <c r="AV436" s="165"/>
      <c r="AW436" s="165"/>
      <c r="AX436" s="165"/>
      <c r="AY436" s="151"/>
      <c r="AZ436" s="151"/>
      <c r="BA436" s="151"/>
      <c r="BB436" s="151"/>
      <c r="BC436" s="151"/>
      <c r="BD436" s="151"/>
      <c r="BE436" s="151"/>
      <c r="BF436" s="151"/>
      <c r="BG436" s="151"/>
      <c r="BH436" s="151"/>
      <c r="BI436" s="151"/>
      <c r="BJ436" s="151"/>
      <c r="BK436" s="151"/>
      <c r="BL436" s="151"/>
      <c r="BM436" s="151"/>
      <c r="BN436" s="151"/>
      <c r="BO436" s="151"/>
      <c r="BP436" s="151"/>
      <c r="BQ436" s="151"/>
      <c r="BR436" s="151"/>
      <c r="BS436" s="151"/>
      <c r="BT436" s="151"/>
      <c r="BU436" s="151"/>
      <c r="BV436" s="151"/>
      <c r="BW436" s="151"/>
      <c r="BX436" s="151"/>
      <c r="BY436" s="151"/>
      <c r="BZ436" s="151"/>
      <c r="CA436" s="151"/>
      <c r="CB436" s="151"/>
      <c r="CC436" s="151"/>
      <c r="CD436" s="151"/>
      <c r="CE436" s="151"/>
      <c r="CF436" s="151"/>
      <c r="CG436" s="151"/>
      <c r="CH436" s="151"/>
      <c r="CI436" s="151"/>
      <c r="CJ436" s="151"/>
      <c r="CK436" s="151"/>
      <c r="CL436" s="151"/>
      <c r="CM436" s="151"/>
      <c r="CN436" s="151"/>
      <c r="CO436" s="151"/>
      <c r="CP436" s="151"/>
      <c r="CQ436" s="151"/>
      <c r="CR436" s="151"/>
      <c r="CS436" s="151"/>
      <c r="CT436" s="151"/>
      <c r="CU436" s="151"/>
      <c r="CV436" s="151"/>
      <c r="CW436" s="151"/>
      <c r="CX436" s="151"/>
      <c r="CY436" s="151"/>
      <c r="CZ436" s="151"/>
      <c r="DA436" s="151"/>
      <c r="DB436" s="151"/>
      <c r="DC436" s="151"/>
      <c r="DD436" s="151"/>
      <c r="DE436" s="151"/>
      <c r="DF436" s="151"/>
      <c r="DG436" s="151"/>
      <c r="DH436" s="151"/>
      <c r="DI436" s="151"/>
      <c r="DJ436" s="151"/>
      <c r="DK436" s="151"/>
      <c r="DL436" s="151"/>
      <c r="DM436" s="151"/>
      <c r="DN436" s="151"/>
      <c r="DO436" s="151"/>
      <c r="DP436" s="151"/>
      <c r="DQ436" s="151"/>
      <c r="DR436" s="151"/>
      <c r="DS436" s="151"/>
      <c r="DT436" s="151"/>
      <c r="DU436" s="151"/>
      <c r="DV436" s="151"/>
      <c r="DW436" s="151"/>
      <c r="DX436" s="151"/>
      <c r="DY436" s="151"/>
      <c r="DZ436" s="151"/>
      <c r="EA436" s="151"/>
      <c r="EB436" s="151"/>
      <c r="EC436" s="151"/>
      <c r="ED436" s="151"/>
      <c r="EE436" s="151"/>
      <c r="EF436" s="151"/>
      <c r="EG436" s="151"/>
      <c r="EH436" s="151"/>
      <c r="EI436" s="151"/>
      <c r="EJ436" s="151"/>
      <c r="EK436" s="151"/>
      <c r="EL436" s="151"/>
      <c r="EM436" s="151"/>
      <c r="EN436" s="151"/>
      <c r="EO436" s="151"/>
      <c r="EP436" s="151"/>
      <c r="EQ436" s="151"/>
      <c r="ER436" s="151"/>
      <c r="ES436" s="151"/>
      <c r="ET436" s="151"/>
      <c r="EU436" s="151"/>
      <c r="EV436" s="151"/>
      <c r="EW436" s="151"/>
      <c r="EX436" s="151"/>
      <c r="EY436" s="151"/>
      <c r="EZ436" s="151"/>
      <c r="FA436" s="151"/>
      <c r="FB436" s="151"/>
      <c r="FC436" s="151"/>
      <c r="FD436" s="151"/>
      <c r="FE436" s="151"/>
      <c r="FF436" s="151"/>
      <c r="FG436" s="151"/>
      <c r="FH436" s="151"/>
      <c r="FI436" s="151"/>
      <c r="FJ436" s="151"/>
      <c r="FK436" s="151"/>
      <c r="FL436" s="151"/>
      <c r="FM436" s="151"/>
      <c r="FN436" s="151"/>
      <c r="FO436" s="151"/>
      <c r="FP436" s="151"/>
      <c r="FQ436" s="151"/>
      <c r="FR436" s="151"/>
      <c r="FS436" s="151"/>
      <c r="FT436" s="151"/>
      <c r="FU436" s="151"/>
      <c r="FV436" s="151"/>
      <c r="FW436" s="151"/>
      <c r="FX436" s="151"/>
      <c r="FY436" s="151"/>
      <c r="FZ436" s="151"/>
      <c r="GA436" s="151"/>
      <c r="GB436" s="151"/>
      <c r="GC436" s="151"/>
      <c r="GD436" s="151"/>
      <c r="GE436" s="151"/>
      <c r="GF436" s="151"/>
      <c r="GG436" s="151"/>
      <c r="GH436" s="151"/>
      <c r="GI436" s="151"/>
      <c r="GJ436" s="151"/>
      <c r="GK436" s="151"/>
      <c r="GL436" s="151"/>
      <c r="GM436" s="151"/>
      <c r="GN436" s="151"/>
      <c r="GO436" s="151"/>
      <c r="GP436" s="151"/>
      <c r="GQ436" s="151"/>
      <c r="GR436" s="151"/>
      <c r="GS436" s="151"/>
      <c r="GT436" s="151"/>
      <c r="GU436" s="151"/>
      <c r="GV436" s="151"/>
      <c r="GW436" s="151"/>
      <c r="GX436" s="151"/>
      <c r="GY436" s="151"/>
      <c r="GZ436" s="151"/>
      <c r="HA436" s="151"/>
      <c r="HB436" s="151"/>
      <c r="HC436" s="151"/>
      <c r="HD436" s="151"/>
      <c r="HE436" s="151"/>
      <c r="HF436" s="151"/>
      <c r="HG436" s="151"/>
      <c r="HH436" s="151"/>
      <c r="HI436" s="151"/>
      <c r="HJ436" s="151"/>
      <c r="HK436" s="151"/>
      <c r="HL436" s="151"/>
      <c r="HM436" s="151"/>
      <c r="HN436" s="151"/>
      <c r="HO436" s="151"/>
      <c r="HP436" s="151"/>
      <c r="HQ436" s="151"/>
      <c r="HR436" s="151"/>
      <c r="HS436" s="151"/>
      <c r="HT436" s="151"/>
      <c r="HU436" s="151"/>
      <c r="HV436" s="151"/>
      <c r="HW436" s="151"/>
      <c r="HX436" s="151"/>
      <c r="HY436" s="151"/>
    </row>
    <row r="437" spans="1:233" ht="12.75" hidden="1" customHeight="1" x14ac:dyDescent="0.2">
      <c r="A437" s="131">
        <v>90</v>
      </c>
      <c r="B437" s="132" t="s">
        <v>248</v>
      </c>
      <c r="C437" s="133" t="s">
        <v>1109</v>
      </c>
      <c r="D437" s="133" t="s">
        <v>442</v>
      </c>
      <c r="E437" s="134">
        <v>30853</v>
      </c>
      <c r="F437" s="80" t="s">
        <v>2385</v>
      </c>
      <c r="G437" s="135">
        <v>14</v>
      </c>
      <c r="H437" s="136" t="s">
        <v>1530</v>
      </c>
      <c r="I437" s="135">
        <v>1986</v>
      </c>
      <c r="J437" s="185" t="s">
        <v>493</v>
      </c>
      <c r="K437" s="138">
        <v>3</v>
      </c>
      <c r="L437" s="139" t="s">
        <v>315</v>
      </c>
      <c r="M437" s="141">
        <v>42543</v>
      </c>
      <c r="N437" s="141">
        <v>43480</v>
      </c>
      <c r="O437" s="435">
        <v>41974</v>
      </c>
      <c r="P437" s="435">
        <v>43070</v>
      </c>
      <c r="Q437" s="435"/>
      <c r="S437" s="143">
        <v>5</v>
      </c>
      <c r="Z437" s="147" t="s">
        <v>227</v>
      </c>
      <c r="AM437" s="252"/>
      <c r="AP437" s="92" t="s">
        <v>2186</v>
      </c>
      <c r="AR437" s="148">
        <v>8525</v>
      </c>
      <c r="AS437" s="149">
        <v>2015</v>
      </c>
    </row>
    <row r="438" spans="1:233" ht="15" hidden="1" customHeight="1" x14ac:dyDescent="0.2">
      <c r="A438" s="180">
        <v>69</v>
      </c>
      <c r="B438" s="607" t="s">
        <v>240</v>
      </c>
      <c r="C438" s="133" t="s">
        <v>1758</v>
      </c>
      <c r="D438" s="123" t="s">
        <v>716</v>
      </c>
      <c r="E438" s="134">
        <v>30384</v>
      </c>
      <c r="F438" s="80" t="s">
        <v>1759</v>
      </c>
      <c r="G438" s="81">
        <v>19</v>
      </c>
      <c r="H438" s="136" t="s">
        <v>1721</v>
      </c>
      <c r="I438" s="135">
        <v>1989</v>
      </c>
      <c r="J438" s="157" t="s">
        <v>493</v>
      </c>
      <c r="K438" s="138">
        <v>2</v>
      </c>
      <c r="L438" s="139" t="s">
        <v>315</v>
      </c>
      <c r="M438" s="141">
        <v>42716</v>
      </c>
      <c r="N438" s="141">
        <v>42485</v>
      </c>
      <c r="O438" s="47">
        <v>42130</v>
      </c>
      <c r="P438" s="47" t="s">
        <v>2397</v>
      </c>
      <c r="Q438" s="47"/>
      <c r="R438" s="47" t="s">
        <v>419</v>
      </c>
      <c r="S438" s="358">
        <v>4</v>
      </c>
      <c r="T438" s="129">
        <v>42169</v>
      </c>
      <c r="U438" s="145">
        <v>42130</v>
      </c>
      <c r="V438" s="145" t="s">
        <v>2397</v>
      </c>
      <c r="W438" s="161"/>
      <c r="X438" s="161"/>
      <c r="Y438" s="161"/>
      <c r="Z438" s="161" t="s">
        <v>227</v>
      </c>
      <c r="AA438" s="161" t="s">
        <v>227</v>
      </c>
      <c r="AB438" s="161"/>
      <c r="AC438" s="161"/>
      <c r="AD438" s="161"/>
      <c r="AE438" s="161"/>
      <c r="AF438" s="161"/>
      <c r="AG438" s="161"/>
      <c r="AH438" s="161"/>
      <c r="AI438" s="161"/>
      <c r="AJ438" s="69"/>
      <c r="AM438" s="70"/>
      <c r="AN438" s="148" t="s">
        <v>1799</v>
      </c>
      <c r="AR438" s="183">
        <v>4337</v>
      </c>
      <c r="AS438" s="172">
        <v>41256</v>
      </c>
      <c r="AT438" s="125">
        <v>41123</v>
      </c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  <c r="BZ438" s="45"/>
      <c r="CA438" s="45"/>
      <c r="CB438" s="45"/>
      <c r="CC438" s="45"/>
      <c r="CD438" s="45"/>
      <c r="CE438" s="45"/>
      <c r="CF438" s="45"/>
      <c r="CG438" s="45"/>
      <c r="CH438" s="45"/>
      <c r="CI438" s="45"/>
      <c r="CJ438" s="45"/>
      <c r="CK438" s="45"/>
      <c r="CL438" s="45"/>
      <c r="CM438" s="45"/>
      <c r="CN438" s="45"/>
      <c r="CO438" s="45"/>
      <c r="CP438" s="45"/>
      <c r="CQ438" s="45"/>
      <c r="CR438" s="45"/>
      <c r="CS438" s="45"/>
      <c r="CT438" s="45"/>
      <c r="CU438" s="45"/>
      <c r="CV438" s="45"/>
      <c r="CW438" s="45"/>
      <c r="CX438" s="45"/>
      <c r="CY438" s="45"/>
      <c r="CZ438" s="45"/>
      <c r="DA438" s="45"/>
      <c r="DB438" s="45"/>
      <c r="DC438" s="45"/>
      <c r="DD438" s="45"/>
      <c r="DE438" s="45"/>
      <c r="DF438" s="45"/>
      <c r="DG438" s="45"/>
      <c r="DH438" s="45"/>
      <c r="DI438" s="45"/>
      <c r="DJ438" s="45"/>
      <c r="DK438" s="45"/>
      <c r="DL438" s="45"/>
      <c r="DM438" s="45"/>
      <c r="DN438" s="45"/>
      <c r="DO438" s="45"/>
      <c r="DP438" s="45"/>
      <c r="DQ438" s="45"/>
      <c r="DR438" s="45"/>
      <c r="DS438" s="45"/>
      <c r="DT438" s="45"/>
      <c r="DU438" s="45"/>
      <c r="DV438" s="45"/>
      <c r="DW438" s="45"/>
      <c r="DX438" s="45"/>
      <c r="DY438" s="45"/>
      <c r="DZ438" s="45"/>
      <c r="EA438" s="45"/>
      <c r="EB438" s="45"/>
      <c r="EC438" s="45"/>
      <c r="ED438" s="45"/>
      <c r="EE438" s="45"/>
      <c r="EF438" s="45"/>
      <c r="EG438" s="45"/>
      <c r="EH438" s="45"/>
      <c r="EI438" s="45"/>
      <c r="EJ438" s="45"/>
      <c r="EK438" s="45"/>
      <c r="EL438" s="45"/>
      <c r="EM438" s="45"/>
      <c r="EN438" s="45"/>
      <c r="EO438" s="45"/>
      <c r="EP438" s="45"/>
      <c r="EQ438" s="45"/>
      <c r="ER438" s="45"/>
      <c r="ES438" s="45"/>
      <c r="ET438" s="45"/>
      <c r="EU438" s="45"/>
      <c r="EV438" s="45"/>
      <c r="EW438" s="45"/>
      <c r="EX438" s="45"/>
      <c r="EY438" s="45"/>
      <c r="EZ438" s="45"/>
      <c r="FA438" s="45"/>
      <c r="FB438" s="45"/>
      <c r="FC438" s="45"/>
      <c r="FD438" s="45"/>
      <c r="FE438" s="45"/>
      <c r="FF438" s="45"/>
      <c r="FG438" s="45"/>
      <c r="FH438" s="45"/>
      <c r="FI438" s="45"/>
      <c r="FJ438" s="45"/>
      <c r="FK438" s="45"/>
      <c r="FL438" s="45"/>
      <c r="FM438" s="45"/>
      <c r="FN438" s="45"/>
      <c r="FO438" s="45"/>
      <c r="FP438" s="45"/>
      <c r="FQ438" s="45"/>
      <c r="FR438" s="45"/>
      <c r="FS438" s="45"/>
      <c r="FT438" s="45"/>
      <c r="FU438" s="45"/>
      <c r="FV438" s="45"/>
      <c r="FW438" s="45"/>
      <c r="FX438" s="45"/>
      <c r="FY438" s="45"/>
      <c r="FZ438" s="45"/>
      <c r="GA438" s="45"/>
      <c r="GB438" s="45"/>
      <c r="GC438" s="45"/>
      <c r="GD438" s="45"/>
      <c r="GE438" s="45"/>
      <c r="GF438" s="45"/>
      <c r="GG438" s="45"/>
      <c r="GH438" s="45"/>
      <c r="GI438" s="45"/>
      <c r="GJ438" s="45"/>
      <c r="GK438" s="45"/>
      <c r="GL438" s="45"/>
      <c r="GM438" s="45"/>
      <c r="GN438" s="45"/>
      <c r="GO438" s="45"/>
      <c r="GP438" s="45"/>
      <c r="GQ438" s="45"/>
      <c r="GR438" s="45"/>
      <c r="GS438" s="45"/>
      <c r="GT438" s="45"/>
      <c r="GU438" s="45"/>
      <c r="GV438" s="45"/>
      <c r="GW438" s="45"/>
      <c r="GX438" s="45"/>
      <c r="GY438" s="45"/>
      <c r="GZ438" s="45"/>
      <c r="HA438" s="45"/>
      <c r="HB438" s="45"/>
      <c r="HC438" s="45"/>
      <c r="HD438" s="45"/>
      <c r="HE438" s="45"/>
      <c r="HF438" s="45"/>
      <c r="HG438" s="45"/>
      <c r="HH438" s="45"/>
      <c r="HI438" s="45"/>
      <c r="HJ438" s="45"/>
      <c r="HK438" s="45"/>
      <c r="HL438" s="45"/>
      <c r="HM438" s="45"/>
      <c r="HN438" s="45"/>
      <c r="HO438" s="45"/>
      <c r="HP438" s="45"/>
      <c r="HQ438" s="45"/>
      <c r="HR438" s="45"/>
      <c r="HS438" s="45"/>
      <c r="HT438" s="45"/>
      <c r="HU438" s="45"/>
      <c r="HV438" s="45"/>
      <c r="HW438" s="45"/>
      <c r="HX438" s="45"/>
      <c r="HY438" s="45"/>
    </row>
    <row r="439" spans="1:233" s="105" customFormat="1" ht="15" hidden="1" customHeight="1" x14ac:dyDescent="0.2">
      <c r="A439" s="75">
        <v>15</v>
      </c>
      <c r="B439" s="53" t="s">
        <v>243</v>
      </c>
      <c r="C439" s="54" t="s">
        <v>1103</v>
      </c>
      <c r="D439" s="78" t="s">
        <v>1762</v>
      </c>
      <c r="E439" s="55">
        <v>157</v>
      </c>
      <c r="F439" s="56" t="s">
        <v>1763</v>
      </c>
      <c r="G439" s="81">
        <v>17</v>
      </c>
      <c r="H439" s="58" t="s">
        <v>80</v>
      </c>
      <c r="I439" s="59">
        <v>1959</v>
      </c>
      <c r="J439" s="107" t="s">
        <v>494</v>
      </c>
      <c r="K439" s="61">
        <v>1</v>
      </c>
      <c r="L439" s="62" t="s">
        <v>329</v>
      </c>
      <c r="M439" s="63">
        <v>41620</v>
      </c>
      <c r="N439" s="63" t="s">
        <v>231</v>
      </c>
      <c r="O439" s="64"/>
      <c r="P439" s="64"/>
      <c r="Q439" s="64"/>
      <c r="R439" s="64"/>
      <c r="S439" s="66"/>
      <c r="T439" s="66"/>
      <c r="U439" s="68" t="s">
        <v>419</v>
      </c>
      <c r="V439" s="68" t="s">
        <v>419</v>
      </c>
      <c r="W439" s="33"/>
      <c r="X439" s="33"/>
      <c r="Y439" s="33"/>
      <c r="Z439" s="33"/>
      <c r="AA439" s="33"/>
      <c r="AB439" s="33" t="e">
        <f>+#REF!</f>
        <v>#REF!</v>
      </c>
      <c r="AC439" s="33" t="s">
        <v>227</v>
      </c>
      <c r="AD439" s="33"/>
      <c r="AE439" s="33"/>
      <c r="AF439" s="33"/>
      <c r="AG439" s="33"/>
      <c r="AH439" s="33" t="s">
        <v>227</v>
      </c>
      <c r="AI439" s="33"/>
      <c r="AJ439" s="69"/>
      <c r="AK439" s="69"/>
      <c r="AL439" s="69"/>
      <c r="AM439" s="92"/>
      <c r="AN439" s="71"/>
      <c r="AO439" s="71" t="s">
        <v>21</v>
      </c>
      <c r="AP439" s="71"/>
      <c r="AQ439" s="71" t="s">
        <v>781</v>
      </c>
      <c r="AR439" s="72">
        <v>12821</v>
      </c>
      <c r="AS439" s="70">
        <v>1978</v>
      </c>
      <c r="AT439" s="73"/>
      <c r="AU439" s="73"/>
      <c r="AV439" s="73"/>
      <c r="AW439" s="73"/>
      <c r="AX439" s="73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120"/>
      <c r="BL439" s="120"/>
      <c r="BM439" s="120"/>
      <c r="BN439" s="120"/>
      <c r="BO439" s="120"/>
      <c r="BP439" s="120"/>
      <c r="BQ439" s="120"/>
      <c r="BR439" s="120"/>
      <c r="BS439" s="120"/>
      <c r="BT439" s="120"/>
      <c r="BU439" s="120"/>
      <c r="BV439" s="120"/>
      <c r="BW439" s="120"/>
      <c r="BX439" s="120"/>
      <c r="BY439" s="120"/>
      <c r="BZ439" s="120"/>
      <c r="CA439" s="120"/>
      <c r="CB439" s="120"/>
      <c r="CC439" s="120"/>
      <c r="CD439" s="120"/>
      <c r="CE439" s="120"/>
      <c r="CF439" s="120"/>
      <c r="CG439" s="120"/>
      <c r="CH439" s="120"/>
      <c r="CI439" s="120"/>
      <c r="CJ439" s="120"/>
      <c r="CK439" s="120"/>
      <c r="CL439" s="120"/>
      <c r="CM439" s="120"/>
      <c r="CN439" s="120"/>
      <c r="CO439" s="120"/>
      <c r="CP439" s="120"/>
      <c r="CQ439" s="120"/>
      <c r="CR439" s="120"/>
      <c r="CS439" s="120"/>
      <c r="CT439" s="120"/>
      <c r="CU439" s="120"/>
      <c r="CV439" s="120"/>
      <c r="CW439" s="120"/>
      <c r="CX439" s="120"/>
      <c r="CY439" s="120"/>
      <c r="CZ439" s="120"/>
      <c r="DA439" s="120"/>
      <c r="DB439" s="120"/>
      <c r="DC439" s="120"/>
      <c r="DD439" s="120"/>
      <c r="DE439" s="120"/>
      <c r="DF439" s="120"/>
      <c r="DG439" s="120"/>
      <c r="DH439" s="120"/>
      <c r="DI439" s="120"/>
      <c r="DJ439" s="120"/>
      <c r="DK439" s="120"/>
      <c r="DL439" s="120"/>
      <c r="DM439" s="120"/>
      <c r="DN439" s="120"/>
      <c r="DO439" s="120"/>
      <c r="DP439" s="120"/>
      <c r="DQ439" s="120"/>
      <c r="DR439" s="120"/>
      <c r="DS439" s="120"/>
      <c r="DT439" s="120"/>
      <c r="DU439" s="120"/>
      <c r="DV439" s="120"/>
      <c r="DW439" s="120"/>
      <c r="DX439" s="120"/>
      <c r="DY439" s="120"/>
      <c r="DZ439" s="120"/>
      <c r="EA439" s="120"/>
      <c r="EB439" s="120"/>
      <c r="EC439" s="120"/>
      <c r="ED439" s="120"/>
      <c r="EE439" s="120"/>
      <c r="EF439" s="120"/>
      <c r="EG439" s="120"/>
      <c r="EH439" s="120"/>
      <c r="EI439" s="120"/>
      <c r="EJ439" s="120"/>
      <c r="EK439" s="120"/>
      <c r="EL439" s="120"/>
      <c r="EM439" s="120"/>
      <c r="EN439" s="120"/>
      <c r="EO439" s="120"/>
      <c r="EP439" s="120"/>
      <c r="EQ439" s="120"/>
      <c r="ER439" s="120"/>
      <c r="ES439" s="120"/>
      <c r="ET439" s="120"/>
      <c r="EU439" s="120"/>
      <c r="EV439" s="120"/>
      <c r="EW439" s="120"/>
      <c r="EX439" s="120"/>
      <c r="EY439" s="120"/>
      <c r="EZ439" s="120"/>
      <c r="FA439" s="120"/>
      <c r="FB439" s="120"/>
      <c r="FC439" s="120"/>
      <c r="FD439" s="120"/>
      <c r="FE439" s="120"/>
      <c r="FF439" s="120"/>
      <c r="FG439" s="120"/>
      <c r="FH439" s="120"/>
      <c r="FI439" s="120"/>
      <c r="FJ439" s="120"/>
      <c r="FK439" s="120"/>
      <c r="FL439" s="120"/>
      <c r="FM439" s="120"/>
      <c r="FN439" s="120"/>
      <c r="FO439" s="120"/>
      <c r="FP439" s="120"/>
      <c r="FQ439" s="120"/>
      <c r="FR439" s="120"/>
      <c r="FS439" s="120"/>
      <c r="FT439" s="120"/>
      <c r="FU439" s="120"/>
      <c r="FV439" s="120"/>
      <c r="FW439" s="120"/>
      <c r="FX439" s="120"/>
      <c r="FY439" s="120"/>
      <c r="FZ439" s="120"/>
      <c r="GA439" s="120"/>
      <c r="GB439" s="120"/>
      <c r="GC439" s="120"/>
      <c r="GD439" s="120"/>
      <c r="GE439" s="120"/>
      <c r="GF439" s="120"/>
      <c r="GG439" s="120"/>
      <c r="GH439" s="120"/>
      <c r="GI439" s="120"/>
      <c r="GJ439" s="120"/>
      <c r="GK439" s="120"/>
      <c r="GL439" s="120"/>
      <c r="GM439" s="120"/>
      <c r="GN439" s="120"/>
      <c r="GO439" s="120"/>
      <c r="GP439" s="120"/>
      <c r="GQ439" s="120"/>
      <c r="GR439" s="120"/>
      <c r="GS439" s="120"/>
      <c r="GT439" s="120"/>
      <c r="GU439" s="120"/>
      <c r="GV439" s="120"/>
      <c r="GW439" s="120"/>
      <c r="GX439" s="120"/>
      <c r="GY439" s="120"/>
      <c r="GZ439" s="120"/>
      <c r="HA439" s="120"/>
      <c r="HB439" s="120"/>
      <c r="HC439" s="120"/>
      <c r="HD439" s="120"/>
      <c r="HE439" s="120"/>
      <c r="HF439" s="120"/>
      <c r="HG439" s="120"/>
      <c r="HH439" s="120"/>
      <c r="HI439" s="120"/>
      <c r="HJ439" s="120"/>
      <c r="HK439" s="120"/>
      <c r="HL439" s="120"/>
      <c r="HM439" s="120"/>
      <c r="HN439" s="120"/>
      <c r="HO439" s="120"/>
      <c r="HP439" s="120"/>
      <c r="HQ439" s="120"/>
      <c r="HR439" s="120"/>
      <c r="HS439" s="120"/>
      <c r="HT439" s="120"/>
      <c r="HU439" s="120"/>
      <c r="HV439" s="120"/>
      <c r="HW439" s="120"/>
      <c r="HX439" s="120"/>
      <c r="HY439" s="120"/>
    </row>
    <row r="440" spans="1:233" s="45" customFormat="1" ht="15" hidden="1" customHeight="1" x14ac:dyDescent="0.2">
      <c r="A440" s="328">
        <v>70</v>
      </c>
      <c r="B440" s="607" t="s">
        <v>240</v>
      </c>
      <c r="C440" s="443" t="s">
        <v>1103</v>
      </c>
      <c r="D440" s="443" t="s">
        <v>1514</v>
      </c>
      <c r="E440" s="210">
        <v>5255</v>
      </c>
      <c r="F440" s="56" t="s">
        <v>1515</v>
      </c>
      <c r="G440" s="215">
        <v>14</v>
      </c>
      <c r="H440" s="224" t="s">
        <v>643</v>
      </c>
      <c r="I440" s="215">
        <v>1981</v>
      </c>
      <c r="J440" s="364" t="s">
        <v>497</v>
      </c>
      <c r="K440" s="217">
        <v>2</v>
      </c>
      <c r="L440" s="218" t="s">
        <v>313</v>
      </c>
      <c r="M440" s="159">
        <v>42838</v>
      </c>
      <c r="N440" s="159">
        <v>42539</v>
      </c>
      <c r="O440" s="46">
        <v>41449</v>
      </c>
      <c r="P440" s="46" t="s">
        <v>1931</v>
      </c>
      <c r="Q440" s="46"/>
      <c r="R440" s="462" t="s">
        <v>2276</v>
      </c>
      <c r="S440" s="143">
        <v>4</v>
      </c>
      <c r="T440" s="67">
        <v>42457</v>
      </c>
      <c r="U440" s="189">
        <v>41449</v>
      </c>
      <c r="V440" s="189" t="s">
        <v>1931</v>
      </c>
      <c r="W440" s="147"/>
      <c r="X440" s="147" t="s">
        <v>227</v>
      </c>
      <c r="Y440" s="147"/>
      <c r="Z440" s="147"/>
      <c r="AA440" s="147"/>
      <c r="AB440" s="147">
        <f>+AE440</f>
        <v>0</v>
      </c>
      <c r="AC440" s="147" t="s">
        <v>227</v>
      </c>
      <c r="AD440" s="147"/>
      <c r="AE440" s="147"/>
      <c r="AF440" s="147"/>
      <c r="AG440" s="147"/>
      <c r="AH440" s="147"/>
      <c r="AI440" s="147"/>
      <c r="AJ440" s="92"/>
      <c r="AK440" s="92"/>
      <c r="AL440" s="92"/>
      <c r="AM440" s="92"/>
      <c r="AN440" s="163"/>
      <c r="AO440" s="163"/>
      <c r="AP440" s="163" t="s">
        <v>1846</v>
      </c>
      <c r="AQ440" s="163" t="s">
        <v>1848</v>
      </c>
      <c r="AR440" s="164">
        <v>4271</v>
      </c>
      <c r="AS440" s="117">
        <v>40595</v>
      </c>
      <c r="AT440" s="125">
        <v>40459</v>
      </c>
      <c r="AU440" s="331"/>
      <c r="AV440" s="150"/>
      <c r="AW440" s="150"/>
      <c r="AX440" s="150"/>
      <c r="AY440" s="151"/>
      <c r="AZ440" s="151"/>
      <c r="BA440" s="151"/>
      <c r="BB440" s="151"/>
      <c r="BC440" s="151"/>
      <c r="BD440" s="151"/>
      <c r="BE440" s="151"/>
      <c r="BF440" s="151"/>
      <c r="BG440" s="151"/>
      <c r="BH440" s="151"/>
      <c r="BI440" s="151"/>
      <c r="BJ440" s="151"/>
      <c r="BK440" s="332"/>
      <c r="BL440" s="332"/>
      <c r="BM440" s="332"/>
      <c r="BN440" s="332"/>
      <c r="BO440" s="332"/>
      <c r="BP440" s="332"/>
      <c r="BQ440" s="332"/>
      <c r="BR440" s="332"/>
      <c r="BS440" s="332"/>
      <c r="BT440" s="332"/>
      <c r="BU440" s="332"/>
      <c r="BV440" s="332"/>
      <c r="BW440" s="332"/>
      <c r="BX440" s="332"/>
      <c r="BY440" s="332"/>
      <c r="BZ440" s="332"/>
      <c r="CA440" s="332"/>
      <c r="CB440" s="332"/>
      <c r="CC440" s="332"/>
      <c r="CD440" s="332"/>
      <c r="CE440" s="332"/>
      <c r="CF440" s="332"/>
      <c r="CG440" s="332"/>
      <c r="CH440" s="332"/>
      <c r="CI440" s="332"/>
      <c r="CJ440" s="332"/>
      <c r="CK440" s="332"/>
      <c r="CL440" s="332"/>
      <c r="CM440" s="332"/>
      <c r="CN440" s="332"/>
      <c r="CO440" s="332"/>
      <c r="CP440" s="332"/>
      <c r="CQ440" s="332"/>
      <c r="CR440" s="332"/>
      <c r="CS440" s="332"/>
      <c r="CT440" s="332"/>
      <c r="CU440" s="332"/>
      <c r="CV440" s="332"/>
      <c r="CW440" s="332"/>
      <c r="CX440" s="332"/>
      <c r="CY440" s="332"/>
      <c r="CZ440" s="332"/>
      <c r="DA440" s="332"/>
      <c r="DB440" s="332"/>
      <c r="DC440" s="332"/>
      <c r="DD440" s="332"/>
      <c r="DE440" s="332"/>
      <c r="DF440" s="332"/>
      <c r="DG440" s="332"/>
      <c r="DH440" s="332"/>
      <c r="DI440" s="332"/>
      <c r="DJ440" s="332"/>
      <c r="DK440" s="332"/>
      <c r="DL440" s="332"/>
      <c r="DM440" s="332"/>
      <c r="DN440" s="332"/>
      <c r="DO440" s="332"/>
      <c r="DP440" s="332"/>
      <c r="DQ440" s="332"/>
      <c r="DR440" s="332"/>
      <c r="DS440" s="332"/>
      <c r="DT440" s="332"/>
      <c r="DU440" s="332"/>
      <c r="DV440" s="332"/>
      <c r="DW440" s="332"/>
      <c r="DX440" s="332"/>
      <c r="DY440" s="332"/>
      <c r="DZ440" s="332"/>
      <c r="EA440" s="332"/>
      <c r="EB440" s="332"/>
      <c r="EC440" s="332"/>
      <c r="ED440" s="332"/>
      <c r="EE440" s="332"/>
      <c r="EF440" s="332"/>
      <c r="EG440" s="332"/>
      <c r="EH440" s="332"/>
      <c r="EI440" s="332"/>
      <c r="EJ440" s="332"/>
      <c r="EK440" s="332"/>
      <c r="EL440" s="332"/>
      <c r="EM440" s="332"/>
      <c r="EN440" s="332"/>
      <c r="EO440" s="332"/>
      <c r="EP440" s="332"/>
      <c r="EQ440" s="332"/>
      <c r="ER440" s="332"/>
      <c r="ES440" s="332"/>
      <c r="ET440" s="332"/>
      <c r="EU440" s="332"/>
      <c r="EV440" s="332"/>
      <c r="EW440" s="332"/>
      <c r="EX440" s="332"/>
      <c r="EY440" s="332"/>
      <c r="EZ440" s="332"/>
      <c r="FA440" s="332"/>
      <c r="FB440" s="332"/>
      <c r="FC440" s="332"/>
      <c r="FD440" s="332"/>
      <c r="FE440" s="332"/>
      <c r="FF440" s="332"/>
      <c r="FG440" s="332"/>
      <c r="FH440" s="332"/>
      <c r="FI440" s="332"/>
      <c r="FJ440" s="332"/>
      <c r="FK440" s="332"/>
      <c r="FL440" s="332"/>
      <c r="FM440" s="332"/>
      <c r="FN440" s="332"/>
      <c r="FO440" s="332"/>
      <c r="FP440" s="332"/>
      <c r="FQ440" s="332"/>
      <c r="FR440" s="332"/>
      <c r="FS440" s="332"/>
      <c r="FT440" s="332"/>
      <c r="FU440" s="332"/>
      <c r="FV440" s="332"/>
      <c r="FW440" s="332"/>
      <c r="FX440" s="332"/>
      <c r="FY440" s="332"/>
      <c r="FZ440" s="332"/>
      <c r="GA440" s="332"/>
      <c r="GB440" s="332"/>
      <c r="GC440" s="332"/>
      <c r="GD440" s="332"/>
      <c r="GE440" s="332"/>
      <c r="GF440" s="332"/>
      <c r="GG440" s="332"/>
      <c r="GH440" s="332"/>
      <c r="GI440" s="332"/>
      <c r="GJ440" s="332"/>
      <c r="GK440" s="332"/>
      <c r="GL440" s="332"/>
      <c r="GM440" s="332"/>
      <c r="GN440" s="332"/>
      <c r="GO440" s="332"/>
      <c r="GP440" s="332"/>
      <c r="GQ440" s="332"/>
      <c r="GR440" s="332"/>
      <c r="GS440" s="332"/>
      <c r="GT440" s="332"/>
      <c r="GU440" s="332"/>
      <c r="GV440" s="332"/>
      <c r="GW440" s="332"/>
      <c r="GX440" s="332"/>
      <c r="GY440" s="332"/>
      <c r="GZ440" s="332"/>
      <c r="HA440" s="332"/>
      <c r="HB440" s="332"/>
      <c r="HC440" s="332"/>
      <c r="HD440" s="332"/>
      <c r="HE440" s="332"/>
      <c r="HF440" s="332"/>
      <c r="HG440" s="332"/>
      <c r="HH440" s="332"/>
      <c r="HI440" s="332"/>
      <c r="HJ440" s="332"/>
      <c r="HK440" s="332"/>
      <c r="HL440" s="332"/>
      <c r="HM440" s="332"/>
      <c r="HN440" s="332"/>
      <c r="HO440" s="332"/>
      <c r="HP440" s="332"/>
      <c r="HQ440" s="332"/>
      <c r="HR440" s="332"/>
      <c r="HS440" s="332"/>
      <c r="HT440" s="332"/>
      <c r="HU440" s="332"/>
      <c r="HV440" s="332"/>
      <c r="HW440" s="332"/>
      <c r="HX440" s="332"/>
      <c r="HY440" s="332"/>
    </row>
    <row r="441" spans="1:233" s="74" customFormat="1" ht="15" customHeight="1" x14ac:dyDescent="0.2">
      <c r="A441" s="502">
        <v>358</v>
      </c>
      <c r="B441" s="511" t="s">
        <v>245</v>
      </c>
      <c r="C441" s="177" t="s">
        <v>219</v>
      </c>
      <c r="D441" s="178" t="s">
        <v>254</v>
      </c>
      <c r="E441" s="515">
        <v>991</v>
      </c>
      <c r="F441" s="233" t="s">
        <v>1323</v>
      </c>
      <c r="G441" s="234">
        <v>5</v>
      </c>
      <c r="H441" s="516" t="s">
        <v>1416</v>
      </c>
      <c r="I441" s="510">
        <v>1960</v>
      </c>
      <c r="J441" s="357" t="s">
        <v>503</v>
      </c>
      <c r="K441" s="85"/>
      <c r="L441" s="86" t="s">
        <v>871</v>
      </c>
      <c r="M441" s="87" t="s">
        <v>654</v>
      </c>
      <c r="N441" s="179" t="s">
        <v>231</v>
      </c>
      <c r="O441" s="170" t="s">
        <v>231</v>
      </c>
      <c r="P441" s="170" t="s">
        <v>231</v>
      </c>
      <c r="Q441" s="170"/>
      <c r="R441" s="170" t="s">
        <v>419</v>
      </c>
      <c r="S441" s="34" t="s">
        <v>419</v>
      </c>
      <c r="T441" s="34"/>
      <c r="U441" s="103" t="s">
        <v>231</v>
      </c>
      <c r="V441" s="103" t="s">
        <v>231</v>
      </c>
      <c r="W441" s="91"/>
      <c r="X441" s="91"/>
      <c r="Y441" s="91"/>
      <c r="Z441" s="91" t="s">
        <v>227</v>
      </c>
      <c r="AA441" s="91" t="s">
        <v>227</v>
      </c>
      <c r="AB441" s="91"/>
      <c r="AC441" s="91"/>
      <c r="AD441" s="91" t="s">
        <v>227</v>
      </c>
      <c r="AE441" s="91" t="s">
        <v>227</v>
      </c>
      <c r="AF441" s="91" t="s">
        <v>227</v>
      </c>
      <c r="AG441" s="91" t="s">
        <v>227</v>
      </c>
      <c r="AH441" s="91"/>
      <c r="AI441" s="91"/>
      <c r="AJ441" s="69"/>
      <c r="AK441" s="69"/>
      <c r="AL441" s="69" t="s">
        <v>1091</v>
      </c>
      <c r="AM441" s="92" t="s">
        <v>1074</v>
      </c>
      <c r="AN441" s="94"/>
      <c r="AO441" s="94"/>
      <c r="AP441" s="94" t="s">
        <v>777</v>
      </c>
      <c r="AQ441" s="94"/>
      <c r="AR441" s="95" t="s">
        <v>654</v>
      </c>
      <c r="AS441" s="96">
        <v>1991</v>
      </c>
      <c r="AT441" s="110"/>
      <c r="AU441" s="110"/>
      <c r="AV441" s="73"/>
      <c r="AW441" s="73"/>
      <c r="AX441" s="73"/>
      <c r="AY441" s="287"/>
      <c r="AZ441" s="287"/>
      <c r="BA441" s="287"/>
      <c r="BK441" s="105"/>
      <c r="BL441" s="105"/>
      <c r="BM441" s="105"/>
      <c r="BN441" s="105"/>
      <c r="BO441" s="105"/>
      <c r="BP441" s="105"/>
      <c r="BQ441" s="105"/>
      <c r="BR441" s="105"/>
      <c r="BS441" s="105"/>
      <c r="BT441" s="105"/>
      <c r="BU441" s="105"/>
      <c r="BV441" s="105"/>
      <c r="BW441" s="105"/>
      <c r="BX441" s="105"/>
      <c r="BY441" s="105"/>
      <c r="BZ441" s="105"/>
      <c r="CA441" s="105"/>
      <c r="CB441" s="105"/>
      <c r="CC441" s="105"/>
      <c r="CD441" s="105"/>
      <c r="CE441" s="105"/>
      <c r="CF441" s="105"/>
      <c r="CG441" s="105"/>
      <c r="CH441" s="105"/>
      <c r="CI441" s="105"/>
      <c r="CJ441" s="105"/>
      <c r="CK441" s="105"/>
      <c r="CL441" s="105"/>
      <c r="CM441" s="105"/>
      <c r="CN441" s="105"/>
      <c r="CO441" s="105"/>
      <c r="CP441" s="105"/>
      <c r="CQ441" s="105"/>
      <c r="CR441" s="105"/>
      <c r="CS441" s="105"/>
      <c r="CT441" s="105"/>
      <c r="CU441" s="105"/>
      <c r="CV441" s="105"/>
      <c r="CW441" s="105"/>
      <c r="CX441" s="105"/>
      <c r="CY441" s="105"/>
      <c r="CZ441" s="105"/>
      <c r="DA441" s="105"/>
      <c r="DB441" s="105"/>
      <c r="DC441" s="105"/>
      <c r="DD441" s="105"/>
      <c r="DE441" s="105"/>
      <c r="DF441" s="105"/>
      <c r="DG441" s="105"/>
      <c r="DH441" s="105"/>
      <c r="DI441" s="105"/>
      <c r="DJ441" s="105"/>
      <c r="DK441" s="105"/>
      <c r="DL441" s="105"/>
      <c r="DM441" s="105"/>
      <c r="DN441" s="105"/>
      <c r="DO441" s="105"/>
      <c r="DP441" s="105"/>
      <c r="DQ441" s="105"/>
      <c r="DR441" s="105"/>
      <c r="DS441" s="105"/>
      <c r="DT441" s="105"/>
      <c r="DU441" s="105"/>
      <c r="DV441" s="105"/>
      <c r="DW441" s="105"/>
      <c r="DX441" s="105"/>
      <c r="DY441" s="105"/>
      <c r="DZ441" s="105"/>
      <c r="EA441" s="105"/>
      <c r="EB441" s="105"/>
      <c r="EC441" s="105"/>
      <c r="ED441" s="105"/>
      <c r="EE441" s="105"/>
      <c r="EF441" s="105"/>
      <c r="EG441" s="105"/>
      <c r="EH441" s="105"/>
      <c r="EI441" s="105"/>
      <c r="EJ441" s="105"/>
      <c r="EK441" s="105"/>
      <c r="EL441" s="105"/>
      <c r="EM441" s="105"/>
      <c r="EN441" s="105"/>
      <c r="EO441" s="105"/>
      <c r="EP441" s="105"/>
      <c r="EQ441" s="105"/>
      <c r="ER441" s="105"/>
      <c r="ES441" s="105"/>
      <c r="ET441" s="105"/>
      <c r="EU441" s="105"/>
      <c r="EV441" s="105"/>
      <c r="EW441" s="105"/>
      <c r="EX441" s="105"/>
      <c r="EY441" s="105"/>
      <c r="EZ441" s="105"/>
      <c r="FA441" s="105"/>
      <c r="FB441" s="105"/>
      <c r="FC441" s="105"/>
      <c r="FD441" s="105"/>
      <c r="FE441" s="105"/>
      <c r="FF441" s="105"/>
      <c r="FG441" s="105"/>
      <c r="FH441" s="105"/>
      <c r="FI441" s="105"/>
      <c r="FJ441" s="105"/>
      <c r="FK441" s="105"/>
      <c r="FL441" s="105"/>
      <c r="FM441" s="105"/>
      <c r="FN441" s="105"/>
      <c r="FO441" s="105"/>
      <c r="FP441" s="105"/>
      <c r="FQ441" s="105"/>
      <c r="FR441" s="105"/>
      <c r="FS441" s="105"/>
      <c r="FT441" s="105"/>
      <c r="FU441" s="105"/>
      <c r="FV441" s="105"/>
      <c r="FW441" s="105"/>
      <c r="FX441" s="105"/>
      <c r="FY441" s="105"/>
      <c r="FZ441" s="105"/>
      <c r="GA441" s="105"/>
      <c r="GB441" s="105"/>
      <c r="GC441" s="105"/>
      <c r="GD441" s="105"/>
      <c r="GE441" s="105"/>
      <c r="GF441" s="105"/>
      <c r="GG441" s="105"/>
      <c r="GH441" s="105"/>
      <c r="GI441" s="105"/>
      <c r="GJ441" s="105"/>
      <c r="GK441" s="105"/>
      <c r="GL441" s="105"/>
      <c r="GM441" s="105"/>
      <c r="GN441" s="105"/>
      <c r="GO441" s="105"/>
      <c r="GP441" s="105"/>
      <c r="GQ441" s="105"/>
      <c r="GR441" s="105"/>
      <c r="GS441" s="105"/>
      <c r="GT441" s="105"/>
      <c r="GU441" s="105"/>
      <c r="GV441" s="105"/>
      <c r="GW441" s="105"/>
      <c r="GX441" s="105"/>
      <c r="GY441" s="105"/>
      <c r="GZ441" s="105"/>
      <c r="HA441" s="105"/>
      <c r="HB441" s="105"/>
      <c r="HC441" s="105"/>
      <c r="HD441" s="105"/>
      <c r="HE441" s="105"/>
      <c r="HF441" s="105"/>
      <c r="HG441" s="105"/>
      <c r="HH441" s="105"/>
      <c r="HI441" s="105"/>
      <c r="HJ441" s="105"/>
      <c r="HK441" s="105"/>
      <c r="HL441" s="105"/>
      <c r="HM441" s="105"/>
      <c r="HN441" s="105"/>
      <c r="HO441" s="105"/>
      <c r="HP441" s="105"/>
      <c r="HQ441" s="105"/>
      <c r="HR441" s="105"/>
      <c r="HS441" s="105"/>
      <c r="HT441" s="105"/>
      <c r="HU441" s="105"/>
      <c r="HV441" s="105"/>
      <c r="HW441" s="105"/>
      <c r="HX441" s="105"/>
      <c r="HY441" s="105"/>
    </row>
    <row r="442" spans="1:233" s="45" customFormat="1" ht="15" hidden="1" customHeight="1" x14ac:dyDescent="0.2">
      <c r="A442" s="106">
        <v>359</v>
      </c>
      <c r="B442" s="98" t="s">
        <v>88</v>
      </c>
      <c r="C442" s="205" t="s">
        <v>1132</v>
      </c>
      <c r="D442" s="78" t="s">
        <v>534</v>
      </c>
      <c r="E442" s="55">
        <v>542</v>
      </c>
      <c r="F442" s="56" t="s">
        <v>1324</v>
      </c>
      <c r="G442" s="81">
        <v>5</v>
      </c>
      <c r="H442" s="58" t="s">
        <v>84</v>
      </c>
      <c r="I442" s="59">
        <v>1947</v>
      </c>
      <c r="J442" s="60" t="s">
        <v>494</v>
      </c>
      <c r="K442" s="61">
        <v>1</v>
      </c>
      <c r="L442" s="62" t="s">
        <v>332</v>
      </c>
      <c r="M442" s="63">
        <v>40628</v>
      </c>
      <c r="N442" s="186" t="s">
        <v>231</v>
      </c>
      <c r="O442" s="64">
        <v>40155</v>
      </c>
      <c r="P442" s="64">
        <v>40155</v>
      </c>
      <c r="Q442" s="64"/>
      <c r="R442" s="65"/>
      <c r="S442" s="66" t="s">
        <v>419</v>
      </c>
      <c r="T442" s="66"/>
      <c r="U442" s="113" t="s">
        <v>419</v>
      </c>
      <c r="V442" s="113" t="s">
        <v>419</v>
      </c>
      <c r="W442" s="33"/>
      <c r="X442" s="33" t="s">
        <v>227</v>
      </c>
      <c r="Y442" s="33"/>
      <c r="Z442" s="33"/>
      <c r="AA442" s="33"/>
      <c r="AB442" s="33"/>
      <c r="AC442" s="33"/>
      <c r="AD442" s="33"/>
      <c r="AE442" s="33"/>
      <c r="AF442" s="33"/>
      <c r="AG442" s="33"/>
      <c r="AH442" s="33" t="s">
        <v>227</v>
      </c>
      <c r="AI442" s="33"/>
      <c r="AJ442" s="69"/>
      <c r="AK442" s="69"/>
      <c r="AL442" s="69" t="s">
        <v>1091</v>
      </c>
      <c r="AM442" s="92"/>
      <c r="AN442" s="71"/>
      <c r="AO442" s="71"/>
      <c r="AP442" s="71" t="s">
        <v>6</v>
      </c>
      <c r="AQ442" s="71"/>
      <c r="AR442" s="72" t="s">
        <v>397</v>
      </c>
      <c r="AS442" s="70">
        <v>1972</v>
      </c>
      <c r="AT442" s="201"/>
      <c r="AU442" s="201"/>
      <c r="AV442" s="110"/>
      <c r="AW442" s="110"/>
      <c r="AX442" s="110"/>
      <c r="AY442" s="151"/>
      <c r="AZ442" s="151"/>
      <c r="BA442" s="151"/>
      <c r="BB442" s="151"/>
      <c r="BC442" s="151"/>
      <c r="BD442" s="151"/>
      <c r="BE442" s="151"/>
      <c r="BF442" s="151"/>
      <c r="BG442" s="151"/>
      <c r="BH442" s="151"/>
      <c r="BI442" s="151"/>
      <c r="BJ442" s="151"/>
      <c r="BK442" s="151"/>
      <c r="BL442" s="151"/>
      <c r="BM442" s="151"/>
      <c r="BN442" s="151"/>
      <c r="BO442" s="151"/>
      <c r="BP442" s="151"/>
      <c r="BQ442" s="151"/>
      <c r="BR442" s="151"/>
      <c r="BS442" s="151"/>
      <c r="BT442" s="151"/>
      <c r="BU442" s="151"/>
      <c r="BV442" s="151"/>
      <c r="BW442" s="151"/>
      <c r="BX442" s="151"/>
      <c r="BY442" s="151"/>
      <c r="BZ442" s="151"/>
      <c r="CA442" s="151"/>
      <c r="CB442" s="151"/>
      <c r="CC442" s="151"/>
      <c r="CD442" s="151"/>
      <c r="CE442" s="151"/>
      <c r="CF442" s="151"/>
      <c r="CG442" s="151"/>
      <c r="CH442" s="151"/>
      <c r="CI442" s="151"/>
      <c r="CJ442" s="151"/>
      <c r="CK442" s="151"/>
      <c r="CL442" s="151"/>
      <c r="CM442" s="151"/>
      <c r="CN442" s="151"/>
      <c r="CO442" s="151"/>
      <c r="CP442" s="151"/>
      <c r="CQ442" s="151"/>
      <c r="CR442" s="151"/>
      <c r="CS442" s="151"/>
      <c r="CT442" s="151"/>
      <c r="CU442" s="151"/>
      <c r="CV442" s="151"/>
      <c r="CW442" s="151"/>
      <c r="CX442" s="151"/>
      <c r="CY442" s="151"/>
      <c r="CZ442" s="151"/>
      <c r="DA442" s="151"/>
      <c r="DB442" s="151"/>
      <c r="DC442" s="151"/>
      <c r="DD442" s="151"/>
      <c r="DE442" s="151"/>
      <c r="DF442" s="151"/>
      <c r="DG442" s="151"/>
      <c r="DH442" s="151"/>
      <c r="DI442" s="151"/>
      <c r="DJ442" s="151"/>
      <c r="DK442" s="151"/>
      <c r="DL442" s="151"/>
      <c r="DM442" s="151"/>
      <c r="DN442" s="151"/>
      <c r="DO442" s="151"/>
      <c r="DP442" s="151"/>
      <c r="DQ442" s="151"/>
      <c r="DR442" s="151"/>
      <c r="DS442" s="151"/>
      <c r="DT442" s="151"/>
      <c r="DU442" s="151"/>
      <c r="DV442" s="151"/>
      <c r="DW442" s="151"/>
      <c r="DX442" s="151"/>
      <c r="DY442" s="151"/>
      <c r="DZ442" s="151"/>
      <c r="EA442" s="151"/>
      <c r="EB442" s="151"/>
      <c r="EC442" s="151"/>
      <c r="ED442" s="151"/>
      <c r="EE442" s="151"/>
      <c r="EF442" s="151"/>
      <c r="EG442" s="151"/>
      <c r="EH442" s="151"/>
      <c r="EI442" s="151"/>
      <c r="EJ442" s="151"/>
      <c r="EK442" s="151"/>
      <c r="EL442" s="151"/>
      <c r="EM442" s="151"/>
      <c r="EN442" s="151"/>
      <c r="EO442" s="151"/>
      <c r="EP442" s="151"/>
      <c r="EQ442" s="151"/>
      <c r="ER442" s="151"/>
      <c r="ES442" s="151"/>
      <c r="ET442" s="151"/>
      <c r="EU442" s="151"/>
      <c r="EV442" s="151"/>
      <c r="EW442" s="151"/>
      <c r="EX442" s="151"/>
      <c r="EY442" s="151"/>
      <c r="EZ442" s="151"/>
      <c r="FA442" s="151"/>
      <c r="FB442" s="151"/>
      <c r="FC442" s="151"/>
      <c r="FD442" s="151"/>
      <c r="FE442" s="151"/>
      <c r="FF442" s="151"/>
      <c r="FG442" s="151"/>
      <c r="FH442" s="151"/>
      <c r="FI442" s="151"/>
      <c r="FJ442" s="151"/>
      <c r="FK442" s="151"/>
      <c r="FL442" s="151"/>
      <c r="FM442" s="151"/>
      <c r="FN442" s="151"/>
      <c r="FO442" s="151"/>
      <c r="FP442" s="151"/>
      <c r="FQ442" s="151"/>
      <c r="FR442" s="151"/>
      <c r="FS442" s="151"/>
      <c r="FT442" s="151"/>
      <c r="FU442" s="151"/>
      <c r="FV442" s="151"/>
      <c r="FW442" s="151"/>
      <c r="FX442" s="151"/>
      <c r="FY442" s="151"/>
      <c r="FZ442" s="151"/>
      <c r="GA442" s="151"/>
      <c r="GB442" s="151"/>
      <c r="GC442" s="151"/>
      <c r="GD442" s="151"/>
      <c r="GE442" s="151"/>
      <c r="GF442" s="151"/>
      <c r="GG442" s="151"/>
      <c r="GH442" s="151"/>
      <c r="GI442" s="151"/>
      <c r="GJ442" s="151"/>
      <c r="GK442" s="151"/>
      <c r="GL442" s="151"/>
      <c r="GM442" s="151"/>
      <c r="GN442" s="151"/>
      <c r="GO442" s="151"/>
      <c r="GP442" s="151"/>
      <c r="GQ442" s="151"/>
      <c r="GR442" s="151"/>
      <c r="GS442" s="151"/>
      <c r="GT442" s="151"/>
      <c r="GU442" s="151"/>
      <c r="GV442" s="151"/>
      <c r="GW442" s="151"/>
      <c r="GX442" s="151"/>
      <c r="GY442" s="151"/>
      <c r="GZ442" s="151"/>
      <c r="HA442" s="151"/>
      <c r="HB442" s="151"/>
      <c r="HC442" s="151"/>
      <c r="HD442" s="151"/>
      <c r="HE442" s="151"/>
      <c r="HF442" s="151"/>
      <c r="HG442" s="151"/>
      <c r="HH442" s="151"/>
      <c r="HI442" s="151"/>
      <c r="HJ442" s="151"/>
      <c r="HK442" s="151"/>
      <c r="HL442" s="151"/>
      <c r="HM442" s="151"/>
      <c r="HN442" s="151"/>
      <c r="HO442" s="151"/>
      <c r="HP442" s="151"/>
      <c r="HQ442" s="151"/>
      <c r="HR442" s="151"/>
      <c r="HS442" s="151"/>
      <c r="HT442" s="151"/>
      <c r="HU442" s="151"/>
      <c r="HV442" s="151"/>
      <c r="HW442" s="151"/>
      <c r="HX442" s="151"/>
      <c r="HY442" s="151"/>
    </row>
    <row r="443" spans="1:233" s="105" customFormat="1" ht="15" hidden="1" customHeight="1" x14ac:dyDescent="0.2">
      <c r="A443" s="75">
        <v>66</v>
      </c>
      <c r="B443" s="118" t="s">
        <v>237</v>
      </c>
      <c r="C443" s="126" t="s">
        <v>889</v>
      </c>
      <c r="D443" s="127" t="s">
        <v>581</v>
      </c>
      <c r="E443" s="79">
        <v>1521</v>
      </c>
      <c r="F443" s="80" t="s">
        <v>1325</v>
      </c>
      <c r="G443" s="81">
        <v>20</v>
      </c>
      <c r="H443" s="82" t="s">
        <v>1530</v>
      </c>
      <c r="I443" s="83">
        <v>1974</v>
      </c>
      <c r="J443" s="84" t="s">
        <v>498</v>
      </c>
      <c r="K443" s="85">
        <v>1</v>
      </c>
      <c r="L443" s="86" t="s">
        <v>317</v>
      </c>
      <c r="M443" s="87">
        <v>42844</v>
      </c>
      <c r="N443" s="87">
        <v>42841</v>
      </c>
      <c r="O443" s="88"/>
      <c r="P443" s="88">
        <v>42147</v>
      </c>
      <c r="Q443" s="88"/>
      <c r="R443" s="88">
        <v>42164</v>
      </c>
      <c r="S443" s="66">
        <v>4</v>
      </c>
      <c r="T443" s="67">
        <v>42338</v>
      </c>
      <c r="U443" s="89">
        <v>42164</v>
      </c>
      <c r="V443" s="89">
        <v>43260</v>
      </c>
      <c r="W443" s="33" t="s">
        <v>227</v>
      </c>
      <c r="X443" s="33" t="s">
        <v>227</v>
      </c>
      <c r="Y443" s="33" t="s">
        <v>227</v>
      </c>
      <c r="Z443" s="33"/>
      <c r="AA443" s="33"/>
      <c r="AB443" s="33">
        <f>+AB493</f>
        <v>0</v>
      </c>
      <c r="AC443" s="33" t="s">
        <v>227</v>
      </c>
      <c r="AD443" s="33" t="s">
        <v>227</v>
      </c>
      <c r="AE443" s="33" t="s">
        <v>227</v>
      </c>
      <c r="AF443" s="33">
        <f>+AH443</f>
        <v>0</v>
      </c>
      <c r="AG443" s="33">
        <f>+AF443</f>
        <v>0</v>
      </c>
      <c r="AH443" s="33"/>
      <c r="AI443" s="33" t="s">
        <v>227</v>
      </c>
      <c r="AJ443" s="69"/>
      <c r="AK443" s="69" t="s">
        <v>2653</v>
      </c>
      <c r="AL443" s="69"/>
      <c r="AM443" s="92" t="s">
        <v>65</v>
      </c>
      <c r="AN443" s="94" t="s">
        <v>187</v>
      </c>
      <c r="AO443" s="93" t="s">
        <v>680</v>
      </c>
      <c r="AP443" s="94"/>
      <c r="AQ443" s="94"/>
      <c r="AR443" s="95">
        <v>14688</v>
      </c>
      <c r="AS443" s="96">
        <v>1993</v>
      </c>
      <c r="AT443" s="110"/>
      <c r="AU443" s="110"/>
      <c r="AV443" s="73"/>
      <c r="AW443" s="73"/>
      <c r="AX443" s="73"/>
      <c r="AY443" s="301"/>
      <c r="AZ443" s="301"/>
      <c r="BA443" s="301"/>
      <c r="BB443" s="301"/>
      <c r="BC443" s="301"/>
      <c r="BD443" s="301"/>
      <c r="BE443" s="301"/>
      <c r="BF443" s="301"/>
      <c r="BG443" s="301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  <c r="CO443" s="74"/>
      <c r="CP443" s="74"/>
      <c r="CQ443" s="74"/>
      <c r="CR443" s="74"/>
      <c r="CS443" s="74"/>
      <c r="CT443" s="74"/>
      <c r="CU443" s="74"/>
      <c r="CV443" s="74"/>
      <c r="CW443" s="74"/>
      <c r="CX443" s="74"/>
      <c r="CY443" s="74"/>
      <c r="CZ443" s="74"/>
      <c r="DA443" s="74"/>
      <c r="DB443" s="74"/>
      <c r="DC443" s="74"/>
      <c r="DD443" s="74"/>
      <c r="DE443" s="74"/>
      <c r="DF443" s="74"/>
      <c r="DG443" s="74"/>
      <c r="DH443" s="74"/>
      <c r="DI443" s="74"/>
      <c r="DJ443" s="74"/>
      <c r="DK443" s="74"/>
      <c r="DL443" s="74"/>
      <c r="DM443" s="74"/>
      <c r="DN443" s="74"/>
      <c r="DO443" s="74"/>
      <c r="DP443" s="74"/>
      <c r="DQ443" s="74"/>
      <c r="DR443" s="74"/>
      <c r="DS443" s="74"/>
      <c r="DT443" s="74"/>
      <c r="DU443" s="74"/>
      <c r="DV443" s="74"/>
      <c r="DW443" s="74"/>
      <c r="DX443" s="74"/>
      <c r="DY443" s="74"/>
      <c r="DZ443" s="74"/>
      <c r="EA443" s="74"/>
      <c r="EB443" s="74"/>
      <c r="EC443" s="74"/>
      <c r="ED443" s="74"/>
      <c r="EE443" s="74"/>
      <c r="EF443" s="74"/>
      <c r="EG443" s="74"/>
      <c r="EH443" s="74"/>
      <c r="EI443" s="74"/>
      <c r="EJ443" s="74"/>
      <c r="EK443" s="74"/>
      <c r="EL443" s="74"/>
      <c r="EM443" s="74"/>
      <c r="EN443" s="74"/>
      <c r="EO443" s="74"/>
      <c r="EP443" s="74"/>
      <c r="EQ443" s="74"/>
      <c r="ER443" s="74"/>
      <c r="ES443" s="74"/>
      <c r="ET443" s="74"/>
      <c r="EU443" s="74"/>
      <c r="EV443" s="74"/>
      <c r="EW443" s="74"/>
      <c r="EX443" s="74"/>
      <c r="EY443" s="74"/>
      <c r="EZ443" s="74"/>
      <c r="FA443" s="74"/>
      <c r="FB443" s="74"/>
      <c r="FC443" s="74"/>
      <c r="FD443" s="74"/>
      <c r="FE443" s="74"/>
      <c r="FF443" s="74"/>
      <c r="FG443" s="74"/>
      <c r="FH443" s="74"/>
      <c r="FI443" s="74"/>
      <c r="FJ443" s="74"/>
      <c r="FK443" s="74"/>
      <c r="FL443" s="74"/>
      <c r="FM443" s="74"/>
      <c r="FN443" s="74"/>
      <c r="FO443" s="74"/>
      <c r="FP443" s="74"/>
      <c r="FQ443" s="74"/>
      <c r="FR443" s="74"/>
      <c r="FS443" s="74"/>
      <c r="FT443" s="74"/>
      <c r="FU443" s="74"/>
      <c r="FV443" s="74"/>
      <c r="FW443" s="74"/>
      <c r="FX443" s="74"/>
      <c r="FY443" s="74"/>
      <c r="FZ443" s="74"/>
      <c r="GA443" s="74"/>
      <c r="GB443" s="74"/>
      <c r="GC443" s="74"/>
      <c r="GD443" s="74"/>
      <c r="GE443" s="74"/>
      <c r="GF443" s="74"/>
      <c r="GG443" s="74"/>
      <c r="GH443" s="74"/>
      <c r="GI443" s="74"/>
      <c r="GJ443" s="74"/>
      <c r="GK443" s="74"/>
      <c r="GL443" s="74"/>
      <c r="GM443" s="74"/>
      <c r="GN443" s="74"/>
      <c r="GO443" s="74"/>
      <c r="GP443" s="74"/>
      <c r="GQ443" s="74"/>
      <c r="GR443" s="74"/>
      <c r="GS443" s="74"/>
      <c r="GT443" s="74"/>
      <c r="GU443" s="74"/>
      <c r="GV443" s="74"/>
      <c r="GW443" s="74"/>
      <c r="GX443" s="74"/>
      <c r="GY443" s="74"/>
      <c r="GZ443" s="74"/>
      <c r="HA443" s="74"/>
      <c r="HB443" s="74"/>
      <c r="HC443" s="74"/>
      <c r="HD443" s="74"/>
      <c r="HE443" s="74"/>
      <c r="HF443" s="74"/>
      <c r="HG443" s="74"/>
      <c r="HH443" s="74"/>
      <c r="HI443" s="74"/>
      <c r="HJ443" s="74"/>
      <c r="HK443" s="74"/>
      <c r="HL443" s="74"/>
      <c r="HM443" s="74"/>
      <c r="HN443" s="74"/>
      <c r="HO443" s="74"/>
      <c r="HP443" s="74"/>
      <c r="HQ443" s="74"/>
      <c r="HR443" s="74"/>
      <c r="HS443" s="74"/>
      <c r="HT443" s="74"/>
      <c r="HU443" s="74"/>
      <c r="HV443" s="74"/>
      <c r="HW443" s="74"/>
      <c r="HX443" s="74"/>
      <c r="HY443" s="74"/>
    </row>
    <row r="444" spans="1:233" s="105" customFormat="1" ht="15" hidden="1" customHeight="1" x14ac:dyDescent="0.2">
      <c r="A444" s="106">
        <v>363</v>
      </c>
      <c r="B444" s="98" t="s">
        <v>89</v>
      </c>
      <c r="C444" s="205" t="s">
        <v>104</v>
      </c>
      <c r="D444" s="78" t="s">
        <v>535</v>
      </c>
      <c r="E444" s="55">
        <v>1626</v>
      </c>
      <c r="F444" s="56" t="s">
        <v>1326</v>
      </c>
      <c r="G444" s="81">
        <v>24</v>
      </c>
      <c r="H444" s="58" t="s">
        <v>84</v>
      </c>
      <c r="I444" s="59">
        <v>1951</v>
      </c>
      <c r="J444" s="60" t="s">
        <v>494</v>
      </c>
      <c r="K444" s="61">
        <v>2</v>
      </c>
      <c r="L444" s="62" t="s">
        <v>330</v>
      </c>
      <c r="M444" s="63">
        <v>40721</v>
      </c>
      <c r="N444" s="186" t="s">
        <v>231</v>
      </c>
      <c r="O444" s="64">
        <v>40163</v>
      </c>
      <c r="P444" s="64">
        <v>40163</v>
      </c>
      <c r="Q444" s="64"/>
      <c r="R444" s="65"/>
      <c r="S444" s="66" t="s">
        <v>419</v>
      </c>
      <c r="T444" s="66"/>
      <c r="U444" s="113" t="s">
        <v>419</v>
      </c>
      <c r="V444" s="113" t="s">
        <v>419</v>
      </c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 t="s">
        <v>227</v>
      </c>
      <c r="AI444" s="33"/>
      <c r="AJ444" s="116" t="s">
        <v>63</v>
      </c>
      <c r="AK444" s="69"/>
      <c r="AL444" s="69"/>
      <c r="AM444" s="92"/>
      <c r="AN444" s="71"/>
      <c r="AO444" s="71"/>
      <c r="AP444" s="71" t="s">
        <v>233</v>
      </c>
      <c r="AQ444" s="71"/>
      <c r="AR444" s="72" t="s">
        <v>398</v>
      </c>
      <c r="AS444" s="70">
        <v>1972</v>
      </c>
      <c r="AT444" s="110"/>
      <c r="AU444" s="110"/>
      <c r="AV444" s="110"/>
      <c r="AW444" s="110"/>
      <c r="AX444" s="110"/>
      <c r="AY444" s="351"/>
      <c r="AZ444" s="351"/>
      <c r="BA444" s="351"/>
      <c r="BB444" s="351"/>
      <c r="BC444" s="351"/>
      <c r="BD444" s="351"/>
      <c r="BE444" s="351"/>
      <c r="BF444" s="351"/>
      <c r="BG444" s="351"/>
    </row>
    <row r="445" spans="1:233" s="105" customFormat="1" ht="15" hidden="1" customHeight="1" x14ac:dyDescent="0.2">
      <c r="A445" s="93"/>
      <c r="B445" s="98" t="s">
        <v>89</v>
      </c>
      <c r="C445" s="77" t="s">
        <v>1108</v>
      </c>
      <c r="D445" s="78" t="s">
        <v>632</v>
      </c>
      <c r="E445" s="79">
        <v>2328</v>
      </c>
      <c r="F445" s="80" t="s">
        <v>1797</v>
      </c>
      <c r="G445" s="81">
        <v>29</v>
      </c>
      <c r="H445" s="82" t="s">
        <v>1721</v>
      </c>
      <c r="I445" s="83">
        <v>1958</v>
      </c>
      <c r="J445" s="60"/>
      <c r="K445" s="85">
        <v>1</v>
      </c>
      <c r="L445" s="86"/>
      <c r="M445" s="87">
        <v>40937</v>
      </c>
      <c r="N445" s="87">
        <v>40207</v>
      </c>
      <c r="O445" s="88">
        <v>39731</v>
      </c>
      <c r="P445" s="88">
        <v>39731</v>
      </c>
      <c r="Q445" s="88"/>
      <c r="R445" s="170"/>
      <c r="S445" s="34">
        <v>2</v>
      </c>
      <c r="T445" s="34"/>
      <c r="U445" s="89">
        <v>40886</v>
      </c>
      <c r="V445" s="89">
        <v>40886</v>
      </c>
      <c r="W445" s="33"/>
      <c r="X445" s="33"/>
      <c r="Y445" s="33" t="s">
        <v>345</v>
      </c>
      <c r="Z445" s="33"/>
      <c r="AA445" s="33"/>
      <c r="AB445" s="33"/>
      <c r="AC445" s="33"/>
      <c r="AD445" s="33"/>
      <c r="AE445" s="33"/>
      <c r="AF445" s="33" t="s">
        <v>345</v>
      </c>
      <c r="AG445" s="33" t="s">
        <v>345</v>
      </c>
      <c r="AH445" s="33" t="s">
        <v>345</v>
      </c>
      <c r="AI445" s="33"/>
      <c r="AJ445" s="69"/>
      <c r="AK445" s="69"/>
      <c r="AL445" s="69"/>
      <c r="AM445" s="92"/>
      <c r="AN445" s="94"/>
      <c r="AO445" s="93" t="s">
        <v>808</v>
      </c>
      <c r="AP445" s="94"/>
      <c r="AQ445" s="94"/>
      <c r="AR445" s="95">
        <v>19066</v>
      </c>
      <c r="AS445" s="96">
        <v>1979</v>
      </c>
      <c r="AT445" s="73"/>
      <c r="AU445" s="73"/>
      <c r="AV445" s="110"/>
      <c r="AW445" s="110"/>
      <c r="AX445" s="110"/>
      <c r="AY445" s="351"/>
      <c r="AZ445" s="351"/>
      <c r="BA445" s="351"/>
      <c r="BB445" s="351"/>
      <c r="BC445" s="351"/>
      <c r="BD445" s="351"/>
      <c r="BE445" s="351"/>
      <c r="BF445" s="351"/>
      <c r="BG445" s="351"/>
    </row>
    <row r="446" spans="1:233" s="74" customFormat="1" ht="15" hidden="1" customHeight="1" x14ac:dyDescent="0.2">
      <c r="A446" s="131">
        <v>85</v>
      </c>
      <c r="B446" s="132" t="s">
        <v>248</v>
      </c>
      <c r="C446" s="133" t="s">
        <v>2185</v>
      </c>
      <c r="D446" s="133" t="s">
        <v>737</v>
      </c>
      <c r="E446" s="134">
        <v>30763</v>
      </c>
      <c r="F446" s="80" t="s">
        <v>2207</v>
      </c>
      <c r="G446" s="135">
        <v>13</v>
      </c>
      <c r="H446" s="136" t="s">
        <v>1530</v>
      </c>
      <c r="I446" s="135">
        <v>1992</v>
      </c>
      <c r="J446" s="84" t="s">
        <v>493</v>
      </c>
      <c r="K446" s="138">
        <v>3</v>
      </c>
      <c r="L446" s="139" t="s">
        <v>1661</v>
      </c>
      <c r="M446" s="141">
        <v>42439</v>
      </c>
      <c r="N446" s="141">
        <v>43758</v>
      </c>
      <c r="O446" s="435">
        <v>41821</v>
      </c>
      <c r="P446" s="435">
        <v>42917</v>
      </c>
      <c r="Q446" s="435"/>
      <c r="R446" s="142"/>
      <c r="S446" s="143">
        <v>4</v>
      </c>
      <c r="T446" s="144">
        <v>42724</v>
      </c>
      <c r="U446" s="404">
        <v>41821</v>
      </c>
      <c r="V446" s="579">
        <v>42917</v>
      </c>
      <c r="W446" s="146"/>
      <c r="X446" s="147"/>
      <c r="Y446" s="147"/>
      <c r="Z446" s="147"/>
      <c r="AA446" s="147" t="str">
        <f>+AE447</f>
        <v>+</v>
      </c>
      <c r="AB446" s="147"/>
      <c r="AC446" s="147"/>
      <c r="AD446" s="147"/>
      <c r="AE446" s="147"/>
      <c r="AF446" s="147"/>
      <c r="AG446" s="147"/>
      <c r="AH446" s="147"/>
      <c r="AI446" s="147"/>
      <c r="AJ446" s="147"/>
      <c r="AK446" s="69"/>
      <c r="AL446" s="69"/>
      <c r="AM446" s="69"/>
      <c r="AN446" s="92" t="s">
        <v>2186</v>
      </c>
      <c r="AO446" s="148"/>
      <c r="AP446" s="148"/>
      <c r="AQ446" s="148"/>
      <c r="AR446" s="95">
        <v>908</v>
      </c>
      <c r="AS446" s="70">
        <v>2015</v>
      </c>
      <c r="AT446" s="92"/>
      <c r="AU446" s="150"/>
      <c r="AV446" s="150"/>
      <c r="AW446" s="150"/>
      <c r="AX446" s="150"/>
    </row>
    <row r="447" spans="1:233" s="105" customFormat="1" ht="15" hidden="1" customHeight="1" x14ac:dyDescent="0.2">
      <c r="A447" s="154">
        <v>63</v>
      </c>
      <c r="B447" s="132" t="s">
        <v>242</v>
      </c>
      <c r="C447" s="133" t="s">
        <v>1662</v>
      </c>
      <c r="D447" s="133" t="s">
        <v>258</v>
      </c>
      <c r="E447" s="134">
        <v>30283</v>
      </c>
      <c r="F447" s="80" t="s">
        <v>1663</v>
      </c>
      <c r="G447" s="135">
        <v>4</v>
      </c>
      <c r="H447" s="136" t="s">
        <v>643</v>
      </c>
      <c r="I447" s="135">
        <v>1989</v>
      </c>
      <c r="J447" s="137" t="s">
        <v>497</v>
      </c>
      <c r="K447" s="138">
        <v>3</v>
      </c>
      <c r="L447" s="139" t="s">
        <v>312</v>
      </c>
      <c r="M447" s="159">
        <v>41685</v>
      </c>
      <c r="N447" s="159">
        <v>41945</v>
      </c>
      <c r="O447" s="46">
        <v>40700</v>
      </c>
      <c r="P447" s="46">
        <v>41796</v>
      </c>
      <c r="Q447" s="46"/>
      <c r="R447" s="142" t="s">
        <v>419</v>
      </c>
      <c r="S447" s="143">
        <v>4</v>
      </c>
      <c r="T447" s="292">
        <v>42341</v>
      </c>
      <c r="U447" s="300" t="s">
        <v>1687</v>
      </c>
      <c r="V447" s="300" t="s">
        <v>1689</v>
      </c>
      <c r="W447" s="146"/>
      <c r="X447" s="147"/>
      <c r="Y447" s="147"/>
      <c r="Z447" s="147"/>
      <c r="AA447" s="147"/>
      <c r="AB447" s="147"/>
      <c r="AC447" s="147"/>
      <c r="AD447" s="147"/>
      <c r="AE447" s="147" t="s">
        <v>227</v>
      </c>
      <c r="AF447" s="147"/>
      <c r="AG447" s="147"/>
      <c r="AH447" s="147"/>
      <c r="AI447" s="147"/>
      <c r="AJ447" s="69"/>
      <c r="AK447" s="69"/>
      <c r="AL447" s="69"/>
      <c r="AM447" s="92"/>
      <c r="AN447" s="163" t="s">
        <v>765</v>
      </c>
      <c r="AO447" s="163" t="s">
        <v>806</v>
      </c>
      <c r="AP447" s="163"/>
      <c r="AQ447" s="163"/>
      <c r="AR447" s="164" t="s">
        <v>357</v>
      </c>
      <c r="AS447" s="70">
        <v>1973</v>
      </c>
      <c r="AT447" s="150"/>
      <c r="AU447" s="150"/>
      <c r="AV447" s="150"/>
      <c r="AW447" s="150"/>
      <c r="AX447" s="150"/>
    </row>
    <row r="448" spans="1:233" s="74" customFormat="1" ht="15" hidden="1" customHeight="1" x14ac:dyDescent="0.2">
      <c r="A448" s="106">
        <v>367</v>
      </c>
      <c r="B448" s="53" t="s">
        <v>244</v>
      </c>
      <c r="C448" s="54" t="s">
        <v>1002</v>
      </c>
      <c r="D448" s="78" t="s">
        <v>536</v>
      </c>
      <c r="E448" s="55">
        <v>1436</v>
      </c>
      <c r="F448" s="56" t="s">
        <v>1328</v>
      </c>
      <c r="G448" s="81">
        <v>21</v>
      </c>
      <c r="H448" s="58" t="s">
        <v>1456</v>
      </c>
      <c r="I448" s="59">
        <v>1957</v>
      </c>
      <c r="J448" s="107" t="s">
        <v>494</v>
      </c>
      <c r="K448" s="61">
        <v>1</v>
      </c>
      <c r="L448" s="62" t="s">
        <v>328</v>
      </c>
      <c r="M448" s="63">
        <v>40222</v>
      </c>
      <c r="N448" s="186" t="s">
        <v>231</v>
      </c>
      <c r="O448" s="64">
        <v>41044</v>
      </c>
      <c r="P448" s="64">
        <v>41044</v>
      </c>
      <c r="Q448" s="64"/>
      <c r="R448" s="65"/>
      <c r="S448" s="66" t="s">
        <v>419</v>
      </c>
      <c r="T448" s="66"/>
      <c r="U448" s="113" t="s">
        <v>419</v>
      </c>
      <c r="V448" s="113" t="s">
        <v>419</v>
      </c>
      <c r="W448" s="33"/>
      <c r="X448" s="33" t="s">
        <v>227</v>
      </c>
      <c r="Y448" s="33"/>
      <c r="Z448" s="33"/>
      <c r="AA448" s="33"/>
      <c r="AB448" s="33"/>
      <c r="AC448" s="33"/>
      <c r="AD448" s="33"/>
      <c r="AE448" s="33"/>
      <c r="AF448" s="33"/>
      <c r="AG448" s="33"/>
      <c r="AH448" s="33" t="s">
        <v>227</v>
      </c>
      <c r="AI448" s="33"/>
      <c r="AJ448" s="69"/>
      <c r="AK448" s="69"/>
      <c r="AL448" s="69"/>
      <c r="AM448" s="92"/>
      <c r="AN448" s="71"/>
      <c r="AO448" s="71" t="s">
        <v>185</v>
      </c>
      <c r="AP448" s="71"/>
      <c r="AQ448" s="71"/>
      <c r="AR448" s="72" t="s">
        <v>399</v>
      </c>
      <c r="AS448" s="70">
        <v>1974</v>
      </c>
      <c r="AT448" s="110"/>
      <c r="AU448" s="110"/>
      <c r="AV448" s="110"/>
      <c r="AW448" s="110"/>
      <c r="AX448" s="110"/>
    </row>
    <row r="449" spans="1:233" s="105" customFormat="1" ht="15" hidden="1" customHeight="1" x14ac:dyDescent="0.2">
      <c r="A449" s="502">
        <v>67</v>
      </c>
      <c r="B449" s="98" t="s">
        <v>248</v>
      </c>
      <c r="C449" s="177" t="s">
        <v>220</v>
      </c>
      <c r="D449" s="178" t="s">
        <v>168</v>
      </c>
      <c r="E449" s="515">
        <v>1008</v>
      </c>
      <c r="F449" s="233" t="s">
        <v>1329</v>
      </c>
      <c r="G449" s="234">
        <v>5</v>
      </c>
      <c r="H449" s="516" t="s">
        <v>1416</v>
      </c>
      <c r="I449" s="510">
        <v>1956</v>
      </c>
      <c r="J449" s="357" t="s">
        <v>503</v>
      </c>
      <c r="K449" s="85" t="s">
        <v>654</v>
      </c>
      <c r="L449" s="86" t="s">
        <v>869</v>
      </c>
      <c r="M449" s="179" t="s">
        <v>654</v>
      </c>
      <c r="N449" s="179" t="s">
        <v>231</v>
      </c>
      <c r="O449" s="170" t="s">
        <v>654</v>
      </c>
      <c r="P449" s="170" t="s">
        <v>654</v>
      </c>
      <c r="Q449" s="170"/>
      <c r="R449" s="170"/>
      <c r="S449" s="66" t="s">
        <v>419</v>
      </c>
      <c r="T449" s="66"/>
      <c r="U449" s="103" t="s">
        <v>419</v>
      </c>
      <c r="V449" s="103" t="s">
        <v>419</v>
      </c>
      <c r="W449" s="91"/>
      <c r="X449" s="91"/>
      <c r="Y449" s="91"/>
      <c r="Z449" s="91"/>
      <c r="AA449" s="91"/>
      <c r="AB449" s="91"/>
      <c r="AC449" s="91"/>
      <c r="AD449" s="91" t="s">
        <v>227</v>
      </c>
      <c r="AE449" s="91" t="s">
        <v>227</v>
      </c>
      <c r="AF449" s="91" t="s">
        <v>227</v>
      </c>
      <c r="AG449" s="91" t="s">
        <v>227</v>
      </c>
      <c r="AH449" s="91"/>
      <c r="AI449" s="91"/>
      <c r="AJ449" s="69"/>
      <c r="AK449" s="69" t="s">
        <v>59</v>
      </c>
      <c r="AL449" s="69"/>
      <c r="AM449" s="92"/>
      <c r="AN449" s="94"/>
      <c r="AO449" s="94"/>
      <c r="AP449" s="94"/>
      <c r="AQ449" s="94" t="s">
        <v>787</v>
      </c>
      <c r="AR449" s="95" t="s">
        <v>654</v>
      </c>
      <c r="AS449" s="211">
        <v>1992</v>
      </c>
      <c r="AT449" s="73"/>
      <c r="AU449" s="73"/>
      <c r="AV449" s="110"/>
      <c r="AW449" s="110"/>
      <c r="AX449" s="110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  <c r="CO449" s="74"/>
      <c r="CP449" s="74"/>
      <c r="CQ449" s="74"/>
      <c r="CR449" s="74"/>
      <c r="CS449" s="74"/>
      <c r="CT449" s="74"/>
      <c r="CU449" s="74"/>
      <c r="CV449" s="74"/>
      <c r="CW449" s="74"/>
      <c r="CX449" s="74"/>
      <c r="CY449" s="74"/>
      <c r="CZ449" s="74"/>
      <c r="DA449" s="74"/>
      <c r="DB449" s="74"/>
      <c r="DC449" s="74"/>
      <c r="DD449" s="74"/>
      <c r="DE449" s="74"/>
      <c r="DF449" s="74"/>
      <c r="DG449" s="74"/>
      <c r="DH449" s="74"/>
      <c r="DI449" s="74"/>
      <c r="DJ449" s="74"/>
      <c r="DK449" s="74"/>
      <c r="DL449" s="74"/>
      <c r="DM449" s="74"/>
      <c r="DN449" s="74"/>
      <c r="DO449" s="74"/>
      <c r="DP449" s="74"/>
      <c r="DQ449" s="74"/>
      <c r="DR449" s="74"/>
      <c r="DS449" s="74"/>
      <c r="DT449" s="74"/>
      <c r="DU449" s="74"/>
      <c r="DV449" s="74"/>
      <c r="DW449" s="74"/>
      <c r="DX449" s="74"/>
      <c r="DY449" s="74"/>
      <c r="DZ449" s="74"/>
      <c r="EA449" s="74"/>
      <c r="EB449" s="74"/>
      <c r="EC449" s="74"/>
      <c r="ED449" s="74"/>
      <c r="EE449" s="74"/>
      <c r="EF449" s="74"/>
      <c r="EG449" s="74"/>
      <c r="EH449" s="74"/>
      <c r="EI449" s="74"/>
      <c r="EJ449" s="74"/>
      <c r="EK449" s="74"/>
      <c r="EL449" s="74"/>
      <c r="EM449" s="74"/>
      <c r="EN449" s="74"/>
      <c r="EO449" s="74"/>
      <c r="EP449" s="74"/>
      <c r="EQ449" s="74"/>
      <c r="ER449" s="74"/>
      <c r="ES449" s="74"/>
      <c r="ET449" s="74"/>
      <c r="EU449" s="74"/>
      <c r="EV449" s="74"/>
      <c r="EW449" s="74"/>
      <c r="EX449" s="74"/>
      <c r="EY449" s="74"/>
      <c r="EZ449" s="74"/>
      <c r="FA449" s="74"/>
      <c r="FB449" s="74"/>
      <c r="FC449" s="74"/>
      <c r="FD449" s="74"/>
      <c r="FE449" s="74"/>
      <c r="FF449" s="74"/>
      <c r="FG449" s="74"/>
      <c r="FH449" s="74"/>
      <c r="FI449" s="74"/>
      <c r="FJ449" s="74"/>
      <c r="FK449" s="74"/>
      <c r="FL449" s="74"/>
      <c r="FM449" s="74"/>
      <c r="FN449" s="74"/>
      <c r="FO449" s="74"/>
      <c r="FP449" s="74"/>
      <c r="FQ449" s="74"/>
      <c r="FR449" s="74"/>
      <c r="FS449" s="74"/>
      <c r="FT449" s="74"/>
      <c r="FU449" s="74"/>
      <c r="FV449" s="74"/>
      <c r="FW449" s="74"/>
      <c r="FX449" s="74"/>
      <c r="FY449" s="74"/>
      <c r="FZ449" s="74"/>
      <c r="GA449" s="74"/>
      <c r="GB449" s="74"/>
      <c r="GC449" s="74"/>
      <c r="GD449" s="74"/>
      <c r="GE449" s="74"/>
      <c r="GF449" s="74"/>
      <c r="GG449" s="74"/>
      <c r="GH449" s="74"/>
      <c r="GI449" s="74"/>
      <c r="GJ449" s="74"/>
      <c r="GK449" s="74"/>
      <c r="GL449" s="74"/>
      <c r="GM449" s="74"/>
      <c r="GN449" s="74"/>
      <c r="GO449" s="74"/>
      <c r="GP449" s="74"/>
      <c r="GQ449" s="74"/>
      <c r="GR449" s="74"/>
      <c r="GS449" s="74"/>
      <c r="GT449" s="74"/>
      <c r="GU449" s="74"/>
      <c r="GV449" s="74"/>
      <c r="GW449" s="74"/>
      <c r="GX449" s="74"/>
      <c r="GY449" s="74"/>
      <c r="GZ449" s="74"/>
      <c r="HA449" s="74"/>
      <c r="HB449" s="74"/>
      <c r="HC449" s="74"/>
      <c r="HD449" s="74"/>
      <c r="HE449" s="74"/>
      <c r="HF449" s="74"/>
      <c r="HG449" s="74"/>
      <c r="HH449" s="74"/>
      <c r="HI449" s="74"/>
      <c r="HJ449" s="74"/>
      <c r="HK449" s="74"/>
      <c r="HL449" s="74"/>
      <c r="HM449" s="74"/>
      <c r="HN449" s="74"/>
      <c r="HO449" s="74"/>
      <c r="HP449" s="74"/>
      <c r="HQ449" s="74"/>
      <c r="HR449" s="74"/>
      <c r="HS449" s="74"/>
      <c r="HT449" s="74"/>
      <c r="HU449" s="74"/>
      <c r="HV449" s="74"/>
      <c r="HW449" s="74"/>
      <c r="HX449" s="74"/>
      <c r="HY449" s="74"/>
    </row>
    <row r="450" spans="1:233" s="74" customFormat="1" ht="15" customHeight="1" x14ac:dyDescent="0.2">
      <c r="A450" s="75">
        <v>370</v>
      </c>
      <c r="B450" s="115" t="s">
        <v>236</v>
      </c>
      <c r="C450" s="77" t="s">
        <v>906</v>
      </c>
      <c r="D450" s="78" t="s">
        <v>843</v>
      </c>
      <c r="E450" s="79">
        <v>1627</v>
      </c>
      <c r="F450" s="80" t="s">
        <v>1330</v>
      </c>
      <c r="G450" s="81">
        <v>17</v>
      </c>
      <c r="H450" s="82" t="s">
        <v>84</v>
      </c>
      <c r="I450" s="83">
        <v>1958</v>
      </c>
      <c r="J450" s="84" t="s">
        <v>493</v>
      </c>
      <c r="K450" s="85">
        <v>1</v>
      </c>
      <c r="L450" s="86" t="s">
        <v>316</v>
      </c>
      <c r="M450" s="63">
        <v>43009</v>
      </c>
      <c r="N450" s="63">
        <v>42634</v>
      </c>
      <c r="O450" s="88">
        <v>42096</v>
      </c>
      <c r="P450" s="88">
        <v>43192</v>
      </c>
      <c r="Q450" s="88"/>
      <c r="R450" s="88" t="s">
        <v>2379</v>
      </c>
      <c r="S450" s="34" t="s">
        <v>2446</v>
      </c>
      <c r="T450" s="67">
        <v>42647</v>
      </c>
      <c r="U450" s="113" t="s">
        <v>1698</v>
      </c>
      <c r="V450" s="113" t="s">
        <v>1699</v>
      </c>
      <c r="W450" s="91"/>
      <c r="X450" s="91" t="s">
        <v>227</v>
      </c>
      <c r="Y450" s="91" t="s">
        <v>227</v>
      </c>
      <c r="Z450" s="91"/>
      <c r="AA450" s="91"/>
      <c r="AB450" s="91"/>
      <c r="AC450" s="91"/>
      <c r="AD450" s="91" t="s">
        <v>227</v>
      </c>
      <c r="AE450" s="91"/>
      <c r="AF450" s="91" t="s">
        <v>227</v>
      </c>
      <c r="AG450" s="91" t="s">
        <v>227</v>
      </c>
      <c r="AH450" s="91"/>
      <c r="AI450" s="91" t="s">
        <v>227</v>
      </c>
      <c r="AJ450" s="69"/>
      <c r="AK450" s="69"/>
      <c r="AL450" s="69"/>
      <c r="AM450" s="92" t="s">
        <v>1435</v>
      </c>
      <c r="AN450" s="94"/>
      <c r="AO450" s="93" t="s">
        <v>172</v>
      </c>
      <c r="AP450" s="94"/>
      <c r="AQ450" s="94"/>
      <c r="AR450" s="95">
        <v>14544</v>
      </c>
      <c r="AS450" s="96">
        <v>1980</v>
      </c>
      <c r="AT450" s="73"/>
      <c r="AU450" s="73"/>
      <c r="AV450" s="201"/>
      <c r="AW450" s="201"/>
      <c r="AX450" s="201"/>
    </row>
    <row r="451" spans="1:233" ht="15" hidden="1" customHeight="1" x14ac:dyDescent="0.2">
      <c r="A451" s="93">
        <v>75</v>
      </c>
      <c r="B451" s="118" t="s">
        <v>235</v>
      </c>
      <c r="C451" s="432" t="s">
        <v>930</v>
      </c>
      <c r="D451" s="433" t="s">
        <v>701</v>
      </c>
      <c r="E451" s="453">
        <v>1965</v>
      </c>
      <c r="F451" s="449" t="s">
        <v>1389</v>
      </c>
      <c r="G451" s="439">
        <v>9</v>
      </c>
      <c r="H451" s="360" t="s">
        <v>1872</v>
      </c>
      <c r="I451" s="83">
        <v>1969</v>
      </c>
      <c r="J451" s="84" t="s">
        <v>498</v>
      </c>
      <c r="K451" s="85">
        <v>1</v>
      </c>
      <c r="L451" s="86" t="s">
        <v>317</v>
      </c>
      <c r="M451" s="87">
        <v>42700</v>
      </c>
      <c r="N451" s="87">
        <v>42670</v>
      </c>
      <c r="O451" s="88">
        <v>41604</v>
      </c>
      <c r="P451" s="88">
        <v>42700</v>
      </c>
      <c r="Q451" s="88"/>
      <c r="R451" s="88" t="s">
        <v>1579</v>
      </c>
      <c r="S451" s="34">
        <v>4</v>
      </c>
      <c r="T451" s="129">
        <v>42413</v>
      </c>
      <c r="U451" s="89">
        <v>40698</v>
      </c>
      <c r="V451" s="89">
        <v>41575</v>
      </c>
      <c r="W451" s="33" t="s">
        <v>227</v>
      </c>
      <c r="X451" s="91" t="s">
        <v>227</v>
      </c>
      <c r="Y451" s="91" t="s">
        <v>227</v>
      </c>
      <c r="Z451" s="91" t="s">
        <v>227</v>
      </c>
      <c r="AA451" s="91" t="s">
        <v>227</v>
      </c>
      <c r="AB451" s="91"/>
      <c r="AC451" s="91"/>
      <c r="AD451" s="91" t="s">
        <v>227</v>
      </c>
      <c r="AE451" s="91" t="s">
        <v>227</v>
      </c>
      <c r="AF451" s="91"/>
      <c r="AG451" s="91"/>
      <c r="AH451" s="91"/>
      <c r="AI451" s="91" t="s">
        <v>227</v>
      </c>
      <c r="AJ451" s="69"/>
      <c r="AK451" s="69" t="s">
        <v>1441</v>
      </c>
      <c r="AM451" s="70" t="s">
        <v>1902</v>
      </c>
      <c r="AN451" s="94" t="s">
        <v>859</v>
      </c>
      <c r="AO451" s="94"/>
      <c r="AP451" s="94"/>
      <c r="AQ451" s="94"/>
      <c r="AR451" s="95">
        <v>10449</v>
      </c>
      <c r="AS451" s="220">
        <v>1985</v>
      </c>
      <c r="AT451" s="148"/>
      <c r="AU451" s="148"/>
      <c r="AV451" s="73"/>
      <c r="AW451" s="73"/>
      <c r="AX451" s="73"/>
      <c r="DH451" s="45"/>
      <c r="DI451" s="45"/>
      <c r="DJ451" s="45"/>
      <c r="DK451" s="45"/>
      <c r="DL451" s="45"/>
      <c r="DM451" s="45"/>
      <c r="DN451" s="45"/>
      <c r="DO451" s="45"/>
      <c r="DP451" s="45"/>
      <c r="DQ451" s="45"/>
      <c r="DR451" s="45"/>
      <c r="DS451" s="45"/>
      <c r="DT451" s="45"/>
      <c r="DU451" s="45"/>
      <c r="DV451" s="45"/>
      <c r="DW451" s="45"/>
      <c r="DX451" s="45"/>
      <c r="DY451" s="45"/>
      <c r="DZ451" s="45"/>
      <c r="EA451" s="45"/>
      <c r="EB451" s="45"/>
      <c r="EC451" s="45"/>
      <c r="ED451" s="45"/>
      <c r="EE451" s="45"/>
      <c r="EF451" s="45"/>
      <c r="EG451" s="45"/>
      <c r="EH451" s="45"/>
      <c r="EI451" s="45"/>
      <c r="EJ451" s="45"/>
      <c r="EK451" s="45"/>
      <c r="EL451" s="45"/>
      <c r="EM451" s="45"/>
      <c r="EN451" s="45"/>
      <c r="EO451" s="45"/>
      <c r="EP451" s="45"/>
      <c r="EQ451" s="45"/>
      <c r="ER451" s="45"/>
      <c r="ES451" s="45"/>
      <c r="ET451" s="45"/>
      <c r="EU451" s="45"/>
      <c r="EV451" s="45"/>
      <c r="EW451" s="45"/>
      <c r="EX451" s="45"/>
      <c r="EY451" s="45"/>
      <c r="EZ451" s="45"/>
      <c r="FA451" s="45"/>
      <c r="FB451" s="45"/>
      <c r="FC451" s="45"/>
      <c r="FD451" s="45"/>
      <c r="FE451" s="45"/>
      <c r="FF451" s="45"/>
      <c r="FG451" s="45"/>
      <c r="FH451" s="45"/>
      <c r="FI451" s="45"/>
      <c r="FJ451" s="45"/>
      <c r="FK451" s="45"/>
      <c r="FL451" s="45"/>
      <c r="FM451" s="45"/>
      <c r="FN451" s="45"/>
      <c r="FO451" s="45"/>
      <c r="FP451" s="45"/>
      <c r="FQ451" s="45"/>
      <c r="FR451" s="45"/>
      <c r="FS451" s="45"/>
      <c r="FT451" s="45"/>
      <c r="FU451" s="45"/>
      <c r="FV451" s="45"/>
      <c r="FW451" s="45"/>
      <c r="FX451" s="45"/>
      <c r="FY451" s="45"/>
      <c r="FZ451" s="45"/>
      <c r="GA451" s="45"/>
      <c r="GB451" s="45"/>
      <c r="GC451" s="45"/>
      <c r="GD451" s="45"/>
      <c r="GE451" s="45"/>
      <c r="GF451" s="45"/>
      <c r="GG451" s="45"/>
      <c r="GH451" s="45"/>
      <c r="GI451" s="45"/>
      <c r="GJ451" s="45"/>
      <c r="GK451" s="45"/>
      <c r="GL451" s="45"/>
      <c r="GM451" s="45"/>
      <c r="GN451" s="45"/>
      <c r="GO451" s="45"/>
      <c r="GP451" s="45"/>
      <c r="GQ451" s="45"/>
      <c r="GR451" s="45"/>
      <c r="GS451" s="45"/>
      <c r="GT451" s="45"/>
      <c r="GU451" s="45"/>
      <c r="GV451" s="45"/>
      <c r="GW451" s="45"/>
      <c r="GX451" s="45"/>
      <c r="GY451" s="45"/>
      <c r="GZ451" s="45"/>
      <c r="HA451" s="45"/>
      <c r="HB451" s="45"/>
      <c r="HC451" s="45"/>
      <c r="HD451" s="45"/>
      <c r="HE451" s="45"/>
      <c r="HF451" s="45"/>
      <c r="HG451" s="45"/>
      <c r="HH451" s="45"/>
      <c r="HI451" s="45"/>
      <c r="HJ451" s="45"/>
      <c r="HK451" s="45"/>
      <c r="HL451" s="45"/>
      <c r="HM451" s="45"/>
      <c r="HN451" s="45"/>
      <c r="HO451" s="45"/>
      <c r="HP451" s="45"/>
      <c r="HQ451" s="45"/>
      <c r="HR451" s="45"/>
      <c r="HS451" s="45"/>
      <c r="HT451" s="45"/>
      <c r="HU451" s="45"/>
      <c r="HV451" s="45"/>
      <c r="HW451" s="45"/>
      <c r="HX451" s="45"/>
      <c r="HY451" s="45"/>
    </row>
    <row r="452" spans="1:233" s="45" customFormat="1" ht="15" customHeight="1" x14ac:dyDescent="0.2">
      <c r="A452" s="52"/>
      <c r="B452" s="98" t="s">
        <v>245</v>
      </c>
      <c r="C452" s="54" t="s">
        <v>621</v>
      </c>
      <c r="D452" s="54" t="s">
        <v>622</v>
      </c>
      <c r="E452" s="55">
        <v>30098</v>
      </c>
      <c r="F452" s="56" t="s">
        <v>2092</v>
      </c>
      <c r="G452" s="57">
        <v>15</v>
      </c>
      <c r="H452" s="58" t="s">
        <v>1033</v>
      </c>
      <c r="I452" s="59">
        <v>1982</v>
      </c>
      <c r="J452" s="107" t="s">
        <v>493</v>
      </c>
      <c r="K452" s="61">
        <v>2</v>
      </c>
      <c r="L452" s="62" t="s">
        <v>317</v>
      </c>
      <c r="M452" s="63">
        <v>42503</v>
      </c>
      <c r="N452" s="63">
        <v>43740</v>
      </c>
      <c r="O452" s="88">
        <v>42172</v>
      </c>
      <c r="P452" s="88">
        <v>43268</v>
      </c>
      <c r="Q452" s="88"/>
      <c r="R452" s="65" t="s">
        <v>419</v>
      </c>
      <c r="S452" s="66" t="s">
        <v>2473</v>
      </c>
      <c r="T452" s="475">
        <v>42182</v>
      </c>
      <c r="U452" s="68">
        <v>42132</v>
      </c>
      <c r="V452" s="68">
        <v>43228</v>
      </c>
      <c r="W452" s="33"/>
      <c r="X452" s="33"/>
      <c r="Y452" s="33"/>
      <c r="Z452" s="33"/>
      <c r="AA452" s="33"/>
      <c r="AB452" s="33"/>
      <c r="AC452" s="33"/>
      <c r="AD452" s="33" t="s">
        <v>227</v>
      </c>
      <c r="AE452" s="33"/>
      <c r="AF452" s="33"/>
      <c r="AG452" s="33" t="s">
        <v>227</v>
      </c>
      <c r="AH452" s="33"/>
      <c r="AI452" s="33"/>
      <c r="AJ452" s="92"/>
      <c r="AK452" s="92"/>
      <c r="AL452" s="92"/>
      <c r="AM452" s="70" t="s">
        <v>1860</v>
      </c>
      <c r="AN452" s="52"/>
      <c r="AO452" s="71" t="s">
        <v>623</v>
      </c>
      <c r="AP452" s="201"/>
      <c r="AQ452" s="71"/>
      <c r="AR452" s="72">
        <v>7892</v>
      </c>
      <c r="AS452" s="213">
        <v>2009</v>
      </c>
      <c r="AT452" s="201"/>
      <c r="AU452" s="201"/>
      <c r="AV452" s="73"/>
      <c r="AW452" s="73"/>
      <c r="AX452" s="73"/>
    </row>
    <row r="453" spans="1:233" s="208" customFormat="1" ht="15" hidden="1" customHeight="1" x14ac:dyDescent="0.2">
      <c r="A453" s="119">
        <v>71</v>
      </c>
      <c r="B453" s="320" t="s">
        <v>249</v>
      </c>
      <c r="C453" s="126" t="s">
        <v>2599</v>
      </c>
      <c r="D453" s="126" t="s">
        <v>2600</v>
      </c>
      <c r="E453" s="274">
        <v>31084</v>
      </c>
      <c r="F453" s="275" t="s">
        <v>2697</v>
      </c>
      <c r="G453" s="321">
        <v>10</v>
      </c>
      <c r="H453" s="277" t="s">
        <v>1872</v>
      </c>
      <c r="I453" s="278">
        <v>1992</v>
      </c>
      <c r="J453" s="708" t="s">
        <v>1552</v>
      </c>
      <c r="K453" s="279"/>
      <c r="L453" s="280" t="s">
        <v>316</v>
      </c>
      <c r="M453" s="109"/>
      <c r="N453" s="109">
        <v>43542</v>
      </c>
      <c r="O453" s="101">
        <v>42179</v>
      </c>
      <c r="P453" s="101" t="s">
        <v>2405</v>
      </c>
      <c r="Q453" s="101"/>
      <c r="R453" s="100"/>
      <c r="S453" s="281">
        <v>4</v>
      </c>
      <c r="T453" s="475"/>
      <c r="U453" s="259">
        <v>42179</v>
      </c>
      <c r="V453" s="259" t="s">
        <v>2601</v>
      </c>
      <c r="W453" s="251"/>
      <c r="X453" s="251"/>
      <c r="Y453" s="251"/>
      <c r="Z453" s="251"/>
      <c r="AA453" s="251"/>
      <c r="AB453" s="251"/>
      <c r="AC453" s="251"/>
      <c r="AD453" s="251"/>
      <c r="AE453" s="251"/>
      <c r="AF453" s="251" t="s">
        <v>874</v>
      </c>
      <c r="AG453" s="251"/>
      <c r="AH453" s="251"/>
      <c r="AI453" s="251"/>
      <c r="AJ453" s="69"/>
      <c r="AK453" s="69"/>
      <c r="AL453" s="69"/>
      <c r="AM453" s="252"/>
      <c r="AN453" s="119" t="s">
        <v>2494</v>
      </c>
      <c r="AO453" s="253"/>
      <c r="AP453" s="191"/>
      <c r="AQ453" s="253"/>
      <c r="AR453" s="282"/>
      <c r="AS453" s="709"/>
      <c r="AT453" s="710">
        <v>42265</v>
      </c>
      <c r="AU453" s="191"/>
      <c r="AV453" s="191"/>
      <c r="AW453" s="191"/>
      <c r="AX453" s="191"/>
    </row>
    <row r="454" spans="1:233" s="359" customFormat="1" ht="15" hidden="1" customHeight="1" x14ac:dyDescent="0.2">
      <c r="A454" s="180">
        <v>72</v>
      </c>
      <c r="B454" s="607" t="s">
        <v>240</v>
      </c>
      <c r="C454" s="133" t="s">
        <v>985</v>
      </c>
      <c r="D454" s="123" t="s">
        <v>557</v>
      </c>
      <c r="E454" s="134">
        <v>1177</v>
      </c>
      <c r="F454" s="80" t="s">
        <v>1331</v>
      </c>
      <c r="G454" s="81">
        <v>16</v>
      </c>
      <c r="H454" s="136" t="s">
        <v>1721</v>
      </c>
      <c r="I454" s="135">
        <v>1962</v>
      </c>
      <c r="J454" s="157" t="s">
        <v>493</v>
      </c>
      <c r="K454" s="138">
        <v>1</v>
      </c>
      <c r="L454" s="139" t="s">
        <v>315</v>
      </c>
      <c r="M454" s="141">
        <v>43134</v>
      </c>
      <c r="N454" s="141">
        <v>42757</v>
      </c>
      <c r="O454" s="47">
        <v>41382</v>
      </c>
      <c r="P454" s="47" t="s">
        <v>1836</v>
      </c>
      <c r="Q454" s="47"/>
      <c r="R454" s="47" t="s">
        <v>419</v>
      </c>
      <c r="S454" s="358">
        <v>4</v>
      </c>
      <c r="T454" s="129">
        <v>42475</v>
      </c>
      <c r="U454" s="145">
        <v>41382</v>
      </c>
      <c r="V454" s="145" t="s">
        <v>1836</v>
      </c>
      <c r="W454" s="161"/>
      <c r="X454" s="161"/>
      <c r="Y454" s="161" t="s">
        <v>345</v>
      </c>
      <c r="Z454" s="161" t="s">
        <v>227</v>
      </c>
      <c r="AA454" s="161" t="s">
        <v>227</v>
      </c>
      <c r="AB454" s="161"/>
      <c r="AC454" s="161"/>
      <c r="AD454" s="161"/>
      <c r="AE454" s="161"/>
      <c r="AF454" s="161" t="s">
        <v>227</v>
      </c>
      <c r="AG454" s="161" t="s">
        <v>227</v>
      </c>
      <c r="AH454" s="161"/>
      <c r="AI454" s="161"/>
      <c r="AJ454" s="116"/>
      <c r="AK454" s="116"/>
      <c r="AL454" s="69" t="s">
        <v>2647</v>
      </c>
      <c r="AM454" s="124" t="s">
        <v>1080</v>
      </c>
      <c r="AN454" s="148"/>
      <c r="AO454" s="148" t="s">
        <v>812</v>
      </c>
      <c r="AP454" s="148"/>
      <c r="AQ454" s="148"/>
      <c r="AR454" s="183">
        <v>19062</v>
      </c>
      <c r="AS454" s="172">
        <v>30764</v>
      </c>
      <c r="AT454" s="125">
        <v>30529</v>
      </c>
      <c r="AU454" s="150"/>
      <c r="AV454" s="150"/>
      <c r="AW454" s="150"/>
      <c r="AX454" s="150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45"/>
      <c r="BX454" s="45"/>
      <c r="BY454" s="45"/>
      <c r="BZ454" s="45"/>
      <c r="CA454" s="45"/>
      <c r="CB454" s="45"/>
      <c r="CC454" s="45"/>
      <c r="CD454" s="45"/>
      <c r="CE454" s="45"/>
      <c r="CF454" s="45"/>
      <c r="CG454" s="45"/>
      <c r="CH454" s="45"/>
      <c r="CI454" s="45"/>
      <c r="CJ454" s="45"/>
      <c r="CK454" s="45"/>
      <c r="CL454" s="45"/>
      <c r="CM454" s="45"/>
      <c r="CN454" s="45"/>
      <c r="CO454" s="45"/>
      <c r="CP454" s="45"/>
      <c r="CQ454" s="45"/>
      <c r="CR454" s="45"/>
      <c r="CS454" s="45"/>
      <c r="CT454" s="45"/>
      <c r="CU454" s="45"/>
      <c r="CV454" s="45"/>
      <c r="CW454" s="45"/>
      <c r="CX454" s="45"/>
      <c r="CY454" s="45"/>
      <c r="CZ454" s="45"/>
      <c r="DA454" s="45"/>
      <c r="DB454" s="45"/>
      <c r="DC454" s="45"/>
      <c r="DD454" s="45"/>
      <c r="DE454" s="45"/>
      <c r="DF454" s="45"/>
      <c r="DG454" s="45"/>
      <c r="DH454" s="45"/>
      <c r="DI454" s="45"/>
      <c r="DJ454" s="45"/>
      <c r="DK454" s="45"/>
      <c r="DL454" s="45"/>
      <c r="DM454" s="45"/>
      <c r="DN454" s="45"/>
      <c r="DO454" s="45"/>
      <c r="DP454" s="45"/>
      <c r="DQ454" s="45"/>
      <c r="DR454" s="45"/>
      <c r="DS454" s="45"/>
      <c r="DT454" s="45"/>
      <c r="DU454" s="45"/>
      <c r="DV454" s="45"/>
      <c r="DW454" s="45"/>
      <c r="DX454" s="45"/>
      <c r="DY454" s="45"/>
      <c r="DZ454" s="45"/>
      <c r="EA454" s="45"/>
      <c r="EB454" s="45"/>
      <c r="EC454" s="45"/>
      <c r="ED454" s="45"/>
      <c r="EE454" s="45"/>
      <c r="EF454" s="45"/>
      <c r="EG454" s="45"/>
      <c r="EH454" s="45"/>
      <c r="EI454" s="45"/>
      <c r="EJ454" s="45"/>
      <c r="EK454" s="45"/>
      <c r="EL454" s="45"/>
      <c r="EM454" s="45"/>
      <c r="EN454" s="45"/>
      <c r="EO454" s="45"/>
      <c r="EP454" s="45"/>
      <c r="EQ454" s="45"/>
      <c r="ER454" s="45"/>
      <c r="ES454" s="45"/>
      <c r="ET454" s="45"/>
      <c r="EU454" s="45"/>
      <c r="EV454" s="45"/>
      <c r="EW454" s="45"/>
      <c r="EX454" s="45"/>
      <c r="EY454" s="45"/>
      <c r="EZ454" s="45"/>
      <c r="FA454" s="45"/>
      <c r="FB454" s="45"/>
      <c r="FC454" s="45"/>
      <c r="FD454" s="45"/>
      <c r="FE454" s="45"/>
      <c r="FF454" s="45"/>
      <c r="FG454" s="45"/>
      <c r="FH454" s="45"/>
      <c r="FI454" s="45"/>
      <c r="FJ454" s="45"/>
      <c r="FK454" s="45"/>
      <c r="FL454" s="45"/>
      <c r="FM454" s="45"/>
      <c r="FN454" s="45"/>
      <c r="FO454" s="45"/>
      <c r="FP454" s="45"/>
      <c r="FQ454" s="45"/>
      <c r="FR454" s="45"/>
      <c r="FS454" s="45"/>
      <c r="FT454" s="45"/>
      <c r="FU454" s="45"/>
      <c r="FV454" s="45"/>
      <c r="FW454" s="45"/>
      <c r="FX454" s="45"/>
      <c r="FY454" s="45"/>
      <c r="FZ454" s="45"/>
      <c r="GA454" s="45"/>
      <c r="GB454" s="45"/>
      <c r="GC454" s="45"/>
      <c r="GD454" s="45"/>
      <c r="GE454" s="45"/>
      <c r="GF454" s="45"/>
      <c r="GG454" s="45"/>
      <c r="GH454" s="45"/>
      <c r="GI454" s="45"/>
      <c r="GJ454" s="45"/>
      <c r="GK454" s="45"/>
      <c r="GL454" s="45"/>
      <c r="GM454" s="45"/>
      <c r="GN454" s="45"/>
      <c r="GO454" s="45"/>
      <c r="GP454" s="45"/>
      <c r="GQ454" s="45"/>
      <c r="GR454" s="45"/>
      <c r="GS454" s="45"/>
      <c r="GT454" s="45"/>
      <c r="GU454" s="45"/>
      <c r="GV454" s="45"/>
      <c r="GW454" s="45"/>
      <c r="GX454" s="45"/>
      <c r="GY454" s="45"/>
      <c r="GZ454" s="45"/>
      <c r="HA454" s="45"/>
      <c r="HB454" s="45"/>
      <c r="HC454" s="45"/>
      <c r="HD454" s="45"/>
      <c r="HE454" s="45"/>
      <c r="HF454" s="45"/>
      <c r="HG454" s="45"/>
      <c r="HH454" s="45"/>
      <c r="HI454" s="45"/>
      <c r="HJ454" s="45"/>
      <c r="HK454" s="45"/>
      <c r="HL454" s="45"/>
      <c r="HM454" s="45"/>
      <c r="HN454" s="45"/>
      <c r="HO454" s="45"/>
      <c r="HP454" s="45"/>
      <c r="HQ454" s="45"/>
      <c r="HR454" s="45"/>
      <c r="HS454" s="45"/>
      <c r="HT454" s="45"/>
      <c r="HU454" s="45"/>
      <c r="HV454" s="45"/>
      <c r="HW454" s="45"/>
      <c r="HX454" s="45"/>
      <c r="HY454" s="45"/>
    </row>
    <row r="455" spans="1:233" s="105" customFormat="1" ht="15" hidden="1" customHeight="1" x14ac:dyDescent="0.2">
      <c r="A455" s="97">
        <v>78</v>
      </c>
      <c r="B455" s="115" t="s">
        <v>901</v>
      </c>
      <c r="C455" s="432" t="s">
        <v>306</v>
      </c>
      <c r="D455" s="432" t="s">
        <v>603</v>
      </c>
      <c r="E455" s="453">
        <v>1811</v>
      </c>
      <c r="F455" s="449" t="s">
        <v>1193</v>
      </c>
      <c r="G455" s="83">
        <v>8</v>
      </c>
      <c r="H455" s="360" t="s">
        <v>643</v>
      </c>
      <c r="I455" s="83">
        <v>1969</v>
      </c>
      <c r="J455" s="185" t="s">
        <v>497</v>
      </c>
      <c r="K455" s="85">
        <v>1</v>
      </c>
      <c r="L455" s="86" t="s">
        <v>312</v>
      </c>
      <c r="M455" s="87">
        <v>42849</v>
      </c>
      <c r="N455" s="87">
        <v>42832</v>
      </c>
      <c r="O455" s="88">
        <v>41743</v>
      </c>
      <c r="P455" s="88">
        <v>42839</v>
      </c>
      <c r="Q455" s="88"/>
      <c r="R455" s="88"/>
      <c r="S455" s="34">
        <v>4</v>
      </c>
      <c r="T455" s="129">
        <v>42154</v>
      </c>
      <c r="U455" s="89">
        <v>41743</v>
      </c>
      <c r="V455" s="89">
        <v>42839</v>
      </c>
      <c r="W455" s="33"/>
      <c r="X455" s="33" t="s">
        <v>227</v>
      </c>
      <c r="Y455" s="33">
        <v>4</v>
      </c>
      <c r="Z455" s="33" t="s">
        <v>227</v>
      </c>
      <c r="AA455" s="33" t="s">
        <v>227</v>
      </c>
      <c r="AB455" s="33"/>
      <c r="AC455" s="33"/>
      <c r="AD455" s="33" t="s">
        <v>227</v>
      </c>
      <c r="AE455" s="33" t="s">
        <v>227</v>
      </c>
      <c r="AF455" s="33" t="s">
        <v>227</v>
      </c>
      <c r="AG455" s="33"/>
      <c r="AH455" s="33"/>
      <c r="AI455" s="33"/>
      <c r="AJ455" s="116"/>
      <c r="AK455" s="116"/>
      <c r="AL455" s="116" t="s">
        <v>1904</v>
      </c>
      <c r="AM455" s="124" t="s">
        <v>1882</v>
      </c>
      <c r="AN455" s="94" t="s">
        <v>680</v>
      </c>
      <c r="AO455" s="94"/>
      <c r="AP455" s="94"/>
      <c r="AQ455" s="94"/>
      <c r="AR455" s="95">
        <v>15322</v>
      </c>
      <c r="AS455" s="96">
        <v>1993</v>
      </c>
      <c r="AT455" s="73"/>
      <c r="AU455" s="73"/>
      <c r="AV455" s="73"/>
      <c r="AW455" s="73"/>
      <c r="AX455" s="73"/>
      <c r="AY455" s="74"/>
      <c r="AZ455" s="74"/>
      <c r="BA455" s="74"/>
      <c r="BB455" s="74"/>
      <c r="BC455" s="74"/>
      <c r="BD455" s="74"/>
      <c r="BE455" s="74"/>
      <c r="BF455" s="74"/>
      <c r="BG455" s="74"/>
      <c r="BH455" s="74"/>
      <c r="BI455" s="74"/>
      <c r="BJ455" s="74"/>
      <c r="BK455" s="74"/>
      <c r="BL455" s="74"/>
      <c r="BM455" s="74"/>
      <c r="BN455" s="74"/>
      <c r="BO455" s="74"/>
      <c r="BP455" s="74"/>
      <c r="BQ455" s="74"/>
      <c r="BR455" s="74"/>
      <c r="BS455" s="74"/>
      <c r="BT455" s="74"/>
      <c r="BU455" s="74"/>
      <c r="BV455" s="74"/>
      <c r="BW455" s="74"/>
      <c r="BX455" s="74"/>
      <c r="BY455" s="74"/>
      <c r="BZ455" s="74"/>
      <c r="CA455" s="74"/>
      <c r="CB455" s="74"/>
      <c r="CC455" s="74"/>
      <c r="CD455" s="74"/>
      <c r="CE455" s="74"/>
      <c r="CF455" s="74"/>
      <c r="CG455" s="74"/>
      <c r="CH455" s="74"/>
      <c r="CI455" s="74"/>
      <c r="CJ455" s="74"/>
      <c r="CK455" s="74"/>
      <c r="CL455" s="74"/>
      <c r="CM455" s="74"/>
      <c r="CN455" s="74"/>
      <c r="CO455" s="74"/>
      <c r="CP455" s="74"/>
      <c r="CQ455" s="74"/>
      <c r="CR455" s="74"/>
      <c r="CS455" s="74"/>
      <c r="CT455" s="74"/>
      <c r="CU455" s="74"/>
      <c r="CV455" s="74"/>
      <c r="CW455" s="74"/>
      <c r="CX455" s="74"/>
      <c r="CY455" s="74"/>
      <c r="CZ455" s="74"/>
      <c r="DA455" s="74"/>
      <c r="DB455" s="74"/>
      <c r="DC455" s="74"/>
      <c r="DD455" s="74"/>
      <c r="DE455" s="74"/>
      <c r="DF455" s="74"/>
      <c r="DG455" s="74"/>
      <c r="DH455" s="74"/>
      <c r="DI455" s="74"/>
      <c r="DJ455" s="74"/>
      <c r="DK455" s="74"/>
      <c r="DL455" s="74"/>
      <c r="DM455" s="74"/>
      <c r="DN455" s="74"/>
      <c r="DO455" s="74"/>
      <c r="DP455" s="74"/>
      <c r="DQ455" s="74"/>
      <c r="DR455" s="74"/>
      <c r="DS455" s="74"/>
      <c r="DT455" s="74"/>
      <c r="DU455" s="74"/>
      <c r="DV455" s="74"/>
      <c r="DW455" s="74"/>
      <c r="DX455" s="74"/>
      <c r="DY455" s="74"/>
      <c r="DZ455" s="74"/>
      <c r="EA455" s="74"/>
      <c r="EB455" s="74"/>
      <c r="EC455" s="74"/>
      <c r="ED455" s="74"/>
      <c r="EE455" s="74"/>
      <c r="EF455" s="74"/>
      <c r="EG455" s="74"/>
      <c r="EH455" s="74"/>
      <c r="EI455" s="74"/>
      <c r="EJ455" s="74"/>
      <c r="EK455" s="74"/>
      <c r="EL455" s="74"/>
      <c r="EM455" s="74"/>
      <c r="EN455" s="74"/>
      <c r="EO455" s="74"/>
      <c r="EP455" s="74"/>
      <c r="EQ455" s="74"/>
      <c r="ER455" s="74"/>
      <c r="ES455" s="74"/>
      <c r="ET455" s="74"/>
      <c r="EU455" s="74"/>
      <c r="EV455" s="74"/>
      <c r="EW455" s="74"/>
      <c r="EX455" s="74"/>
      <c r="EY455" s="74"/>
      <c r="EZ455" s="74"/>
      <c r="FA455" s="74"/>
      <c r="FB455" s="74"/>
      <c r="FC455" s="74"/>
      <c r="FD455" s="74"/>
      <c r="FE455" s="74"/>
      <c r="FF455" s="74"/>
      <c r="FG455" s="74"/>
      <c r="FH455" s="74"/>
      <c r="FI455" s="74"/>
      <c r="FJ455" s="74"/>
      <c r="FK455" s="74"/>
      <c r="FL455" s="74"/>
      <c r="FM455" s="74"/>
      <c r="FN455" s="74"/>
      <c r="FO455" s="74"/>
      <c r="FP455" s="74"/>
      <c r="FQ455" s="74"/>
      <c r="FR455" s="74"/>
      <c r="FS455" s="74"/>
      <c r="FT455" s="74"/>
      <c r="FU455" s="74"/>
      <c r="FV455" s="74"/>
      <c r="FW455" s="74"/>
      <c r="FX455" s="74"/>
      <c r="FY455" s="74"/>
      <c r="FZ455" s="74"/>
      <c r="GA455" s="74"/>
      <c r="GB455" s="74"/>
      <c r="GC455" s="74"/>
      <c r="GD455" s="74"/>
      <c r="GE455" s="74"/>
      <c r="GF455" s="74"/>
      <c r="GG455" s="74"/>
      <c r="GH455" s="74"/>
      <c r="GI455" s="74"/>
      <c r="GJ455" s="74"/>
      <c r="GK455" s="74"/>
      <c r="GL455" s="74"/>
      <c r="GM455" s="74"/>
      <c r="GN455" s="74"/>
      <c r="GO455" s="74"/>
      <c r="GP455" s="74"/>
      <c r="GQ455" s="74"/>
      <c r="GR455" s="74"/>
      <c r="GS455" s="74"/>
      <c r="GT455" s="74"/>
      <c r="GU455" s="74"/>
      <c r="GV455" s="74"/>
      <c r="GW455" s="74"/>
      <c r="GX455" s="74"/>
      <c r="GY455" s="74"/>
      <c r="GZ455" s="74"/>
      <c r="HA455" s="74"/>
      <c r="HB455" s="74"/>
      <c r="HC455" s="74"/>
      <c r="HD455" s="74"/>
      <c r="HE455" s="74"/>
      <c r="HF455" s="74"/>
      <c r="HG455" s="74"/>
      <c r="HH455" s="74"/>
      <c r="HI455" s="74"/>
      <c r="HJ455" s="74"/>
      <c r="HK455" s="74"/>
      <c r="HL455" s="74"/>
      <c r="HM455" s="74"/>
      <c r="HN455" s="74"/>
      <c r="HO455" s="74"/>
      <c r="HP455" s="74"/>
      <c r="HQ455" s="74"/>
      <c r="HR455" s="74"/>
      <c r="HS455" s="74"/>
      <c r="HT455" s="74"/>
      <c r="HU455" s="74"/>
      <c r="HV455" s="74"/>
      <c r="HW455" s="74"/>
      <c r="HX455" s="74"/>
      <c r="HY455" s="74"/>
    </row>
    <row r="456" spans="1:233" s="74" customFormat="1" ht="15" hidden="1" customHeight="1" x14ac:dyDescent="0.2">
      <c r="A456" s="229">
        <v>78</v>
      </c>
      <c r="B456" s="265"/>
      <c r="C456" s="318" t="s">
        <v>103</v>
      </c>
      <c r="D456" s="178" t="s">
        <v>251</v>
      </c>
      <c r="E456" s="232">
        <v>1409</v>
      </c>
      <c r="F456" s="233" t="s">
        <v>1390</v>
      </c>
      <c r="G456" s="234">
        <v>13</v>
      </c>
      <c r="H456" s="235" t="s">
        <v>1721</v>
      </c>
      <c r="I456" s="236">
        <v>1959</v>
      </c>
      <c r="J456" s="319" t="s">
        <v>503</v>
      </c>
      <c r="K456" s="238">
        <v>3</v>
      </c>
      <c r="L456" s="239" t="s">
        <v>867</v>
      </c>
      <c r="M456" s="266"/>
      <c r="N456" s="266"/>
      <c r="O456" s="50"/>
      <c r="P456" s="50"/>
      <c r="Q456" s="50"/>
      <c r="R456" s="50" t="s">
        <v>419</v>
      </c>
      <c r="S456" s="241" t="s">
        <v>419</v>
      </c>
      <c r="T456" s="241"/>
      <c r="U456" s="267"/>
      <c r="V456" s="267"/>
      <c r="W456" s="244"/>
      <c r="X456" s="244"/>
      <c r="Y456" s="244"/>
      <c r="Z456" s="244"/>
      <c r="AA456" s="244"/>
      <c r="AB456" s="244" t="s">
        <v>227</v>
      </c>
      <c r="AC456" s="244" t="s">
        <v>227</v>
      </c>
      <c r="AD456" s="244" t="s">
        <v>227</v>
      </c>
      <c r="AE456" s="244" t="s">
        <v>227</v>
      </c>
      <c r="AF456" s="244"/>
      <c r="AG456" s="244" t="s">
        <v>227</v>
      </c>
      <c r="AH456" s="244"/>
      <c r="AI456" s="244"/>
      <c r="AJ456" s="317"/>
      <c r="AK456" s="317"/>
      <c r="AL456" s="317"/>
      <c r="AM456" s="317"/>
      <c r="AN456" s="246" t="s">
        <v>195</v>
      </c>
      <c r="AO456" s="246" t="s">
        <v>805</v>
      </c>
      <c r="AP456" s="246"/>
      <c r="AQ456" s="246"/>
      <c r="AR456" s="247" t="s">
        <v>362</v>
      </c>
      <c r="AS456" s="294">
        <v>1979</v>
      </c>
      <c r="AT456" s="248"/>
      <c r="AU456" s="248"/>
      <c r="AV456" s="248"/>
      <c r="AW456" s="248"/>
      <c r="AX456" s="248"/>
    </row>
    <row r="457" spans="1:233" s="74" customFormat="1" ht="15" hidden="1" customHeight="1" x14ac:dyDescent="0.2">
      <c r="A457" s="75">
        <v>175</v>
      </c>
      <c r="B457" s="115" t="s">
        <v>901</v>
      </c>
      <c r="C457" s="432" t="s">
        <v>1009</v>
      </c>
      <c r="D457" s="432" t="s">
        <v>544</v>
      </c>
      <c r="E457" s="453">
        <v>3387</v>
      </c>
      <c r="F457" s="449" t="s">
        <v>1496</v>
      </c>
      <c r="G457" s="83">
        <v>30</v>
      </c>
      <c r="H457" s="360" t="s">
        <v>72</v>
      </c>
      <c r="I457" s="83">
        <v>1965</v>
      </c>
      <c r="J457" s="185" t="s">
        <v>493</v>
      </c>
      <c r="K457" s="85">
        <v>1</v>
      </c>
      <c r="L457" s="86" t="s">
        <v>432</v>
      </c>
      <c r="M457" s="87">
        <v>42881</v>
      </c>
      <c r="N457" s="87">
        <v>42505</v>
      </c>
      <c r="O457" s="88">
        <v>41677</v>
      </c>
      <c r="P457" s="88">
        <v>42773</v>
      </c>
      <c r="Q457" s="88"/>
      <c r="R457" s="170" t="s">
        <v>419</v>
      </c>
      <c r="S457" s="34">
        <v>4</v>
      </c>
      <c r="T457" s="129">
        <v>42770</v>
      </c>
      <c r="U457" s="89">
        <v>40952</v>
      </c>
      <c r="V457" s="89">
        <v>42048</v>
      </c>
      <c r="W457" s="91"/>
      <c r="X457" s="91"/>
      <c r="Y457" s="91" t="s">
        <v>227</v>
      </c>
      <c r="Z457" s="91"/>
      <c r="AA457" s="91"/>
      <c r="AB457" s="91"/>
      <c r="AC457" s="91" t="s">
        <v>227</v>
      </c>
      <c r="AD457" s="91"/>
      <c r="AE457" s="91"/>
      <c r="AF457" s="91"/>
      <c r="AG457" s="91"/>
      <c r="AH457" s="91"/>
      <c r="AI457" s="91" t="s">
        <v>227</v>
      </c>
      <c r="AJ457" s="69"/>
      <c r="AK457" s="69"/>
      <c r="AL457" s="69"/>
      <c r="AM457" s="92"/>
      <c r="AN457" s="94"/>
      <c r="AO457" s="94"/>
      <c r="AP457" s="94"/>
      <c r="AQ457" s="94" t="s">
        <v>783</v>
      </c>
      <c r="AR457" s="95">
        <v>13987</v>
      </c>
      <c r="AS457" s="220">
        <v>1986</v>
      </c>
      <c r="AT457" s="73"/>
      <c r="AU457" s="73"/>
      <c r="AV457" s="73"/>
      <c r="AW457" s="73"/>
      <c r="AX457" s="73"/>
    </row>
    <row r="458" spans="1:233" s="74" customFormat="1" ht="15" customHeight="1" x14ac:dyDescent="0.2">
      <c r="A458" s="97"/>
      <c r="B458" s="175" t="s">
        <v>245</v>
      </c>
      <c r="C458" s="168" t="s">
        <v>1690</v>
      </c>
      <c r="D458" s="168" t="s">
        <v>1691</v>
      </c>
      <c r="E458" s="79">
        <v>1911</v>
      </c>
      <c r="F458" s="438" t="s">
        <v>2091</v>
      </c>
      <c r="G458" s="184">
        <v>6</v>
      </c>
      <c r="H458" s="82" t="s">
        <v>80</v>
      </c>
      <c r="I458" s="83">
        <v>1982</v>
      </c>
      <c r="J458" s="185" t="s">
        <v>499</v>
      </c>
      <c r="K458" s="85">
        <v>1</v>
      </c>
      <c r="L458" s="86" t="s">
        <v>317</v>
      </c>
      <c r="M458" s="152">
        <v>43415</v>
      </c>
      <c r="N458" s="63">
        <v>42672</v>
      </c>
      <c r="O458" s="64">
        <v>41943</v>
      </c>
      <c r="P458" s="64">
        <v>43039</v>
      </c>
      <c r="Q458" s="64"/>
      <c r="R458" s="170" t="s">
        <v>2264</v>
      </c>
      <c r="S458" s="66" t="s">
        <v>2449</v>
      </c>
      <c r="T458" s="67">
        <v>42726</v>
      </c>
      <c r="U458" s="89" t="s">
        <v>1698</v>
      </c>
      <c r="V458" s="68" t="s">
        <v>1699</v>
      </c>
      <c r="W458" s="204"/>
      <c r="X458" s="33" t="s">
        <v>227</v>
      </c>
      <c r="Y458" s="33" t="s">
        <v>227</v>
      </c>
      <c r="Z458" s="33"/>
      <c r="AA458" s="33"/>
      <c r="AB458" s="33"/>
      <c r="AC458" s="33"/>
      <c r="AD458" s="33" t="s">
        <v>227</v>
      </c>
      <c r="AE458" s="33" t="s">
        <v>227</v>
      </c>
      <c r="AF458" s="33"/>
      <c r="AG458" s="33" t="s">
        <v>227</v>
      </c>
      <c r="AH458" s="33"/>
      <c r="AI458" s="33" t="s">
        <v>227</v>
      </c>
      <c r="AJ458" s="344"/>
      <c r="AK458" s="69"/>
      <c r="AL458" s="69"/>
      <c r="AM458" s="92" t="s">
        <v>1819</v>
      </c>
      <c r="AN458" s="92" t="s">
        <v>1713</v>
      </c>
      <c r="AO458" s="94"/>
      <c r="AP458" s="94"/>
      <c r="AQ458" s="94"/>
      <c r="AR458" s="95">
        <v>120</v>
      </c>
      <c r="AS458" s="70">
        <v>2005</v>
      </c>
      <c r="AT458" s="92"/>
      <c r="AU458" s="73"/>
      <c r="AV458" s="73"/>
      <c r="AW458" s="73"/>
      <c r="AX458" s="73"/>
    </row>
    <row r="459" spans="1:233" s="74" customFormat="1" ht="15" hidden="1" customHeight="1" x14ac:dyDescent="0.2">
      <c r="A459" s="154">
        <v>64</v>
      </c>
      <c r="B459" s="155" t="s">
        <v>238</v>
      </c>
      <c r="C459" s="156" t="s">
        <v>1059</v>
      </c>
      <c r="D459" s="78" t="s">
        <v>462</v>
      </c>
      <c r="E459" s="134">
        <v>74</v>
      </c>
      <c r="F459" s="80" t="s">
        <v>1305</v>
      </c>
      <c r="G459" s="81">
        <v>29</v>
      </c>
      <c r="H459" s="136" t="s">
        <v>1721</v>
      </c>
      <c r="I459" s="135">
        <v>1957</v>
      </c>
      <c r="J459" s="157" t="s">
        <v>493</v>
      </c>
      <c r="K459" s="138">
        <v>1</v>
      </c>
      <c r="L459" s="139" t="s">
        <v>316</v>
      </c>
      <c r="M459" s="158">
        <v>41627</v>
      </c>
      <c r="N459" s="158">
        <v>41993</v>
      </c>
      <c r="O459" s="46">
        <v>40868</v>
      </c>
      <c r="P459" s="46">
        <v>41964</v>
      </c>
      <c r="Q459" s="46"/>
      <c r="R459" s="47" t="s">
        <v>25</v>
      </c>
      <c r="S459" s="143">
        <v>4</v>
      </c>
      <c r="T459" s="144">
        <v>42365</v>
      </c>
      <c r="U459" s="145">
        <v>40868</v>
      </c>
      <c r="V459" s="145">
        <v>41964</v>
      </c>
      <c r="W459" s="161"/>
      <c r="X459" s="161" t="s">
        <v>227</v>
      </c>
      <c r="Y459" s="161" t="s">
        <v>227</v>
      </c>
      <c r="Z459" s="161"/>
      <c r="AA459" s="161"/>
      <c r="AB459" s="161" t="s">
        <v>227</v>
      </c>
      <c r="AC459" s="161" t="s">
        <v>227</v>
      </c>
      <c r="AD459" s="161"/>
      <c r="AE459" s="161"/>
      <c r="AF459" s="161" t="s">
        <v>227</v>
      </c>
      <c r="AG459" s="161" t="s">
        <v>227</v>
      </c>
      <c r="AH459" s="161"/>
      <c r="AI459" s="161"/>
      <c r="AJ459" s="69"/>
      <c r="AK459" s="69"/>
      <c r="AL459" s="69"/>
      <c r="AM459" s="92" t="s">
        <v>1075</v>
      </c>
      <c r="AN459" s="148"/>
      <c r="AO459" s="148"/>
      <c r="AP459" s="148"/>
      <c r="AQ459" s="148"/>
      <c r="AR459" s="183" t="s">
        <v>654</v>
      </c>
      <c r="AS459" s="96">
        <v>1991</v>
      </c>
      <c r="AT459" s="165"/>
      <c r="AU459" s="165"/>
      <c r="AV459" s="165"/>
      <c r="AW459" s="165"/>
      <c r="AX459" s="165"/>
    </row>
    <row r="460" spans="1:233" s="105" customFormat="1" ht="15" customHeight="1" x14ac:dyDescent="0.2">
      <c r="A460" s="93"/>
      <c r="B460" s="115" t="s">
        <v>245</v>
      </c>
      <c r="C460" s="77" t="s">
        <v>1451</v>
      </c>
      <c r="D460" s="77" t="s">
        <v>1452</v>
      </c>
      <c r="E460" s="79">
        <v>30174</v>
      </c>
      <c r="F460" s="80" t="s">
        <v>1472</v>
      </c>
      <c r="G460" s="184">
        <v>13</v>
      </c>
      <c r="H460" s="82" t="s">
        <v>1416</v>
      </c>
      <c r="I460" s="83">
        <v>1988</v>
      </c>
      <c r="J460" s="185" t="s">
        <v>497</v>
      </c>
      <c r="K460" s="85">
        <v>2</v>
      </c>
      <c r="L460" s="86" t="s">
        <v>315</v>
      </c>
      <c r="M460" s="63">
        <v>42777</v>
      </c>
      <c r="N460" s="63">
        <v>43788</v>
      </c>
      <c r="O460" s="64">
        <v>41449</v>
      </c>
      <c r="P460" s="64">
        <v>42545</v>
      </c>
      <c r="Q460" s="64"/>
      <c r="R460" s="170" t="s">
        <v>419</v>
      </c>
      <c r="S460" s="34" t="s">
        <v>2429</v>
      </c>
      <c r="T460" s="129">
        <v>42706</v>
      </c>
      <c r="U460" s="89" t="s">
        <v>1698</v>
      </c>
      <c r="V460" s="68" t="s">
        <v>1699</v>
      </c>
      <c r="W460" s="33"/>
      <c r="X460" s="33"/>
      <c r="Y460" s="33"/>
      <c r="Z460" s="33">
        <f>Y460</f>
        <v>0</v>
      </c>
      <c r="AA460" s="33" t="s">
        <v>227</v>
      </c>
      <c r="AB460" s="33"/>
      <c r="AC460" s="33"/>
      <c r="AD460" s="33"/>
      <c r="AE460" s="33"/>
      <c r="AF460" s="33"/>
      <c r="AG460" s="33"/>
      <c r="AH460" s="33"/>
      <c r="AI460" s="33"/>
      <c r="AJ460" s="69"/>
      <c r="AK460" s="69"/>
      <c r="AL460" s="69"/>
      <c r="AM460" s="92" t="s">
        <v>1818</v>
      </c>
      <c r="AN460" s="94" t="s">
        <v>1557</v>
      </c>
      <c r="AO460" s="94"/>
      <c r="AP460" s="94"/>
      <c r="AQ460" s="94"/>
      <c r="AR460" s="95">
        <v>13922</v>
      </c>
      <c r="AS460" s="211">
        <v>2010</v>
      </c>
      <c r="AT460" s="73"/>
      <c r="AU460" s="73"/>
      <c r="AV460" s="73"/>
      <c r="AW460" s="73"/>
      <c r="AX460" s="73"/>
    </row>
    <row r="461" spans="1:233" s="609" customFormat="1" ht="15" hidden="1" customHeight="1" x14ac:dyDescent="0.2">
      <c r="A461" s="373">
        <v>73</v>
      </c>
      <c r="B461" s="608" t="s">
        <v>240</v>
      </c>
      <c r="C461" s="443" t="s">
        <v>2132</v>
      </c>
      <c r="D461" s="123" t="s">
        <v>2133</v>
      </c>
      <c r="E461" s="210">
        <v>30687</v>
      </c>
      <c r="F461" s="56" t="s">
        <v>2136</v>
      </c>
      <c r="G461" s="81">
        <v>16</v>
      </c>
      <c r="H461" s="224" t="s">
        <v>643</v>
      </c>
      <c r="I461" s="215">
        <v>1992</v>
      </c>
      <c r="J461" s="157" t="s">
        <v>493</v>
      </c>
      <c r="K461" s="217">
        <v>3</v>
      </c>
      <c r="L461" s="218" t="s">
        <v>317</v>
      </c>
      <c r="M461" s="159">
        <v>42756</v>
      </c>
      <c r="N461" s="159">
        <v>42435</v>
      </c>
      <c r="O461" s="46">
        <v>41821</v>
      </c>
      <c r="P461" s="46" t="s">
        <v>2134</v>
      </c>
      <c r="Q461" s="46"/>
      <c r="R461" s="46" t="s">
        <v>419</v>
      </c>
      <c r="S461" s="143">
        <v>5</v>
      </c>
      <c r="T461" s="67">
        <v>43705</v>
      </c>
      <c r="U461" s="189">
        <v>41814</v>
      </c>
      <c r="V461" s="189" t="s">
        <v>2111</v>
      </c>
      <c r="W461" s="147"/>
      <c r="X461" s="147"/>
      <c r="Y461" s="147"/>
      <c r="Z461" s="147"/>
      <c r="AA461" s="147"/>
      <c r="AB461" s="147"/>
      <c r="AC461" s="147"/>
      <c r="AD461" s="147" t="s">
        <v>227</v>
      </c>
      <c r="AE461" s="147"/>
      <c r="AF461" s="147"/>
      <c r="AG461" s="147"/>
      <c r="AH461" s="147"/>
      <c r="AI461" s="147"/>
      <c r="AJ461" s="92"/>
      <c r="AK461" s="92"/>
      <c r="AL461" s="92"/>
      <c r="AM461" s="92"/>
      <c r="AN461" s="163" t="s">
        <v>2135</v>
      </c>
      <c r="AO461" s="163"/>
      <c r="AP461" s="163"/>
      <c r="AQ461" s="163"/>
      <c r="AR461" s="164">
        <v>815</v>
      </c>
      <c r="AS461" s="345">
        <v>42030</v>
      </c>
      <c r="AT461" s="125">
        <v>41835</v>
      </c>
      <c r="AU461" s="165"/>
      <c r="AV461" s="165"/>
      <c r="AW461" s="165"/>
      <c r="AX461" s="165"/>
      <c r="AY461" s="151"/>
      <c r="AZ461" s="151"/>
      <c r="BA461" s="151"/>
      <c r="BB461" s="151"/>
      <c r="BC461" s="151"/>
      <c r="BD461" s="151"/>
      <c r="BE461" s="151"/>
      <c r="BF461" s="151"/>
      <c r="BG461" s="151"/>
      <c r="BH461" s="151"/>
      <c r="BI461" s="151"/>
      <c r="BJ461" s="151"/>
      <c r="BK461" s="151"/>
      <c r="BL461" s="151"/>
      <c r="BM461" s="151"/>
      <c r="BN461" s="151"/>
      <c r="BO461" s="151"/>
      <c r="BP461" s="151"/>
      <c r="BQ461" s="151"/>
      <c r="BR461" s="151"/>
      <c r="BS461" s="151"/>
      <c r="BT461" s="151"/>
      <c r="BU461" s="151"/>
      <c r="BV461" s="151"/>
      <c r="BW461" s="151"/>
      <c r="BX461" s="151"/>
      <c r="BY461" s="151"/>
      <c r="BZ461" s="151"/>
      <c r="CA461" s="151"/>
      <c r="CB461" s="151"/>
      <c r="CC461" s="151"/>
      <c r="CD461" s="151"/>
      <c r="CE461" s="151"/>
      <c r="CF461" s="151"/>
      <c r="CG461" s="151"/>
      <c r="CH461" s="151"/>
      <c r="CI461" s="151"/>
      <c r="CJ461" s="151"/>
      <c r="CK461" s="151"/>
      <c r="CL461" s="151"/>
      <c r="CM461" s="151"/>
      <c r="CN461" s="151"/>
      <c r="CO461" s="151"/>
      <c r="CP461" s="151"/>
      <c r="CQ461" s="151"/>
      <c r="CR461" s="151"/>
      <c r="CS461" s="151"/>
      <c r="CT461" s="151"/>
      <c r="CU461" s="151"/>
      <c r="CV461" s="151"/>
      <c r="CW461" s="151"/>
      <c r="CX461" s="151"/>
      <c r="CY461" s="151"/>
      <c r="CZ461" s="151"/>
      <c r="DA461" s="151"/>
      <c r="DB461" s="151"/>
      <c r="DC461" s="151"/>
      <c r="DD461" s="151"/>
      <c r="DE461" s="151"/>
      <c r="DF461" s="151"/>
      <c r="DG461" s="151"/>
      <c r="DH461" s="151"/>
      <c r="DI461" s="151"/>
      <c r="DJ461" s="151"/>
      <c r="DK461" s="151"/>
      <c r="DL461" s="151"/>
      <c r="DM461" s="151"/>
      <c r="DN461" s="151"/>
      <c r="DO461" s="151"/>
      <c r="DP461" s="151"/>
      <c r="DQ461" s="151"/>
      <c r="DR461" s="151"/>
      <c r="DS461" s="151"/>
      <c r="DT461" s="151"/>
      <c r="DU461" s="151"/>
      <c r="DV461" s="151"/>
      <c r="DW461" s="151"/>
      <c r="DX461" s="151"/>
      <c r="DY461" s="151"/>
      <c r="DZ461" s="151"/>
      <c r="EA461" s="151"/>
      <c r="EB461" s="151"/>
      <c r="EC461" s="151"/>
      <c r="ED461" s="151"/>
      <c r="EE461" s="151"/>
      <c r="EF461" s="151"/>
      <c r="EG461" s="151"/>
      <c r="EH461" s="151"/>
      <c r="EI461" s="151"/>
      <c r="EJ461" s="151"/>
      <c r="EK461" s="151"/>
      <c r="EL461" s="151"/>
      <c r="EM461" s="151"/>
      <c r="EN461" s="151"/>
      <c r="EO461" s="151"/>
      <c r="EP461" s="151"/>
      <c r="EQ461" s="151"/>
      <c r="ER461" s="151"/>
      <c r="ES461" s="151"/>
      <c r="ET461" s="151"/>
      <c r="EU461" s="151"/>
      <c r="EV461" s="151"/>
      <c r="EW461" s="151"/>
      <c r="EX461" s="151"/>
      <c r="EY461" s="151"/>
      <c r="EZ461" s="151"/>
      <c r="FA461" s="151"/>
      <c r="FB461" s="151"/>
      <c r="FC461" s="151"/>
      <c r="FD461" s="151"/>
      <c r="FE461" s="151"/>
      <c r="FF461" s="151"/>
      <c r="FG461" s="151"/>
      <c r="FH461" s="151"/>
      <c r="FI461" s="151"/>
      <c r="FJ461" s="151"/>
      <c r="FK461" s="151"/>
      <c r="FL461" s="151"/>
      <c r="FM461" s="151"/>
      <c r="FN461" s="151"/>
      <c r="FO461" s="151"/>
      <c r="FP461" s="151"/>
      <c r="FQ461" s="151"/>
      <c r="FR461" s="151"/>
      <c r="FS461" s="151"/>
      <c r="FT461" s="151"/>
      <c r="FU461" s="151"/>
      <c r="FV461" s="151"/>
      <c r="FW461" s="151"/>
      <c r="FX461" s="151"/>
      <c r="FY461" s="151"/>
      <c r="FZ461" s="151"/>
      <c r="GA461" s="151"/>
      <c r="GB461" s="151"/>
      <c r="GC461" s="151"/>
      <c r="GD461" s="151"/>
      <c r="GE461" s="151"/>
      <c r="GF461" s="151"/>
      <c r="GG461" s="151"/>
      <c r="GH461" s="151"/>
      <c r="GI461" s="151"/>
      <c r="GJ461" s="151"/>
      <c r="GK461" s="151"/>
      <c r="GL461" s="151"/>
      <c r="GM461" s="151"/>
      <c r="GN461" s="151"/>
      <c r="GO461" s="151"/>
      <c r="GP461" s="151"/>
      <c r="GQ461" s="151"/>
      <c r="GR461" s="151"/>
      <c r="GS461" s="151"/>
      <c r="GT461" s="151"/>
      <c r="GU461" s="151"/>
      <c r="GV461" s="151"/>
      <c r="GW461" s="151"/>
      <c r="GX461" s="151"/>
      <c r="GY461" s="151"/>
      <c r="GZ461" s="151"/>
      <c r="HA461" s="151"/>
      <c r="HB461" s="151"/>
      <c r="HC461" s="151"/>
      <c r="HD461" s="151"/>
      <c r="HE461" s="151"/>
      <c r="HF461" s="151"/>
      <c r="HG461" s="151"/>
      <c r="HH461" s="151"/>
      <c r="HI461" s="151"/>
      <c r="HJ461" s="151"/>
      <c r="HK461" s="151"/>
      <c r="HL461" s="151"/>
      <c r="HM461" s="151"/>
      <c r="HN461" s="151"/>
      <c r="HO461" s="151"/>
      <c r="HP461" s="151"/>
      <c r="HQ461" s="151"/>
      <c r="HR461" s="151"/>
      <c r="HS461" s="151"/>
      <c r="HT461" s="151"/>
      <c r="HU461" s="151"/>
      <c r="HV461" s="151"/>
      <c r="HW461" s="151"/>
      <c r="HX461" s="151"/>
      <c r="HY461" s="151"/>
    </row>
    <row r="462" spans="1:233" s="74" customFormat="1" ht="15" hidden="1" customHeight="1" x14ac:dyDescent="0.2">
      <c r="A462" s="75">
        <v>205</v>
      </c>
      <c r="B462" s="118" t="s">
        <v>235</v>
      </c>
      <c r="C462" s="432" t="s">
        <v>221</v>
      </c>
      <c r="D462" s="432" t="s">
        <v>165</v>
      </c>
      <c r="E462" s="453">
        <v>1016</v>
      </c>
      <c r="F462" s="449" t="s">
        <v>1256</v>
      </c>
      <c r="G462" s="83">
        <v>6</v>
      </c>
      <c r="H462" s="360" t="s">
        <v>1872</v>
      </c>
      <c r="I462" s="83">
        <v>1973</v>
      </c>
      <c r="J462" s="185" t="s">
        <v>850</v>
      </c>
      <c r="K462" s="85"/>
      <c r="L462" s="86" t="s">
        <v>870</v>
      </c>
      <c r="M462" s="179" t="s">
        <v>654</v>
      </c>
      <c r="N462" s="179" t="s">
        <v>231</v>
      </c>
      <c r="O462" s="170" t="s">
        <v>231</v>
      </c>
      <c r="P462" s="170" t="s">
        <v>231</v>
      </c>
      <c r="Q462" s="170"/>
      <c r="R462" s="170"/>
      <c r="S462" s="34" t="s">
        <v>419</v>
      </c>
      <c r="T462" s="34"/>
      <c r="U462" s="103" t="s">
        <v>231</v>
      </c>
      <c r="V462" s="103" t="s">
        <v>231</v>
      </c>
      <c r="W462" s="33"/>
      <c r="X462" s="33"/>
      <c r="Y462" s="33"/>
      <c r="Z462" s="33" t="s">
        <v>227</v>
      </c>
      <c r="AA462" s="33" t="s">
        <v>227</v>
      </c>
      <c r="AB462" s="33"/>
      <c r="AC462" s="33" t="s">
        <v>227</v>
      </c>
      <c r="AD462" s="33"/>
      <c r="AE462" s="33" t="s">
        <v>227</v>
      </c>
      <c r="AF462" s="33" t="s">
        <v>227</v>
      </c>
      <c r="AG462" s="33" t="s">
        <v>227</v>
      </c>
      <c r="AH462" s="33"/>
      <c r="AI462" s="33" t="s">
        <v>227</v>
      </c>
      <c r="AJ462" s="69"/>
      <c r="AK462" s="69"/>
      <c r="AL462" s="69"/>
      <c r="AM462" s="92"/>
      <c r="AN462" s="94" t="s">
        <v>5</v>
      </c>
      <c r="AO462" s="94"/>
      <c r="AP462" s="94"/>
      <c r="AQ462" s="94" t="s">
        <v>790</v>
      </c>
      <c r="AR462" s="95" t="s">
        <v>654</v>
      </c>
      <c r="AS462" s="96">
        <v>1992</v>
      </c>
      <c r="AT462" s="73"/>
      <c r="AU462" s="73"/>
      <c r="AV462" s="73"/>
      <c r="AW462" s="73"/>
      <c r="AX462" s="73"/>
    </row>
    <row r="463" spans="1:233" s="74" customFormat="1" ht="15" hidden="1" customHeight="1" x14ac:dyDescent="0.2">
      <c r="A463" s="131">
        <v>65</v>
      </c>
      <c r="B463" s="681" t="s">
        <v>238</v>
      </c>
      <c r="C463" s="688" t="s">
        <v>2583</v>
      </c>
      <c r="D463" s="688" t="s">
        <v>2584</v>
      </c>
      <c r="E463" s="689">
        <v>31002</v>
      </c>
      <c r="F463" s="682" t="s">
        <v>2585</v>
      </c>
      <c r="G463" s="683">
        <v>4</v>
      </c>
      <c r="H463" s="684" t="s">
        <v>1033</v>
      </c>
      <c r="I463" s="683">
        <v>1994</v>
      </c>
      <c r="J463" s="685" t="s">
        <v>1767</v>
      </c>
      <c r="K463" s="686"/>
      <c r="L463" s="687" t="s">
        <v>2586</v>
      </c>
      <c r="M463" s="140"/>
      <c r="N463" s="140"/>
      <c r="O463" s="48"/>
      <c r="P463" s="48"/>
      <c r="Q463" s="48"/>
      <c r="R463" s="142"/>
      <c r="S463" s="143"/>
      <c r="T463" s="143"/>
      <c r="U463" s="299"/>
      <c r="V463" s="299"/>
      <c r="W463" s="146"/>
      <c r="X463" s="147"/>
      <c r="Y463" s="147"/>
      <c r="Z463" s="147"/>
      <c r="AA463" s="147"/>
      <c r="AB463" s="147"/>
      <c r="AC463" s="147"/>
      <c r="AD463" s="147"/>
      <c r="AE463" s="147"/>
      <c r="AF463" s="147"/>
      <c r="AG463" s="147"/>
      <c r="AH463" s="147"/>
      <c r="AI463" s="147"/>
      <c r="AJ463" s="147"/>
      <c r="AK463" s="69"/>
      <c r="AL463" s="69"/>
      <c r="AM463" s="69"/>
      <c r="AN463" s="92"/>
      <c r="AO463" s="148"/>
      <c r="AP463" s="148"/>
      <c r="AQ463" s="148"/>
      <c r="AR463" s="148"/>
      <c r="AS463" s="273"/>
      <c r="AT463" s="92"/>
      <c r="AU463" s="150"/>
      <c r="AV463" s="150"/>
      <c r="AW463" s="150"/>
      <c r="AX463" s="150"/>
    </row>
    <row r="464" spans="1:233" s="74" customFormat="1" ht="15" hidden="1" customHeight="1" x14ac:dyDescent="0.2">
      <c r="A464" s="106">
        <v>385</v>
      </c>
      <c r="B464" s="53" t="s">
        <v>88</v>
      </c>
      <c r="C464" s="54" t="s">
        <v>895</v>
      </c>
      <c r="D464" s="78" t="s">
        <v>339</v>
      </c>
      <c r="E464" s="55">
        <v>1581</v>
      </c>
      <c r="F464" s="56" t="s">
        <v>1335</v>
      </c>
      <c r="G464" s="81">
        <v>13</v>
      </c>
      <c r="H464" s="58" t="s">
        <v>643</v>
      </c>
      <c r="I464" s="59">
        <v>1951</v>
      </c>
      <c r="J464" s="107" t="s">
        <v>494</v>
      </c>
      <c r="K464" s="61">
        <v>1</v>
      </c>
      <c r="L464" s="62" t="s">
        <v>332</v>
      </c>
      <c r="M464" s="63">
        <v>40636</v>
      </c>
      <c r="N464" s="186" t="s">
        <v>231</v>
      </c>
      <c r="O464" s="64">
        <v>41297</v>
      </c>
      <c r="P464" s="64">
        <v>41297</v>
      </c>
      <c r="Q464" s="64"/>
      <c r="R464" s="65"/>
      <c r="S464" s="66" t="s">
        <v>419</v>
      </c>
      <c r="T464" s="66"/>
      <c r="U464" s="113" t="s">
        <v>419</v>
      </c>
      <c r="V464" s="113" t="s">
        <v>419</v>
      </c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 t="s">
        <v>227</v>
      </c>
      <c r="AI464" s="33"/>
      <c r="AJ464" s="222"/>
      <c r="AK464" s="222"/>
      <c r="AL464" s="222"/>
      <c r="AM464" s="223"/>
      <c r="AN464" s="71"/>
      <c r="AO464" s="71"/>
      <c r="AP464" s="52" t="s">
        <v>202</v>
      </c>
      <c r="AQ464" s="71"/>
      <c r="AR464" s="72">
        <v>12890</v>
      </c>
      <c r="AS464" s="213">
        <v>1977</v>
      </c>
      <c r="AT464" s="73"/>
      <c r="AU464" s="73"/>
      <c r="AV464" s="110"/>
      <c r="AW464" s="110"/>
      <c r="AX464" s="110"/>
      <c r="BH464" s="105"/>
      <c r="BI464" s="105"/>
      <c r="BJ464" s="105"/>
      <c r="BK464" s="105"/>
      <c r="BL464" s="105"/>
      <c r="BM464" s="105"/>
      <c r="BN464" s="105"/>
      <c r="BO464" s="105"/>
      <c r="BP464" s="105"/>
      <c r="BQ464" s="105"/>
      <c r="BR464" s="105"/>
      <c r="BS464" s="105"/>
      <c r="BT464" s="105"/>
      <c r="BU464" s="105"/>
      <c r="BV464" s="105"/>
      <c r="BW464" s="105"/>
      <c r="BX464" s="105"/>
      <c r="BY464" s="105"/>
      <c r="BZ464" s="105"/>
      <c r="CA464" s="105"/>
      <c r="CB464" s="105"/>
      <c r="CC464" s="105"/>
      <c r="CD464" s="105"/>
      <c r="CE464" s="105"/>
      <c r="CF464" s="105"/>
      <c r="CG464" s="105"/>
      <c r="CH464" s="105"/>
      <c r="CI464" s="105"/>
      <c r="CJ464" s="105"/>
      <c r="CK464" s="105"/>
      <c r="CL464" s="105"/>
      <c r="CM464" s="105"/>
      <c r="CN464" s="105"/>
      <c r="CO464" s="105"/>
      <c r="CP464" s="105"/>
      <c r="CQ464" s="105"/>
      <c r="CR464" s="105"/>
      <c r="CS464" s="105"/>
      <c r="CT464" s="105"/>
      <c r="CU464" s="105"/>
      <c r="CV464" s="105"/>
      <c r="CW464" s="105"/>
      <c r="CX464" s="105"/>
      <c r="CY464" s="105"/>
      <c r="CZ464" s="105"/>
      <c r="DA464" s="105"/>
      <c r="DB464" s="105"/>
      <c r="DC464" s="105"/>
      <c r="DD464" s="105"/>
      <c r="DE464" s="105"/>
      <c r="DF464" s="105"/>
      <c r="DG464" s="105"/>
      <c r="DH464" s="105"/>
      <c r="DI464" s="105"/>
      <c r="DJ464" s="105"/>
      <c r="DK464" s="105"/>
      <c r="DL464" s="105"/>
      <c r="DM464" s="105"/>
      <c r="DN464" s="105"/>
      <c r="DO464" s="105"/>
      <c r="DP464" s="105"/>
      <c r="DQ464" s="105"/>
      <c r="DR464" s="105"/>
      <c r="DS464" s="105"/>
      <c r="DT464" s="105"/>
      <c r="DU464" s="105"/>
      <c r="DV464" s="105"/>
      <c r="DW464" s="105"/>
      <c r="DX464" s="105"/>
      <c r="DY464" s="105"/>
      <c r="DZ464" s="105"/>
      <c r="EA464" s="105"/>
      <c r="EB464" s="105"/>
      <c r="EC464" s="105"/>
      <c r="ED464" s="105"/>
      <c r="EE464" s="105"/>
      <c r="EF464" s="105"/>
      <c r="EG464" s="105"/>
      <c r="EH464" s="105"/>
      <c r="EI464" s="105"/>
      <c r="EJ464" s="105"/>
      <c r="EK464" s="105"/>
      <c r="EL464" s="105"/>
      <c r="EM464" s="105"/>
      <c r="EN464" s="105"/>
      <c r="EO464" s="105"/>
      <c r="EP464" s="105"/>
      <c r="EQ464" s="105"/>
      <c r="ER464" s="105"/>
      <c r="ES464" s="105"/>
      <c r="ET464" s="105"/>
      <c r="EU464" s="105"/>
      <c r="EV464" s="105"/>
      <c r="EW464" s="105"/>
      <c r="EX464" s="105"/>
      <c r="EY464" s="105"/>
      <c r="EZ464" s="105"/>
      <c r="FA464" s="105"/>
      <c r="FB464" s="105"/>
      <c r="FC464" s="105"/>
      <c r="FD464" s="105"/>
      <c r="FE464" s="105"/>
      <c r="FF464" s="105"/>
      <c r="FG464" s="105"/>
      <c r="FH464" s="105"/>
      <c r="FI464" s="105"/>
      <c r="FJ464" s="105"/>
      <c r="FK464" s="105"/>
      <c r="FL464" s="105"/>
      <c r="FM464" s="105"/>
      <c r="FN464" s="105"/>
      <c r="FO464" s="105"/>
      <c r="FP464" s="105"/>
      <c r="FQ464" s="105"/>
      <c r="FR464" s="105"/>
      <c r="FS464" s="105"/>
      <c r="FT464" s="105"/>
      <c r="FU464" s="105"/>
      <c r="FV464" s="105"/>
      <c r="FW464" s="105"/>
      <c r="FX464" s="105"/>
      <c r="FY464" s="105"/>
      <c r="FZ464" s="105"/>
      <c r="GA464" s="105"/>
      <c r="GB464" s="105"/>
      <c r="GC464" s="105"/>
      <c r="GD464" s="105"/>
      <c r="GE464" s="105"/>
      <c r="GF464" s="105"/>
      <c r="GG464" s="105"/>
      <c r="GH464" s="105"/>
      <c r="GI464" s="105"/>
      <c r="GJ464" s="105"/>
      <c r="GK464" s="105"/>
      <c r="GL464" s="105"/>
      <c r="GM464" s="105"/>
      <c r="GN464" s="105"/>
      <c r="GO464" s="105"/>
      <c r="GP464" s="105"/>
      <c r="GQ464" s="105"/>
      <c r="GR464" s="105"/>
      <c r="GS464" s="105"/>
      <c r="GT464" s="105"/>
      <c r="GU464" s="105"/>
      <c r="GV464" s="105"/>
      <c r="GW464" s="105"/>
      <c r="GX464" s="105"/>
      <c r="GY464" s="105"/>
      <c r="GZ464" s="105"/>
      <c r="HA464" s="105"/>
      <c r="HB464" s="105"/>
      <c r="HC464" s="105"/>
      <c r="HD464" s="105"/>
      <c r="HE464" s="105"/>
      <c r="HF464" s="105"/>
      <c r="HG464" s="105"/>
      <c r="HH464" s="105"/>
      <c r="HI464" s="105"/>
      <c r="HJ464" s="105"/>
      <c r="HK464" s="105"/>
      <c r="HL464" s="105"/>
      <c r="HM464" s="105"/>
      <c r="HN464" s="105"/>
      <c r="HO464" s="105"/>
      <c r="HP464" s="105"/>
      <c r="HQ464" s="105"/>
      <c r="HR464" s="105"/>
      <c r="HS464" s="105"/>
      <c r="HT464" s="105"/>
      <c r="HU464" s="105"/>
      <c r="HV464" s="105"/>
      <c r="HW464" s="105"/>
      <c r="HX464" s="105"/>
      <c r="HY464" s="105"/>
    </row>
    <row r="465" spans="1:233" s="74" customFormat="1" ht="15" hidden="1" customHeight="1" x14ac:dyDescent="0.2">
      <c r="A465" s="154">
        <v>66</v>
      </c>
      <c r="B465" s="155" t="s">
        <v>238</v>
      </c>
      <c r="C465" s="133" t="s">
        <v>1650</v>
      </c>
      <c r="D465" s="133" t="s">
        <v>1651</v>
      </c>
      <c r="E465" s="134">
        <v>30277</v>
      </c>
      <c r="F465" s="80" t="s">
        <v>1652</v>
      </c>
      <c r="G465" s="135">
        <v>11</v>
      </c>
      <c r="H465" s="136" t="s">
        <v>1721</v>
      </c>
      <c r="I465" s="135">
        <v>1988</v>
      </c>
      <c r="J465" s="137" t="s">
        <v>497</v>
      </c>
      <c r="K465" s="138">
        <v>3</v>
      </c>
      <c r="L465" s="139" t="s">
        <v>316</v>
      </c>
      <c r="M465" s="159">
        <v>41685</v>
      </c>
      <c r="N465" s="159">
        <v>42139</v>
      </c>
      <c r="O465" s="46">
        <v>40721</v>
      </c>
      <c r="P465" s="46">
        <v>41817</v>
      </c>
      <c r="Q465" s="46"/>
      <c r="R465" s="142" t="s">
        <v>419</v>
      </c>
      <c r="S465" s="143">
        <v>4</v>
      </c>
      <c r="T465" s="144">
        <v>42408</v>
      </c>
      <c r="U465" s="300" t="s">
        <v>1686</v>
      </c>
      <c r="V465" s="300" t="s">
        <v>1688</v>
      </c>
      <c r="W465" s="146"/>
      <c r="X465" s="147"/>
      <c r="Y465" s="147"/>
      <c r="Z465" s="147"/>
      <c r="AA465" s="147"/>
      <c r="AB465" s="147"/>
      <c r="AC465" s="147"/>
      <c r="AD465" s="147"/>
      <c r="AE465" s="147"/>
      <c r="AF465" s="162" t="s">
        <v>227</v>
      </c>
      <c r="AG465" s="162" t="s">
        <v>227</v>
      </c>
      <c r="AH465" s="162"/>
      <c r="AI465" s="147"/>
      <c r="AJ465" s="69"/>
      <c r="AK465" s="69"/>
      <c r="AL465" s="69"/>
      <c r="AM465" s="92"/>
      <c r="AN465" s="150"/>
      <c r="AO465" s="150"/>
      <c r="AP465" s="163"/>
      <c r="AQ465" s="163" t="s">
        <v>904</v>
      </c>
      <c r="AR465" s="164" t="s">
        <v>386</v>
      </c>
      <c r="AS465" s="211">
        <v>2007</v>
      </c>
      <c r="AT465" s="150"/>
      <c r="AU465" s="150"/>
      <c r="AV465" s="150"/>
      <c r="AW465" s="150"/>
      <c r="AX465" s="150"/>
    </row>
    <row r="466" spans="1:233" s="105" customFormat="1" ht="15" hidden="1" customHeight="1" x14ac:dyDescent="0.2">
      <c r="A466" s="75">
        <v>68</v>
      </c>
      <c r="B466" s="115" t="s">
        <v>248</v>
      </c>
      <c r="C466" s="196" t="s">
        <v>424</v>
      </c>
      <c r="D466" s="78" t="s">
        <v>704</v>
      </c>
      <c r="E466" s="79">
        <v>3300</v>
      </c>
      <c r="F466" s="80" t="s">
        <v>1337</v>
      </c>
      <c r="G466" s="81">
        <v>16</v>
      </c>
      <c r="H466" s="82" t="s">
        <v>84</v>
      </c>
      <c r="I466" s="83">
        <v>1978</v>
      </c>
      <c r="J466" s="185" t="s">
        <v>493</v>
      </c>
      <c r="K466" s="85">
        <v>1</v>
      </c>
      <c r="L466" s="86" t="s">
        <v>432</v>
      </c>
      <c r="M466" s="63">
        <v>42529</v>
      </c>
      <c r="N466" s="87">
        <v>43556</v>
      </c>
      <c r="O466" s="88"/>
      <c r="P466" s="88"/>
      <c r="Q466" s="88"/>
      <c r="R466" s="88" t="s">
        <v>2475</v>
      </c>
      <c r="S466" s="66">
        <v>4</v>
      </c>
      <c r="T466" s="67">
        <v>42351</v>
      </c>
      <c r="U466" s="89">
        <v>42332</v>
      </c>
      <c r="V466" s="89">
        <v>43428</v>
      </c>
      <c r="W466" s="33"/>
      <c r="X466" s="33"/>
      <c r="Y466" s="33">
        <f>+Y495</f>
        <v>0</v>
      </c>
      <c r="Z466" s="33"/>
      <c r="AA466" s="33"/>
      <c r="AB466" s="33" t="s">
        <v>227</v>
      </c>
      <c r="AC466" s="33"/>
      <c r="AD466" s="33"/>
      <c r="AE466" s="33" t="s">
        <v>227</v>
      </c>
      <c r="AF466" s="33"/>
      <c r="AG466" s="33"/>
      <c r="AH466" s="33"/>
      <c r="AI466" s="33" t="s">
        <v>227</v>
      </c>
      <c r="AJ466" s="69"/>
      <c r="AK466" s="69" t="s">
        <v>2664</v>
      </c>
      <c r="AL466" s="69"/>
      <c r="AM466" s="92"/>
      <c r="AN466" s="93" t="s">
        <v>902</v>
      </c>
      <c r="AO466" s="94"/>
      <c r="AP466" s="94"/>
      <c r="AQ466" s="94"/>
      <c r="AR466" s="95">
        <v>1500</v>
      </c>
      <c r="AS466" s="96">
        <v>2007</v>
      </c>
      <c r="AT466" s="73"/>
      <c r="AU466" s="73"/>
      <c r="AV466" s="73"/>
      <c r="AW466" s="73"/>
      <c r="AX466" s="73"/>
      <c r="AY466" s="74"/>
      <c r="AZ466" s="74"/>
      <c r="BA466" s="74"/>
      <c r="BB466" s="74"/>
      <c r="BC466" s="74"/>
      <c r="BD466" s="74"/>
      <c r="BE466" s="74"/>
      <c r="BF466" s="74"/>
      <c r="BG466" s="74"/>
      <c r="BH466" s="74"/>
      <c r="BI466" s="74"/>
      <c r="BJ466" s="74"/>
      <c r="BK466" s="74"/>
      <c r="BL466" s="74"/>
      <c r="BM466" s="74"/>
      <c r="BN466" s="74"/>
      <c r="BO466" s="74"/>
      <c r="BP466" s="74"/>
      <c r="BQ466" s="74"/>
      <c r="BR466" s="74"/>
      <c r="BS466" s="74"/>
      <c r="BT466" s="74"/>
      <c r="BU466" s="74"/>
      <c r="BV466" s="74"/>
      <c r="BW466" s="74"/>
      <c r="BX466" s="74"/>
      <c r="BY466" s="74"/>
      <c r="BZ466" s="74"/>
      <c r="CA466" s="74"/>
      <c r="CB466" s="74"/>
      <c r="CC466" s="74"/>
      <c r="CD466" s="74"/>
      <c r="CE466" s="74"/>
      <c r="CF466" s="74"/>
      <c r="CG466" s="74"/>
      <c r="CH466" s="74"/>
      <c r="CI466" s="74"/>
      <c r="CJ466" s="74"/>
      <c r="CK466" s="74"/>
      <c r="CL466" s="74"/>
      <c r="CM466" s="74"/>
      <c r="CN466" s="74"/>
      <c r="CO466" s="74"/>
      <c r="CP466" s="74"/>
      <c r="CQ466" s="74"/>
      <c r="CR466" s="74"/>
      <c r="CS466" s="74"/>
      <c r="CT466" s="74"/>
      <c r="CU466" s="74"/>
      <c r="CV466" s="74"/>
      <c r="CW466" s="74"/>
      <c r="CX466" s="74"/>
      <c r="CY466" s="74"/>
      <c r="CZ466" s="74"/>
      <c r="DA466" s="74"/>
      <c r="DB466" s="74"/>
      <c r="DC466" s="74"/>
      <c r="DD466" s="74"/>
      <c r="DE466" s="74"/>
      <c r="DF466" s="74"/>
      <c r="DG466" s="74"/>
      <c r="DH466" s="74"/>
      <c r="DI466" s="74"/>
      <c r="DJ466" s="74"/>
      <c r="DK466" s="74"/>
      <c r="DL466" s="74"/>
      <c r="DM466" s="74"/>
      <c r="DN466" s="74"/>
      <c r="DO466" s="74"/>
      <c r="DP466" s="74"/>
      <c r="DQ466" s="74"/>
      <c r="DR466" s="74"/>
      <c r="DS466" s="74"/>
      <c r="DT466" s="74"/>
      <c r="DU466" s="74"/>
      <c r="DV466" s="74"/>
      <c r="DW466" s="74"/>
      <c r="DX466" s="74"/>
      <c r="DY466" s="74"/>
      <c r="DZ466" s="74"/>
      <c r="EA466" s="74"/>
      <c r="EB466" s="74"/>
      <c r="EC466" s="74"/>
      <c r="ED466" s="74"/>
      <c r="EE466" s="74"/>
      <c r="EF466" s="74"/>
      <c r="EG466" s="74"/>
      <c r="EH466" s="74"/>
      <c r="EI466" s="74"/>
      <c r="EJ466" s="74"/>
      <c r="EK466" s="74"/>
      <c r="EL466" s="74"/>
      <c r="EM466" s="74"/>
      <c r="EN466" s="74"/>
      <c r="EO466" s="74"/>
      <c r="EP466" s="74"/>
      <c r="EQ466" s="74"/>
      <c r="ER466" s="74"/>
      <c r="ES466" s="74"/>
      <c r="ET466" s="74"/>
      <c r="EU466" s="74"/>
      <c r="EV466" s="74"/>
      <c r="EW466" s="74"/>
      <c r="EX466" s="74"/>
      <c r="EY466" s="74"/>
      <c r="EZ466" s="74"/>
      <c r="FA466" s="74"/>
      <c r="FB466" s="74"/>
      <c r="FC466" s="74"/>
      <c r="FD466" s="74"/>
      <c r="FE466" s="74"/>
      <c r="FF466" s="74"/>
      <c r="FG466" s="74"/>
      <c r="FH466" s="74"/>
      <c r="FI466" s="74"/>
      <c r="FJ466" s="74"/>
      <c r="FK466" s="74"/>
      <c r="FL466" s="74"/>
      <c r="FM466" s="74"/>
      <c r="FN466" s="74"/>
      <c r="FO466" s="74"/>
      <c r="FP466" s="74"/>
      <c r="FQ466" s="74"/>
      <c r="FR466" s="74"/>
      <c r="FS466" s="74"/>
      <c r="FT466" s="74"/>
      <c r="FU466" s="74"/>
      <c r="FV466" s="74"/>
      <c r="FW466" s="74"/>
      <c r="FX466" s="74"/>
      <c r="FY466" s="74"/>
      <c r="FZ466" s="74"/>
      <c r="GA466" s="74"/>
      <c r="GB466" s="74"/>
      <c r="GC466" s="74"/>
      <c r="GD466" s="74"/>
      <c r="GE466" s="74"/>
      <c r="GF466" s="74"/>
      <c r="GG466" s="74"/>
      <c r="GH466" s="74"/>
      <c r="GI466" s="74"/>
      <c r="GJ466" s="74"/>
      <c r="GK466" s="74"/>
      <c r="GL466" s="74"/>
      <c r="GM466" s="74"/>
      <c r="GN466" s="74"/>
      <c r="GO466" s="74"/>
      <c r="GP466" s="74"/>
      <c r="GQ466" s="74"/>
      <c r="GR466" s="74"/>
      <c r="GS466" s="74"/>
      <c r="GT466" s="74"/>
      <c r="GU466" s="74"/>
      <c r="GV466" s="74"/>
      <c r="GW466" s="74"/>
      <c r="GX466" s="74"/>
      <c r="GY466" s="74"/>
      <c r="GZ466" s="74"/>
      <c r="HA466" s="74"/>
      <c r="HB466" s="74"/>
      <c r="HC466" s="74"/>
      <c r="HD466" s="74"/>
      <c r="HE466" s="74"/>
      <c r="HF466" s="74"/>
      <c r="HG466" s="74"/>
      <c r="HH466" s="74"/>
      <c r="HI466" s="74"/>
      <c r="HJ466" s="74"/>
      <c r="HK466" s="74"/>
      <c r="HL466" s="74"/>
      <c r="HM466" s="74"/>
      <c r="HN466" s="74"/>
      <c r="HO466" s="74"/>
      <c r="HP466" s="74"/>
      <c r="HQ466" s="74"/>
      <c r="HR466" s="74"/>
      <c r="HS466" s="74"/>
      <c r="HT466" s="74"/>
      <c r="HU466" s="74"/>
      <c r="HV466" s="74"/>
      <c r="HW466" s="74"/>
      <c r="HX466" s="74"/>
      <c r="HY466" s="74"/>
    </row>
    <row r="467" spans="1:233" s="74" customFormat="1" ht="15" hidden="1" customHeight="1" x14ac:dyDescent="0.2">
      <c r="A467" s="106">
        <v>80</v>
      </c>
      <c r="B467" s="98" t="s">
        <v>247</v>
      </c>
      <c r="C467" s="54" t="s">
        <v>2342</v>
      </c>
      <c r="D467" s="78" t="s">
        <v>2343</v>
      </c>
      <c r="E467" s="55">
        <v>30863</v>
      </c>
      <c r="F467" s="56" t="s">
        <v>2344</v>
      </c>
      <c r="G467" s="81">
        <v>23</v>
      </c>
      <c r="H467" s="58" t="s">
        <v>343</v>
      </c>
      <c r="I467" s="59">
        <v>1978</v>
      </c>
      <c r="J467" s="107" t="s">
        <v>493</v>
      </c>
      <c r="K467" s="61">
        <v>1</v>
      </c>
      <c r="L467" s="62" t="s">
        <v>315</v>
      </c>
      <c r="M467" s="63">
        <v>42993</v>
      </c>
      <c r="N467" s="63">
        <v>42469</v>
      </c>
      <c r="O467" s="64">
        <v>42314</v>
      </c>
      <c r="P467" s="64">
        <v>43410</v>
      </c>
      <c r="Q467" s="64" t="s">
        <v>419</v>
      </c>
      <c r="R467" s="65" t="s">
        <v>419</v>
      </c>
      <c r="S467" s="66">
        <v>4</v>
      </c>
      <c r="T467" s="102">
        <v>42618</v>
      </c>
      <c r="U467" s="113" t="s">
        <v>1698</v>
      </c>
      <c r="V467" s="113" t="s">
        <v>1698</v>
      </c>
      <c r="W467" s="33"/>
      <c r="X467" s="33"/>
      <c r="Y467" s="33"/>
      <c r="Z467" s="33"/>
      <c r="AA467" s="33" t="s">
        <v>227</v>
      </c>
      <c r="AB467" s="33"/>
      <c r="AC467" s="33"/>
      <c r="AD467" s="33"/>
      <c r="AE467" s="33"/>
      <c r="AF467" s="33"/>
      <c r="AG467" s="33"/>
      <c r="AH467" s="33"/>
      <c r="AI467" s="33"/>
      <c r="AJ467" s="92"/>
      <c r="AK467" s="92"/>
      <c r="AL467" s="92"/>
      <c r="AM467" s="92"/>
      <c r="AN467" s="52" t="s">
        <v>2345</v>
      </c>
      <c r="AO467" s="71"/>
      <c r="AP467" s="71"/>
      <c r="AQ467" s="71"/>
      <c r="AR467" s="72"/>
      <c r="AS467" s="213"/>
      <c r="AT467" s="110"/>
      <c r="AU467" s="110"/>
      <c r="AV467" s="110"/>
      <c r="AW467" s="110"/>
      <c r="AX467" s="110"/>
    </row>
    <row r="468" spans="1:233" s="74" customFormat="1" ht="15" hidden="1" customHeight="1" x14ac:dyDescent="0.2">
      <c r="A468" s="93" t="s">
        <v>333</v>
      </c>
      <c r="B468" s="118" t="s">
        <v>235</v>
      </c>
      <c r="C468" s="432" t="s">
        <v>17</v>
      </c>
      <c r="D468" s="432" t="s">
        <v>625</v>
      </c>
      <c r="E468" s="453">
        <v>1176</v>
      </c>
      <c r="F468" s="449" t="s">
        <v>1356</v>
      </c>
      <c r="G468" s="83">
        <v>27</v>
      </c>
      <c r="H468" s="360" t="s">
        <v>1530</v>
      </c>
      <c r="I468" s="83">
        <v>1965</v>
      </c>
      <c r="J468" s="185" t="s">
        <v>497</v>
      </c>
      <c r="K468" s="85">
        <v>1</v>
      </c>
      <c r="L468" s="86" t="s">
        <v>313</v>
      </c>
      <c r="M468" s="87">
        <v>42820</v>
      </c>
      <c r="N468" s="87">
        <v>42813</v>
      </c>
      <c r="O468" s="88">
        <v>40967</v>
      </c>
      <c r="P468" s="88">
        <v>42063</v>
      </c>
      <c r="Q468" s="88"/>
      <c r="R468" s="88" t="s">
        <v>419</v>
      </c>
      <c r="S468" s="34">
        <v>4</v>
      </c>
      <c r="T468" s="129">
        <v>42867</v>
      </c>
      <c r="U468" s="89">
        <v>40967</v>
      </c>
      <c r="V468" s="89">
        <v>42063</v>
      </c>
      <c r="W468" s="91"/>
      <c r="X468" s="91"/>
      <c r="Y468" s="91" t="s">
        <v>227</v>
      </c>
      <c r="Z468" s="91" t="s">
        <v>227</v>
      </c>
      <c r="AA468" s="91"/>
      <c r="AB468" s="91" t="s">
        <v>227</v>
      </c>
      <c r="AC468" s="91" t="s">
        <v>227</v>
      </c>
      <c r="AD468" s="91"/>
      <c r="AE468" s="91"/>
      <c r="AF468" s="91"/>
      <c r="AG468" s="91"/>
      <c r="AH468" s="91" t="s">
        <v>18</v>
      </c>
      <c r="AI468" s="91"/>
      <c r="AJ468" s="69"/>
      <c r="AK468" s="69"/>
      <c r="AL468" s="92" t="s">
        <v>1896</v>
      </c>
      <c r="AM468" s="92" t="s">
        <v>1885</v>
      </c>
      <c r="AN468" s="94"/>
      <c r="AO468" s="94" t="s">
        <v>815</v>
      </c>
      <c r="AP468" s="94"/>
      <c r="AQ468" s="94"/>
      <c r="AR468" s="95">
        <v>19147</v>
      </c>
      <c r="AS468" s="96">
        <v>1985</v>
      </c>
      <c r="AT468" s="110"/>
      <c r="AU468" s="110"/>
      <c r="AV468" s="324"/>
      <c r="AW468" s="324"/>
      <c r="AX468" s="324"/>
    </row>
    <row r="469" spans="1:233" s="74" customFormat="1" ht="15" customHeight="1" x14ac:dyDescent="0.2">
      <c r="A469" s="75"/>
      <c r="B469" s="115" t="s">
        <v>236</v>
      </c>
      <c r="C469" s="77" t="s">
        <v>415</v>
      </c>
      <c r="D469" s="78" t="s">
        <v>704</v>
      </c>
      <c r="E469" s="79">
        <v>3330</v>
      </c>
      <c r="F469" s="80" t="s">
        <v>2090</v>
      </c>
      <c r="G469" s="81">
        <v>29</v>
      </c>
      <c r="H469" s="82" t="s">
        <v>1872</v>
      </c>
      <c r="I469" s="83">
        <v>1976</v>
      </c>
      <c r="J469" s="185" t="s">
        <v>493</v>
      </c>
      <c r="K469" s="85">
        <v>1</v>
      </c>
      <c r="L469" s="86" t="s">
        <v>432</v>
      </c>
      <c r="M469" s="63">
        <v>42872</v>
      </c>
      <c r="N469" s="63">
        <v>43603</v>
      </c>
      <c r="O469" s="88">
        <v>41725</v>
      </c>
      <c r="P469" s="306">
        <v>42821</v>
      </c>
      <c r="Q469" s="306"/>
      <c r="R469" s="64" t="s">
        <v>419</v>
      </c>
      <c r="S469" s="34" t="s">
        <v>2464</v>
      </c>
      <c r="T469" s="67">
        <v>42699</v>
      </c>
      <c r="U469" s="68">
        <v>41794</v>
      </c>
      <c r="V469" s="68">
        <v>42890</v>
      </c>
      <c r="W469" s="91"/>
      <c r="X469" s="91"/>
      <c r="Y469" s="33" t="s">
        <v>227</v>
      </c>
      <c r="Z469" s="91"/>
      <c r="AA469" s="91"/>
      <c r="AB469" s="91"/>
      <c r="AC469" s="91"/>
      <c r="AD469" s="91"/>
      <c r="AE469" s="91"/>
      <c r="AF469" s="91"/>
      <c r="AG469" s="91" t="s">
        <v>227</v>
      </c>
      <c r="AH469" s="91"/>
      <c r="AI469" s="91" t="s">
        <v>227</v>
      </c>
      <c r="AJ469" s="69"/>
      <c r="AK469" s="69"/>
      <c r="AL469" s="69"/>
      <c r="AM469" s="92"/>
      <c r="AN469" s="93" t="s">
        <v>1411</v>
      </c>
      <c r="AO469" s="94"/>
      <c r="AP469" s="94" t="s">
        <v>653</v>
      </c>
      <c r="AQ469" s="93" t="s">
        <v>1411</v>
      </c>
      <c r="AR469" s="72">
        <v>13957</v>
      </c>
      <c r="AS469" s="96">
        <v>2007</v>
      </c>
      <c r="AT469" s="73"/>
      <c r="AU469" s="73"/>
      <c r="AV469" s="73"/>
      <c r="AW469" s="73"/>
      <c r="AX469" s="73"/>
      <c r="AY469" s="105"/>
      <c r="AZ469" s="105"/>
      <c r="BA469" s="105"/>
      <c r="BB469" s="105"/>
      <c r="BC469" s="105"/>
      <c r="BD469" s="105"/>
      <c r="BE469" s="105"/>
      <c r="BF469" s="105"/>
      <c r="BG469" s="105"/>
      <c r="BH469" s="105"/>
      <c r="BI469" s="105"/>
      <c r="BJ469" s="105"/>
      <c r="BK469" s="105"/>
      <c r="BL469" s="105"/>
      <c r="BM469" s="105"/>
      <c r="BN469" s="105"/>
      <c r="BO469" s="105"/>
      <c r="BP469" s="105"/>
      <c r="BQ469" s="105"/>
      <c r="BR469" s="105"/>
      <c r="BS469" s="105"/>
      <c r="BT469" s="105"/>
      <c r="BU469" s="105"/>
      <c r="BV469" s="105"/>
      <c r="BW469" s="105"/>
      <c r="BX469" s="105"/>
      <c r="BY469" s="105"/>
      <c r="BZ469" s="105"/>
      <c r="CA469" s="105"/>
      <c r="CB469" s="105"/>
      <c r="CC469" s="105"/>
      <c r="CD469" s="105"/>
      <c r="CE469" s="105"/>
      <c r="CF469" s="105"/>
      <c r="CG469" s="105"/>
      <c r="CH469" s="105"/>
      <c r="CI469" s="105"/>
      <c r="CJ469" s="105"/>
      <c r="CK469" s="105"/>
      <c r="CL469" s="105"/>
      <c r="CM469" s="105"/>
      <c r="CN469" s="105"/>
      <c r="CO469" s="105"/>
      <c r="CP469" s="105"/>
      <c r="CQ469" s="105"/>
      <c r="CR469" s="105"/>
      <c r="CS469" s="105"/>
      <c r="CT469" s="105"/>
      <c r="CU469" s="105"/>
      <c r="CV469" s="105"/>
      <c r="CW469" s="105"/>
      <c r="CX469" s="105"/>
      <c r="CY469" s="105"/>
      <c r="CZ469" s="105"/>
      <c r="DA469" s="105"/>
      <c r="DB469" s="105"/>
      <c r="DC469" s="105"/>
      <c r="DD469" s="105"/>
      <c r="DE469" s="105"/>
      <c r="DF469" s="105"/>
      <c r="DG469" s="105"/>
      <c r="DH469" s="105"/>
      <c r="DI469" s="105"/>
      <c r="DJ469" s="105"/>
      <c r="DK469" s="105"/>
      <c r="DL469" s="105"/>
      <c r="DM469" s="105"/>
      <c r="DN469" s="105"/>
      <c r="DO469" s="105"/>
      <c r="DP469" s="105"/>
      <c r="DQ469" s="105"/>
      <c r="DR469" s="105"/>
      <c r="DS469" s="105"/>
      <c r="DT469" s="105"/>
      <c r="DU469" s="105"/>
      <c r="DV469" s="105"/>
      <c r="DW469" s="105"/>
      <c r="DX469" s="105"/>
      <c r="DY469" s="105"/>
      <c r="DZ469" s="105"/>
      <c r="EA469" s="105"/>
      <c r="EB469" s="105"/>
      <c r="EC469" s="105"/>
      <c r="ED469" s="105"/>
      <c r="EE469" s="105"/>
      <c r="EF469" s="105"/>
      <c r="EG469" s="105"/>
      <c r="EH469" s="105"/>
      <c r="EI469" s="105"/>
      <c r="EJ469" s="105"/>
      <c r="EK469" s="105"/>
      <c r="EL469" s="105"/>
      <c r="EM469" s="105"/>
      <c r="EN469" s="105"/>
      <c r="EO469" s="105"/>
      <c r="EP469" s="105"/>
      <c r="EQ469" s="105"/>
      <c r="ER469" s="105"/>
      <c r="ES469" s="105"/>
      <c r="ET469" s="105"/>
      <c r="EU469" s="105"/>
      <c r="EV469" s="105"/>
      <c r="EW469" s="105"/>
      <c r="EX469" s="105"/>
      <c r="EY469" s="105"/>
      <c r="EZ469" s="105"/>
      <c r="FA469" s="105"/>
      <c r="FB469" s="105"/>
      <c r="FC469" s="105"/>
      <c r="FD469" s="105"/>
      <c r="FE469" s="105"/>
      <c r="FF469" s="105"/>
      <c r="FG469" s="105"/>
      <c r="FH469" s="105"/>
      <c r="FI469" s="105"/>
      <c r="FJ469" s="105"/>
      <c r="FK469" s="105"/>
      <c r="FL469" s="105"/>
      <c r="FM469" s="105"/>
      <c r="FN469" s="105"/>
      <c r="FO469" s="105"/>
      <c r="FP469" s="105"/>
      <c r="FQ469" s="105"/>
      <c r="FR469" s="105"/>
      <c r="FS469" s="105"/>
      <c r="FT469" s="105"/>
      <c r="FU469" s="105"/>
      <c r="FV469" s="105"/>
      <c r="FW469" s="105"/>
      <c r="FX469" s="105"/>
      <c r="FY469" s="105"/>
      <c r="FZ469" s="105"/>
      <c r="GA469" s="105"/>
      <c r="GB469" s="105"/>
      <c r="GC469" s="105"/>
      <c r="GD469" s="105"/>
      <c r="GE469" s="105"/>
      <c r="GF469" s="105"/>
      <c r="GG469" s="105"/>
      <c r="GH469" s="105"/>
      <c r="GI469" s="105"/>
      <c r="GJ469" s="105"/>
      <c r="GK469" s="105"/>
      <c r="GL469" s="105"/>
      <c r="GM469" s="105"/>
      <c r="GN469" s="105"/>
      <c r="GO469" s="105"/>
      <c r="GP469" s="105"/>
      <c r="GQ469" s="105"/>
      <c r="GR469" s="105"/>
      <c r="GS469" s="105"/>
      <c r="GT469" s="105"/>
      <c r="GU469" s="105"/>
      <c r="GV469" s="105"/>
      <c r="GW469" s="105"/>
      <c r="GX469" s="105"/>
      <c r="GY469" s="105"/>
      <c r="GZ469" s="105"/>
      <c r="HA469" s="105"/>
      <c r="HB469" s="105"/>
      <c r="HC469" s="105"/>
      <c r="HD469" s="105"/>
      <c r="HE469" s="105"/>
      <c r="HF469" s="105"/>
      <c r="HG469" s="105"/>
      <c r="HH469" s="105"/>
      <c r="HI469" s="105"/>
      <c r="HJ469" s="105"/>
      <c r="HK469" s="105"/>
      <c r="HL469" s="105"/>
      <c r="HM469" s="105"/>
      <c r="HN469" s="105"/>
      <c r="HO469" s="105"/>
      <c r="HP469" s="105"/>
      <c r="HQ469" s="105"/>
      <c r="HR469" s="105"/>
      <c r="HS469" s="105"/>
      <c r="HT469" s="105"/>
      <c r="HU469" s="105"/>
      <c r="HV469" s="105"/>
      <c r="HW469" s="105"/>
      <c r="HX469" s="105"/>
      <c r="HY469" s="105"/>
    </row>
    <row r="470" spans="1:233" s="105" customFormat="1" ht="15" customHeight="1" x14ac:dyDescent="0.2">
      <c r="A470" s="93"/>
      <c r="B470" s="115" t="s">
        <v>236</v>
      </c>
      <c r="C470" s="77" t="s">
        <v>449</v>
      </c>
      <c r="D470" s="77" t="s">
        <v>148</v>
      </c>
      <c r="E470" s="79">
        <v>3475</v>
      </c>
      <c r="F470" s="80" t="s">
        <v>1339</v>
      </c>
      <c r="G470" s="184">
        <v>11</v>
      </c>
      <c r="H470" s="82" t="s">
        <v>2273</v>
      </c>
      <c r="I470" s="83">
        <v>1964</v>
      </c>
      <c r="J470" s="84" t="s">
        <v>493</v>
      </c>
      <c r="K470" s="85">
        <v>1</v>
      </c>
      <c r="L470" s="86" t="s">
        <v>432</v>
      </c>
      <c r="M470" s="63">
        <v>42659</v>
      </c>
      <c r="N470" s="109">
        <v>42388</v>
      </c>
      <c r="O470" s="88">
        <v>42096</v>
      </c>
      <c r="P470" s="88">
        <v>43192</v>
      </c>
      <c r="Q470" s="88"/>
      <c r="R470" s="64" t="s">
        <v>2383</v>
      </c>
      <c r="S470" s="34" t="s">
        <v>2465</v>
      </c>
      <c r="T470" s="67">
        <v>42847</v>
      </c>
      <c r="U470" s="113" t="s">
        <v>1698</v>
      </c>
      <c r="V470" s="113" t="s">
        <v>1699</v>
      </c>
      <c r="W470" s="33"/>
      <c r="X470" s="33"/>
      <c r="Y470" s="33" t="s">
        <v>227</v>
      </c>
      <c r="Z470" s="33"/>
      <c r="AA470" s="33"/>
      <c r="AB470" s="33"/>
      <c r="AC470" s="33"/>
      <c r="AD470" s="33"/>
      <c r="AE470" s="91" t="s">
        <v>227</v>
      </c>
      <c r="AF470" s="33"/>
      <c r="AG470" s="33"/>
      <c r="AH470" s="33"/>
      <c r="AI470" s="33" t="s">
        <v>227</v>
      </c>
      <c r="AJ470" s="69"/>
      <c r="AK470" s="69"/>
      <c r="AL470" s="69"/>
      <c r="AM470" s="92"/>
      <c r="AN470" s="94" t="s">
        <v>417</v>
      </c>
      <c r="AO470" s="94"/>
      <c r="AP470" s="94" t="s">
        <v>652</v>
      </c>
      <c r="AQ470" s="94" t="s">
        <v>417</v>
      </c>
      <c r="AR470" s="95">
        <v>7967</v>
      </c>
      <c r="AS470" s="96">
        <v>2008</v>
      </c>
      <c r="AT470" s="73"/>
      <c r="AU470" s="73"/>
      <c r="AV470" s="73"/>
      <c r="AW470" s="73"/>
      <c r="AX470" s="73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  <c r="CO470" s="74"/>
      <c r="CP470" s="74"/>
      <c r="CQ470" s="74"/>
      <c r="CR470" s="74"/>
      <c r="CS470" s="74"/>
      <c r="CT470" s="74"/>
      <c r="CU470" s="74"/>
      <c r="CV470" s="74"/>
      <c r="CW470" s="74"/>
      <c r="CX470" s="74"/>
      <c r="CY470" s="74"/>
      <c r="CZ470" s="74"/>
      <c r="DA470" s="74"/>
      <c r="DB470" s="74"/>
      <c r="DC470" s="74"/>
      <c r="DD470" s="74"/>
      <c r="DE470" s="74"/>
      <c r="DF470" s="74"/>
      <c r="DG470" s="74"/>
      <c r="DH470" s="74"/>
      <c r="DI470" s="74"/>
      <c r="DJ470" s="74"/>
      <c r="DK470" s="74"/>
      <c r="DL470" s="74"/>
      <c r="DM470" s="74"/>
      <c r="DN470" s="74"/>
      <c r="DO470" s="74"/>
      <c r="DP470" s="74"/>
      <c r="DQ470" s="74"/>
      <c r="DR470" s="74"/>
      <c r="DS470" s="74"/>
      <c r="DT470" s="74"/>
      <c r="DU470" s="74"/>
      <c r="DV470" s="74"/>
      <c r="DW470" s="74"/>
      <c r="DX470" s="74"/>
      <c r="DY470" s="74"/>
      <c r="DZ470" s="74"/>
      <c r="EA470" s="74"/>
      <c r="EB470" s="74"/>
      <c r="EC470" s="74"/>
      <c r="ED470" s="74"/>
      <c r="EE470" s="74"/>
      <c r="EF470" s="74"/>
      <c r="EG470" s="74"/>
      <c r="EH470" s="74"/>
      <c r="EI470" s="74"/>
      <c r="EJ470" s="74"/>
      <c r="EK470" s="74"/>
      <c r="EL470" s="74"/>
      <c r="EM470" s="74"/>
      <c r="EN470" s="74"/>
      <c r="EO470" s="74"/>
      <c r="EP470" s="74"/>
      <c r="EQ470" s="74"/>
      <c r="ER470" s="74"/>
      <c r="ES470" s="74"/>
      <c r="ET470" s="74"/>
      <c r="EU470" s="74"/>
      <c r="EV470" s="74"/>
      <c r="EW470" s="74"/>
      <c r="EX470" s="74"/>
      <c r="EY470" s="74"/>
      <c r="EZ470" s="74"/>
      <c r="FA470" s="74"/>
      <c r="FB470" s="74"/>
      <c r="FC470" s="74"/>
      <c r="FD470" s="74"/>
      <c r="FE470" s="74"/>
      <c r="FF470" s="74"/>
      <c r="FG470" s="74"/>
      <c r="FH470" s="74"/>
      <c r="FI470" s="74"/>
      <c r="FJ470" s="74"/>
      <c r="FK470" s="74"/>
      <c r="FL470" s="74"/>
      <c r="FM470" s="74"/>
      <c r="FN470" s="74"/>
      <c r="FO470" s="74"/>
      <c r="FP470" s="74"/>
      <c r="FQ470" s="74"/>
      <c r="FR470" s="74"/>
      <c r="FS470" s="74"/>
      <c r="FT470" s="74"/>
      <c r="FU470" s="74"/>
      <c r="FV470" s="74"/>
      <c r="FW470" s="74"/>
      <c r="FX470" s="74"/>
      <c r="FY470" s="74"/>
      <c r="FZ470" s="74"/>
      <c r="GA470" s="74"/>
      <c r="GB470" s="74"/>
      <c r="GC470" s="74"/>
      <c r="GD470" s="74"/>
      <c r="GE470" s="74"/>
      <c r="GF470" s="74"/>
      <c r="GG470" s="74"/>
      <c r="GH470" s="74"/>
      <c r="GI470" s="74"/>
      <c r="GJ470" s="74"/>
      <c r="GK470" s="74"/>
      <c r="GL470" s="74"/>
      <c r="GM470" s="74"/>
      <c r="GN470" s="74"/>
      <c r="GO470" s="74"/>
      <c r="GP470" s="74"/>
      <c r="GQ470" s="74"/>
      <c r="GR470" s="74"/>
      <c r="GS470" s="74"/>
      <c r="GT470" s="74"/>
      <c r="GU470" s="74"/>
      <c r="GV470" s="74"/>
      <c r="GW470" s="74"/>
      <c r="GX470" s="74"/>
      <c r="GY470" s="74"/>
      <c r="GZ470" s="74"/>
      <c r="HA470" s="74"/>
      <c r="HB470" s="74"/>
      <c r="HC470" s="74"/>
      <c r="HD470" s="74"/>
      <c r="HE470" s="74"/>
      <c r="HF470" s="74"/>
      <c r="HG470" s="74"/>
      <c r="HH470" s="74"/>
      <c r="HI470" s="74"/>
      <c r="HJ470" s="74"/>
      <c r="HK470" s="74"/>
      <c r="HL470" s="74"/>
      <c r="HM470" s="74"/>
      <c r="HN470" s="74"/>
      <c r="HO470" s="74"/>
      <c r="HP470" s="74"/>
      <c r="HQ470" s="74"/>
      <c r="HR470" s="74"/>
      <c r="HS470" s="74"/>
      <c r="HT470" s="74"/>
      <c r="HU470" s="74"/>
      <c r="HV470" s="74"/>
      <c r="HW470" s="74"/>
      <c r="HX470" s="74"/>
      <c r="HY470" s="74"/>
    </row>
    <row r="471" spans="1:233" s="74" customFormat="1" ht="15" hidden="1" customHeight="1" x14ac:dyDescent="0.2">
      <c r="A471" s="131">
        <v>67</v>
      </c>
      <c r="B471" s="681" t="s">
        <v>238</v>
      </c>
      <c r="C471" s="688" t="s">
        <v>2587</v>
      </c>
      <c r="D471" s="688" t="s">
        <v>2588</v>
      </c>
      <c r="E471" s="689">
        <v>31017</v>
      </c>
      <c r="F471" s="682" t="s">
        <v>2589</v>
      </c>
      <c r="G471" s="683">
        <v>24</v>
      </c>
      <c r="H471" s="684" t="s">
        <v>1416</v>
      </c>
      <c r="I471" s="683">
        <v>1993</v>
      </c>
      <c r="J471" s="685" t="s">
        <v>1767</v>
      </c>
      <c r="K471" s="686"/>
      <c r="L471" s="687" t="s">
        <v>1661</v>
      </c>
      <c r="M471" s="140"/>
      <c r="N471" s="140"/>
      <c r="O471" s="48"/>
      <c r="P471" s="48"/>
      <c r="Q471" s="48"/>
      <c r="R471" s="142"/>
      <c r="S471" s="143"/>
      <c r="T471" s="143"/>
      <c r="U471" s="299"/>
      <c r="V471" s="299"/>
      <c r="W471" s="146"/>
      <c r="X471" s="147"/>
      <c r="Y471" s="147"/>
      <c r="Z471" s="147"/>
      <c r="AA471" s="147"/>
      <c r="AB471" s="147"/>
      <c r="AC471" s="147"/>
      <c r="AD471" s="147"/>
      <c r="AE471" s="147"/>
      <c r="AF471" s="147"/>
      <c r="AG471" s="147"/>
      <c r="AH471" s="147"/>
      <c r="AI471" s="147"/>
      <c r="AJ471" s="147"/>
      <c r="AK471" s="69"/>
      <c r="AL471" s="69"/>
      <c r="AM471" s="69"/>
      <c r="AN471" s="92"/>
      <c r="AO471" s="148"/>
      <c r="AP471" s="148"/>
      <c r="AQ471" s="148"/>
      <c r="AR471" s="148"/>
      <c r="AS471" s="149"/>
      <c r="AT471" s="92"/>
      <c r="AU471" s="150"/>
      <c r="AV471" s="150"/>
      <c r="AW471" s="150"/>
      <c r="AX471" s="150"/>
    </row>
    <row r="472" spans="1:233" s="74" customFormat="1" ht="15" customHeight="1" x14ac:dyDescent="0.2">
      <c r="A472" s="75">
        <v>391</v>
      </c>
      <c r="B472" s="115" t="s">
        <v>236</v>
      </c>
      <c r="C472" s="77" t="s">
        <v>1045</v>
      </c>
      <c r="D472" s="78" t="s">
        <v>844</v>
      </c>
      <c r="E472" s="79">
        <v>877</v>
      </c>
      <c r="F472" s="80" t="s">
        <v>1482</v>
      </c>
      <c r="G472" s="81">
        <v>26</v>
      </c>
      <c r="H472" s="82" t="s">
        <v>1033</v>
      </c>
      <c r="I472" s="83">
        <v>1970</v>
      </c>
      <c r="J472" s="84" t="s">
        <v>493</v>
      </c>
      <c r="K472" s="85">
        <v>1</v>
      </c>
      <c r="L472" s="86" t="s">
        <v>315</v>
      </c>
      <c r="M472" s="63">
        <v>42848</v>
      </c>
      <c r="N472" s="63">
        <v>42484</v>
      </c>
      <c r="O472" s="88">
        <v>41382</v>
      </c>
      <c r="P472" s="88">
        <v>42478</v>
      </c>
      <c r="Q472" s="88"/>
      <c r="R472" s="64" t="s">
        <v>419</v>
      </c>
      <c r="S472" s="34" t="s">
        <v>2430</v>
      </c>
      <c r="T472" s="67">
        <v>42434</v>
      </c>
      <c r="U472" s="68" t="s">
        <v>1698</v>
      </c>
      <c r="V472" s="68" t="s">
        <v>1699</v>
      </c>
      <c r="W472" s="91"/>
      <c r="X472" s="91"/>
      <c r="Y472" s="91"/>
      <c r="Z472" s="91" t="s">
        <v>227</v>
      </c>
      <c r="AA472" s="91" t="s">
        <v>227</v>
      </c>
      <c r="AB472" s="91" t="s">
        <v>227</v>
      </c>
      <c r="AC472" s="91" t="s">
        <v>227</v>
      </c>
      <c r="AD472" s="91"/>
      <c r="AE472" s="91"/>
      <c r="AF472" s="91"/>
      <c r="AG472" s="91"/>
      <c r="AH472" s="91"/>
      <c r="AI472" s="91"/>
      <c r="AJ472" s="69"/>
      <c r="AK472" s="69"/>
      <c r="AL472" s="69"/>
      <c r="AM472" s="92" t="s">
        <v>1827</v>
      </c>
      <c r="AN472" s="93" t="s">
        <v>679</v>
      </c>
      <c r="AO472" s="94"/>
      <c r="AP472" s="94"/>
      <c r="AQ472" s="94"/>
      <c r="AR472" s="72">
        <v>12896</v>
      </c>
      <c r="AS472" s="96">
        <v>1995</v>
      </c>
      <c r="AT472" s="110"/>
      <c r="AU472" s="110"/>
      <c r="AV472" s="73"/>
      <c r="AW472" s="73"/>
      <c r="AX472" s="73"/>
      <c r="AY472" s="105"/>
      <c r="AZ472" s="105"/>
      <c r="BA472" s="105"/>
      <c r="BB472" s="105"/>
      <c r="BC472" s="105"/>
      <c r="BD472" s="105"/>
      <c r="BE472" s="105"/>
      <c r="BF472" s="105"/>
      <c r="BG472" s="105"/>
      <c r="BH472" s="120"/>
      <c r="BI472" s="120"/>
      <c r="BJ472" s="120"/>
      <c r="BK472" s="120"/>
      <c r="BL472" s="120"/>
      <c r="BM472" s="120"/>
      <c r="BN472" s="120"/>
      <c r="BO472" s="120"/>
      <c r="BP472" s="120"/>
      <c r="BQ472" s="120"/>
      <c r="BR472" s="120"/>
      <c r="BS472" s="120"/>
      <c r="BT472" s="120"/>
      <c r="BU472" s="120"/>
      <c r="BV472" s="120"/>
      <c r="BW472" s="120"/>
      <c r="BX472" s="120"/>
      <c r="BY472" s="120"/>
      <c r="BZ472" s="120"/>
      <c r="CA472" s="120"/>
      <c r="CB472" s="120"/>
      <c r="CC472" s="120"/>
      <c r="CD472" s="120"/>
      <c r="CE472" s="120"/>
      <c r="CF472" s="120"/>
      <c r="CG472" s="120"/>
      <c r="CH472" s="120"/>
      <c r="CI472" s="120"/>
      <c r="CJ472" s="120"/>
      <c r="CK472" s="120"/>
      <c r="CL472" s="120"/>
      <c r="CM472" s="120"/>
      <c r="CN472" s="120"/>
      <c r="CO472" s="120"/>
      <c r="CP472" s="120"/>
      <c r="CQ472" s="120"/>
      <c r="CR472" s="120"/>
      <c r="CS472" s="120"/>
      <c r="CT472" s="120"/>
      <c r="CU472" s="120"/>
      <c r="CV472" s="120"/>
      <c r="CW472" s="120"/>
      <c r="CX472" s="120"/>
      <c r="CY472" s="120"/>
      <c r="CZ472" s="120"/>
      <c r="DA472" s="120"/>
      <c r="DB472" s="120"/>
      <c r="DC472" s="120"/>
      <c r="DD472" s="120"/>
      <c r="DE472" s="120"/>
      <c r="DF472" s="120"/>
      <c r="DG472" s="120"/>
      <c r="DH472" s="120"/>
      <c r="DI472" s="120"/>
      <c r="DJ472" s="120"/>
      <c r="DK472" s="120"/>
      <c r="DL472" s="120"/>
      <c r="DM472" s="120"/>
      <c r="DN472" s="120"/>
      <c r="DO472" s="120"/>
      <c r="DP472" s="120"/>
      <c r="DQ472" s="120"/>
      <c r="DR472" s="120"/>
      <c r="DS472" s="120"/>
      <c r="DT472" s="120"/>
      <c r="DU472" s="120"/>
      <c r="DV472" s="120"/>
      <c r="DW472" s="120"/>
      <c r="DX472" s="120"/>
      <c r="DY472" s="120"/>
      <c r="DZ472" s="120"/>
      <c r="EA472" s="120"/>
      <c r="EB472" s="120"/>
      <c r="EC472" s="120"/>
      <c r="ED472" s="120"/>
      <c r="EE472" s="120"/>
      <c r="EF472" s="120"/>
      <c r="EG472" s="120"/>
      <c r="EH472" s="120"/>
      <c r="EI472" s="120"/>
      <c r="EJ472" s="120"/>
      <c r="EK472" s="120"/>
      <c r="EL472" s="120"/>
      <c r="EM472" s="120"/>
      <c r="EN472" s="120"/>
      <c r="EO472" s="120"/>
      <c r="EP472" s="120"/>
      <c r="EQ472" s="120"/>
      <c r="ER472" s="120"/>
      <c r="ES472" s="120"/>
      <c r="ET472" s="120"/>
      <c r="EU472" s="120"/>
      <c r="EV472" s="120"/>
      <c r="EW472" s="120"/>
      <c r="EX472" s="120"/>
      <c r="EY472" s="120"/>
      <c r="EZ472" s="120"/>
      <c r="FA472" s="120"/>
      <c r="FB472" s="120"/>
      <c r="FC472" s="120"/>
      <c r="FD472" s="120"/>
      <c r="FE472" s="120"/>
      <c r="FF472" s="120"/>
      <c r="FG472" s="120"/>
      <c r="FH472" s="120"/>
      <c r="FI472" s="120"/>
      <c r="FJ472" s="120"/>
      <c r="FK472" s="120"/>
      <c r="FL472" s="120"/>
      <c r="FM472" s="120"/>
      <c r="FN472" s="120"/>
      <c r="FO472" s="120"/>
      <c r="FP472" s="120"/>
      <c r="FQ472" s="120"/>
      <c r="FR472" s="120"/>
      <c r="FS472" s="120"/>
      <c r="FT472" s="120"/>
      <c r="FU472" s="120"/>
      <c r="FV472" s="120"/>
      <c r="FW472" s="120"/>
      <c r="FX472" s="120"/>
      <c r="FY472" s="120"/>
      <c r="FZ472" s="120"/>
      <c r="GA472" s="120"/>
      <c r="GB472" s="120"/>
      <c r="GC472" s="120"/>
      <c r="GD472" s="120"/>
      <c r="GE472" s="120"/>
      <c r="GF472" s="120"/>
      <c r="GG472" s="120"/>
      <c r="GH472" s="120"/>
      <c r="GI472" s="120"/>
      <c r="GJ472" s="120"/>
      <c r="GK472" s="120"/>
      <c r="GL472" s="120"/>
      <c r="GM472" s="120"/>
      <c r="GN472" s="120"/>
      <c r="GO472" s="120"/>
      <c r="GP472" s="120"/>
      <c r="GQ472" s="120"/>
      <c r="GR472" s="120"/>
      <c r="GS472" s="120"/>
      <c r="GT472" s="120"/>
      <c r="GU472" s="120"/>
      <c r="GV472" s="120"/>
      <c r="GW472" s="120"/>
      <c r="GX472" s="120"/>
      <c r="GY472" s="120"/>
      <c r="GZ472" s="120"/>
      <c r="HA472" s="120"/>
      <c r="HB472" s="120"/>
      <c r="HC472" s="120"/>
      <c r="HD472" s="120"/>
      <c r="HE472" s="120"/>
      <c r="HF472" s="120"/>
      <c r="HG472" s="120"/>
      <c r="HH472" s="120"/>
      <c r="HI472" s="120"/>
      <c r="HJ472" s="120"/>
      <c r="HK472" s="120"/>
      <c r="HL472" s="120"/>
      <c r="HM472" s="120"/>
      <c r="HN472" s="120"/>
      <c r="HO472" s="120"/>
      <c r="HP472" s="120"/>
      <c r="HQ472" s="120"/>
      <c r="HR472" s="120"/>
      <c r="HS472" s="120"/>
      <c r="HT472" s="120"/>
      <c r="HU472" s="120"/>
      <c r="HV472" s="120"/>
      <c r="HW472" s="120"/>
      <c r="HX472" s="120"/>
      <c r="HY472" s="120"/>
    </row>
    <row r="473" spans="1:233" ht="15" hidden="1" customHeight="1" x14ac:dyDescent="0.2">
      <c r="A473" s="373">
        <v>74</v>
      </c>
      <c r="B473" s="608" t="s">
        <v>240</v>
      </c>
      <c r="C473" s="443" t="s">
        <v>2127</v>
      </c>
      <c r="D473" s="123" t="s">
        <v>2128</v>
      </c>
      <c r="E473" s="210">
        <v>30682</v>
      </c>
      <c r="F473" s="56" t="s">
        <v>2221</v>
      </c>
      <c r="G473" s="81">
        <v>23</v>
      </c>
      <c r="H473" s="224" t="s">
        <v>80</v>
      </c>
      <c r="I473" s="215">
        <v>1991</v>
      </c>
      <c r="J473" s="216" t="s">
        <v>493</v>
      </c>
      <c r="K473" s="217">
        <v>3</v>
      </c>
      <c r="L473" s="218" t="s">
        <v>316</v>
      </c>
      <c r="M473" s="159">
        <v>42715</v>
      </c>
      <c r="N473" s="159">
        <v>43851</v>
      </c>
      <c r="O473" s="46">
        <v>41792</v>
      </c>
      <c r="P473" s="46" t="s">
        <v>2111</v>
      </c>
      <c r="Q473" s="46"/>
      <c r="R473" s="46" t="s">
        <v>419</v>
      </c>
      <c r="S473" s="143">
        <v>4</v>
      </c>
      <c r="T473" s="67">
        <v>42825</v>
      </c>
      <c r="U473" s="189">
        <v>41822</v>
      </c>
      <c r="V473" s="189" t="s">
        <v>2134</v>
      </c>
      <c r="W473" s="147"/>
      <c r="AG473" s="147" t="s">
        <v>227</v>
      </c>
      <c r="AJ473" s="92"/>
      <c r="AK473" s="92"/>
      <c r="AL473" s="92"/>
      <c r="AM473" s="92"/>
      <c r="AN473" s="163" t="s">
        <v>2129</v>
      </c>
      <c r="AO473" s="163"/>
      <c r="AP473" s="163"/>
      <c r="AQ473" s="163"/>
      <c r="AR473" s="164">
        <v>803</v>
      </c>
      <c r="AS473" s="117">
        <v>41984</v>
      </c>
      <c r="AT473" s="125">
        <v>41831</v>
      </c>
      <c r="AU473" s="165"/>
      <c r="AV473" s="165"/>
      <c r="AW473" s="165"/>
      <c r="AX473" s="165"/>
      <c r="BB473" s="547"/>
      <c r="BC473" s="547"/>
      <c r="BD473" s="547"/>
      <c r="BE473" s="547"/>
      <c r="BF473" s="547"/>
      <c r="BG473" s="547"/>
      <c r="BH473" s="547"/>
      <c r="BI473" s="547"/>
      <c r="BJ473" s="547"/>
    </row>
    <row r="474" spans="1:233" s="105" customFormat="1" ht="15" hidden="1" customHeight="1" x14ac:dyDescent="0.2">
      <c r="A474" s="106">
        <v>81</v>
      </c>
      <c r="B474" s="53" t="s">
        <v>239</v>
      </c>
      <c r="C474" s="54" t="s">
        <v>966</v>
      </c>
      <c r="D474" s="78" t="s">
        <v>625</v>
      </c>
      <c r="E474" s="55">
        <v>281</v>
      </c>
      <c r="F474" s="56" t="s">
        <v>1341</v>
      </c>
      <c r="G474" s="81">
        <v>3</v>
      </c>
      <c r="H474" s="58" t="s">
        <v>72</v>
      </c>
      <c r="I474" s="59">
        <v>1959</v>
      </c>
      <c r="J474" s="107" t="s">
        <v>493</v>
      </c>
      <c r="K474" s="61">
        <v>1</v>
      </c>
      <c r="L474" s="62" t="s">
        <v>316</v>
      </c>
      <c r="M474" s="63">
        <v>43030</v>
      </c>
      <c r="N474" s="63">
        <v>42658</v>
      </c>
      <c r="O474" s="64">
        <v>41911</v>
      </c>
      <c r="P474" s="64">
        <v>43007</v>
      </c>
      <c r="Q474" s="64" t="s">
        <v>419</v>
      </c>
      <c r="R474" s="64" t="s">
        <v>419</v>
      </c>
      <c r="S474" s="66">
        <v>4</v>
      </c>
      <c r="T474" s="67">
        <v>42706</v>
      </c>
      <c r="U474" s="68" t="s">
        <v>1698</v>
      </c>
      <c r="V474" s="68" t="s">
        <v>1698</v>
      </c>
      <c r="W474" s="33"/>
      <c r="X474" s="33"/>
      <c r="Y474" s="33"/>
      <c r="Z474" s="33"/>
      <c r="AA474" s="33"/>
      <c r="AB474" s="33"/>
      <c r="AC474" s="33"/>
      <c r="AD474" s="33" t="s">
        <v>227</v>
      </c>
      <c r="AE474" s="33"/>
      <c r="AF474" s="33" t="s">
        <v>227</v>
      </c>
      <c r="AG474" s="33" t="s">
        <v>227</v>
      </c>
      <c r="AH474" s="33"/>
      <c r="AI474" s="33"/>
      <c r="AJ474" s="69"/>
      <c r="AK474" s="69" t="s">
        <v>2672</v>
      </c>
      <c r="AL474" s="69"/>
      <c r="AM474" s="92"/>
      <c r="AN474" s="71"/>
      <c r="AO474" s="71" t="s">
        <v>525</v>
      </c>
      <c r="AP474" s="71"/>
      <c r="AQ474" s="71"/>
      <c r="AR474" s="72">
        <v>12904</v>
      </c>
      <c r="AS474" s="70">
        <v>1980</v>
      </c>
      <c r="AT474" s="73"/>
      <c r="AU474" s="73"/>
      <c r="AV474" s="110"/>
      <c r="AW474" s="110"/>
      <c r="AX474" s="110"/>
      <c r="BB474" s="297"/>
      <c r="BC474" s="297"/>
      <c r="BD474" s="297"/>
      <c r="BE474" s="297"/>
      <c r="BF474" s="297"/>
      <c r="BG474" s="297"/>
      <c r="BH474" s="297"/>
      <c r="BI474" s="297"/>
      <c r="BJ474" s="297"/>
    </row>
    <row r="475" spans="1:233" s="105" customFormat="1" ht="15" customHeight="1" x14ac:dyDescent="0.2">
      <c r="A475" s="52"/>
      <c r="B475" s="98" t="s">
        <v>245</v>
      </c>
      <c r="C475" s="54" t="s">
        <v>49</v>
      </c>
      <c r="D475" s="54" t="s">
        <v>463</v>
      </c>
      <c r="E475" s="55">
        <v>30051</v>
      </c>
      <c r="F475" s="56" t="s">
        <v>2087</v>
      </c>
      <c r="G475" s="57">
        <v>29</v>
      </c>
      <c r="H475" s="58" t="s">
        <v>84</v>
      </c>
      <c r="I475" s="59">
        <v>1967</v>
      </c>
      <c r="J475" s="84" t="s">
        <v>493</v>
      </c>
      <c r="K475" s="61">
        <v>1</v>
      </c>
      <c r="L475" s="62" t="s">
        <v>313</v>
      </c>
      <c r="M475" s="63">
        <v>42939</v>
      </c>
      <c r="N475" s="63">
        <v>42946</v>
      </c>
      <c r="O475" s="64">
        <v>41759</v>
      </c>
      <c r="P475" s="64">
        <v>42855</v>
      </c>
      <c r="Q475" s="64"/>
      <c r="R475" s="65" t="s">
        <v>419</v>
      </c>
      <c r="S475" s="66" t="s">
        <v>2418</v>
      </c>
      <c r="T475" s="67">
        <v>42782</v>
      </c>
      <c r="U475" s="68" t="s">
        <v>1698</v>
      </c>
      <c r="V475" s="68" t="s">
        <v>1698</v>
      </c>
      <c r="W475" s="33"/>
      <c r="X475" s="33"/>
      <c r="Y475" s="33"/>
      <c r="Z475" s="33"/>
      <c r="AA475" s="33" t="s">
        <v>227</v>
      </c>
      <c r="AB475" s="33" t="s">
        <v>227</v>
      </c>
      <c r="AC475" s="33" t="s">
        <v>227</v>
      </c>
      <c r="AD475" s="33"/>
      <c r="AE475" s="33"/>
      <c r="AF475" s="33"/>
      <c r="AG475" s="33"/>
      <c r="AH475" s="33"/>
      <c r="AI475" s="33"/>
      <c r="AJ475" s="69"/>
      <c r="AK475" s="69"/>
      <c r="AL475" s="69" t="s">
        <v>2775</v>
      </c>
      <c r="AM475" s="92" t="s">
        <v>1818</v>
      </c>
      <c r="AN475" s="71" t="s">
        <v>173</v>
      </c>
      <c r="AO475" s="71" t="s">
        <v>50</v>
      </c>
      <c r="AP475" s="71"/>
      <c r="AQ475" s="71"/>
      <c r="AR475" s="72">
        <v>16042</v>
      </c>
      <c r="AS475" s="70">
        <v>1996</v>
      </c>
      <c r="AT475" s="110"/>
      <c r="AU475" s="110"/>
      <c r="AV475" s="73"/>
      <c r="AW475" s="73"/>
      <c r="AX475" s="73"/>
      <c r="BB475" s="297"/>
      <c r="BC475" s="297"/>
      <c r="BD475" s="297"/>
      <c r="BE475" s="297"/>
      <c r="BF475" s="297"/>
      <c r="BG475" s="297"/>
      <c r="BH475" s="297"/>
      <c r="BI475" s="297"/>
      <c r="BJ475" s="297"/>
    </row>
    <row r="476" spans="1:233" s="105" customFormat="1" ht="15" customHeight="1" x14ac:dyDescent="0.2">
      <c r="A476" s="106"/>
      <c r="B476" s="115" t="s">
        <v>236</v>
      </c>
      <c r="C476" s="54" t="s">
        <v>2596</v>
      </c>
      <c r="D476" s="78" t="s">
        <v>799</v>
      </c>
      <c r="E476" s="55">
        <v>31054</v>
      </c>
      <c r="F476" s="56" t="s">
        <v>2597</v>
      </c>
      <c r="G476" s="81">
        <v>2</v>
      </c>
      <c r="H476" s="58" t="s">
        <v>80</v>
      </c>
      <c r="I476" s="59">
        <v>1991</v>
      </c>
      <c r="J476" s="107" t="s">
        <v>1552</v>
      </c>
      <c r="K476" s="61"/>
      <c r="L476" s="62" t="s">
        <v>316</v>
      </c>
      <c r="M476" s="63"/>
      <c r="N476" s="63">
        <v>43540</v>
      </c>
      <c r="O476" s="64">
        <v>42187</v>
      </c>
      <c r="P476" s="64">
        <v>43283</v>
      </c>
      <c r="Q476" s="64"/>
      <c r="R476" s="64"/>
      <c r="S476" s="66"/>
      <c r="T476" s="67"/>
      <c r="U476" s="68"/>
      <c r="V476" s="68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69"/>
      <c r="AK476" s="69"/>
      <c r="AL476" s="69"/>
      <c r="AM476" s="92"/>
      <c r="AN476" s="71"/>
      <c r="AO476" s="71"/>
      <c r="AP476" s="71"/>
      <c r="AQ476" s="71"/>
      <c r="AR476" s="72"/>
      <c r="AS476" s="70"/>
      <c r="AT476" s="73"/>
      <c r="AU476" s="73"/>
      <c r="AV476" s="110"/>
      <c r="AW476" s="110"/>
      <c r="AX476" s="110"/>
    </row>
    <row r="477" spans="1:233" s="74" customFormat="1" ht="15" hidden="1" customHeight="1" x14ac:dyDescent="0.2">
      <c r="A477" s="206">
        <v>68</v>
      </c>
      <c r="B477" s="214" t="s">
        <v>238</v>
      </c>
      <c r="C477" s="197" t="s">
        <v>129</v>
      </c>
      <c r="D477" s="181" t="s">
        <v>600</v>
      </c>
      <c r="E477" s="210">
        <v>2330</v>
      </c>
      <c r="F477" s="56" t="s">
        <v>1327</v>
      </c>
      <c r="G477" s="215">
        <v>10</v>
      </c>
      <c r="H477" s="224" t="s">
        <v>1456</v>
      </c>
      <c r="I477" s="215">
        <v>1959</v>
      </c>
      <c r="J477" s="298" t="s">
        <v>496</v>
      </c>
      <c r="K477" s="217">
        <v>1</v>
      </c>
      <c r="L477" s="218" t="s">
        <v>318</v>
      </c>
      <c r="M477" s="159">
        <v>41988</v>
      </c>
      <c r="N477" s="159">
        <v>41976</v>
      </c>
      <c r="O477" s="46">
        <v>41321</v>
      </c>
      <c r="P477" s="46">
        <v>43147</v>
      </c>
      <c r="Q477" s="46"/>
      <c r="R477" s="46" t="s">
        <v>1450</v>
      </c>
      <c r="S477" s="143">
        <v>4</v>
      </c>
      <c r="T477" s="144">
        <v>42419</v>
      </c>
      <c r="U477" s="189">
        <v>41321</v>
      </c>
      <c r="V477" s="189">
        <v>43147</v>
      </c>
      <c r="W477" s="147" t="s">
        <v>227</v>
      </c>
      <c r="X477" s="147" t="s">
        <v>227</v>
      </c>
      <c r="Y477" s="147" t="s">
        <v>227</v>
      </c>
      <c r="Z477" s="147" t="s">
        <v>227</v>
      </c>
      <c r="AA477" s="147"/>
      <c r="AB477" s="147"/>
      <c r="AC477" s="147"/>
      <c r="AD477" s="147" t="s">
        <v>227</v>
      </c>
      <c r="AE477" s="147"/>
      <c r="AF477" s="147" t="s">
        <v>227</v>
      </c>
      <c r="AG477" s="147" t="s">
        <v>227</v>
      </c>
      <c r="AH477" s="147"/>
      <c r="AI477" s="147" t="s">
        <v>227</v>
      </c>
      <c r="AJ477" s="92"/>
      <c r="AK477" s="69" t="s">
        <v>1980</v>
      </c>
      <c r="AL477" s="124"/>
      <c r="AM477" s="92" t="s">
        <v>1070</v>
      </c>
      <c r="AN477" s="163"/>
      <c r="AO477" s="163" t="s">
        <v>525</v>
      </c>
      <c r="AP477" s="163"/>
      <c r="AQ477" s="163"/>
      <c r="AR477" s="164" t="s">
        <v>387</v>
      </c>
      <c r="AS477" s="70">
        <v>1980</v>
      </c>
      <c r="AT477" s="165"/>
      <c r="AU477" s="165"/>
      <c r="AV477" s="165"/>
      <c r="AW477" s="165"/>
      <c r="AX477" s="165"/>
    </row>
    <row r="478" spans="1:233" s="45" customFormat="1" ht="15" hidden="1" customHeight="1" x14ac:dyDescent="0.2">
      <c r="A478" s="97"/>
      <c r="B478" s="98" t="s">
        <v>901</v>
      </c>
      <c r="C478" s="431" t="s">
        <v>2556</v>
      </c>
      <c r="D478" s="431" t="s">
        <v>1667</v>
      </c>
      <c r="E478" s="452">
        <v>30282</v>
      </c>
      <c r="F478" s="448" t="s">
        <v>1668</v>
      </c>
      <c r="G478" s="59">
        <v>31</v>
      </c>
      <c r="H478" s="441" t="s">
        <v>1643</v>
      </c>
      <c r="I478" s="59">
        <v>1989</v>
      </c>
      <c r="J478" s="84" t="s">
        <v>493</v>
      </c>
      <c r="K478" s="61">
        <v>3</v>
      </c>
      <c r="L478" s="62" t="s">
        <v>312</v>
      </c>
      <c r="M478" s="63">
        <v>43118</v>
      </c>
      <c r="N478" s="63">
        <v>43579</v>
      </c>
      <c r="O478" s="101">
        <v>41586</v>
      </c>
      <c r="P478" s="101">
        <v>42682</v>
      </c>
      <c r="Q478" s="101"/>
      <c r="R478" s="100"/>
      <c r="S478" s="66">
        <v>4</v>
      </c>
      <c r="T478" s="102">
        <v>42868</v>
      </c>
      <c r="U478" s="89">
        <v>41586</v>
      </c>
      <c r="V478" s="89">
        <v>42682</v>
      </c>
      <c r="W478" s="103"/>
      <c r="X478" s="33"/>
      <c r="Y478" s="33"/>
      <c r="Z478" s="33"/>
      <c r="AA478" s="33"/>
      <c r="AB478" s="33"/>
      <c r="AC478" s="33"/>
      <c r="AD478" s="33" t="s">
        <v>227</v>
      </c>
      <c r="AE478" s="33" t="s">
        <v>227</v>
      </c>
      <c r="AF478" s="33"/>
      <c r="AG478" s="33"/>
      <c r="AH478" s="33"/>
      <c r="AI478" s="33"/>
      <c r="AJ478" s="33"/>
      <c r="AK478" s="69"/>
      <c r="AL478" s="69"/>
      <c r="AM478" s="69"/>
      <c r="AN478" s="92"/>
      <c r="AO478" s="94"/>
      <c r="AP478" s="94"/>
      <c r="AQ478" s="94"/>
      <c r="AR478" s="94"/>
      <c r="AS478" s="104"/>
      <c r="AT478" s="92"/>
      <c r="AU478" s="73"/>
      <c r="AV478" s="73"/>
      <c r="AW478" s="73"/>
      <c r="AX478" s="73"/>
      <c r="AY478" s="151"/>
      <c r="AZ478" s="151"/>
      <c r="BA478" s="151"/>
      <c r="BB478" s="151"/>
      <c r="BC478" s="151"/>
      <c r="BD478" s="151"/>
      <c r="BE478" s="151"/>
      <c r="BF478" s="151"/>
      <c r="BG478" s="151"/>
      <c r="BH478" s="151"/>
      <c r="BI478" s="151"/>
      <c r="BJ478" s="151"/>
      <c r="BK478" s="151"/>
      <c r="BL478" s="151"/>
      <c r="BM478" s="151"/>
      <c r="BN478" s="151"/>
      <c r="BO478" s="151"/>
      <c r="BP478" s="151"/>
      <c r="BQ478" s="151"/>
      <c r="BR478" s="151"/>
      <c r="BS478" s="151"/>
      <c r="BT478" s="151"/>
      <c r="BU478" s="151"/>
      <c r="BV478" s="151"/>
      <c r="BW478" s="151"/>
      <c r="BX478" s="151"/>
      <c r="BY478" s="151"/>
      <c r="BZ478" s="151"/>
      <c r="CA478" s="151"/>
      <c r="CB478" s="151"/>
      <c r="CC478" s="151"/>
      <c r="CD478" s="151"/>
      <c r="CE478" s="151"/>
      <c r="CF478" s="151"/>
      <c r="CG478" s="151"/>
      <c r="CH478" s="151"/>
      <c r="CI478" s="151"/>
      <c r="CJ478" s="151"/>
      <c r="CK478" s="151"/>
      <c r="CL478" s="151"/>
      <c r="CM478" s="151"/>
      <c r="CN478" s="151"/>
      <c r="CO478" s="151"/>
      <c r="CP478" s="151"/>
      <c r="CQ478" s="151"/>
      <c r="CR478" s="151"/>
      <c r="CS478" s="151"/>
      <c r="CT478" s="151"/>
      <c r="CU478" s="151"/>
      <c r="CV478" s="151"/>
      <c r="CW478" s="151"/>
      <c r="CX478" s="151"/>
      <c r="CY478" s="151"/>
      <c r="CZ478" s="151"/>
      <c r="DA478" s="151"/>
      <c r="DB478" s="151"/>
      <c r="DC478" s="151"/>
      <c r="DD478" s="151"/>
      <c r="DE478" s="151"/>
      <c r="DF478" s="151"/>
      <c r="DG478" s="151"/>
      <c r="DH478" s="151"/>
      <c r="DI478" s="151"/>
      <c r="DJ478" s="151"/>
      <c r="DK478" s="151"/>
      <c r="DL478" s="151"/>
      <c r="DM478" s="151"/>
      <c r="DN478" s="151"/>
      <c r="DO478" s="151"/>
      <c r="DP478" s="151"/>
      <c r="DQ478" s="151"/>
      <c r="DR478" s="151"/>
      <c r="DS478" s="151"/>
      <c r="DT478" s="151"/>
      <c r="DU478" s="151"/>
      <c r="DV478" s="151"/>
      <c r="DW478" s="151"/>
      <c r="DX478" s="151"/>
      <c r="DY478" s="151"/>
      <c r="DZ478" s="151"/>
      <c r="EA478" s="151"/>
      <c r="EB478" s="151"/>
      <c r="EC478" s="151"/>
      <c r="ED478" s="151"/>
      <c r="EE478" s="151"/>
      <c r="EF478" s="151"/>
      <c r="EG478" s="151"/>
      <c r="EH478" s="151"/>
      <c r="EI478" s="151"/>
      <c r="EJ478" s="151"/>
      <c r="EK478" s="151"/>
      <c r="EL478" s="151"/>
      <c r="EM478" s="151"/>
      <c r="EN478" s="151"/>
      <c r="EO478" s="151"/>
      <c r="EP478" s="151"/>
      <c r="EQ478" s="151"/>
      <c r="ER478" s="151"/>
      <c r="ES478" s="151"/>
      <c r="ET478" s="151"/>
      <c r="EU478" s="151"/>
      <c r="EV478" s="151"/>
      <c r="EW478" s="151"/>
      <c r="EX478" s="151"/>
      <c r="EY478" s="151"/>
      <c r="EZ478" s="151"/>
      <c r="FA478" s="151"/>
      <c r="FB478" s="151"/>
      <c r="FC478" s="151"/>
      <c r="FD478" s="151"/>
      <c r="FE478" s="151"/>
      <c r="FF478" s="151"/>
      <c r="FG478" s="151"/>
      <c r="FH478" s="151"/>
      <c r="FI478" s="151"/>
      <c r="FJ478" s="151"/>
      <c r="FK478" s="151"/>
      <c r="FL478" s="151"/>
      <c r="FM478" s="151"/>
      <c r="FN478" s="151"/>
      <c r="FO478" s="151"/>
      <c r="FP478" s="151"/>
      <c r="FQ478" s="151"/>
      <c r="FR478" s="151"/>
      <c r="FS478" s="151"/>
      <c r="FT478" s="151"/>
      <c r="FU478" s="151"/>
      <c r="FV478" s="151"/>
      <c r="FW478" s="151"/>
      <c r="FX478" s="151"/>
      <c r="FY478" s="151"/>
      <c r="FZ478" s="151"/>
      <c r="GA478" s="151"/>
      <c r="GB478" s="151"/>
      <c r="GC478" s="151"/>
      <c r="GD478" s="151"/>
      <c r="GE478" s="151"/>
      <c r="GF478" s="151"/>
      <c r="GG478" s="151"/>
      <c r="GH478" s="151"/>
      <c r="GI478" s="151"/>
      <c r="GJ478" s="151"/>
      <c r="GK478" s="151"/>
      <c r="GL478" s="151"/>
      <c r="GM478" s="151"/>
      <c r="GN478" s="151"/>
      <c r="GO478" s="151"/>
      <c r="GP478" s="151"/>
      <c r="GQ478" s="151"/>
      <c r="GR478" s="151"/>
      <c r="GS478" s="151"/>
      <c r="GT478" s="151"/>
      <c r="GU478" s="151"/>
      <c r="GV478" s="151"/>
      <c r="GW478" s="151"/>
      <c r="GX478" s="151"/>
      <c r="GY478" s="151"/>
      <c r="GZ478" s="151"/>
      <c r="HA478" s="151"/>
      <c r="HB478" s="151"/>
      <c r="HC478" s="151"/>
      <c r="HD478" s="151"/>
      <c r="HE478" s="151"/>
      <c r="HF478" s="151"/>
      <c r="HG478" s="151"/>
      <c r="HH478" s="151"/>
      <c r="HI478" s="151"/>
      <c r="HJ478" s="151"/>
      <c r="HK478" s="151"/>
      <c r="HL478" s="151"/>
      <c r="HM478" s="151"/>
      <c r="HN478" s="151"/>
      <c r="HO478" s="151"/>
      <c r="HP478" s="151"/>
      <c r="HQ478" s="151"/>
      <c r="HR478" s="151"/>
      <c r="HS478" s="151"/>
      <c r="HT478" s="151"/>
      <c r="HU478" s="151"/>
      <c r="HV478" s="151"/>
      <c r="HW478" s="151"/>
      <c r="HX478" s="151"/>
      <c r="HY478" s="151"/>
    </row>
    <row r="479" spans="1:233" s="45" customFormat="1" ht="15" hidden="1" customHeight="1" x14ac:dyDescent="0.2">
      <c r="A479" s="75"/>
      <c r="B479" s="118" t="s">
        <v>239</v>
      </c>
      <c r="C479" s="432" t="s">
        <v>2576</v>
      </c>
      <c r="D479" s="436" t="s">
        <v>552</v>
      </c>
      <c r="E479" s="455">
        <v>31055</v>
      </c>
      <c r="F479" s="449" t="s">
        <v>2575</v>
      </c>
      <c r="G479" s="440">
        <v>17</v>
      </c>
      <c r="H479" s="360" t="s">
        <v>1416</v>
      </c>
      <c r="I479" s="83">
        <v>1994</v>
      </c>
      <c r="J479" s="84" t="s">
        <v>2572</v>
      </c>
      <c r="K479" s="85"/>
      <c r="L479" s="86" t="s">
        <v>316</v>
      </c>
      <c r="M479" s="87"/>
      <c r="N479" s="87">
        <v>43544</v>
      </c>
      <c r="O479" s="88">
        <v>42187</v>
      </c>
      <c r="P479" s="88">
        <v>43283</v>
      </c>
      <c r="Q479" s="88" t="s">
        <v>419</v>
      </c>
      <c r="R479" s="88" t="s">
        <v>419</v>
      </c>
      <c r="S479" s="34"/>
      <c r="T479" s="129"/>
      <c r="U479" s="89"/>
      <c r="V479" s="89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116"/>
      <c r="AK479" s="116"/>
      <c r="AL479" s="116"/>
      <c r="AM479" s="124"/>
      <c r="AN479" s="94" t="s">
        <v>2494</v>
      </c>
      <c r="AO479" s="94"/>
      <c r="AP479" s="94"/>
      <c r="AQ479" s="94"/>
      <c r="AR479" s="95"/>
      <c r="AS479" s="96"/>
      <c r="AT479" s="73"/>
      <c r="AU479" s="73"/>
      <c r="AV479" s="73"/>
      <c r="AW479" s="73"/>
      <c r="AX479" s="73"/>
      <c r="AY479" s="151"/>
      <c r="AZ479" s="151"/>
      <c r="BA479" s="151"/>
      <c r="BB479" s="151"/>
      <c r="BC479" s="151"/>
      <c r="BD479" s="151"/>
      <c r="BE479" s="151"/>
      <c r="BF479" s="151"/>
      <c r="BG479" s="151"/>
      <c r="BH479" s="151"/>
      <c r="BI479" s="151"/>
      <c r="BJ479" s="151"/>
      <c r="BK479" s="151"/>
      <c r="BL479" s="151"/>
      <c r="BM479" s="151"/>
      <c r="BN479" s="151"/>
      <c r="BO479" s="151"/>
      <c r="BP479" s="151"/>
      <c r="BQ479" s="151"/>
      <c r="BR479" s="151"/>
      <c r="BS479" s="151"/>
      <c r="BT479" s="151"/>
      <c r="BU479" s="151"/>
      <c r="BV479" s="151"/>
      <c r="BW479" s="151"/>
      <c r="BX479" s="151"/>
      <c r="BY479" s="151"/>
      <c r="BZ479" s="151"/>
      <c r="CA479" s="151"/>
      <c r="CB479" s="151"/>
      <c r="CC479" s="151"/>
      <c r="CD479" s="151"/>
      <c r="CE479" s="151"/>
      <c r="CF479" s="151"/>
      <c r="CG479" s="151"/>
      <c r="CH479" s="151"/>
      <c r="CI479" s="151"/>
      <c r="CJ479" s="151"/>
      <c r="CK479" s="151"/>
      <c r="CL479" s="151"/>
      <c r="CM479" s="151"/>
      <c r="CN479" s="151"/>
      <c r="CO479" s="151"/>
      <c r="CP479" s="151"/>
      <c r="CQ479" s="151"/>
      <c r="CR479" s="151"/>
      <c r="CS479" s="151"/>
      <c r="CT479" s="151"/>
      <c r="CU479" s="151"/>
      <c r="CV479" s="151"/>
      <c r="CW479" s="151"/>
      <c r="CX479" s="151"/>
      <c r="CY479" s="151"/>
      <c r="CZ479" s="151"/>
      <c r="DA479" s="151"/>
      <c r="DB479" s="151"/>
      <c r="DC479" s="151"/>
      <c r="DD479" s="151"/>
      <c r="DE479" s="151"/>
      <c r="DF479" s="151"/>
      <c r="DG479" s="151"/>
      <c r="DH479" s="151"/>
      <c r="DI479" s="151"/>
      <c r="DJ479" s="151"/>
      <c r="DK479" s="151"/>
      <c r="DL479" s="151"/>
      <c r="DM479" s="151"/>
      <c r="DN479" s="151"/>
      <c r="DO479" s="151"/>
      <c r="DP479" s="151"/>
      <c r="DQ479" s="151"/>
      <c r="DR479" s="151"/>
      <c r="DS479" s="151"/>
      <c r="DT479" s="151"/>
      <c r="DU479" s="151"/>
      <c r="DV479" s="151"/>
      <c r="DW479" s="151"/>
      <c r="DX479" s="151"/>
      <c r="DY479" s="151"/>
      <c r="DZ479" s="151"/>
      <c r="EA479" s="151"/>
      <c r="EB479" s="151"/>
      <c r="EC479" s="151"/>
      <c r="ED479" s="151"/>
      <c r="EE479" s="151"/>
      <c r="EF479" s="151"/>
      <c r="EG479" s="151"/>
      <c r="EH479" s="151"/>
      <c r="EI479" s="151"/>
      <c r="EJ479" s="151"/>
      <c r="EK479" s="151"/>
      <c r="EL479" s="151"/>
      <c r="EM479" s="151"/>
      <c r="EN479" s="151"/>
      <c r="EO479" s="151"/>
      <c r="EP479" s="151"/>
      <c r="EQ479" s="151"/>
      <c r="ER479" s="151"/>
      <c r="ES479" s="151"/>
      <c r="ET479" s="151"/>
      <c r="EU479" s="151"/>
      <c r="EV479" s="151"/>
      <c r="EW479" s="151"/>
      <c r="EX479" s="151"/>
      <c r="EY479" s="151"/>
      <c r="EZ479" s="151"/>
      <c r="FA479" s="151"/>
      <c r="FB479" s="151"/>
      <c r="FC479" s="151"/>
      <c r="FD479" s="151"/>
      <c r="FE479" s="151"/>
      <c r="FF479" s="151"/>
      <c r="FG479" s="151"/>
      <c r="FH479" s="151"/>
      <c r="FI479" s="151"/>
      <c r="FJ479" s="151"/>
      <c r="FK479" s="151"/>
      <c r="FL479" s="151"/>
      <c r="FM479" s="151"/>
      <c r="FN479" s="151"/>
      <c r="FO479" s="151"/>
      <c r="FP479" s="151"/>
      <c r="FQ479" s="151"/>
      <c r="FR479" s="151"/>
      <c r="FS479" s="151"/>
      <c r="FT479" s="151"/>
      <c r="FU479" s="151"/>
      <c r="FV479" s="151"/>
      <c r="FW479" s="151"/>
      <c r="FX479" s="151"/>
      <c r="FY479" s="151"/>
      <c r="FZ479" s="151"/>
      <c r="GA479" s="151"/>
      <c r="GB479" s="151"/>
      <c r="GC479" s="151"/>
      <c r="GD479" s="151"/>
      <c r="GE479" s="151"/>
      <c r="GF479" s="151"/>
      <c r="GG479" s="151"/>
      <c r="GH479" s="151"/>
      <c r="GI479" s="151"/>
      <c r="GJ479" s="151"/>
      <c r="GK479" s="151"/>
      <c r="GL479" s="151"/>
      <c r="GM479" s="151"/>
      <c r="GN479" s="151"/>
      <c r="GO479" s="151"/>
      <c r="GP479" s="151"/>
      <c r="GQ479" s="151"/>
      <c r="GR479" s="151"/>
      <c r="GS479" s="151"/>
      <c r="GT479" s="151"/>
      <c r="GU479" s="151"/>
      <c r="GV479" s="151"/>
      <c r="GW479" s="151"/>
      <c r="GX479" s="151"/>
      <c r="GY479" s="151"/>
      <c r="GZ479" s="151"/>
      <c r="HA479" s="151"/>
      <c r="HB479" s="151"/>
      <c r="HC479" s="151"/>
      <c r="HD479" s="151"/>
      <c r="HE479" s="151"/>
      <c r="HF479" s="151"/>
      <c r="HG479" s="151"/>
      <c r="HH479" s="151"/>
      <c r="HI479" s="151"/>
      <c r="HJ479" s="151"/>
      <c r="HK479" s="151"/>
      <c r="HL479" s="151"/>
      <c r="HM479" s="151"/>
      <c r="HN479" s="151"/>
      <c r="HO479" s="151"/>
      <c r="HP479" s="151"/>
      <c r="HQ479" s="151"/>
      <c r="HR479" s="151"/>
      <c r="HS479" s="151"/>
      <c r="HT479" s="151"/>
      <c r="HU479" s="151"/>
      <c r="HV479" s="151"/>
      <c r="HW479" s="151"/>
      <c r="HX479" s="151"/>
      <c r="HY479" s="151"/>
    </row>
    <row r="480" spans="1:233" s="74" customFormat="1" ht="15" hidden="1" customHeight="1" x14ac:dyDescent="0.2">
      <c r="A480" s="106">
        <v>82</v>
      </c>
      <c r="B480" s="53" t="s">
        <v>239</v>
      </c>
      <c r="C480" s="54" t="s">
        <v>897</v>
      </c>
      <c r="D480" s="78" t="s">
        <v>626</v>
      </c>
      <c r="E480" s="55">
        <v>1601</v>
      </c>
      <c r="F480" s="56" t="s">
        <v>1343</v>
      </c>
      <c r="G480" s="81">
        <v>19</v>
      </c>
      <c r="H480" s="58" t="s">
        <v>1643</v>
      </c>
      <c r="I480" s="59">
        <v>1971</v>
      </c>
      <c r="J480" s="107" t="s">
        <v>497</v>
      </c>
      <c r="K480" s="61">
        <v>1</v>
      </c>
      <c r="L480" s="62" t="s">
        <v>315</v>
      </c>
      <c r="M480" s="63">
        <v>42932</v>
      </c>
      <c r="N480" s="63">
        <v>42904</v>
      </c>
      <c r="O480" s="64">
        <v>41635</v>
      </c>
      <c r="P480" s="64">
        <v>42731</v>
      </c>
      <c r="Q480" s="64" t="s">
        <v>2717</v>
      </c>
      <c r="R480" s="64">
        <v>42731</v>
      </c>
      <c r="S480" s="66">
        <v>4</v>
      </c>
      <c r="T480" s="67">
        <v>42674</v>
      </c>
      <c r="U480" s="68">
        <v>42096</v>
      </c>
      <c r="V480" s="68">
        <v>43192</v>
      </c>
      <c r="W480" s="33"/>
      <c r="X480" s="33" t="s">
        <v>227</v>
      </c>
      <c r="Y480" s="33"/>
      <c r="Z480" s="33" t="s">
        <v>227</v>
      </c>
      <c r="AA480" s="33" t="s">
        <v>227</v>
      </c>
      <c r="AB480" s="33" t="s">
        <v>227</v>
      </c>
      <c r="AC480" s="33" t="s">
        <v>227</v>
      </c>
      <c r="AD480" s="33"/>
      <c r="AE480" s="33"/>
      <c r="AF480" s="33" t="s">
        <v>227</v>
      </c>
      <c r="AG480" s="33"/>
      <c r="AH480" s="33"/>
      <c r="AI480" s="33" t="s">
        <v>227</v>
      </c>
      <c r="AJ480" s="69"/>
      <c r="AK480" s="69" t="s">
        <v>2668</v>
      </c>
      <c r="AL480" s="69"/>
      <c r="AM480" s="92"/>
      <c r="AN480" s="71"/>
      <c r="AO480" s="71" t="s">
        <v>526</v>
      </c>
      <c r="AP480" s="71"/>
      <c r="AQ480" s="71"/>
      <c r="AR480" s="72">
        <v>12913</v>
      </c>
      <c r="AS480" s="70">
        <v>1991</v>
      </c>
      <c r="AT480" s="201"/>
      <c r="AU480" s="201"/>
      <c r="AV480" s="148"/>
      <c r="AW480" s="148"/>
      <c r="AX480" s="148"/>
    </row>
    <row r="481" spans="1:233" s="74" customFormat="1" ht="15" hidden="1" customHeight="1" x14ac:dyDescent="0.2">
      <c r="A481" s="154">
        <v>69</v>
      </c>
      <c r="B481" s="155" t="s">
        <v>238</v>
      </c>
      <c r="C481" s="156" t="s">
        <v>1105</v>
      </c>
      <c r="D481" s="78" t="s">
        <v>465</v>
      </c>
      <c r="E481" s="210">
        <v>167</v>
      </c>
      <c r="F481" s="80" t="s">
        <v>1633</v>
      </c>
      <c r="G481" s="81">
        <v>9</v>
      </c>
      <c r="H481" s="136" t="s">
        <v>1872</v>
      </c>
      <c r="I481" s="135">
        <v>1966</v>
      </c>
      <c r="J481" s="157" t="s">
        <v>493</v>
      </c>
      <c r="K481" s="138">
        <v>1</v>
      </c>
      <c r="L481" s="139" t="s">
        <v>315</v>
      </c>
      <c r="M481" s="159">
        <v>41951</v>
      </c>
      <c r="N481" s="159">
        <v>41588</v>
      </c>
      <c r="O481" s="46">
        <v>40854</v>
      </c>
      <c r="P481" s="46">
        <v>41950</v>
      </c>
      <c r="Q481" s="46"/>
      <c r="R481" s="47">
        <v>41167</v>
      </c>
      <c r="S481" s="143">
        <v>4</v>
      </c>
      <c r="T481" s="144">
        <v>42468</v>
      </c>
      <c r="U481" s="145">
        <v>40854</v>
      </c>
      <c r="V481" s="145">
        <v>41950</v>
      </c>
      <c r="W481" s="161"/>
      <c r="X481" s="161" t="s">
        <v>227</v>
      </c>
      <c r="Y481" s="161" t="s">
        <v>227</v>
      </c>
      <c r="Z481" s="161" t="s">
        <v>227</v>
      </c>
      <c r="AA481" s="161" t="s">
        <v>227</v>
      </c>
      <c r="AB481" s="161"/>
      <c r="AC481" s="161"/>
      <c r="AD481" s="161"/>
      <c r="AE481" s="161"/>
      <c r="AF481" s="161"/>
      <c r="AG481" s="161"/>
      <c r="AH481" s="161"/>
      <c r="AI481" s="161"/>
      <c r="AJ481" s="116"/>
      <c r="AK481" s="116" t="s">
        <v>2679</v>
      </c>
      <c r="AL481" s="116"/>
      <c r="AM481" s="124"/>
      <c r="AN481" s="163" t="s">
        <v>186</v>
      </c>
      <c r="AO481" s="150"/>
      <c r="AP481" s="148"/>
      <c r="AQ481" s="148"/>
      <c r="AR481" s="183" t="s">
        <v>388</v>
      </c>
      <c r="AS481" s="96">
        <v>2005</v>
      </c>
      <c r="AT481" s="150"/>
      <c r="AU481" s="150"/>
      <c r="AV481" s="165"/>
      <c r="AW481" s="165"/>
      <c r="AX481" s="165"/>
      <c r="BB481" s="105"/>
      <c r="BC481" s="105"/>
      <c r="BD481" s="105"/>
      <c r="BE481" s="105"/>
      <c r="BF481" s="105"/>
      <c r="BG481" s="105"/>
      <c r="BH481" s="105"/>
      <c r="BI481" s="105"/>
      <c r="BJ481" s="105"/>
    </row>
    <row r="482" spans="1:233" s="209" customFormat="1" ht="15" customHeight="1" x14ac:dyDescent="0.2">
      <c r="A482" s="75">
        <v>400</v>
      </c>
      <c r="B482" s="115" t="s">
        <v>236</v>
      </c>
      <c r="C482" s="77" t="s">
        <v>893</v>
      </c>
      <c r="D482" s="78" t="s">
        <v>845</v>
      </c>
      <c r="E482" s="79">
        <v>1565</v>
      </c>
      <c r="F482" s="80" t="s">
        <v>1345</v>
      </c>
      <c r="G482" s="81">
        <v>1</v>
      </c>
      <c r="H482" s="82" t="s">
        <v>1033</v>
      </c>
      <c r="I482" s="83">
        <v>1958</v>
      </c>
      <c r="J482" s="84" t="s">
        <v>493</v>
      </c>
      <c r="K482" s="85">
        <v>1</v>
      </c>
      <c r="L482" s="86" t="s">
        <v>317</v>
      </c>
      <c r="M482" s="63">
        <v>43009</v>
      </c>
      <c r="N482" s="63">
        <v>42439</v>
      </c>
      <c r="O482" s="88">
        <v>41382</v>
      </c>
      <c r="P482" s="64">
        <v>42478</v>
      </c>
      <c r="Q482" s="64"/>
      <c r="R482" s="65" t="s">
        <v>419</v>
      </c>
      <c r="S482" s="34" t="s">
        <v>2466</v>
      </c>
      <c r="T482" s="67">
        <v>42653</v>
      </c>
      <c r="U482" s="113" t="s">
        <v>1698</v>
      </c>
      <c r="V482" s="113" t="s">
        <v>1699</v>
      </c>
      <c r="W482" s="91"/>
      <c r="X482" s="91"/>
      <c r="Y482" s="91"/>
      <c r="Z482" s="91"/>
      <c r="AA482" s="91"/>
      <c r="AB482" s="91"/>
      <c r="AC482" s="91"/>
      <c r="AD482" s="91" t="s">
        <v>227</v>
      </c>
      <c r="AE482" s="91" t="s">
        <v>227</v>
      </c>
      <c r="AF482" s="91"/>
      <c r="AG482" s="91" t="s">
        <v>227</v>
      </c>
      <c r="AH482" s="91"/>
      <c r="AI482" s="91"/>
      <c r="AJ482" s="69" t="s">
        <v>63</v>
      </c>
      <c r="AK482" s="69"/>
      <c r="AL482" s="69"/>
      <c r="AM482" s="92" t="s">
        <v>1437</v>
      </c>
      <c r="AN482" s="93" t="s">
        <v>679</v>
      </c>
      <c r="AO482" s="94"/>
      <c r="AP482" s="94"/>
      <c r="AQ482" s="94"/>
      <c r="AR482" s="95">
        <v>14742</v>
      </c>
      <c r="AS482" s="96">
        <v>1975</v>
      </c>
      <c r="AT482" s="110"/>
      <c r="AU482" s="110"/>
      <c r="AV482" s="73"/>
      <c r="AW482" s="73"/>
      <c r="AX482" s="73"/>
      <c r="AY482" s="151"/>
      <c r="AZ482" s="151"/>
      <c r="BA482" s="151"/>
      <c r="BB482" s="151"/>
      <c r="BC482" s="151"/>
      <c r="BD482" s="151"/>
      <c r="BE482" s="151"/>
      <c r="BF482" s="151"/>
      <c r="BG482" s="151"/>
      <c r="BH482" s="151"/>
      <c r="BI482" s="151"/>
      <c r="BJ482" s="151"/>
      <c r="BK482" s="151"/>
      <c r="BL482" s="151"/>
      <c r="BM482" s="151"/>
      <c r="BN482" s="151"/>
      <c r="BO482" s="151"/>
      <c r="BP482" s="151"/>
      <c r="BQ482" s="151"/>
      <c r="BR482" s="151"/>
      <c r="BS482" s="151"/>
      <c r="BT482" s="151"/>
      <c r="BU482" s="151"/>
      <c r="BV482" s="151"/>
      <c r="BW482" s="151"/>
      <c r="BX482" s="151"/>
      <c r="BY482" s="151"/>
      <c r="BZ482" s="151"/>
      <c r="CA482" s="151"/>
      <c r="CB482" s="151"/>
      <c r="CC482" s="151"/>
      <c r="CD482" s="151"/>
      <c r="CE482" s="151"/>
      <c r="CF482" s="151"/>
      <c r="CG482" s="151"/>
      <c r="CH482" s="151"/>
      <c r="CI482" s="151"/>
      <c r="CJ482" s="151"/>
      <c r="CK482" s="151"/>
      <c r="CL482" s="151"/>
      <c r="CM482" s="151"/>
      <c r="CN482" s="151"/>
      <c r="CO482" s="151"/>
      <c r="CP482" s="151"/>
      <c r="CQ482" s="151"/>
      <c r="CR482" s="151"/>
      <c r="CS482" s="151"/>
      <c r="CT482" s="151"/>
      <c r="CU482" s="151"/>
      <c r="CV482" s="151"/>
      <c r="CW482" s="151"/>
      <c r="CX482" s="151"/>
      <c r="CY482" s="151"/>
      <c r="CZ482" s="151"/>
      <c r="DA482" s="151"/>
      <c r="DB482" s="151"/>
      <c r="DC482" s="151"/>
      <c r="DD482" s="151"/>
      <c r="DE482" s="151"/>
      <c r="DF482" s="151"/>
      <c r="DG482" s="151"/>
      <c r="DH482" s="151"/>
      <c r="DI482" s="151"/>
      <c r="DJ482" s="151"/>
      <c r="DK482" s="151"/>
      <c r="DL482" s="151"/>
      <c r="DM482" s="151"/>
      <c r="DN482" s="151"/>
      <c r="DO482" s="151"/>
      <c r="DP482" s="151"/>
      <c r="DQ482" s="151"/>
      <c r="DR482" s="151"/>
      <c r="DS482" s="151"/>
      <c r="DT482" s="151"/>
      <c r="DU482" s="151"/>
      <c r="DV482" s="151"/>
      <c r="DW482" s="151"/>
      <c r="DX482" s="151"/>
      <c r="DY482" s="151"/>
      <c r="DZ482" s="151"/>
      <c r="EA482" s="151"/>
      <c r="EB482" s="151"/>
      <c r="EC482" s="151"/>
      <c r="ED482" s="151"/>
      <c r="EE482" s="151"/>
      <c r="EF482" s="151"/>
      <c r="EG482" s="151"/>
      <c r="EH482" s="151"/>
      <c r="EI482" s="151"/>
      <c r="EJ482" s="151"/>
      <c r="EK482" s="151"/>
      <c r="EL482" s="151"/>
      <c r="EM482" s="151"/>
      <c r="EN482" s="151"/>
      <c r="EO482" s="151"/>
      <c r="EP482" s="151"/>
      <c r="EQ482" s="151"/>
      <c r="ER482" s="151"/>
      <c r="ES482" s="151"/>
      <c r="ET482" s="151"/>
      <c r="EU482" s="151"/>
      <c r="EV482" s="151"/>
      <c r="EW482" s="151"/>
      <c r="EX482" s="151"/>
      <c r="EY482" s="151"/>
      <c r="EZ482" s="151"/>
      <c r="FA482" s="151"/>
      <c r="FB482" s="151"/>
      <c r="FC482" s="151"/>
      <c r="FD482" s="151"/>
      <c r="FE482" s="151"/>
      <c r="FF482" s="151"/>
      <c r="FG482" s="151"/>
      <c r="FH482" s="151"/>
      <c r="FI482" s="151"/>
      <c r="FJ482" s="151"/>
      <c r="FK482" s="151"/>
      <c r="FL482" s="151"/>
      <c r="FM482" s="151"/>
      <c r="FN482" s="151"/>
      <c r="FO482" s="151"/>
      <c r="FP482" s="151"/>
      <c r="FQ482" s="151"/>
      <c r="FR482" s="151"/>
      <c r="FS482" s="151"/>
      <c r="FT482" s="151"/>
      <c r="FU482" s="151"/>
      <c r="FV482" s="151"/>
      <c r="FW482" s="151"/>
      <c r="FX482" s="151"/>
      <c r="FY482" s="151"/>
      <c r="FZ482" s="151"/>
      <c r="GA482" s="151"/>
      <c r="GB482" s="151"/>
      <c r="GC482" s="151"/>
      <c r="GD482" s="151"/>
      <c r="GE482" s="151"/>
      <c r="GF482" s="151"/>
      <c r="GG482" s="151"/>
      <c r="GH482" s="151"/>
      <c r="GI482" s="151"/>
      <c r="GJ482" s="151"/>
      <c r="GK482" s="151"/>
      <c r="GL482" s="151"/>
      <c r="GM482" s="151"/>
      <c r="GN482" s="151"/>
      <c r="GO482" s="151"/>
      <c r="GP482" s="151"/>
      <c r="GQ482" s="151"/>
      <c r="GR482" s="151"/>
      <c r="GS482" s="151"/>
      <c r="GT482" s="151"/>
      <c r="GU482" s="151"/>
      <c r="GV482" s="151"/>
      <c r="GW482" s="151"/>
      <c r="GX482" s="151"/>
      <c r="GY482" s="151"/>
      <c r="GZ482" s="151"/>
      <c r="HA482" s="151"/>
      <c r="HB482" s="151"/>
      <c r="HC482" s="151"/>
      <c r="HD482" s="151"/>
      <c r="HE482" s="151"/>
      <c r="HF482" s="151"/>
      <c r="HG482" s="151"/>
      <c r="HH482" s="151"/>
      <c r="HI482" s="151"/>
      <c r="HJ482" s="151"/>
      <c r="HK482" s="151"/>
      <c r="HL482" s="151"/>
      <c r="HM482" s="151"/>
      <c r="HN482" s="151"/>
      <c r="HO482" s="151"/>
      <c r="HP482" s="151"/>
      <c r="HQ482" s="151"/>
      <c r="HR482" s="151"/>
      <c r="HS482" s="151"/>
      <c r="HT482" s="151"/>
      <c r="HU482" s="151"/>
      <c r="HV482" s="151"/>
      <c r="HW482" s="151"/>
      <c r="HX482" s="151"/>
      <c r="HY482" s="151"/>
    </row>
    <row r="483" spans="1:233" s="74" customFormat="1" ht="15" hidden="1" customHeight="1" x14ac:dyDescent="0.2">
      <c r="A483" s="173"/>
      <c r="B483" s="115" t="s">
        <v>901</v>
      </c>
      <c r="C483" s="431" t="s">
        <v>2110</v>
      </c>
      <c r="D483" s="431" t="s">
        <v>1648</v>
      </c>
      <c r="E483" s="452">
        <v>30274</v>
      </c>
      <c r="F483" s="448" t="s">
        <v>1649</v>
      </c>
      <c r="G483" s="59">
        <v>9</v>
      </c>
      <c r="H483" s="441" t="s">
        <v>643</v>
      </c>
      <c r="I483" s="59">
        <v>1989</v>
      </c>
      <c r="J483" s="107" t="s">
        <v>493</v>
      </c>
      <c r="K483" s="61">
        <v>3</v>
      </c>
      <c r="L483" s="174" t="s">
        <v>180</v>
      </c>
      <c r="M483" s="63">
        <v>41987</v>
      </c>
      <c r="N483" s="63">
        <v>42131</v>
      </c>
      <c r="O483" s="64">
        <v>41709</v>
      </c>
      <c r="P483" s="64">
        <v>42805</v>
      </c>
      <c r="Q483" s="64"/>
      <c r="R483" s="65"/>
      <c r="S483" s="66">
        <v>4</v>
      </c>
      <c r="T483" s="67">
        <v>42966</v>
      </c>
      <c r="U483" s="113"/>
      <c r="V483" s="68">
        <v>41568</v>
      </c>
      <c r="W483" s="113"/>
      <c r="X483" s="33"/>
      <c r="Y483" s="33"/>
      <c r="Z483" s="33" t="s">
        <v>227</v>
      </c>
      <c r="AA483" s="33" t="s">
        <v>227</v>
      </c>
      <c r="AB483" s="33"/>
      <c r="AC483" s="33"/>
      <c r="AD483" s="33"/>
      <c r="AE483" s="33"/>
      <c r="AF483" s="33"/>
      <c r="AG483" s="33"/>
      <c r="AH483" s="33"/>
      <c r="AI483" s="33"/>
      <c r="AJ483" s="33"/>
      <c r="AK483" s="92"/>
      <c r="AL483" s="92"/>
      <c r="AM483" s="92"/>
      <c r="AN483" s="92"/>
      <c r="AO483" s="71"/>
      <c r="AP483" s="94"/>
      <c r="AQ483" s="94"/>
      <c r="AR483" s="94">
        <v>4256</v>
      </c>
      <c r="AS483" s="95"/>
      <c r="AT483" s="92"/>
      <c r="AU483" s="73"/>
      <c r="AV483" s="73"/>
      <c r="AW483" s="73"/>
      <c r="AX483" s="73"/>
      <c r="BK483" s="297"/>
      <c r="BL483" s="297"/>
      <c r="BM483" s="297"/>
      <c r="BN483" s="297"/>
      <c r="BO483" s="297"/>
      <c r="BP483" s="297"/>
      <c r="BQ483" s="297"/>
      <c r="BR483" s="297"/>
      <c r="BS483" s="297"/>
      <c r="BT483" s="297"/>
      <c r="BU483" s="297"/>
      <c r="BV483" s="297"/>
      <c r="BW483" s="297"/>
      <c r="BX483" s="297"/>
      <c r="BY483" s="297"/>
      <c r="BZ483" s="297"/>
      <c r="CA483" s="297"/>
      <c r="CB483" s="297"/>
      <c r="CC483" s="297"/>
      <c r="CD483" s="297"/>
      <c r="CE483" s="297"/>
      <c r="CF483" s="297"/>
      <c r="CG483" s="297"/>
      <c r="CH483" s="297"/>
      <c r="CI483" s="297"/>
      <c r="CJ483" s="297"/>
      <c r="CK483" s="297"/>
      <c r="CL483" s="297"/>
      <c r="CM483" s="297"/>
      <c r="CN483" s="297"/>
      <c r="CO483" s="297"/>
      <c r="CP483" s="297"/>
      <c r="CQ483" s="297"/>
      <c r="CR483" s="297"/>
      <c r="CS483" s="297"/>
      <c r="CT483" s="297"/>
      <c r="CU483" s="297"/>
      <c r="CV483" s="297"/>
      <c r="CW483" s="297"/>
      <c r="CX483" s="297"/>
      <c r="CY483" s="297"/>
      <c r="CZ483" s="297"/>
      <c r="DA483" s="297"/>
      <c r="DB483" s="297"/>
      <c r="DC483" s="297"/>
      <c r="DD483" s="297"/>
      <c r="DE483" s="297"/>
      <c r="DF483" s="297"/>
      <c r="DG483" s="297"/>
      <c r="DH483" s="297"/>
      <c r="DI483" s="297"/>
      <c r="DJ483" s="297"/>
      <c r="DK483" s="297"/>
      <c r="DL483" s="297"/>
      <c r="DM483" s="297"/>
      <c r="DN483" s="297"/>
      <c r="DO483" s="297"/>
      <c r="DP483" s="297"/>
      <c r="DQ483" s="297"/>
      <c r="DR483" s="297"/>
      <c r="DS483" s="297"/>
      <c r="DT483" s="297"/>
      <c r="DU483" s="297"/>
      <c r="DV483" s="297"/>
      <c r="DW483" s="297"/>
      <c r="DX483" s="297"/>
      <c r="DY483" s="297"/>
      <c r="DZ483" s="297"/>
      <c r="EA483" s="297"/>
      <c r="EB483" s="297"/>
      <c r="EC483" s="297"/>
      <c r="ED483" s="297"/>
      <c r="EE483" s="297"/>
      <c r="EF483" s="297"/>
      <c r="EG483" s="297"/>
      <c r="EH483" s="297"/>
      <c r="EI483" s="297"/>
      <c r="EJ483" s="297"/>
      <c r="EK483" s="297"/>
      <c r="EL483" s="297"/>
      <c r="EM483" s="297"/>
      <c r="EN483" s="297"/>
      <c r="EO483" s="297"/>
      <c r="EP483" s="297"/>
      <c r="EQ483" s="297"/>
      <c r="ER483" s="297"/>
      <c r="ES483" s="297"/>
      <c r="ET483" s="297"/>
      <c r="EU483" s="297"/>
      <c r="EV483" s="297"/>
      <c r="EW483" s="297"/>
      <c r="EX483" s="297"/>
      <c r="EY483" s="297"/>
      <c r="EZ483" s="297"/>
      <c r="FA483" s="297"/>
      <c r="FB483" s="297"/>
      <c r="FC483" s="297"/>
      <c r="FD483" s="297"/>
      <c r="FE483" s="297"/>
      <c r="FF483" s="297"/>
      <c r="FG483" s="297"/>
      <c r="FH483" s="297"/>
      <c r="FI483" s="297"/>
      <c r="FJ483" s="297"/>
      <c r="FK483" s="297"/>
      <c r="FL483" s="297"/>
      <c r="FM483" s="297"/>
      <c r="FN483" s="297"/>
      <c r="FO483" s="297"/>
      <c r="FP483" s="297"/>
      <c r="FQ483" s="297"/>
      <c r="FR483" s="297"/>
      <c r="FS483" s="297"/>
      <c r="FT483" s="297"/>
      <c r="FU483" s="297"/>
      <c r="FV483" s="297"/>
      <c r="FW483" s="297"/>
      <c r="FX483" s="297"/>
      <c r="FY483" s="297"/>
      <c r="FZ483" s="297"/>
      <c r="GA483" s="297"/>
      <c r="GB483" s="297"/>
      <c r="GC483" s="297"/>
      <c r="GD483" s="297"/>
      <c r="GE483" s="297"/>
      <c r="GF483" s="297"/>
      <c r="GG483" s="297"/>
      <c r="GH483" s="297"/>
      <c r="GI483" s="297"/>
      <c r="GJ483" s="297"/>
      <c r="GK483" s="297"/>
      <c r="GL483" s="297"/>
      <c r="GM483" s="297"/>
      <c r="GN483" s="297"/>
      <c r="GO483" s="297"/>
      <c r="GP483" s="297"/>
      <c r="GQ483" s="297"/>
      <c r="GR483" s="297"/>
      <c r="GS483" s="297"/>
      <c r="GT483" s="297"/>
      <c r="GU483" s="297"/>
      <c r="GV483" s="297"/>
      <c r="GW483" s="297"/>
      <c r="GX483" s="297"/>
      <c r="GY483" s="297"/>
      <c r="GZ483" s="297"/>
      <c r="HA483" s="297"/>
      <c r="HB483" s="297"/>
      <c r="HC483" s="297"/>
      <c r="HD483" s="297"/>
      <c r="HE483" s="297"/>
      <c r="HF483" s="297"/>
      <c r="HG483" s="297"/>
      <c r="HH483" s="297"/>
      <c r="HI483" s="297"/>
      <c r="HJ483" s="297"/>
      <c r="HK483" s="297"/>
      <c r="HL483" s="297"/>
      <c r="HM483" s="297"/>
      <c r="HN483" s="297"/>
      <c r="HO483" s="297"/>
      <c r="HP483" s="297"/>
      <c r="HQ483" s="297"/>
      <c r="HR483" s="297"/>
      <c r="HS483" s="297"/>
      <c r="HT483" s="297"/>
      <c r="HU483" s="297"/>
      <c r="HV483" s="297"/>
      <c r="HW483" s="297"/>
      <c r="HX483" s="297"/>
      <c r="HY483" s="297"/>
    </row>
    <row r="484" spans="1:233" s="327" customFormat="1" ht="15" hidden="1" customHeight="1" x14ac:dyDescent="0.2">
      <c r="A484" s="106">
        <v>69</v>
      </c>
      <c r="B484" s="115" t="s">
        <v>248</v>
      </c>
      <c r="C484" s="54" t="s">
        <v>2037</v>
      </c>
      <c r="D484" s="78" t="s">
        <v>2038</v>
      </c>
      <c r="E484" s="55">
        <v>30580</v>
      </c>
      <c r="F484" s="572" t="s">
        <v>2692</v>
      </c>
      <c r="G484" s="81">
        <v>20</v>
      </c>
      <c r="H484" s="58" t="s">
        <v>84</v>
      </c>
      <c r="I484" s="59">
        <v>1990</v>
      </c>
      <c r="J484" s="107" t="s">
        <v>497</v>
      </c>
      <c r="K484" s="61">
        <v>3</v>
      </c>
      <c r="L484" s="62" t="s">
        <v>313</v>
      </c>
      <c r="M484" s="141">
        <v>42504</v>
      </c>
      <c r="N484" s="63">
        <v>43530</v>
      </c>
      <c r="O484" s="64" t="s">
        <v>2039</v>
      </c>
      <c r="P484" s="64"/>
      <c r="Q484" s="64"/>
      <c r="R484" s="64"/>
      <c r="S484" s="66">
        <v>4</v>
      </c>
      <c r="T484" s="67">
        <v>42610</v>
      </c>
      <c r="U484" s="68">
        <v>41821</v>
      </c>
      <c r="V484" s="68">
        <v>42917</v>
      </c>
      <c r="W484" s="33"/>
      <c r="X484" s="33"/>
      <c r="Y484" s="33"/>
      <c r="Z484" s="33"/>
      <c r="AA484" s="33"/>
      <c r="AB484" s="33">
        <f>+AB503</f>
        <v>0</v>
      </c>
      <c r="AC484" s="33"/>
      <c r="AD484" s="33"/>
      <c r="AE484" s="33"/>
      <c r="AF484" s="33" t="s">
        <v>227</v>
      </c>
      <c r="AG484" s="33"/>
      <c r="AH484" s="33"/>
      <c r="AI484" s="33"/>
      <c r="AJ484" s="116"/>
      <c r="AK484" s="116"/>
      <c r="AL484" s="116"/>
      <c r="AM484" s="548"/>
      <c r="AN484" s="228" t="s">
        <v>2034</v>
      </c>
      <c r="AO484" s="228"/>
      <c r="AP484" s="228"/>
      <c r="AQ484" s="228"/>
      <c r="AR484" s="72">
        <v>18622</v>
      </c>
      <c r="AS484" s="70">
        <v>2013</v>
      </c>
      <c r="AT484" s="73"/>
      <c r="AU484" s="73"/>
      <c r="AV484" s="73"/>
      <c r="AW484" s="73"/>
      <c r="AX484" s="73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  <c r="CO484" s="74"/>
      <c r="CP484" s="74"/>
      <c r="CQ484" s="74"/>
      <c r="CR484" s="74"/>
      <c r="CS484" s="74"/>
      <c r="CT484" s="74"/>
      <c r="CU484" s="74"/>
      <c r="CV484" s="74"/>
      <c r="CW484" s="74"/>
      <c r="CX484" s="74"/>
      <c r="CY484" s="74"/>
      <c r="CZ484" s="74"/>
      <c r="DA484" s="74"/>
      <c r="DB484" s="74"/>
      <c r="DC484" s="74"/>
      <c r="DD484" s="74"/>
      <c r="DE484" s="74"/>
      <c r="DF484" s="74"/>
      <c r="DG484" s="74"/>
      <c r="DH484" s="74"/>
      <c r="DI484" s="74"/>
      <c r="DJ484" s="74"/>
      <c r="DK484" s="74"/>
      <c r="DL484" s="74"/>
      <c r="DM484" s="74"/>
      <c r="DN484" s="74"/>
      <c r="DO484" s="74"/>
      <c r="DP484" s="74"/>
      <c r="DQ484" s="74"/>
      <c r="DR484" s="74"/>
      <c r="DS484" s="74"/>
      <c r="DT484" s="74"/>
      <c r="DU484" s="74"/>
      <c r="DV484" s="74"/>
      <c r="DW484" s="74"/>
      <c r="DX484" s="74"/>
      <c r="DY484" s="74"/>
      <c r="DZ484" s="74"/>
      <c r="EA484" s="74"/>
      <c r="EB484" s="74"/>
      <c r="EC484" s="74"/>
      <c r="ED484" s="74"/>
      <c r="EE484" s="74"/>
      <c r="EF484" s="74"/>
      <c r="EG484" s="74"/>
      <c r="EH484" s="74"/>
      <c r="EI484" s="74"/>
      <c r="EJ484" s="74"/>
      <c r="EK484" s="74"/>
      <c r="EL484" s="74"/>
      <c r="EM484" s="74"/>
      <c r="EN484" s="74"/>
      <c r="EO484" s="74"/>
      <c r="EP484" s="74"/>
      <c r="EQ484" s="74"/>
      <c r="ER484" s="74"/>
      <c r="ES484" s="74"/>
      <c r="ET484" s="74"/>
      <c r="EU484" s="74"/>
      <c r="EV484" s="74"/>
      <c r="EW484" s="74"/>
      <c r="EX484" s="74"/>
      <c r="EY484" s="74"/>
      <c r="EZ484" s="74"/>
      <c r="FA484" s="74"/>
      <c r="FB484" s="74"/>
      <c r="FC484" s="74"/>
      <c r="FD484" s="74"/>
      <c r="FE484" s="74"/>
      <c r="FF484" s="74"/>
      <c r="FG484" s="74"/>
      <c r="FH484" s="74"/>
      <c r="FI484" s="74"/>
      <c r="FJ484" s="74"/>
      <c r="FK484" s="74"/>
      <c r="FL484" s="74"/>
      <c r="FM484" s="74"/>
      <c r="FN484" s="74"/>
      <c r="FO484" s="74"/>
      <c r="FP484" s="74"/>
      <c r="FQ484" s="74"/>
      <c r="FR484" s="74"/>
      <c r="FS484" s="74"/>
      <c r="FT484" s="74"/>
      <c r="FU484" s="74"/>
      <c r="FV484" s="74"/>
      <c r="FW484" s="74"/>
      <c r="FX484" s="74"/>
      <c r="FY484" s="74"/>
      <c r="FZ484" s="74"/>
      <c r="GA484" s="74"/>
      <c r="GB484" s="74"/>
      <c r="GC484" s="74"/>
      <c r="GD484" s="74"/>
      <c r="GE484" s="74"/>
      <c r="GF484" s="74"/>
      <c r="GG484" s="74"/>
      <c r="GH484" s="74"/>
      <c r="GI484" s="74"/>
      <c r="GJ484" s="74"/>
      <c r="GK484" s="74"/>
      <c r="GL484" s="74"/>
      <c r="GM484" s="74"/>
      <c r="GN484" s="74"/>
      <c r="GO484" s="74"/>
      <c r="GP484" s="74"/>
      <c r="GQ484" s="74"/>
      <c r="GR484" s="74"/>
      <c r="GS484" s="74"/>
      <c r="GT484" s="74"/>
      <c r="GU484" s="74"/>
      <c r="GV484" s="74"/>
      <c r="GW484" s="74"/>
      <c r="GX484" s="74"/>
      <c r="GY484" s="74"/>
      <c r="GZ484" s="74"/>
      <c r="HA484" s="74"/>
      <c r="HB484" s="74"/>
      <c r="HC484" s="74"/>
      <c r="HD484" s="74"/>
      <c r="HE484" s="74"/>
      <c r="HF484" s="74"/>
      <c r="HG484" s="74"/>
      <c r="HH484" s="74"/>
      <c r="HI484" s="74"/>
      <c r="HJ484" s="74"/>
      <c r="HK484" s="74"/>
      <c r="HL484" s="74"/>
      <c r="HM484" s="74"/>
      <c r="HN484" s="74"/>
      <c r="HO484" s="74"/>
      <c r="HP484" s="74"/>
      <c r="HQ484" s="74"/>
      <c r="HR484" s="74"/>
      <c r="HS484" s="74"/>
      <c r="HT484" s="74"/>
      <c r="HU484" s="74"/>
      <c r="HV484" s="74"/>
      <c r="HW484" s="74"/>
      <c r="HX484" s="74"/>
      <c r="HY484" s="74"/>
    </row>
    <row r="485" spans="1:233" s="105" customFormat="1" ht="15" hidden="1" customHeight="1" x14ac:dyDescent="0.2">
      <c r="A485" s="106">
        <v>83</v>
      </c>
      <c r="B485" s="121" t="s">
        <v>239</v>
      </c>
      <c r="C485" s="99" t="s">
        <v>1867</v>
      </c>
      <c r="D485" s="123" t="s">
        <v>1868</v>
      </c>
      <c r="E485" s="55">
        <v>30491</v>
      </c>
      <c r="F485" s="56" t="s">
        <v>1869</v>
      </c>
      <c r="G485" s="81">
        <v>5</v>
      </c>
      <c r="H485" s="58" t="s">
        <v>80</v>
      </c>
      <c r="I485" s="59">
        <v>1987</v>
      </c>
      <c r="J485" s="107" t="s">
        <v>497</v>
      </c>
      <c r="K485" s="61">
        <v>3</v>
      </c>
      <c r="L485" s="62" t="s">
        <v>315</v>
      </c>
      <c r="M485" s="63">
        <v>42674</v>
      </c>
      <c r="N485" s="63">
        <v>43541</v>
      </c>
      <c r="O485" s="64">
        <v>41410</v>
      </c>
      <c r="P485" s="64">
        <v>42506</v>
      </c>
      <c r="Q485" s="64" t="s">
        <v>419</v>
      </c>
      <c r="R485" s="64" t="s">
        <v>419</v>
      </c>
      <c r="S485" s="66">
        <v>4</v>
      </c>
      <c r="T485" s="67">
        <v>42411</v>
      </c>
      <c r="U485" s="68" t="s">
        <v>1698</v>
      </c>
      <c r="V485" s="68" t="s">
        <v>1698</v>
      </c>
      <c r="W485" s="33"/>
      <c r="X485" s="33"/>
      <c r="Y485" s="33"/>
      <c r="Z485" s="33"/>
      <c r="AA485" s="33" t="s">
        <v>227</v>
      </c>
      <c r="AB485" s="33"/>
      <c r="AC485" s="33"/>
      <c r="AD485" s="33"/>
      <c r="AE485" s="33"/>
      <c r="AF485" s="33"/>
      <c r="AG485" s="33"/>
      <c r="AH485" s="33"/>
      <c r="AI485" s="33"/>
      <c r="AJ485" s="92"/>
      <c r="AK485" s="92"/>
      <c r="AL485" s="92"/>
      <c r="AM485" s="92"/>
      <c r="AN485" s="71"/>
      <c r="AO485" s="52" t="s">
        <v>1871</v>
      </c>
      <c r="AP485" s="71"/>
      <c r="AQ485" s="71" t="s">
        <v>1870</v>
      </c>
      <c r="AR485" s="72">
        <v>16834</v>
      </c>
      <c r="AS485" s="420">
        <v>41426</v>
      </c>
      <c r="AT485" s="125"/>
      <c r="AU485" s="110"/>
      <c r="AV485" s="110"/>
      <c r="AW485" s="110"/>
      <c r="AX485" s="110"/>
      <c r="AY485" s="120"/>
      <c r="AZ485" s="120"/>
      <c r="BA485" s="120"/>
      <c r="BB485" s="120"/>
      <c r="BC485" s="120"/>
      <c r="BD485" s="120"/>
      <c r="BE485" s="120"/>
      <c r="BF485" s="120"/>
      <c r="BG485" s="120"/>
      <c r="BH485" s="120"/>
      <c r="BI485" s="120"/>
      <c r="BJ485" s="120"/>
      <c r="BK485" s="120"/>
      <c r="BL485" s="120"/>
      <c r="BM485" s="120"/>
      <c r="BN485" s="120"/>
      <c r="BO485" s="120"/>
      <c r="BP485" s="120"/>
      <c r="BQ485" s="120"/>
      <c r="BR485" s="120"/>
      <c r="BS485" s="120"/>
      <c r="BT485" s="120"/>
      <c r="BU485" s="120"/>
      <c r="BV485" s="120"/>
      <c r="BW485" s="120"/>
      <c r="BX485" s="120"/>
      <c r="BY485" s="120"/>
      <c r="BZ485" s="120"/>
      <c r="CA485" s="120"/>
      <c r="CB485" s="120"/>
      <c r="CC485" s="120"/>
      <c r="CD485" s="120"/>
      <c r="CE485" s="120"/>
      <c r="CF485" s="120"/>
      <c r="CG485" s="120"/>
      <c r="CH485" s="120"/>
      <c r="CI485" s="120"/>
      <c r="CJ485" s="120"/>
      <c r="CK485" s="120"/>
      <c r="CL485" s="120"/>
      <c r="CM485" s="120"/>
      <c r="CN485" s="120"/>
      <c r="CO485" s="120"/>
      <c r="CP485" s="120"/>
      <c r="CQ485" s="120"/>
      <c r="CR485" s="120"/>
      <c r="CS485" s="120"/>
      <c r="CT485" s="120"/>
      <c r="CU485" s="120"/>
      <c r="CV485" s="120"/>
      <c r="CW485" s="120"/>
      <c r="CX485" s="120"/>
      <c r="CY485" s="120"/>
      <c r="CZ485" s="120"/>
      <c r="DA485" s="120"/>
      <c r="DB485" s="120"/>
      <c r="DC485" s="120"/>
      <c r="DD485" s="120"/>
      <c r="DE485" s="120"/>
      <c r="DF485" s="120"/>
      <c r="DG485" s="120"/>
      <c r="DH485" s="120"/>
      <c r="DI485" s="120"/>
      <c r="DJ485" s="120"/>
      <c r="DK485" s="120"/>
      <c r="DL485" s="120"/>
      <c r="DM485" s="120"/>
      <c r="DN485" s="120"/>
      <c r="DO485" s="120"/>
      <c r="DP485" s="120"/>
      <c r="DQ485" s="120"/>
      <c r="DR485" s="120"/>
      <c r="DS485" s="120"/>
      <c r="DT485" s="120"/>
      <c r="DU485" s="120"/>
      <c r="DV485" s="120"/>
      <c r="DW485" s="120"/>
      <c r="DX485" s="120"/>
      <c r="DY485" s="120"/>
      <c r="DZ485" s="120"/>
      <c r="EA485" s="120"/>
      <c r="EB485" s="120"/>
      <c r="EC485" s="120"/>
      <c r="ED485" s="120"/>
      <c r="EE485" s="120"/>
      <c r="EF485" s="120"/>
      <c r="EG485" s="120"/>
      <c r="EH485" s="120"/>
      <c r="EI485" s="120"/>
      <c r="EJ485" s="120"/>
      <c r="EK485" s="120"/>
      <c r="EL485" s="120"/>
      <c r="EM485" s="120"/>
      <c r="EN485" s="120"/>
      <c r="EO485" s="120"/>
      <c r="EP485" s="120"/>
      <c r="EQ485" s="120"/>
      <c r="ER485" s="120"/>
      <c r="ES485" s="120"/>
      <c r="ET485" s="120"/>
      <c r="EU485" s="120"/>
      <c r="EV485" s="120"/>
      <c r="EW485" s="120"/>
      <c r="EX485" s="120"/>
      <c r="EY485" s="120"/>
      <c r="EZ485" s="120"/>
      <c r="FA485" s="120"/>
      <c r="FB485" s="120"/>
      <c r="FC485" s="120"/>
      <c r="FD485" s="120"/>
      <c r="FE485" s="120"/>
      <c r="FF485" s="120"/>
      <c r="FG485" s="120"/>
      <c r="FH485" s="120"/>
      <c r="FI485" s="120"/>
      <c r="FJ485" s="120"/>
      <c r="FK485" s="120"/>
      <c r="FL485" s="120"/>
      <c r="FM485" s="120"/>
      <c r="FN485" s="120"/>
      <c r="FO485" s="120"/>
      <c r="FP485" s="120"/>
      <c r="FQ485" s="120"/>
      <c r="FR485" s="120"/>
      <c r="FS485" s="120"/>
      <c r="FT485" s="120"/>
      <c r="FU485" s="120"/>
      <c r="FV485" s="120"/>
      <c r="FW485" s="120"/>
      <c r="FX485" s="120"/>
      <c r="FY485" s="120"/>
      <c r="FZ485" s="120"/>
      <c r="GA485" s="120"/>
      <c r="GB485" s="120"/>
      <c r="GC485" s="120"/>
      <c r="GD485" s="120"/>
      <c r="GE485" s="120"/>
      <c r="GF485" s="120"/>
      <c r="GG485" s="120"/>
      <c r="GH485" s="120"/>
      <c r="GI485" s="120"/>
      <c r="GJ485" s="120"/>
      <c r="GK485" s="120"/>
      <c r="GL485" s="120"/>
      <c r="GM485" s="120"/>
      <c r="GN485" s="120"/>
      <c r="GO485" s="120"/>
      <c r="GP485" s="120"/>
      <c r="GQ485" s="120"/>
      <c r="GR485" s="120"/>
      <c r="GS485" s="120"/>
      <c r="GT485" s="120"/>
      <c r="GU485" s="120"/>
      <c r="GV485" s="120"/>
      <c r="GW485" s="120"/>
      <c r="GX485" s="120"/>
      <c r="GY485" s="120"/>
      <c r="GZ485" s="120"/>
      <c r="HA485" s="120"/>
      <c r="HB485" s="120"/>
      <c r="HC485" s="120"/>
      <c r="HD485" s="120"/>
      <c r="HE485" s="120"/>
      <c r="HF485" s="120"/>
      <c r="HG485" s="120"/>
      <c r="HH485" s="120"/>
      <c r="HI485" s="120"/>
      <c r="HJ485" s="120"/>
      <c r="HK485" s="120"/>
      <c r="HL485" s="120"/>
      <c r="HM485" s="120"/>
      <c r="HN485" s="120"/>
      <c r="HO485" s="120"/>
      <c r="HP485" s="120"/>
      <c r="HQ485" s="120"/>
      <c r="HR485" s="120"/>
      <c r="HS485" s="120"/>
      <c r="HT485" s="120"/>
      <c r="HU485" s="120"/>
      <c r="HV485" s="120"/>
      <c r="HW485" s="120"/>
      <c r="HX485" s="120"/>
      <c r="HY485" s="120"/>
    </row>
    <row r="486" spans="1:233" ht="15" hidden="1" customHeight="1" x14ac:dyDescent="0.2">
      <c r="A486" s="373">
        <v>75</v>
      </c>
      <c r="B486" s="607" t="s">
        <v>240</v>
      </c>
      <c r="C486" s="133" t="s">
        <v>988</v>
      </c>
      <c r="D486" s="123" t="s">
        <v>945</v>
      </c>
      <c r="E486" s="210">
        <v>1183</v>
      </c>
      <c r="F486" s="80" t="s">
        <v>1347</v>
      </c>
      <c r="G486" s="81">
        <v>24</v>
      </c>
      <c r="H486" s="136" t="s">
        <v>84</v>
      </c>
      <c r="I486" s="135">
        <v>1958</v>
      </c>
      <c r="J486" s="157" t="s">
        <v>1815</v>
      </c>
      <c r="K486" s="138">
        <v>1</v>
      </c>
      <c r="L486" s="139" t="s">
        <v>318</v>
      </c>
      <c r="M486" s="141">
        <v>43045</v>
      </c>
      <c r="N486" s="141">
        <v>42671</v>
      </c>
      <c r="O486" s="47">
        <v>42083</v>
      </c>
      <c r="P486" s="47" t="s">
        <v>2401</v>
      </c>
      <c r="Q486" s="47"/>
      <c r="R486" s="47" t="s">
        <v>2402</v>
      </c>
      <c r="S486" s="358">
        <v>4</v>
      </c>
      <c r="T486" s="129">
        <v>42693</v>
      </c>
      <c r="U486" s="145">
        <v>42083</v>
      </c>
      <c r="V486" s="145" t="s">
        <v>2401</v>
      </c>
      <c r="W486" s="161" t="s">
        <v>345</v>
      </c>
      <c r="X486" s="161" t="s">
        <v>345</v>
      </c>
      <c r="Y486" s="161" t="s">
        <v>227</v>
      </c>
      <c r="Z486" s="161" t="s">
        <v>227</v>
      </c>
      <c r="AA486" s="161" t="s">
        <v>227</v>
      </c>
      <c r="AB486" s="161"/>
      <c r="AC486" s="161"/>
      <c r="AD486" s="161"/>
      <c r="AE486" s="161"/>
      <c r="AF486" s="161" t="s">
        <v>227</v>
      </c>
      <c r="AG486" s="161" t="s">
        <v>227</v>
      </c>
      <c r="AH486" s="161"/>
      <c r="AI486" s="161" t="s">
        <v>227</v>
      </c>
      <c r="AJ486" s="69" t="s">
        <v>56</v>
      </c>
      <c r="AK486" s="116"/>
      <c r="AL486" s="116" t="s">
        <v>2771</v>
      </c>
      <c r="AM486" s="124" t="s">
        <v>1974</v>
      </c>
      <c r="AN486" s="148" t="s">
        <v>509</v>
      </c>
      <c r="AO486" s="154"/>
      <c r="AP486" s="154"/>
      <c r="AQ486" s="154"/>
      <c r="AR486" s="183">
        <v>10479</v>
      </c>
      <c r="AS486" s="412">
        <v>30764</v>
      </c>
      <c r="AT486" s="125">
        <v>30606</v>
      </c>
      <c r="AV486" s="165"/>
      <c r="AW486" s="165"/>
      <c r="AX486" s="16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  <c r="BZ486" s="45"/>
      <c r="CA486" s="45"/>
      <c r="CB486" s="45"/>
      <c r="CC486" s="45"/>
      <c r="CD486" s="45"/>
      <c r="CE486" s="45"/>
      <c r="CF486" s="45"/>
      <c r="CG486" s="45"/>
      <c r="CH486" s="45"/>
      <c r="CI486" s="45"/>
      <c r="CJ486" s="45"/>
      <c r="CK486" s="45"/>
      <c r="CL486" s="45"/>
      <c r="CM486" s="45"/>
      <c r="CN486" s="45"/>
      <c r="CO486" s="45"/>
      <c r="CP486" s="45"/>
      <c r="CQ486" s="45"/>
      <c r="CR486" s="45"/>
      <c r="CS486" s="45"/>
      <c r="CT486" s="45"/>
      <c r="CU486" s="45"/>
      <c r="CV486" s="45"/>
      <c r="CW486" s="45"/>
      <c r="CX486" s="45"/>
      <c r="CY486" s="45"/>
      <c r="CZ486" s="45"/>
      <c r="DA486" s="45"/>
      <c r="DB486" s="45"/>
      <c r="DC486" s="45"/>
      <c r="DD486" s="45"/>
      <c r="DE486" s="45"/>
      <c r="DF486" s="45"/>
      <c r="DG486" s="45"/>
      <c r="DH486" s="45"/>
      <c r="DI486" s="45"/>
      <c r="DJ486" s="45"/>
      <c r="DK486" s="45"/>
      <c r="DL486" s="45"/>
      <c r="DM486" s="45"/>
      <c r="DN486" s="45"/>
      <c r="DO486" s="45"/>
      <c r="DP486" s="45"/>
      <c r="DQ486" s="45"/>
      <c r="DR486" s="45"/>
      <c r="DS486" s="45"/>
      <c r="DT486" s="45"/>
      <c r="DU486" s="45"/>
      <c r="DV486" s="45"/>
      <c r="DW486" s="45"/>
      <c r="DX486" s="45"/>
      <c r="DY486" s="45"/>
      <c r="DZ486" s="45"/>
      <c r="EA486" s="45"/>
      <c r="EB486" s="45"/>
      <c r="EC486" s="45"/>
      <c r="ED486" s="45"/>
      <c r="EE486" s="45"/>
      <c r="EF486" s="45"/>
      <c r="EG486" s="45"/>
      <c r="EH486" s="45"/>
      <c r="EI486" s="45"/>
      <c r="EJ486" s="45"/>
      <c r="EK486" s="45"/>
      <c r="EL486" s="45"/>
      <c r="EM486" s="45"/>
      <c r="EN486" s="45"/>
      <c r="EO486" s="45"/>
      <c r="EP486" s="45"/>
      <c r="EQ486" s="45"/>
      <c r="ER486" s="45"/>
      <c r="ES486" s="45"/>
      <c r="ET486" s="45"/>
      <c r="EU486" s="45"/>
      <c r="EV486" s="45"/>
      <c r="EW486" s="45"/>
      <c r="EX486" s="45"/>
      <c r="EY486" s="45"/>
      <c r="EZ486" s="45"/>
      <c r="FA486" s="45"/>
      <c r="FB486" s="45"/>
      <c r="FC486" s="45"/>
      <c r="FD486" s="45"/>
      <c r="FE486" s="45"/>
      <c r="FF486" s="45"/>
      <c r="FG486" s="45"/>
      <c r="FH486" s="45"/>
      <c r="FI486" s="45"/>
      <c r="FJ486" s="45"/>
      <c r="FK486" s="45"/>
      <c r="FL486" s="45"/>
      <c r="FM486" s="45"/>
      <c r="FN486" s="45"/>
      <c r="FO486" s="45"/>
      <c r="FP486" s="45"/>
      <c r="FQ486" s="45"/>
      <c r="FR486" s="45"/>
      <c r="FS486" s="45"/>
      <c r="FT486" s="45"/>
      <c r="FU486" s="45"/>
      <c r="FV486" s="45"/>
      <c r="FW486" s="45"/>
      <c r="FX486" s="45"/>
      <c r="FY486" s="45"/>
      <c r="FZ486" s="45"/>
      <c r="GA486" s="45"/>
      <c r="GB486" s="45"/>
      <c r="GC486" s="45"/>
      <c r="GD486" s="45"/>
      <c r="GE486" s="45"/>
      <c r="GF486" s="45"/>
      <c r="GG486" s="45"/>
      <c r="GH486" s="45"/>
      <c r="GI486" s="45"/>
      <c r="GJ486" s="45"/>
      <c r="GK486" s="45"/>
      <c r="GL486" s="45"/>
      <c r="GM486" s="45"/>
      <c r="GN486" s="45"/>
      <c r="GO486" s="45"/>
      <c r="GP486" s="45"/>
      <c r="GQ486" s="45"/>
      <c r="GR486" s="45"/>
      <c r="GS486" s="45"/>
      <c r="GT486" s="45"/>
      <c r="GU486" s="45"/>
      <c r="GV486" s="45"/>
      <c r="GW486" s="45"/>
      <c r="GX486" s="45"/>
      <c r="GY486" s="45"/>
      <c r="GZ486" s="45"/>
      <c r="HA486" s="45"/>
      <c r="HB486" s="45"/>
      <c r="HC486" s="45"/>
      <c r="HD486" s="45"/>
      <c r="HE486" s="45"/>
      <c r="HF486" s="45"/>
      <c r="HG486" s="45"/>
      <c r="HH486" s="45"/>
      <c r="HI486" s="45"/>
      <c r="HJ486" s="45"/>
      <c r="HK486" s="45"/>
      <c r="HL486" s="45"/>
      <c r="HM486" s="45"/>
      <c r="HN486" s="45"/>
      <c r="HO486" s="45"/>
      <c r="HP486" s="45"/>
      <c r="HQ486" s="45"/>
      <c r="HR486" s="45"/>
      <c r="HS486" s="45"/>
      <c r="HT486" s="45"/>
      <c r="HU486" s="45"/>
      <c r="HV486" s="45"/>
      <c r="HW486" s="45"/>
      <c r="HX486" s="45"/>
      <c r="HY486" s="45"/>
    </row>
    <row r="487" spans="1:233" s="74" customFormat="1" ht="15" hidden="1" customHeight="1" x14ac:dyDescent="0.2">
      <c r="A487" s="106">
        <v>84</v>
      </c>
      <c r="B487" s="53" t="s">
        <v>239</v>
      </c>
      <c r="C487" s="54" t="s">
        <v>987</v>
      </c>
      <c r="D487" s="78" t="s">
        <v>628</v>
      </c>
      <c r="E487" s="55">
        <v>1439</v>
      </c>
      <c r="F487" s="56" t="s">
        <v>1348</v>
      </c>
      <c r="G487" s="81">
        <v>8</v>
      </c>
      <c r="H487" s="58" t="s">
        <v>1530</v>
      </c>
      <c r="I487" s="59">
        <v>1958</v>
      </c>
      <c r="J487" s="107" t="s">
        <v>493</v>
      </c>
      <c r="K487" s="61">
        <v>1</v>
      </c>
      <c r="L487" s="62" t="s">
        <v>317</v>
      </c>
      <c r="M487" s="63">
        <v>42841</v>
      </c>
      <c r="N487" s="63">
        <v>42488</v>
      </c>
      <c r="O487" s="64">
        <v>41332</v>
      </c>
      <c r="P487" s="64">
        <v>42427</v>
      </c>
      <c r="Q487" s="64">
        <v>41332</v>
      </c>
      <c r="R487" s="64">
        <v>42427</v>
      </c>
      <c r="S487" s="66">
        <v>4</v>
      </c>
      <c r="T487" s="67">
        <v>42443</v>
      </c>
      <c r="U487" s="68" t="s">
        <v>1698</v>
      </c>
      <c r="V487" s="68" t="s">
        <v>1698</v>
      </c>
      <c r="W487" s="33"/>
      <c r="X487" s="33" t="s">
        <v>227</v>
      </c>
      <c r="Y487" s="33"/>
      <c r="Z487" s="33"/>
      <c r="AA487" s="33"/>
      <c r="AB487" s="33"/>
      <c r="AC487" s="33"/>
      <c r="AD487" s="33" t="s">
        <v>227</v>
      </c>
      <c r="AE487" s="33" t="s">
        <v>227</v>
      </c>
      <c r="AF487" s="33"/>
      <c r="AG487" s="33" t="s">
        <v>227</v>
      </c>
      <c r="AH487" s="33"/>
      <c r="AI487" s="33" t="s">
        <v>227</v>
      </c>
      <c r="AJ487" s="116"/>
      <c r="AK487" s="116" t="s">
        <v>2674</v>
      </c>
      <c r="AL487" s="116"/>
      <c r="AM487" s="117"/>
      <c r="AN487" s="71"/>
      <c r="AO487" s="71" t="s">
        <v>527</v>
      </c>
      <c r="AP487" s="71"/>
      <c r="AQ487" s="71"/>
      <c r="AR487" s="72">
        <v>12857</v>
      </c>
      <c r="AS487" s="70">
        <v>1978</v>
      </c>
      <c r="AT487" s="73"/>
      <c r="AU487" s="73"/>
      <c r="AV487" s="73"/>
      <c r="AW487" s="73"/>
      <c r="AX487" s="73"/>
    </row>
    <row r="488" spans="1:233" s="74" customFormat="1" ht="15" hidden="1" customHeight="1" x14ac:dyDescent="0.2">
      <c r="A488" s="122">
        <v>85</v>
      </c>
      <c r="B488" s="53" t="s">
        <v>239</v>
      </c>
      <c r="C488" s="54" t="s">
        <v>987</v>
      </c>
      <c r="D488" s="78" t="s">
        <v>629</v>
      </c>
      <c r="E488" s="55">
        <v>1179</v>
      </c>
      <c r="F488" s="56" t="s">
        <v>1349</v>
      </c>
      <c r="G488" s="81">
        <v>31</v>
      </c>
      <c r="H488" s="58" t="s">
        <v>72</v>
      </c>
      <c r="I488" s="59">
        <v>1963</v>
      </c>
      <c r="J488" s="107" t="s">
        <v>493</v>
      </c>
      <c r="K488" s="61">
        <v>1</v>
      </c>
      <c r="L488" s="62" t="s">
        <v>313</v>
      </c>
      <c r="M488" s="63">
        <v>43036</v>
      </c>
      <c r="N488" s="63">
        <v>42655</v>
      </c>
      <c r="O488" s="64">
        <v>42096</v>
      </c>
      <c r="P488" s="64">
        <v>43192</v>
      </c>
      <c r="Q488" s="64">
        <v>42096</v>
      </c>
      <c r="R488" s="64">
        <v>43192</v>
      </c>
      <c r="S488" s="66">
        <v>4</v>
      </c>
      <c r="T488" s="67">
        <v>42484</v>
      </c>
      <c r="U488" s="68" t="s">
        <v>1698</v>
      </c>
      <c r="V488" s="68" t="s">
        <v>1698</v>
      </c>
      <c r="W488" s="33"/>
      <c r="X488" s="33" t="s">
        <v>227</v>
      </c>
      <c r="Y488" s="33" t="s">
        <v>227</v>
      </c>
      <c r="Z488" s="33" t="s">
        <v>227</v>
      </c>
      <c r="AA488" s="33" t="s">
        <v>227</v>
      </c>
      <c r="AB488" s="33" t="s">
        <v>227</v>
      </c>
      <c r="AC488" s="33" t="s">
        <v>227</v>
      </c>
      <c r="AD488" s="33"/>
      <c r="AE488" s="33"/>
      <c r="AF488" s="33"/>
      <c r="AG488" s="33"/>
      <c r="AH488" s="33"/>
      <c r="AI488" s="33" t="s">
        <v>227</v>
      </c>
      <c r="AJ488" s="116"/>
      <c r="AK488" s="116" t="s">
        <v>2672</v>
      </c>
      <c r="AL488" s="116"/>
      <c r="AM488" s="117" t="s">
        <v>1074</v>
      </c>
      <c r="AN488" s="71"/>
      <c r="AO488" s="71" t="s">
        <v>528</v>
      </c>
      <c r="AP488" s="71"/>
      <c r="AQ488" s="71"/>
      <c r="AR488" s="72">
        <v>12818</v>
      </c>
      <c r="AS488" s="213">
        <v>1983</v>
      </c>
      <c r="AT488" s="73"/>
      <c r="AU488" s="73"/>
      <c r="AV488" s="110"/>
      <c r="AW488" s="110"/>
      <c r="AX488" s="110"/>
      <c r="AY488" s="297"/>
      <c r="AZ488" s="297"/>
      <c r="BA488" s="297"/>
    </row>
    <row r="489" spans="1:233" ht="15" hidden="1" customHeight="1" x14ac:dyDescent="0.2">
      <c r="A489" s="373">
        <v>76</v>
      </c>
      <c r="B489" s="553" t="s">
        <v>240</v>
      </c>
      <c r="C489" s="610" t="s">
        <v>107</v>
      </c>
      <c r="D489" s="123" t="s">
        <v>720</v>
      </c>
      <c r="E489" s="210">
        <v>1849</v>
      </c>
      <c r="F489" s="56" t="s">
        <v>1350</v>
      </c>
      <c r="G489" s="81">
        <v>25</v>
      </c>
      <c r="H489" s="224" t="s">
        <v>1530</v>
      </c>
      <c r="I489" s="215">
        <v>1965</v>
      </c>
      <c r="J489" s="298" t="s">
        <v>499</v>
      </c>
      <c r="K489" s="217">
        <v>1</v>
      </c>
      <c r="L489" s="218" t="s">
        <v>317</v>
      </c>
      <c r="M489" s="159">
        <v>43062</v>
      </c>
      <c r="N489" s="159">
        <v>42673</v>
      </c>
      <c r="O489" s="47">
        <v>41943</v>
      </c>
      <c r="P489" s="47" t="s">
        <v>2222</v>
      </c>
      <c r="Q489" s="47"/>
      <c r="R489" s="47" t="s">
        <v>2265</v>
      </c>
      <c r="S489" s="143">
        <v>4</v>
      </c>
      <c r="T489" s="67">
        <v>42306</v>
      </c>
      <c r="U489" s="145">
        <v>41943</v>
      </c>
      <c r="V489" s="145" t="s">
        <v>2222</v>
      </c>
      <c r="W489" s="147"/>
      <c r="X489" s="161" t="s">
        <v>345</v>
      </c>
      <c r="Y489" s="147" t="s">
        <v>345</v>
      </c>
      <c r="AB489" s="161" t="s">
        <v>227</v>
      </c>
      <c r="AC489" s="161" t="s">
        <v>227</v>
      </c>
      <c r="AD489" s="161" t="s">
        <v>227</v>
      </c>
      <c r="AE489" s="147" t="s">
        <v>345</v>
      </c>
      <c r="AI489" s="611" t="s">
        <v>227</v>
      </c>
      <c r="AJ489" s="116"/>
      <c r="AK489" s="116" t="s">
        <v>1077</v>
      </c>
      <c r="AL489" s="116" t="s">
        <v>1077</v>
      </c>
      <c r="AM489" s="117" t="s">
        <v>1142</v>
      </c>
      <c r="AN489" s="163"/>
      <c r="AO489" s="163" t="s">
        <v>177</v>
      </c>
      <c r="AP489" s="163"/>
      <c r="AQ489" s="163"/>
      <c r="AR489" s="164">
        <v>10447</v>
      </c>
      <c r="AS489" s="117">
        <v>31513</v>
      </c>
      <c r="AT489" s="125">
        <v>31260</v>
      </c>
      <c r="AY489" s="45"/>
      <c r="AZ489" s="45"/>
      <c r="BA489" s="45"/>
    </row>
    <row r="490" spans="1:233" s="74" customFormat="1" ht="15" hidden="1" customHeight="1" x14ac:dyDescent="0.2">
      <c r="A490" s="122">
        <v>86</v>
      </c>
      <c r="B490" s="98" t="s">
        <v>247</v>
      </c>
      <c r="C490" s="374" t="s">
        <v>111</v>
      </c>
      <c r="D490" s="178" t="s">
        <v>732</v>
      </c>
      <c r="E490" s="55">
        <v>5937</v>
      </c>
      <c r="F490" s="56" t="s">
        <v>2297</v>
      </c>
      <c r="G490" s="81">
        <v>26</v>
      </c>
      <c r="H490" s="58" t="s">
        <v>343</v>
      </c>
      <c r="I490" s="59">
        <v>1954</v>
      </c>
      <c r="J490" s="60" t="s">
        <v>2023</v>
      </c>
      <c r="K490" s="61">
        <v>3</v>
      </c>
      <c r="L490" s="62" t="s">
        <v>868</v>
      </c>
      <c r="M490" s="63"/>
      <c r="N490" s="63"/>
      <c r="O490" s="64"/>
      <c r="P490" s="64"/>
      <c r="Q490" s="64"/>
      <c r="R490" s="65"/>
      <c r="S490" s="66"/>
      <c r="T490" s="66"/>
      <c r="U490" s="113"/>
      <c r="V490" s="113"/>
      <c r="W490" s="33"/>
      <c r="X490" s="33"/>
      <c r="Y490" s="33"/>
      <c r="Z490" s="33"/>
      <c r="AA490" s="33"/>
      <c r="AB490" s="33"/>
      <c r="AC490" s="33" t="s">
        <v>227</v>
      </c>
      <c r="AD490" s="33"/>
      <c r="AE490" s="33" t="s">
        <v>227</v>
      </c>
      <c r="AF490" s="33" t="s">
        <v>227</v>
      </c>
      <c r="AG490" s="33" t="s">
        <v>227</v>
      </c>
      <c r="AH490" s="33"/>
      <c r="AI490" s="33"/>
      <c r="AJ490" s="69"/>
      <c r="AK490" s="69" t="s">
        <v>1077</v>
      </c>
      <c r="AL490" s="69" t="s">
        <v>1928</v>
      </c>
      <c r="AM490" s="70"/>
      <c r="AN490" s="71"/>
      <c r="AO490" s="71"/>
      <c r="AP490" s="71" t="s">
        <v>760</v>
      </c>
      <c r="AQ490" s="71"/>
      <c r="AR490" s="72"/>
      <c r="AS490" s="70">
        <v>1972</v>
      </c>
      <c r="AT490" s="73"/>
      <c r="AU490" s="73"/>
      <c r="AV490" s="73"/>
      <c r="AW490" s="73"/>
      <c r="AX490" s="73"/>
      <c r="AY490" s="105"/>
      <c r="AZ490" s="105"/>
      <c r="BA490" s="105"/>
      <c r="BB490" s="105"/>
      <c r="BC490" s="105"/>
      <c r="BD490" s="105"/>
      <c r="BE490" s="105"/>
      <c r="BF490" s="105"/>
      <c r="BG490" s="105"/>
      <c r="BH490" s="105"/>
      <c r="BI490" s="105"/>
      <c r="BJ490" s="105"/>
      <c r="BK490" s="105"/>
      <c r="BL490" s="105"/>
      <c r="BM490" s="105"/>
      <c r="BN490" s="105"/>
      <c r="BO490" s="105"/>
      <c r="BP490" s="105"/>
      <c r="BQ490" s="105"/>
      <c r="BR490" s="105"/>
      <c r="BS490" s="105"/>
      <c r="BT490" s="105"/>
      <c r="BU490" s="105"/>
      <c r="BV490" s="105"/>
      <c r="BW490" s="105"/>
      <c r="BX490" s="105"/>
      <c r="BY490" s="105"/>
      <c r="BZ490" s="105"/>
      <c r="CA490" s="105"/>
      <c r="CB490" s="105"/>
      <c r="CC490" s="105"/>
      <c r="CD490" s="105"/>
      <c r="CE490" s="105"/>
      <c r="CF490" s="105"/>
      <c r="CG490" s="105"/>
      <c r="CH490" s="105"/>
      <c r="CI490" s="105"/>
      <c r="CJ490" s="105"/>
      <c r="CK490" s="105"/>
      <c r="CL490" s="105"/>
      <c r="CM490" s="105"/>
      <c r="CN490" s="105"/>
      <c r="CO490" s="105"/>
      <c r="CP490" s="105"/>
      <c r="CQ490" s="105"/>
      <c r="CR490" s="105"/>
      <c r="CS490" s="105"/>
      <c r="CT490" s="105"/>
      <c r="CU490" s="105"/>
      <c r="CV490" s="105"/>
      <c r="CW490" s="105"/>
      <c r="CX490" s="105"/>
      <c r="CY490" s="105"/>
      <c r="CZ490" s="105"/>
      <c r="DA490" s="105"/>
      <c r="DB490" s="105"/>
      <c r="DC490" s="105"/>
      <c r="DD490" s="105"/>
      <c r="DE490" s="105"/>
      <c r="DF490" s="105"/>
      <c r="DG490" s="105"/>
      <c r="DH490" s="105"/>
      <c r="DI490" s="105"/>
      <c r="DJ490" s="105"/>
      <c r="DK490" s="105"/>
      <c r="DL490" s="105"/>
      <c r="DM490" s="105"/>
      <c r="DN490" s="105"/>
      <c r="DO490" s="105"/>
      <c r="DP490" s="105"/>
      <c r="DQ490" s="105"/>
      <c r="DR490" s="105"/>
      <c r="DS490" s="105"/>
      <c r="DT490" s="105"/>
      <c r="DU490" s="105"/>
      <c r="DV490" s="105"/>
      <c r="DW490" s="105"/>
      <c r="DX490" s="105"/>
      <c r="DY490" s="105"/>
      <c r="DZ490" s="105"/>
      <c r="EA490" s="105"/>
      <c r="EB490" s="105"/>
      <c r="EC490" s="105"/>
      <c r="ED490" s="105"/>
      <c r="EE490" s="105"/>
      <c r="EF490" s="105"/>
      <c r="EG490" s="105"/>
      <c r="EH490" s="105"/>
      <c r="EI490" s="105"/>
      <c r="EJ490" s="105"/>
      <c r="EK490" s="105"/>
      <c r="EL490" s="105"/>
      <c r="EM490" s="105"/>
      <c r="EN490" s="105"/>
      <c r="EO490" s="105"/>
      <c r="EP490" s="105"/>
      <c r="EQ490" s="105"/>
      <c r="ER490" s="105"/>
      <c r="ES490" s="105"/>
      <c r="ET490" s="105"/>
      <c r="EU490" s="105"/>
      <c r="EV490" s="105"/>
      <c r="EW490" s="105"/>
      <c r="EX490" s="105"/>
      <c r="EY490" s="105"/>
      <c r="EZ490" s="105"/>
      <c r="FA490" s="105"/>
      <c r="FB490" s="105"/>
      <c r="FC490" s="105"/>
      <c r="FD490" s="105"/>
      <c r="FE490" s="105"/>
      <c r="FF490" s="105"/>
      <c r="FG490" s="105"/>
      <c r="FH490" s="105"/>
      <c r="FI490" s="105"/>
      <c r="FJ490" s="105"/>
      <c r="FK490" s="105"/>
      <c r="FL490" s="105"/>
      <c r="FM490" s="105"/>
      <c r="FN490" s="105"/>
      <c r="FO490" s="105"/>
      <c r="FP490" s="105"/>
      <c r="FQ490" s="105"/>
      <c r="FR490" s="105"/>
      <c r="FS490" s="105"/>
      <c r="FT490" s="105"/>
      <c r="FU490" s="105"/>
      <c r="FV490" s="105"/>
      <c r="FW490" s="105"/>
      <c r="FX490" s="105"/>
      <c r="FY490" s="105"/>
      <c r="FZ490" s="105"/>
      <c r="GA490" s="105"/>
      <c r="GB490" s="105"/>
      <c r="GC490" s="105"/>
      <c r="GD490" s="105"/>
      <c r="GE490" s="105"/>
      <c r="GF490" s="105"/>
      <c r="GG490" s="105"/>
      <c r="GH490" s="105"/>
      <c r="GI490" s="105"/>
      <c r="GJ490" s="105"/>
      <c r="GK490" s="105"/>
      <c r="GL490" s="105"/>
      <c r="GM490" s="105"/>
      <c r="GN490" s="105"/>
      <c r="GO490" s="105"/>
      <c r="GP490" s="105"/>
      <c r="GQ490" s="105"/>
      <c r="GR490" s="105"/>
      <c r="GS490" s="105"/>
      <c r="GT490" s="105"/>
      <c r="GU490" s="105"/>
      <c r="GV490" s="105"/>
      <c r="GW490" s="105"/>
      <c r="GX490" s="105"/>
      <c r="GY490" s="105"/>
      <c r="GZ490" s="105"/>
      <c r="HA490" s="105"/>
      <c r="HB490" s="105"/>
      <c r="HC490" s="105"/>
      <c r="HD490" s="105"/>
      <c r="HE490" s="105"/>
      <c r="HF490" s="105"/>
      <c r="HG490" s="105"/>
      <c r="HH490" s="105"/>
      <c r="HI490" s="105"/>
      <c r="HJ490" s="105"/>
      <c r="HK490" s="105"/>
      <c r="HL490" s="105"/>
      <c r="HM490" s="105"/>
      <c r="HN490" s="105"/>
      <c r="HO490" s="105"/>
      <c r="HP490" s="105"/>
      <c r="HQ490" s="105"/>
      <c r="HR490" s="105"/>
      <c r="HS490" s="105"/>
      <c r="HT490" s="105"/>
      <c r="HU490" s="105"/>
      <c r="HV490" s="105"/>
      <c r="HW490" s="105"/>
      <c r="HX490" s="105"/>
      <c r="HY490" s="105"/>
    </row>
    <row r="491" spans="1:233" s="74" customFormat="1" ht="15" hidden="1" customHeight="1" x14ac:dyDescent="0.2">
      <c r="A491" s="423">
        <v>87</v>
      </c>
      <c r="B491" s="98" t="s">
        <v>247</v>
      </c>
      <c r="C491" s="54" t="s">
        <v>2200</v>
      </c>
      <c r="D491" s="54" t="s">
        <v>2201</v>
      </c>
      <c r="E491" s="55">
        <v>30753</v>
      </c>
      <c r="F491" s="56" t="s">
        <v>2202</v>
      </c>
      <c r="G491" s="57">
        <v>7</v>
      </c>
      <c r="H491" s="58" t="s">
        <v>1643</v>
      </c>
      <c r="I491" s="59">
        <v>1991</v>
      </c>
      <c r="J491" s="60" t="s">
        <v>493</v>
      </c>
      <c r="K491" s="61">
        <v>3</v>
      </c>
      <c r="L491" s="62" t="s">
        <v>316</v>
      </c>
      <c r="M491" s="63">
        <v>42487</v>
      </c>
      <c r="N491" s="63">
        <v>43754</v>
      </c>
      <c r="O491" s="64">
        <v>41876</v>
      </c>
      <c r="P491" s="64">
        <v>42972</v>
      </c>
      <c r="Q491" s="64" t="s">
        <v>419</v>
      </c>
      <c r="R491" s="64" t="s">
        <v>419</v>
      </c>
      <c r="S491" s="66">
        <v>4</v>
      </c>
      <c r="T491" s="102"/>
      <c r="U491" s="68" t="s">
        <v>1698</v>
      </c>
      <c r="V491" s="68" t="s">
        <v>1698</v>
      </c>
      <c r="W491" s="33"/>
      <c r="X491" s="33"/>
      <c r="Y491" s="33"/>
      <c r="Z491" s="33"/>
      <c r="AA491" s="33"/>
      <c r="AB491" s="33"/>
      <c r="AC491" s="33"/>
      <c r="AD491" s="33"/>
      <c r="AE491" s="33" t="s">
        <v>227</v>
      </c>
      <c r="AF491" s="33"/>
      <c r="AG491" s="33"/>
      <c r="AH491" s="33"/>
      <c r="AI491" s="33"/>
      <c r="AJ491" s="92"/>
      <c r="AK491" s="202"/>
      <c r="AL491" s="202"/>
      <c r="AM491" s="92"/>
      <c r="AN491" s="71"/>
      <c r="AO491" s="52"/>
      <c r="AP491" s="71"/>
      <c r="AQ491" s="71"/>
      <c r="AR491" s="72"/>
      <c r="AS491" s="70"/>
      <c r="AT491" s="110"/>
      <c r="AU491" s="110"/>
      <c r="AV491" s="110"/>
      <c r="AW491" s="110"/>
      <c r="AX491" s="110"/>
    </row>
    <row r="492" spans="1:233" s="192" customFormat="1" ht="14.25" hidden="1" customHeight="1" x14ac:dyDescent="0.2">
      <c r="A492" s="93">
        <v>70</v>
      </c>
      <c r="B492" s="115" t="s">
        <v>237</v>
      </c>
      <c r="C492" s="77" t="s">
        <v>627</v>
      </c>
      <c r="D492" s="77" t="s">
        <v>583</v>
      </c>
      <c r="E492" s="79">
        <v>132</v>
      </c>
      <c r="F492" s="80" t="s">
        <v>1351</v>
      </c>
      <c r="G492" s="184">
        <v>9</v>
      </c>
      <c r="H492" s="82" t="s">
        <v>1721</v>
      </c>
      <c r="I492" s="83">
        <v>1958</v>
      </c>
      <c r="J492" s="185" t="s">
        <v>493</v>
      </c>
      <c r="K492" s="85">
        <v>1</v>
      </c>
      <c r="L492" s="86" t="s">
        <v>315</v>
      </c>
      <c r="M492" s="87">
        <v>42731</v>
      </c>
      <c r="N492" s="87">
        <v>42729</v>
      </c>
      <c r="O492" s="88"/>
      <c r="P492" s="88"/>
      <c r="Q492" s="88"/>
      <c r="R492" s="88">
        <v>41943</v>
      </c>
      <c r="S492" s="66">
        <v>4</v>
      </c>
      <c r="T492" s="67">
        <v>42702</v>
      </c>
      <c r="U492" s="89">
        <v>41943</v>
      </c>
      <c r="V492" s="89">
        <v>43039</v>
      </c>
      <c r="W492" s="33"/>
      <c r="X492" s="33" t="s">
        <v>227</v>
      </c>
      <c r="Y492" s="33" t="s">
        <v>227</v>
      </c>
      <c r="Z492" s="33" t="s">
        <v>227</v>
      </c>
      <c r="AA492" s="33" t="s">
        <v>227</v>
      </c>
      <c r="AB492" s="33"/>
      <c r="AC492" s="33"/>
      <c r="AD492" s="33"/>
      <c r="AE492" s="33"/>
      <c r="AF492" s="33"/>
      <c r="AG492" s="33"/>
      <c r="AH492" s="33"/>
      <c r="AI492" s="33" t="s">
        <v>227</v>
      </c>
      <c r="AJ492" s="69"/>
      <c r="AK492" s="171" t="s">
        <v>2662</v>
      </c>
      <c r="AL492" s="171" t="s">
        <v>1075</v>
      </c>
      <c r="AM492" s="70" t="s">
        <v>65</v>
      </c>
      <c r="AN492" s="94"/>
      <c r="AO492" s="93" t="s">
        <v>805</v>
      </c>
      <c r="AP492" s="94"/>
      <c r="AQ492" s="94"/>
      <c r="AR492" s="95">
        <v>14646</v>
      </c>
      <c r="AS492" s="96">
        <v>1980</v>
      </c>
      <c r="AT492" s="73"/>
      <c r="AU492" s="73"/>
      <c r="AV492" s="73"/>
      <c r="AW492" s="73"/>
      <c r="AX492" s="73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  <c r="CO492" s="74"/>
      <c r="CP492" s="74"/>
      <c r="CQ492" s="74"/>
      <c r="CR492" s="74"/>
      <c r="CS492" s="74"/>
      <c r="CT492" s="74"/>
      <c r="CU492" s="74"/>
      <c r="CV492" s="74"/>
      <c r="CW492" s="74"/>
      <c r="CX492" s="74"/>
      <c r="CY492" s="74"/>
      <c r="CZ492" s="74"/>
      <c r="DA492" s="74"/>
      <c r="DB492" s="74"/>
      <c r="DC492" s="74"/>
      <c r="DD492" s="74"/>
      <c r="DE492" s="74"/>
      <c r="DF492" s="74"/>
      <c r="DG492" s="74"/>
      <c r="DH492" s="74"/>
      <c r="DI492" s="74"/>
      <c r="DJ492" s="74"/>
      <c r="DK492" s="74"/>
      <c r="DL492" s="74"/>
      <c r="DM492" s="74"/>
      <c r="DN492" s="74"/>
      <c r="DO492" s="74"/>
      <c r="DP492" s="74"/>
      <c r="DQ492" s="74"/>
      <c r="DR492" s="74"/>
      <c r="DS492" s="74"/>
      <c r="DT492" s="74"/>
      <c r="DU492" s="74"/>
      <c r="DV492" s="74"/>
      <c r="DW492" s="74"/>
      <c r="DX492" s="74"/>
      <c r="DY492" s="74"/>
      <c r="DZ492" s="74"/>
      <c r="EA492" s="74"/>
      <c r="EB492" s="74"/>
      <c r="EC492" s="74"/>
      <c r="ED492" s="74"/>
      <c r="EE492" s="74"/>
      <c r="EF492" s="74"/>
      <c r="EG492" s="74"/>
      <c r="EH492" s="74"/>
      <c r="EI492" s="74"/>
      <c r="EJ492" s="74"/>
      <c r="EK492" s="74"/>
      <c r="EL492" s="74"/>
      <c r="EM492" s="74"/>
      <c r="EN492" s="74"/>
      <c r="EO492" s="74"/>
      <c r="EP492" s="74"/>
      <c r="EQ492" s="74"/>
      <c r="ER492" s="74"/>
      <c r="ES492" s="74"/>
      <c r="ET492" s="74"/>
      <c r="EU492" s="74"/>
      <c r="EV492" s="74"/>
      <c r="EW492" s="74"/>
      <c r="EX492" s="74"/>
      <c r="EY492" s="74"/>
      <c r="EZ492" s="74"/>
      <c r="FA492" s="74"/>
      <c r="FB492" s="74"/>
      <c r="FC492" s="74"/>
      <c r="FD492" s="74"/>
      <c r="FE492" s="74"/>
      <c r="FF492" s="74"/>
      <c r="FG492" s="74"/>
      <c r="FH492" s="74"/>
      <c r="FI492" s="74"/>
      <c r="FJ492" s="74"/>
      <c r="FK492" s="74"/>
      <c r="FL492" s="74"/>
      <c r="FM492" s="74"/>
      <c r="FN492" s="74"/>
      <c r="FO492" s="74"/>
      <c r="FP492" s="74"/>
      <c r="FQ492" s="74"/>
      <c r="FR492" s="74"/>
      <c r="FS492" s="74"/>
      <c r="FT492" s="74"/>
      <c r="FU492" s="74"/>
      <c r="FV492" s="74"/>
      <c r="FW492" s="74"/>
      <c r="FX492" s="74"/>
      <c r="FY492" s="74"/>
      <c r="FZ492" s="74"/>
      <c r="GA492" s="74"/>
      <c r="GB492" s="74"/>
      <c r="GC492" s="74"/>
      <c r="GD492" s="74"/>
      <c r="GE492" s="74"/>
      <c r="GF492" s="74"/>
      <c r="GG492" s="74"/>
      <c r="GH492" s="74"/>
      <c r="GI492" s="74"/>
      <c r="GJ492" s="74"/>
      <c r="GK492" s="74"/>
      <c r="GL492" s="74"/>
      <c r="GM492" s="74"/>
      <c r="GN492" s="74"/>
      <c r="GO492" s="74"/>
      <c r="GP492" s="74"/>
      <c r="GQ492" s="74"/>
      <c r="GR492" s="74"/>
      <c r="GS492" s="74"/>
      <c r="GT492" s="74"/>
      <c r="GU492" s="74"/>
      <c r="GV492" s="74"/>
      <c r="GW492" s="74"/>
      <c r="GX492" s="74"/>
      <c r="GY492" s="74"/>
      <c r="GZ492" s="74"/>
      <c r="HA492" s="74"/>
      <c r="HB492" s="74"/>
      <c r="HC492" s="74"/>
      <c r="HD492" s="74"/>
      <c r="HE492" s="74"/>
      <c r="HF492" s="74"/>
      <c r="HG492" s="74"/>
      <c r="HH492" s="74"/>
      <c r="HI492" s="74"/>
      <c r="HJ492" s="74"/>
      <c r="HK492" s="74"/>
      <c r="HL492" s="74"/>
      <c r="HM492" s="74"/>
      <c r="HN492" s="74"/>
      <c r="HO492" s="74"/>
      <c r="HP492" s="74"/>
      <c r="HQ492" s="74"/>
      <c r="HR492" s="74"/>
      <c r="HS492" s="74"/>
      <c r="HT492" s="74"/>
      <c r="HU492" s="74"/>
      <c r="HV492" s="74"/>
      <c r="HW492" s="74"/>
      <c r="HX492" s="74"/>
      <c r="HY492" s="74"/>
    </row>
    <row r="493" spans="1:233" s="105" customFormat="1" ht="15" hidden="1" customHeight="1" x14ac:dyDescent="0.2">
      <c r="A493" s="122">
        <v>88</v>
      </c>
      <c r="B493" s="53" t="s">
        <v>239</v>
      </c>
      <c r="C493" s="54" t="s">
        <v>1029</v>
      </c>
      <c r="D493" s="78" t="s">
        <v>557</v>
      </c>
      <c r="E493" s="55">
        <v>422</v>
      </c>
      <c r="F493" s="56" t="s">
        <v>1352</v>
      </c>
      <c r="G493" s="81">
        <v>7</v>
      </c>
      <c r="H493" s="58" t="s">
        <v>1530</v>
      </c>
      <c r="I493" s="59">
        <v>1975</v>
      </c>
      <c r="J493" s="107" t="s">
        <v>498</v>
      </c>
      <c r="K493" s="61">
        <v>1</v>
      </c>
      <c r="L493" s="62" t="s">
        <v>317</v>
      </c>
      <c r="M493" s="63">
        <v>43038</v>
      </c>
      <c r="N493" s="63">
        <v>43013</v>
      </c>
      <c r="O493" s="64">
        <v>41449</v>
      </c>
      <c r="P493" s="64">
        <v>42545</v>
      </c>
      <c r="Q493" s="64">
        <v>41449</v>
      </c>
      <c r="R493" s="64" t="s">
        <v>2012</v>
      </c>
      <c r="S493" s="66">
        <v>4</v>
      </c>
      <c r="T493" s="67">
        <v>42552</v>
      </c>
      <c r="U493" s="68" t="s">
        <v>1698</v>
      </c>
      <c r="V493" s="68" t="s">
        <v>1698</v>
      </c>
      <c r="W493" s="33" t="s">
        <v>227</v>
      </c>
      <c r="X493" s="33" t="s">
        <v>227</v>
      </c>
      <c r="Y493" s="33" t="s">
        <v>227</v>
      </c>
      <c r="Z493" s="33"/>
      <c r="AA493" s="33"/>
      <c r="AB493" s="33"/>
      <c r="AC493" s="33"/>
      <c r="AD493" s="33" t="str">
        <f>+AE493</f>
        <v>+</v>
      </c>
      <c r="AE493" s="33" t="s">
        <v>227</v>
      </c>
      <c r="AF493" s="33" t="s">
        <v>227</v>
      </c>
      <c r="AG493" s="33" t="s">
        <v>227</v>
      </c>
      <c r="AH493" s="33"/>
      <c r="AI493" s="33"/>
      <c r="AJ493" s="116"/>
      <c r="AK493" s="116" t="s">
        <v>2668</v>
      </c>
      <c r="AL493" s="116"/>
      <c r="AM493" s="117" t="s">
        <v>2006</v>
      </c>
      <c r="AN493" s="71" t="s">
        <v>752</v>
      </c>
      <c r="AO493" s="71"/>
      <c r="AP493" s="71"/>
      <c r="AQ493" s="71"/>
      <c r="AR493" s="72">
        <v>10285</v>
      </c>
      <c r="AS493" s="70">
        <v>1996</v>
      </c>
      <c r="AT493" s="73"/>
      <c r="AU493" s="73"/>
      <c r="AV493" s="73"/>
      <c r="AW493" s="73"/>
      <c r="AX493" s="73"/>
    </row>
    <row r="494" spans="1:233" s="74" customFormat="1" ht="15" hidden="1" customHeight="1" x14ac:dyDescent="0.2">
      <c r="A494" s="75">
        <v>72</v>
      </c>
      <c r="B494" s="118" t="s">
        <v>237</v>
      </c>
      <c r="C494" s="126" t="s">
        <v>1024</v>
      </c>
      <c r="D494" s="127" t="s">
        <v>584</v>
      </c>
      <c r="E494" s="79">
        <v>394</v>
      </c>
      <c r="F494" s="80" t="s">
        <v>1353</v>
      </c>
      <c r="G494" s="81">
        <v>1</v>
      </c>
      <c r="H494" s="82" t="s">
        <v>1456</v>
      </c>
      <c r="I494" s="83">
        <v>1954</v>
      </c>
      <c r="J494" s="84" t="s">
        <v>498</v>
      </c>
      <c r="K494" s="85">
        <v>1</v>
      </c>
      <c r="L494" s="86" t="s">
        <v>312</v>
      </c>
      <c r="M494" s="87">
        <v>43087</v>
      </c>
      <c r="N494" s="87">
        <v>42708</v>
      </c>
      <c r="O494" s="88"/>
      <c r="P494" s="88"/>
      <c r="Q494" s="88"/>
      <c r="R494" s="88">
        <v>41780</v>
      </c>
      <c r="S494" s="66">
        <v>4</v>
      </c>
      <c r="T494" s="67">
        <v>42771</v>
      </c>
      <c r="U494" s="89">
        <v>41780</v>
      </c>
      <c r="V494" s="89">
        <v>42876</v>
      </c>
      <c r="W494" s="33" t="s">
        <v>227</v>
      </c>
      <c r="X494" s="33" t="s">
        <v>227</v>
      </c>
      <c r="Y494" s="33" t="s">
        <v>227</v>
      </c>
      <c r="Z494" s="33"/>
      <c r="AA494" s="33"/>
      <c r="AB494" s="33"/>
      <c r="AC494" s="33"/>
      <c r="AD494" s="33" t="s">
        <v>227</v>
      </c>
      <c r="AE494" s="33" t="s">
        <v>227</v>
      </c>
      <c r="AF494" s="33" t="s">
        <v>227</v>
      </c>
      <c r="AG494" s="33" t="s">
        <v>227</v>
      </c>
      <c r="AH494" s="33"/>
      <c r="AI494" s="33" t="s">
        <v>227</v>
      </c>
      <c r="AJ494" s="116"/>
      <c r="AK494" s="69" t="s">
        <v>2653</v>
      </c>
      <c r="AL494" s="116"/>
      <c r="AM494" s="70" t="s">
        <v>65</v>
      </c>
      <c r="AN494" s="94" t="s">
        <v>860</v>
      </c>
      <c r="AO494" s="93" t="s">
        <v>512</v>
      </c>
      <c r="AP494" s="94"/>
      <c r="AQ494" s="94"/>
      <c r="AR494" s="95">
        <v>14668</v>
      </c>
      <c r="AS494" s="96">
        <v>1977</v>
      </c>
      <c r="AT494" s="73"/>
      <c r="AU494" s="73"/>
      <c r="AV494" s="110"/>
      <c r="AW494" s="110"/>
      <c r="AX494" s="110"/>
      <c r="AY494" s="105"/>
      <c r="AZ494" s="105"/>
      <c r="BA494" s="105"/>
      <c r="BB494" s="105"/>
      <c r="BC494" s="105"/>
      <c r="BD494" s="105"/>
      <c r="BE494" s="105"/>
      <c r="BF494" s="105"/>
      <c r="BG494" s="105"/>
      <c r="BH494" s="105"/>
      <c r="BI494" s="105"/>
      <c r="BJ494" s="105"/>
      <c r="BK494" s="105"/>
      <c r="BL494" s="105"/>
      <c r="BM494" s="105"/>
      <c r="BN494" s="105"/>
      <c r="BO494" s="105"/>
      <c r="BP494" s="105"/>
      <c r="BQ494" s="105"/>
      <c r="BR494" s="105"/>
      <c r="BS494" s="105"/>
      <c r="BT494" s="105"/>
      <c r="BU494" s="105"/>
      <c r="BV494" s="105"/>
      <c r="BW494" s="105"/>
      <c r="BX494" s="105"/>
      <c r="BY494" s="105"/>
      <c r="BZ494" s="105"/>
      <c r="CA494" s="105"/>
      <c r="CB494" s="105"/>
      <c r="CC494" s="105"/>
      <c r="CD494" s="105"/>
      <c r="CE494" s="105"/>
      <c r="CF494" s="105"/>
      <c r="CG494" s="105"/>
      <c r="CH494" s="105"/>
      <c r="CI494" s="105"/>
      <c r="CJ494" s="105"/>
      <c r="CK494" s="105"/>
      <c r="CL494" s="105"/>
      <c r="CM494" s="105"/>
      <c r="CN494" s="105"/>
      <c r="CO494" s="105"/>
      <c r="CP494" s="105"/>
      <c r="CQ494" s="105"/>
      <c r="CR494" s="105"/>
      <c r="CS494" s="105"/>
      <c r="CT494" s="105"/>
      <c r="CU494" s="105"/>
      <c r="CV494" s="105"/>
      <c r="CW494" s="105"/>
      <c r="CX494" s="105"/>
      <c r="CY494" s="105"/>
      <c r="CZ494" s="105"/>
      <c r="DA494" s="105"/>
      <c r="DB494" s="105"/>
      <c r="DC494" s="105"/>
      <c r="DD494" s="105"/>
      <c r="DE494" s="105"/>
      <c r="DF494" s="105"/>
      <c r="DG494" s="105"/>
      <c r="DH494" s="105"/>
      <c r="DI494" s="105"/>
      <c r="DJ494" s="105"/>
      <c r="DK494" s="105"/>
      <c r="DL494" s="105"/>
      <c r="DM494" s="105"/>
      <c r="DN494" s="105"/>
      <c r="DO494" s="105"/>
      <c r="DP494" s="105"/>
      <c r="DQ494" s="105"/>
      <c r="DR494" s="105"/>
      <c r="DS494" s="105"/>
      <c r="DT494" s="105"/>
      <c r="DU494" s="105"/>
      <c r="DV494" s="105"/>
      <c r="DW494" s="105"/>
      <c r="DX494" s="105"/>
      <c r="DY494" s="105"/>
      <c r="DZ494" s="105"/>
      <c r="EA494" s="105"/>
      <c r="EB494" s="105"/>
      <c r="EC494" s="105"/>
      <c r="ED494" s="105"/>
      <c r="EE494" s="105"/>
      <c r="EF494" s="105"/>
      <c r="EG494" s="105"/>
      <c r="EH494" s="105"/>
      <c r="EI494" s="105"/>
      <c r="EJ494" s="105"/>
      <c r="EK494" s="105"/>
      <c r="EL494" s="105"/>
      <c r="EM494" s="105"/>
      <c r="EN494" s="105"/>
      <c r="EO494" s="105"/>
      <c r="EP494" s="105"/>
      <c r="EQ494" s="105"/>
      <c r="ER494" s="105"/>
      <c r="ES494" s="105"/>
      <c r="ET494" s="105"/>
      <c r="EU494" s="105"/>
      <c r="EV494" s="105"/>
      <c r="EW494" s="105"/>
      <c r="EX494" s="105"/>
      <c r="EY494" s="105"/>
      <c r="EZ494" s="105"/>
      <c r="FA494" s="105"/>
      <c r="FB494" s="105"/>
      <c r="FC494" s="105"/>
      <c r="FD494" s="105"/>
      <c r="FE494" s="105"/>
      <c r="FF494" s="105"/>
      <c r="FG494" s="105"/>
      <c r="FH494" s="105"/>
      <c r="FI494" s="105"/>
      <c r="FJ494" s="105"/>
      <c r="FK494" s="105"/>
      <c r="FL494" s="105"/>
      <c r="FM494" s="105"/>
      <c r="FN494" s="105"/>
      <c r="FO494" s="105"/>
      <c r="FP494" s="105"/>
      <c r="FQ494" s="105"/>
      <c r="FR494" s="105"/>
      <c r="FS494" s="105"/>
      <c r="FT494" s="105"/>
      <c r="FU494" s="105"/>
      <c r="FV494" s="105"/>
      <c r="FW494" s="105"/>
      <c r="FX494" s="105"/>
      <c r="FY494" s="105"/>
      <c r="FZ494" s="105"/>
      <c r="GA494" s="105"/>
      <c r="GB494" s="105"/>
      <c r="GC494" s="105"/>
      <c r="GD494" s="105"/>
      <c r="GE494" s="105"/>
      <c r="GF494" s="105"/>
      <c r="GG494" s="105"/>
      <c r="GH494" s="105"/>
      <c r="GI494" s="105"/>
      <c r="GJ494" s="105"/>
      <c r="GK494" s="105"/>
      <c r="GL494" s="105"/>
      <c r="GM494" s="105"/>
      <c r="GN494" s="105"/>
      <c r="GO494" s="105"/>
      <c r="GP494" s="105"/>
      <c r="GQ494" s="105"/>
      <c r="GR494" s="105"/>
      <c r="GS494" s="105"/>
      <c r="GT494" s="105"/>
      <c r="GU494" s="105"/>
      <c r="GV494" s="105"/>
      <c r="GW494" s="105"/>
      <c r="GX494" s="105"/>
      <c r="GY494" s="105"/>
      <c r="GZ494" s="105"/>
      <c r="HA494" s="105"/>
      <c r="HB494" s="105"/>
      <c r="HC494" s="105"/>
      <c r="HD494" s="105"/>
      <c r="HE494" s="105"/>
      <c r="HF494" s="105"/>
      <c r="HG494" s="105"/>
      <c r="HH494" s="105"/>
      <c r="HI494" s="105"/>
      <c r="HJ494" s="105"/>
      <c r="HK494" s="105"/>
      <c r="HL494" s="105"/>
      <c r="HM494" s="105"/>
      <c r="HN494" s="105"/>
      <c r="HO494" s="105"/>
      <c r="HP494" s="105"/>
      <c r="HQ494" s="105"/>
      <c r="HR494" s="105"/>
      <c r="HS494" s="105"/>
      <c r="HT494" s="105"/>
      <c r="HU494" s="105"/>
      <c r="HV494" s="105"/>
      <c r="HW494" s="105"/>
      <c r="HX494" s="105"/>
      <c r="HY494" s="105"/>
    </row>
    <row r="495" spans="1:233" s="74" customFormat="1" ht="15" hidden="1" customHeight="1" x14ac:dyDescent="0.2">
      <c r="A495" s="131"/>
      <c r="B495" s="132" t="s">
        <v>901</v>
      </c>
      <c r="C495" s="133" t="s">
        <v>2280</v>
      </c>
      <c r="D495" s="133" t="s">
        <v>613</v>
      </c>
      <c r="E495" s="134">
        <v>30844</v>
      </c>
      <c r="F495" s="80" t="s">
        <v>2281</v>
      </c>
      <c r="G495" s="135">
        <v>4</v>
      </c>
      <c r="H495" s="136" t="s">
        <v>1530</v>
      </c>
      <c r="I495" s="135">
        <v>1981</v>
      </c>
      <c r="J495" s="137" t="s">
        <v>497</v>
      </c>
      <c r="K495" s="138">
        <v>1</v>
      </c>
      <c r="L495" s="139" t="s">
        <v>317</v>
      </c>
      <c r="M495" s="141">
        <v>42588</v>
      </c>
      <c r="N495" s="141">
        <v>42463</v>
      </c>
      <c r="O495" s="46">
        <v>41659</v>
      </c>
      <c r="P495" s="46">
        <v>42755</v>
      </c>
      <c r="Q495" s="46"/>
      <c r="R495" s="142" t="s">
        <v>2395</v>
      </c>
      <c r="S495" s="143">
        <v>4</v>
      </c>
      <c r="T495" s="144">
        <v>42415</v>
      </c>
      <c r="U495" s="145">
        <v>41749</v>
      </c>
      <c r="V495" s="145">
        <v>42845</v>
      </c>
      <c r="W495" s="146"/>
      <c r="X495" s="147"/>
      <c r="Y495" s="147"/>
      <c r="Z495" s="147"/>
      <c r="AA495" s="147"/>
      <c r="AB495" s="147"/>
      <c r="AC495" s="147"/>
      <c r="AD495" s="147" t="s">
        <v>227</v>
      </c>
      <c r="AE495" s="147"/>
      <c r="AF495" s="147"/>
      <c r="AG495" s="147"/>
      <c r="AH495" s="147"/>
      <c r="AI495" s="147"/>
      <c r="AJ495" s="147"/>
      <c r="AK495" s="69"/>
      <c r="AL495" s="69"/>
      <c r="AM495" s="252"/>
      <c r="AN495" s="92"/>
      <c r="AO495" s="148"/>
      <c r="AP495" s="148"/>
      <c r="AQ495" s="148"/>
      <c r="AR495" s="148"/>
      <c r="AS495" s="149"/>
      <c r="AT495" s="92"/>
      <c r="AU495" s="150"/>
      <c r="AV495" s="150"/>
      <c r="AW495" s="150"/>
      <c r="AX495" s="150"/>
      <c r="AY495" s="105"/>
      <c r="AZ495" s="105"/>
      <c r="BA495" s="105"/>
      <c r="BB495" s="105"/>
      <c r="BC495" s="105"/>
      <c r="BD495" s="105"/>
      <c r="BE495" s="105"/>
      <c r="BF495" s="105"/>
      <c r="BG495" s="105"/>
      <c r="BH495" s="105"/>
      <c r="BI495" s="105"/>
      <c r="BJ495" s="105"/>
      <c r="BK495" s="105"/>
      <c r="BL495" s="105"/>
      <c r="BM495" s="105"/>
      <c r="BN495" s="105"/>
      <c r="BO495" s="105"/>
      <c r="BP495" s="105"/>
      <c r="BQ495" s="105"/>
      <c r="BR495" s="105"/>
      <c r="BS495" s="105"/>
      <c r="BT495" s="105"/>
      <c r="BU495" s="105"/>
      <c r="BV495" s="105"/>
      <c r="BW495" s="105"/>
      <c r="BX495" s="105"/>
      <c r="BY495" s="105"/>
      <c r="BZ495" s="105"/>
      <c r="CA495" s="105"/>
      <c r="CB495" s="105"/>
      <c r="CC495" s="105"/>
      <c r="CD495" s="105"/>
      <c r="CE495" s="105"/>
      <c r="CF495" s="105"/>
      <c r="CG495" s="105"/>
      <c r="CH495" s="105"/>
      <c r="CI495" s="105"/>
      <c r="CJ495" s="105"/>
      <c r="CK495" s="105"/>
      <c r="CL495" s="105"/>
      <c r="CM495" s="105"/>
      <c r="CN495" s="105"/>
      <c r="CO495" s="105"/>
      <c r="CP495" s="105"/>
      <c r="CQ495" s="105"/>
      <c r="CR495" s="105"/>
      <c r="CS495" s="105"/>
      <c r="CT495" s="105"/>
      <c r="CU495" s="105"/>
      <c r="CV495" s="105"/>
      <c r="CW495" s="105"/>
      <c r="CX495" s="105"/>
      <c r="CY495" s="105"/>
      <c r="CZ495" s="105"/>
      <c r="DA495" s="105"/>
      <c r="DB495" s="105"/>
      <c r="DC495" s="105"/>
      <c r="DD495" s="105"/>
      <c r="DE495" s="105"/>
      <c r="DF495" s="105"/>
      <c r="DG495" s="105"/>
      <c r="DH495" s="105"/>
      <c r="DI495" s="105"/>
      <c r="DJ495" s="105"/>
      <c r="DK495" s="105"/>
      <c r="DL495" s="105"/>
      <c r="DM495" s="105"/>
      <c r="DN495" s="105"/>
      <c r="DO495" s="105"/>
      <c r="DP495" s="105"/>
      <c r="DQ495" s="105"/>
      <c r="DR495" s="105"/>
      <c r="DS495" s="105"/>
      <c r="DT495" s="105"/>
      <c r="DU495" s="105"/>
      <c r="DV495" s="105"/>
      <c r="DW495" s="105"/>
      <c r="DX495" s="105"/>
      <c r="DY495" s="105"/>
      <c r="DZ495" s="105"/>
      <c r="EA495" s="105"/>
      <c r="EB495" s="105"/>
      <c r="EC495" s="105"/>
      <c r="ED495" s="105"/>
      <c r="EE495" s="105"/>
      <c r="EF495" s="105"/>
      <c r="EG495" s="105"/>
      <c r="EH495" s="105"/>
      <c r="EI495" s="105"/>
      <c r="EJ495" s="105"/>
      <c r="EK495" s="105"/>
      <c r="EL495" s="105"/>
      <c r="EM495" s="105"/>
      <c r="EN495" s="105"/>
      <c r="EO495" s="105"/>
      <c r="EP495" s="105"/>
      <c r="EQ495" s="105"/>
      <c r="ER495" s="105"/>
      <c r="ES495" s="105"/>
      <c r="ET495" s="105"/>
      <c r="EU495" s="105"/>
      <c r="EV495" s="105"/>
      <c r="EW495" s="105"/>
      <c r="EX495" s="105"/>
      <c r="EY495" s="105"/>
      <c r="EZ495" s="105"/>
      <c r="FA495" s="105"/>
      <c r="FB495" s="105"/>
      <c r="FC495" s="105"/>
      <c r="FD495" s="105"/>
      <c r="FE495" s="105"/>
      <c r="FF495" s="105"/>
      <c r="FG495" s="105"/>
      <c r="FH495" s="105"/>
      <c r="FI495" s="105"/>
      <c r="FJ495" s="105"/>
      <c r="FK495" s="105"/>
      <c r="FL495" s="105"/>
      <c r="FM495" s="105"/>
      <c r="FN495" s="105"/>
      <c r="FO495" s="105"/>
      <c r="FP495" s="105"/>
      <c r="FQ495" s="105"/>
      <c r="FR495" s="105"/>
      <c r="FS495" s="105"/>
      <c r="FT495" s="105"/>
      <c r="FU495" s="105"/>
      <c r="FV495" s="105"/>
      <c r="FW495" s="105"/>
      <c r="FX495" s="105"/>
      <c r="FY495" s="105"/>
      <c r="FZ495" s="105"/>
      <c r="GA495" s="105"/>
      <c r="GB495" s="105"/>
      <c r="GC495" s="105"/>
      <c r="GD495" s="105"/>
      <c r="GE495" s="105"/>
      <c r="GF495" s="105"/>
      <c r="GG495" s="105"/>
      <c r="GH495" s="105"/>
      <c r="GI495" s="105"/>
      <c r="GJ495" s="105"/>
      <c r="GK495" s="105"/>
      <c r="GL495" s="105"/>
      <c r="GM495" s="105"/>
      <c r="GN495" s="105"/>
      <c r="GO495" s="105"/>
      <c r="GP495" s="105"/>
      <c r="GQ495" s="105"/>
      <c r="GR495" s="105"/>
      <c r="GS495" s="105"/>
      <c r="GT495" s="105"/>
      <c r="GU495" s="105"/>
      <c r="GV495" s="105"/>
      <c r="GW495" s="105"/>
      <c r="GX495" s="105"/>
      <c r="GY495" s="105"/>
      <c r="GZ495" s="105"/>
      <c r="HA495" s="105"/>
      <c r="HB495" s="105"/>
      <c r="HC495" s="105"/>
      <c r="HD495" s="105"/>
      <c r="HE495" s="105"/>
      <c r="HF495" s="105"/>
      <c r="HG495" s="105"/>
      <c r="HH495" s="105"/>
      <c r="HI495" s="105"/>
      <c r="HJ495" s="105"/>
      <c r="HK495" s="105"/>
      <c r="HL495" s="105"/>
      <c r="HM495" s="105"/>
      <c r="HN495" s="105"/>
      <c r="HO495" s="105"/>
      <c r="HP495" s="105"/>
      <c r="HQ495" s="105"/>
      <c r="HR495" s="105"/>
      <c r="HS495" s="105"/>
      <c r="HT495" s="105"/>
      <c r="HU495" s="105"/>
      <c r="HV495" s="105"/>
      <c r="HW495" s="105"/>
      <c r="HX495" s="105"/>
      <c r="HY495" s="105"/>
    </row>
    <row r="496" spans="1:233" s="105" customFormat="1" ht="15" hidden="1" customHeight="1" x14ac:dyDescent="0.2">
      <c r="A496" s="154">
        <v>70</v>
      </c>
      <c r="B496" s="155" t="s">
        <v>238</v>
      </c>
      <c r="C496" s="181" t="s">
        <v>1039</v>
      </c>
      <c r="D496" s="78" t="s">
        <v>466</v>
      </c>
      <c r="E496" s="134">
        <v>824</v>
      </c>
      <c r="F496" s="80" t="s">
        <v>1446</v>
      </c>
      <c r="G496" s="81">
        <v>26</v>
      </c>
      <c r="H496" s="136" t="s">
        <v>1456</v>
      </c>
      <c r="I496" s="135">
        <v>1967</v>
      </c>
      <c r="J496" s="157" t="s">
        <v>493</v>
      </c>
      <c r="K496" s="138">
        <v>1</v>
      </c>
      <c r="L496" s="139" t="s">
        <v>316</v>
      </c>
      <c r="M496" s="159">
        <v>41896</v>
      </c>
      <c r="N496" s="159">
        <v>41557</v>
      </c>
      <c r="O496" s="46">
        <v>41333</v>
      </c>
      <c r="P496" s="46">
        <v>42428</v>
      </c>
      <c r="Q496" s="46"/>
      <c r="R496" s="47" t="s">
        <v>25</v>
      </c>
      <c r="S496" s="143">
        <v>4</v>
      </c>
      <c r="T496" s="144">
        <v>42468</v>
      </c>
      <c r="U496" s="145">
        <v>41333</v>
      </c>
      <c r="V496" s="145">
        <v>42428</v>
      </c>
      <c r="W496" s="161"/>
      <c r="X496" s="161" t="s">
        <v>227</v>
      </c>
      <c r="Y496" s="161" t="s">
        <v>227</v>
      </c>
      <c r="Z496" s="161"/>
      <c r="AA496" s="161"/>
      <c r="AB496" s="161"/>
      <c r="AC496" s="161"/>
      <c r="AD496" s="161"/>
      <c r="AE496" s="161" t="s">
        <v>227</v>
      </c>
      <c r="AF496" s="161" t="s">
        <v>227</v>
      </c>
      <c r="AG496" s="161" t="s">
        <v>227</v>
      </c>
      <c r="AH496" s="161"/>
      <c r="AI496" s="161"/>
      <c r="AJ496" s="69"/>
      <c r="AK496" s="69" t="s">
        <v>2679</v>
      </c>
      <c r="AL496" s="69"/>
      <c r="AM496" s="70" t="s">
        <v>1072</v>
      </c>
      <c r="AN496" s="163" t="s">
        <v>189</v>
      </c>
      <c r="AO496" s="148"/>
      <c r="AP496" s="148"/>
      <c r="AQ496" s="148"/>
      <c r="AR496" s="183" t="s">
        <v>389</v>
      </c>
      <c r="AS496" s="96">
        <v>1979</v>
      </c>
      <c r="AT496" s="150"/>
      <c r="AU496" s="150"/>
      <c r="AV496" s="150"/>
      <c r="AW496" s="150"/>
      <c r="AX496" s="150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  <c r="CO496" s="74"/>
      <c r="CP496" s="74"/>
      <c r="CQ496" s="74"/>
      <c r="CR496" s="74"/>
      <c r="CS496" s="74"/>
      <c r="CT496" s="74"/>
      <c r="CU496" s="74"/>
      <c r="CV496" s="74"/>
      <c r="CW496" s="74"/>
      <c r="CX496" s="74"/>
      <c r="CY496" s="74"/>
      <c r="CZ496" s="74"/>
      <c r="DA496" s="74"/>
      <c r="DB496" s="74"/>
      <c r="DC496" s="74"/>
      <c r="DD496" s="74"/>
      <c r="DE496" s="74"/>
      <c r="DF496" s="74"/>
      <c r="DG496" s="74"/>
      <c r="DH496" s="74"/>
      <c r="DI496" s="74"/>
      <c r="DJ496" s="74"/>
      <c r="DK496" s="74"/>
      <c r="DL496" s="74"/>
      <c r="DM496" s="74"/>
      <c r="DN496" s="74"/>
      <c r="DO496" s="74"/>
      <c r="DP496" s="74"/>
      <c r="DQ496" s="74"/>
      <c r="DR496" s="74"/>
      <c r="DS496" s="74"/>
      <c r="DT496" s="74"/>
      <c r="DU496" s="74"/>
      <c r="DV496" s="74"/>
      <c r="DW496" s="74"/>
      <c r="DX496" s="74"/>
      <c r="DY496" s="74"/>
      <c r="DZ496" s="74"/>
      <c r="EA496" s="74"/>
      <c r="EB496" s="74"/>
      <c r="EC496" s="74"/>
      <c r="ED496" s="74"/>
      <c r="EE496" s="74"/>
      <c r="EF496" s="74"/>
      <c r="EG496" s="74"/>
      <c r="EH496" s="74"/>
      <c r="EI496" s="74"/>
      <c r="EJ496" s="74"/>
      <c r="EK496" s="74"/>
      <c r="EL496" s="74"/>
      <c r="EM496" s="74"/>
      <c r="EN496" s="74"/>
      <c r="EO496" s="74"/>
      <c r="EP496" s="74"/>
      <c r="EQ496" s="74"/>
      <c r="ER496" s="74"/>
      <c r="ES496" s="74"/>
      <c r="ET496" s="74"/>
      <c r="EU496" s="74"/>
      <c r="EV496" s="74"/>
      <c r="EW496" s="74"/>
      <c r="EX496" s="74"/>
      <c r="EY496" s="74"/>
      <c r="EZ496" s="74"/>
      <c r="FA496" s="74"/>
      <c r="FB496" s="74"/>
      <c r="FC496" s="74"/>
      <c r="FD496" s="74"/>
      <c r="FE496" s="74"/>
      <c r="FF496" s="74"/>
      <c r="FG496" s="74"/>
      <c r="FH496" s="74"/>
      <c r="FI496" s="74"/>
      <c r="FJ496" s="74"/>
      <c r="FK496" s="74"/>
      <c r="FL496" s="74"/>
      <c r="FM496" s="74"/>
      <c r="FN496" s="74"/>
      <c r="FO496" s="74"/>
      <c r="FP496" s="74"/>
      <c r="FQ496" s="74"/>
      <c r="FR496" s="74"/>
      <c r="FS496" s="74"/>
      <c r="FT496" s="74"/>
      <c r="FU496" s="74"/>
      <c r="FV496" s="74"/>
      <c r="FW496" s="74"/>
      <c r="FX496" s="74"/>
      <c r="FY496" s="74"/>
      <c r="FZ496" s="74"/>
      <c r="GA496" s="74"/>
      <c r="GB496" s="74"/>
      <c r="GC496" s="74"/>
      <c r="GD496" s="74"/>
      <c r="GE496" s="74"/>
      <c r="GF496" s="74"/>
      <c r="GG496" s="74"/>
      <c r="GH496" s="74"/>
      <c r="GI496" s="74"/>
      <c r="GJ496" s="74"/>
      <c r="GK496" s="74"/>
      <c r="GL496" s="74"/>
      <c r="GM496" s="74"/>
      <c r="GN496" s="74"/>
      <c r="GO496" s="74"/>
      <c r="GP496" s="74"/>
      <c r="GQ496" s="74"/>
      <c r="GR496" s="74"/>
      <c r="GS496" s="74"/>
      <c r="GT496" s="74"/>
      <c r="GU496" s="74"/>
      <c r="GV496" s="74"/>
      <c r="GW496" s="74"/>
      <c r="GX496" s="74"/>
      <c r="GY496" s="74"/>
      <c r="GZ496" s="74"/>
      <c r="HA496" s="74"/>
      <c r="HB496" s="74"/>
      <c r="HC496" s="74"/>
      <c r="HD496" s="74"/>
      <c r="HE496" s="74"/>
      <c r="HF496" s="74"/>
      <c r="HG496" s="74"/>
      <c r="HH496" s="74"/>
      <c r="HI496" s="74"/>
      <c r="HJ496" s="74"/>
      <c r="HK496" s="74"/>
      <c r="HL496" s="74"/>
      <c r="HM496" s="74"/>
      <c r="HN496" s="74"/>
      <c r="HO496" s="74"/>
      <c r="HP496" s="74"/>
      <c r="HQ496" s="74"/>
      <c r="HR496" s="74"/>
      <c r="HS496" s="74"/>
      <c r="HT496" s="74"/>
      <c r="HU496" s="74"/>
      <c r="HV496" s="74"/>
      <c r="HW496" s="74"/>
      <c r="HX496" s="74"/>
      <c r="HY496" s="74"/>
    </row>
    <row r="497" spans="1:233" s="74" customFormat="1" ht="15" hidden="1" customHeight="1" x14ac:dyDescent="0.2">
      <c r="A497" s="564">
        <v>89</v>
      </c>
      <c r="B497" s="132" t="s">
        <v>247</v>
      </c>
      <c r="C497" s="133" t="s">
        <v>2522</v>
      </c>
      <c r="D497" s="133" t="s">
        <v>1522</v>
      </c>
      <c r="E497" s="134">
        <v>31000</v>
      </c>
      <c r="F497" s="80" t="s">
        <v>2523</v>
      </c>
      <c r="G497" s="184">
        <v>11</v>
      </c>
      <c r="H497" s="82" t="s">
        <v>1872</v>
      </c>
      <c r="I497" s="184">
        <v>1994</v>
      </c>
      <c r="J497" s="137" t="s">
        <v>302</v>
      </c>
      <c r="K497" s="138"/>
      <c r="L497" s="139" t="s">
        <v>315</v>
      </c>
      <c r="M497" s="140"/>
      <c r="N497" s="141">
        <v>43515</v>
      </c>
      <c r="O497" s="46">
        <v>42174</v>
      </c>
      <c r="P497" s="46">
        <v>43270</v>
      </c>
      <c r="Q497" s="46" t="s">
        <v>419</v>
      </c>
      <c r="R497" s="142" t="s">
        <v>419</v>
      </c>
      <c r="S497" s="143">
        <v>4</v>
      </c>
      <c r="T497" s="143"/>
      <c r="U497" s="299"/>
      <c r="V497" s="299"/>
      <c r="W497" s="146"/>
      <c r="X497" s="147"/>
      <c r="Y497" s="147"/>
      <c r="Z497" s="147"/>
      <c r="AA497" s="147"/>
      <c r="AB497" s="147"/>
      <c r="AC497" s="147"/>
      <c r="AD497" s="147"/>
      <c r="AE497" s="147"/>
      <c r="AF497" s="147"/>
      <c r="AG497" s="147"/>
      <c r="AH497" s="147"/>
      <c r="AI497" s="147"/>
      <c r="AJ497" s="147"/>
      <c r="AK497" s="69"/>
      <c r="AL497" s="69"/>
      <c r="AM497" s="252"/>
      <c r="AN497" s="92" t="s">
        <v>2524</v>
      </c>
      <c r="AO497" s="148"/>
      <c r="AP497" s="148"/>
      <c r="AQ497" s="148"/>
      <c r="AR497" s="148"/>
      <c r="AS497" s="149">
        <v>2015</v>
      </c>
      <c r="AT497" s="92"/>
      <c r="AU497" s="150"/>
      <c r="AV497" s="150"/>
      <c r="AW497" s="150"/>
      <c r="AX497" s="150"/>
    </row>
    <row r="498" spans="1:233" s="74" customFormat="1" ht="15" customHeight="1" x14ac:dyDescent="0.2">
      <c r="A498" s="75">
        <v>423</v>
      </c>
      <c r="B498" s="115" t="s">
        <v>236</v>
      </c>
      <c r="C498" s="77" t="s">
        <v>1125</v>
      </c>
      <c r="D498" s="78" t="s">
        <v>629</v>
      </c>
      <c r="E498" s="79">
        <v>5556</v>
      </c>
      <c r="F498" s="80" t="s">
        <v>1355</v>
      </c>
      <c r="G498" s="81">
        <v>15</v>
      </c>
      <c r="H498" s="82" t="s">
        <v>343</v>
      </c>
      <c r="I498" s="83">
        <v>1958</v>
      </c>
      <c r="J498" s="84" t="s">
        <v>493</v>
      </c>
      <c r="K498" s="85">
        <v>1</v>
      </c>
      <c r="L498" s="86" t="s">
        <v>312</v>
      </c>
      <c r="M498" s="63">
        <v>43034</v>
      </c>
      <c r="N498" s="63">
        <v>43034</v>
      </c>
      <c r="O498" s="88">
        <v>42052</v>
      </c>
      <c r="P498" s="88">
        <v>43148</v>
      </c>
      <c r="Q498" s="88"/>
      <c r="R498" s="64" t="s">
        <v>2359</v>
      </c>
      <c r="S498" s="34" t="s">
        <v>2467</v>
      </c>
      <c r="T498" s="67">
        <v>42763</v>
      </c>
      <c r="U498" s="68" t="s">
        <v>1698</v>
      </c>
      <c r="V498" s="68" t="s">
        <v>1699</v>
      </c>
      <c r="W498" s="91"/>
      <c r="X498" s="91" t="s">
        <v>227</v>
      </c>
      <c r="Y498" s="91" t="s">
        <v>227</v>
      </c>
      <c r="Z498" s="91"/>
      <c r="AA498" s="91"/>
      <c r="AB498" s="91"/>
      <c r="AC498" s="91"/>
      <c r="AD498" s="91" t="s">
        <v>227</v>
      </c>
      <c r="AE498" s="91" t="s">
        <v>227</v>
      </c>
      <c r="AF498" s="91" t="s">
        <v>227</v>
      </c>
      <c r="AG498" s="91" t="s">
        <v>227</v>
      </c>
      <c r="AH498" s="91"/>
      <c r="AI498" s="91">
        <f>+AI538</f>
        <v>0</v>
      </c>
      <c r="AJ498" s="69"/>
      <c r="AK498" s="69" t="s">
        <v>1080</v>
      </c>
      <c r="AL498" s="69" t="s">
        <v>1091</v>
      </c>
      <c r="AM498" s="70" t="s">
        <v>1859</v>
      </c>
      <c r="AN498" s="94"/>
      <c r="AO498" s="93" t="s">
        <v>646</v>
      </c>
      <c r="AP498" s="94"/>
      <c r="AQ498" s="94"/>
      <c r="AR498" s="95">
        <v>14732</v>
      </c>
      <c r="AS498" s="96">
        <v>1979</v>
      </c>
      <c r="AT498" s="191"/>
      <c r="AU498" s="191"/>
      <c r="AV498" s="110"/>
      <c r="AW498" s="110"/>
      <c r="AX498" s="110"/>
    </row>
    <row r="499" spans="1:233" s="74" customFormat="1" ht="15" hidden="1" customHeight="1" x14ac:dyDescent="0.2">
      <c r="A499" s="148">
        <v>71</v>
      </c>
      <c r="B499" s="214" t="s">
        <v>238</v>
      </c>
      <c r="C499" s="156" t="s">
        <v>832</v>
      </c>
      <c r="D499" s="181" t="s">
        <v>567</v>
      </c>
      <c r="E499" s="134">
        <v>3332</v>
      </c>
      <c r="F499" s="80" t="s">
        <v>1336</v>
      </c>
      <c r="G499" s="215">
        <v>9</v>
      </c>
      <c r="H499" s="224" t="s">
        <v>1456</v>
      </c>
      <c r="I499" s="215">
        <v>1974</v>
      </c>
      <c r="J499" s="216" t="s">
        <v>493</v>
      </c>
      <c r="K499" s="138">
        <v>1</v>
      </c>
      <c r="L499" s="218" t="s">
        <v>432</v>
      </c>
      <c r="M499" s="158">
        <v>41797</v>
      </c>
      <c r="N499" s="159">
        <v>42139</v>
      </c>
      <c r="O499" s="46">
        <v>41009</v>
      </c>
      <c r="P499" s="46">
        <v>42104</v>
      </c>
      <c r="Q499" s="46"/>
      <c r="R499" s="48" t="s">
        <v>25</v>
      </c>
      <c r="S499" s="143">
        <v>4</v>
      </c>
      <c r="T499" s="144">
        <v>42486</v>
      </c>
      <c r="U499" s="145">
        <v>41009</v>
      </c>
      <c r="V499" s="145">
        <v>42104</v>
      </c>
      <c r="W499" s="162"/>
      <c r="X499" s="162"/>
      <c r="Y499" s="162"/>
      <c r="Z499" s="162"/>
      <c r="AA499" s="272" t="s">
        <v>227</v>
      </c>
      <c r="AB499" s="162"/>
      <c r="AC499" s="162"/>
      <c r="AD499" s="162"/>
      <c r="AE499" s="162"/>
      <c r="AF499" s="147"/>
      <c r="AG499" s="147"/>
      <c r="AH499" s="147"/>
      <c r="AI499" s="147"/>
      <c r="AJ499" s="69"/>
      <c r="AK499" s="69" t="s">
        <v>2681</v>
      </c>
      <c r="AL499" s="69"/>
      <c r="AM499" s="70"/>
      <c r="AN499" s="148"/>
      <c r="AO499" s="148"/>
      <c r="AP499" s="148"/>
      <c r="AQ499" s="148"/>
      <c r="AR499" s="183"/>
      <c r="AS499" s="96">
        <v>2011</v>
      </c>
      <c r="AT499" s="150"/>
      <c r="AU499" s="150"/>
      <c r="AV499" s="150"/>
      <c r="AW499" s="150"/>
      <c r="AX499" s="150"/>
    </row>
    <row r="500" spans="1:233" s="208" customFormat="1" ht="15" hidden="1" customHeight="1" x14ac:dyDescent="0.2">
      <c r="A500" s="180">
        <v>77</v>
      </c>
      <c r="B500" s="132" t="s">
        <v>240</v>
      </c>
      <c r="C500" s="545" t="s">
        <v>616</v>
      </c>
      <c r="D500" s="123" t="s">
        <v>998</v>
      </c>
      <c r="E500" s="134">
        <v>3221</v>
      </c>
      <c r="F500" s="80" t="s">
        <v>1462</v>
      </c>
      <c r="G500" s="81">
        <v>19</v>
      </c>
      <c r="H500" s="136" t="s">
        <v>343</v>
      </c>
      <c r="I500" s="135">
        <v>1969</v>
      </c>
      <c r="J500" s="137" t="s">
        <v>497</v>
      </c>
      <c r="K500" s="138">
        <v>1</v>
      </c>
      <c r="L500" s="139" t="s">
        <v>315</v>
      </c>
      <c r="M500" s="141">
        <v>43491</v>
      </c>
      <c r="N500" s="141">
        <v>42845</v>
      </c>
      <c r="O500" s="47">
        <v>42314</v>
      </c>
      <c r="P500" s="47" t="s">
        <v>2696</v>
      </c>
      <c r="Q500" s="47"/>
      <c r="R500" s="47" t="s">
        <v>419</v>
      </c>
      <c r="S500" s="358">
        <v>4</v>
      </c>
      <c r="T500" s="129">
        <v>42320</v>
      </c>
      <c r="U500" s="145">
        <v>42314</v>
      </c>
      <c r="V500" s="145" t="s">
        <v>2696</v>
      </c>
      <c r="W500" s="161"/>
      <c r="X500" s="161"/>
      <c r="Y500" s="161"/>
      <c r="Z500" s="161" t="s">
        <v>227</v>
      </c>
      <c r="AA500" s="161" t="s">
        <v>345</v>
      </c>
      <c r="AB500" s="161"/>
      <c r="AC500" s="161" t="s">
        <v>227</v>
      </c>
      <c r="AD500" s="161"/>
      <c r="AE500" s="161"/>
      <c r="AF500" s="161"/>
      <c r="AG500" s="161"/>
      <c r="AH500" s="161"/>
      <c r="AI500" s="161"/>
      <c r="AJ500" s="222"/>
      <c r="AK500" s="222"/>
      <c r="AL500" s="69" t="s">
        <v>2640</v>
      </c>
      <c r="AM500" s="227"/>
      <c r="AN500" s="148"/>
      <c r="AO500" s="148" t="s">
        <v>1786</v>
      </c>
      <c r="AP500" s="148"/>
      <c r="AQ500" s="148"/>
      <c r="AR500" s="183">
        <v>13960</v>
      </c>
      <c r="AS500" s="172">
        <v>39491</v>
      </c>
      <c r="AT500" s="125">
        <v>39210</v>
      </c>
      <c r="AU500" s="150"/>
      <c r="AV500" s="150"/>
      <c r="AW500" s="150"/>
      <c r="AX500" s="150"/>
    </row>
    <row r="501" spans="1:233" ht="15" hidden="1" customHeight="1" x14ac:dyDescent="0.2">
      <c r="A501" s="564">
        <v>78</v>
      </c>
      <c r="B501" s="469" t="s">
        <v>249</v>
      </c>
      <c r="C501" s="447" t="s">
        <v>2530</v>
      </c>
      <c r="D501" s="447" t="s">
        <v>591</v>
      </c>
      <c r="E501" s="456">
        <v>31003</v>
      </c>
      <c r="F501" s="275" t="s">
        <v>2531</v>
      </c>
      <c r="G501" s="458">
        <v>20</v>
      </c>
      <c r="H501" s="457" t="s">
        <v>84</v>
      </c>
      <c r="I501" s="458">
        <v>1991</v>
      </c>
      <c r="J501" s="566" t="s">
        <v>1552</v>
      </c>
      <c r="K501" s="460"/>
      <c r="L501" s="461" t="s">
        <v>313</v>
      </c>
      <c r="M501" s="567"/>
      <c r="N501" s="219">
        <v>43536</v>
      </c>
      <c r="O501" s="462">
        <v>42187</v>
      </c>
      <c r="P501" s="568" t="s">
        <v>2486</v>
      </c>
      <c r="Q501" s="568"/>
      <c r="R501" s="568"/>
      <c r="S501" s="463">
        <v>4</v>
      </c>
      <c r="T501" s="368"/>
      <c r="U501" s="465">
        <v>42187</v>
      </c>
      <c r="V501" s="569" t="s">
        <v>2486</v>
      </c>
      <c r="W501" s="470"/>
      <c r="X501" s="466"/>
      <c r="Y501" s="466"/>
      <c r="Z501" s="466"/>
      <c r="AA501" s="466"/>
      <c r="AB501" s="466"/>
      <c r="AC501" s="466" t="s">
        <v>874</v>
      </c>
      <c r="AD501" s="466"/>
      <c r="AE501" s="466"/>
      <c r="AF501" s="466"/>
      <c r="AG501" s="466"/>
      <c r="AH501" s="466"/>
      <c r="AI501" s="466"/>
      <c r="AJ501" s="466"/>
      <c r="AM501" s="252"/>
      <c r="AN501" s="69" t="s">
        <v>2533</v>
      </c>
      <c r="AO501" s="467"/>
      <c r="AP501" s="467"/>
      <c r="AQ501" s="467"/>
      <c r="AR501" s="467"/>
      <c r="AS501" s="471"/>
      <c r="AT501" s="116">
        <v>42220</v>
      </c>
      <c r="AU501" s="207"/>
      <c r="AV501" s="207"/>
      <c r="AW501" s="207"/>
      <c r="AX501" s="207"/>
      <c r="AY501" s="45"/>
      <c r="AZ501" s="45"/>
      <c r="BA501" s="45"/>
      <c r="BB501" s="45"/>
      <c r="BC501" s="45"/>
      <c r="BD501" s="45"/>
      <c r="BE501" s="45"/>
      <c r="BF501" s="45"/>
      <c r="BG501" s="45"/>
    </row>
    <row r="502" spans="1:233" s="105" customFormat="1" ht="15" hidden="1" customHeight="1" x14ac:dyDescent="0.2">
      <c r="A502" s="106">
        <v>73</v>
      </c>
      <c r="B502" s="53" t="s">
        <v>248</v>
      </c>
      <c r="C502" s="54" t="s">
        <v>14</v>
      </c>
      <c r="D502" s="78" t="s">
        <v>15</v>
      </c>
      <c r="E502" s="55">
        <v>5317</v>
      </c>
      <c r="F502" s="56" t="s">
        <v>1614</v>
      </c>
      <c r="G502" s="81">
        <v>24</v>
      </c>
      <c r="H502" s="58" t="s">
        <v>1456</v>
      </c>
      <c r="I502" s="59">
        <v>1985</v>
      </c>
      <c r="J502" s="107" t="s">
        <v>1089</v>
      </c>
      <c r="K502" s="61">
        <v>2</v>
      </c>
      <c r="L502" s="62" t="s">
        <v>317</v>
      </c>
      <c r="M502" s="63">
        <v>42532</v>
      </c>
      <c r="N502" s="63">
        <v>42510</v>
      </c>
      <c r="O502" s="64">
        <v>42314</v>
      </c>
      <c r="P502" s="64">
        <v>43410</v>
      </c>
      <c r="Q502" s="64"/>
      <c r="R502" s="64"/>
      <c r="S502" s="66">
        <v>4</v>
      </c>
      <c r="T502" s="67">
        <v>42765</v>
      </c>
      <c r="U502" s="68">
        <v>42314</v>
      </c>
      <c r="V502" s="68">
        <v>43410</v>
      </c>
      <c r="W502" s="33"/>
      <c r="X502" s="33"/>
      <c r="Y502" s="33"/>
      <c r="Z502" s="33"/>
      <c r="AA502" s="33"/>
      <c r="AB502" s="33"/>
      <c r="AC502" s="33"/>
      <c r="AD502" s="33" t="s">
        <v>227</v>
      </c>
      <c r="AE502" s="33" t="s">
        <v>227</v>
      </c>
      <c r="AF502" s="33"/>
      <c r="AG502" s="33"/>
      <c r="AH502" s="33"/>
      <c r="AI502" s="33" t="s">
        <v>1090</v>
      </c>
      <c r="AJ502" s="69"/>
      <c r="AK502" s="69" t="s">
        <v>2664</v>
      </c>
      <c r="AL502" s="69"/>
      <c r="AM502" s="70"/>
      <c r="AN502" s="71" t="s">
        <v>1801</v>
      </c>
      <c r="AO502" s="110"/>
      <c r="AP502" s="71"/>
      <c r="AQ502" s="71"/>
      <c r="AR502" s="72">
        <v>7876</v>
      </c>
      <c r="AS502" s="70">
        <v>2009</v>
      </c>
      <c r="AT502" s="73"/>
      <c r="AU502" s="73"/>
      <c r="AV502" s="73"/>
      <c r="AW502" s="73"/>
      <c r="AX502" s="73"/>
    </row>
    <row r="503" spans="1:233" s="74" customFormat="1" ht="15" hidden="1" customHeight="1" x14ac:dyDescent="0.2">
      <c r="A503" s="526">
        <v>92</v>
      </c>
      <c r="B503" s="553" t="s">
        <v>239</v>
      </c>
      <c r="C503" s="443" t="s">
        <v>14</v>
      </c>
      <c r="D503" s="443" t="s">
        <v>148</v>
      </c>
      <c r="E503" s="210">
        <v>30870</v>
      </c>
      <c r="F503" s="56" t="s">
        <v>2340</v>
      </c>
      <c r="G503" s="57">
        <v>25</v>
      </c>
      <c r="H503" s="58" t="s">
        <v>1416</v>
      </c>
      <c r="I503" s="57">
        <v>1971</v>
      </c>
      <c r="J503" s="298" t="s">
        <v>493</v>
      </c>
      <c r="K503" s="217">
        <v>1</v>
      </c>
      <c r="L503" s="218" t="s">
        <v>312</v>
      </c>
      <c r="M503" s="159">
        <v>42610</v>
      </c>
      <c r="N503" s="159">
        <v>42652</v>
      </c>
      <c r="O503" s="46">
        <v>41409</v>
      </c>
      <c r="P503" s="46">
        <v>42505</v>
      </c>
      <c r="Q503" s="46" t="s">
        <v>419</v>
      </c>
      <c r="R503" s="48" t="s">
        <v>419</v>
      </c>
      <c r="S503" s="143">
        <v>4</v>
      </c>
      <c r="T503" s="464">
        <v>42654</v>
      </c>
      <c r="U503" s="551" t="s">
        <v>1698</v>
      </c>
      <c r="V503" s="551" t="s">
        <v>1698</v>
      </c>
      <c r="W503" s="552"/>
      <c r="X503" s="147"/>
      <c r="Y503" s="147"/>
      <c r="Z503" s="147"/>
      <c r="AA503" s="147"/>
      <c r="AB503" s="147"/>
      <c r="AC503" s="147"/>
      <c r="AD503" s="147"/>
      <c r="AE503" s="147" t="s">
        <v>227</v>
      </c>
      <c r="AF503" s="147"/>
      <c r="AG503" s="147"/>
      <c r="AH503" s="147"/>
      <c r="AI503" s="147"/>
      <c r="AJ503" s="147"/>
      <c r="AK503" s="92"/>
      <c r="AL503" s="92"/>
      <c r="AM503" s="70"/>
      <c r="AN503" s="92" t="s">
        <v>2341</v>
      </c>
      <c r="AO503" s="163" t="s">
        <v>194</v>
      </c>
      <c r="AP503" s="163"/>
      <c r="AQ503" s="163"/>
      <c r="AR503" s="163"/>
      <c r="AS503" s="549">
        <v>1991</v>
      </c>
      <c r="AT503" s="92"/>
      <c r="AU503" s="165"/>
      <c r="AV503" s="165"/>
      <c r="AW503" s="165"/>
      <c r="AX503" s="165"/>
    </row>
    <row r="504" spans="1:233" s="74" customFormat="1" ht="15" hidden="1" customHeight="1" x14ac:dyDescent="0.2">
      <c r="A504" s="97">
        <v>74</v>
      </c>
      <c r="B504" s="118" t="s">
        <v>237</v>
      </c>
      <c r="C504" s="168" t="s">
        <v>1805</v>
      </c>
      <c r="D504" s="168" t="s">
        <v>1773</v>
      </c>
      <c r="E504" s="79">
        <v>30399</v>
      </c>
      <c r="F504" s="80" t="s">
        <v>1996</v>
      </c>
      <c r="G504" s="184">
        <v>14</v>
      </c>
      <c r="H504" s="82" t="s">
        <v>343</v>
      </c>
      <c r="I504" s="83">
        <v>1990</v>
      </c>
      <c r="J504" s="185" t="s">
        <v>497</v>
      </c>
      <c r="K504" s="85">
        <v>3</v>
      </c>
      <c r="L504" s="86" t="s">
        <v>317</v>
      </c>
      <c r="M504" s="87">
        <v>42779</v>
      </c>
      <c r="N504" s="87">
        <v>42602</v>
      </c>
      <c r="O504" s="258">
        <v>42132</v>
      </c>
      <c r="P504" s="258">
        <v>43228</v>
      </c>
      <c r="Q504" s="258"/>
      <c r="R504" s="170"/>
      <c r="S504" s="66">
        <v>4</v>
      </c>
      <c r="T504" s="67">
        <v>42163</v>
      </c>
      <c r="U504" s="427">
        <v>42132</v>
      </c>
      <c r="V504" s="89">
        <v>43228</v>
      </c>
      <c r="W504" s="204"/>
      <c r="X504" s="33"/>
      <c r="Y504" s="33"/>
      <c r="Z504" s="33"/>
      <c r="AA504" s="33"/>
      <c r="AB504" s="33"/>
      <c r="AC504" s="33"/>
      <c r="AD504" s="33" t="s">
        <v>227</v>
      </c>
      <c r="AE504" s="33"/>
      <c r="AF504" s="33"/>
      <c r="AG504" s="33"/>
      <c r="AH504" s="33"/>
      <c r="AI504" s="33"/>
      <c r="AJ504" s="33"/>
      <c r="AK504" s="69"/>
      <c r="AL504" s="69"/>
      <c r="AM504" s="252"/>
      <c r="AN504" s="92" t="s">
        <v>1994</v>
      </c>
      <c r="AO504" s="94"/>
      <c r="AP504" s="94"/>
      <c r="AQ504" s="94"/>
      <c r="AR504" s="94">
        <v>18576</v>
      </c>
      <c r="AS504" s="70">
        <v>2013</v>
      </c>
      <c r="AT504" s="92"/>
      <c r="AU504" s="73"/>
      <c r="AV504" s="73"/>
      <c r="AW504" s="73"/>
      <c r="AX504" s="73"/>
      <c r="BB504" s="105"/>
      <c r="BC504" s="105"/>
      <c r="BD504" s="105"/>
      <c r="BE504" s="105"/>
      <c r="BF504" s="105"/>
      <c r="BG504" s="105"/>
      <c r="BH504" s="105"/>
      <c r="BI504" s="105"/>
      <c r="BJ504" s="105"/>
      <c r="BK504" s="105"/>
      <c r="BL504" s="105"/>
      <c r="BM504" s="105"/>
      <c r="BN504" s="105"/>
      <c r="BO504" s="105"/>
      <c r="BP504" s="105"/>
      <c r="BQ504" s="105"/>
      <c r="BR504" s="105"/>
      <c r="BS504" s="105"/>
      <c r="BT504" s="105"/>
      <c r="BU504" s="105"/>
      <c r="BV504" s="105"/>
      <c r="BW504" s="105"/>
      <c r="BX504" s="105"/>
      <c r="BY504" s="105"/>
      <c r="BZ504" s="105"/>
      <c r="CA504" s="105"/>
      <c r="CB504" s="105"/>
      <c r="CC504" s="105"/>
      <c r="CD504" s="105"/>
      <c r="CE504" s="105"/>
      <c r="CF504" s="105"/>
      <c r="CG504" s="105"/>
      <c r="CH504" s="105"/>
      <c r="CI504" s="105"/>
      <c r="CJ504" s="105"/>
      <c r="CK504" s="105"/>
      <c r="CL504" s="105"/>
      <c r="CM504" s="105"/>
      <c r="CN504" s="105"/>
      <c r="CO504" s="105"/>
      <c r="CP504" s="105"/>
      <c r="CQ504" s="105"/>
      <c r="CR504" s="105"/>
      <c r="CS504" s="105"/>
      <c r="CT504" s="105"/>
      <c r="CU504" s="105"/>
      <c r="CV504" s="105"/>
      <c r="CW504" s="105"/>
      <c r="CX504" s="105"/>
      <c r="CY504" s="105"/>
      <c r="CZ504" s="105"/>
      <c r="DA504" s="105"/>
      <c r="DB504" s="105"/>
      <c r="DC504" s="105"/>
      <c r="DD504" s="105"/>
      <c r="DE504" s="105"/>
      <c r="DF504" s="105"/>
      <c r="DG504" s="105"/>
      <c r="DH504" s="105"/>
      <c r="DI504" s="105"/>
      <c r="DJ504" s="105"/>
      <c r="DK504" s="105"/>
      <c r="DL504" s="105"/>
      <c r="DM504" s="105"/>
      <c r="DN504" s="105"/>
      <c r="DO504" s="105"/>
      <c r="DP504" s="105"/>
      <c r="DQ504" s="105"/>
      <c r="DR504" s="105"/>
      <c r="DS504" s="105"/>
      <c r="DT504" s="105"/>
      <c r="DU504" s="105"/>
      <c r="DV504" s="105"/>
      <c r="DW504" s="105"/>
      <c r="DX504" s="105"/>
      <c r="DY504" s="105"/>
      <c r="DZ504" s="105"/>
      <c r="EA504" s="105"/>
      <c r="EB504" s="105"/>
      <c r="EC504" s="105"/>
      <c r="ED504" s="105"/>
      <c r="EE504" s="105"/>
      <c r="EF504" s="105"/>
      <c r="EG504" s="105"/>
      <c r="EH504" s="105"/>
      <c r="EI504" s="105"/>
      <c r="EJ504" s="105"/>
      <c r="EK504" s="105"/>
      <c r="EL504" s="105"/>
      <c r="EM504" s="105"/>
      <c r="EN504" s="105"/>
      <c r="EO504" s="105"/>
      <c r="EP504" s="105"/>
      <c r="EQ504" s="105"/>
      <c r="ER504" s="105"/>
      <c r="ES504" s="105"/>
      <c r="ET504" s="105"/>
      <c r="EU504" s="105"/>
      <c r="EV504" s="105"/>
      <c r="EW504" s="105"/>
      <c r="EX504" s="105"/>
      <c r="EY504" s="105"/>
      <c r="EZ504" s="105"/>
      <c r="FA504" s="105"/>
      <c r="FB504" s="105"/>
      <c r="FC504" s="105"/>
      <c r="FD504" s="105"/>
      <c r="FE504" s="105"/>
      <c r="FF504" s="105"/>
      <c r="FG504" s="105"/>
      <c r="FH504" s="105"/>
      <c r="FI504" s="105"/>
      <c r="FJ504" s="105"/>
      <c r="FK504" s="105"/>
      <c r="FL504" s="105"/>
      <c r="FM504" s="105"/>
      <c r="FN504" s="105"/>
      <c r="FO504" s="105"/>
      <c r="FP504" s="105"/>
      <c r="FQ504" s="105"/>
      <c r="FR504" s="105"/>
      <c r="FS504" s="105"/>
      <c r="FT504" s="105"/>
      <c r="FU504" s="105"/>
      <c r="FV504" s="105"/>
      <c r="FW504" s="105"/>
      <c r="FX504" s="105"/>
      <c r="FY504" s="105"/>
      <c r="FZ504" s="105"/>
      <c r="GA504" s="105"/>
      <c r="GB504" s="105"/>
      <c r="GC504" s="105"/>
      <c r="GD504" s="105"/>
      <c r="GE504" s="105"/>
      <c r="GF504" s="105"/>
      <c r="GG504" s="105"/>
      <c r="GH504" s="105"/>
      <c r="GI504" s="105"/>
      <c r="GJ504" s="105"/>
      <c r="GK504" s="105"/>
      <c r="GL504" s="105"/>
      <c r="GM504" s="105"/>
      <c r="GN504" s="105"/>
      <c r="GO504" s="105"/>
      <c r="GP504" s="105"/>
      <c r="GQ504" s="105"/>
      <c r="GR504" s="105"/>
      <c r="GS504" s="105"/>
      <c r="GT504" s="105"/>
      <c r="GU504" s="105"/>
      <c r="GV504" s="105"/>
      <c r="GW504" s="105"/>
      <c r="GX504" s="105"/>
      <c r="GY504" s="105"/>
      <c r="GZ504" s="105"/>
      <c r="HA504" s="105"/>
      <c r="HB504" s="105"/>
      <c r="HC504" s="105"/>
      <c r="HD504" s="105"/>
      <c r="HE504" s="105"/>
      <c r="HF504" s="105"/>
      <c r="HG504" s="105"/>
      <c r="HH504" s="105"/>
      <c r="HI504" s="105"/>
      <c r="HJ504" s="105"/>
      <c r="HK504" s="105"/>
      <c r="HL504" s="105"/>
      <c r="HM504" s="105"/>
      <c r="HN504" s="105"/>
      <c r="HO504" s="105"/>
      <c r="HP504" s="105"/>
      <c r="HQ504" s="105"/>
      <c r="HR504" s="105"/>
      <c r="HS504" s="105"/>
      <c r="HT504" s="105"/>
      <c r="HU504" s="105"/>
      <c r="HV504" s="105"/>
      <c r="HW504" s="105"/>
      <c r="HX504" s="105"/>
      <c r="HY504" s="105"/>
    </row>
    <row r="505" spans="1:233" s="208" customFormat="1" ht="15" hidden="1" customHeight="1" x14ac:dyDescent="0.2">
      <c r="A505" s="206">
        <v>72</v>
      </c>
      <c r="B505" s="155" t="s">
        <v>238</v>
      </c>
      <c r="C505" s="156" t="s">
        <v>879</v>
      </c>
      <c r="D505" s="78" t="s">
        <v>698</v>
      </c>
      <c r="E505" s="210">
        <v>278</v>
      </c>
      <c r="F505" s="80" t="s">
        <v>1340</v>
      </c>
      <c r="G505" s="81">
        <v>21</v>
      </c>
      <c r="H505" s="136" t="s">
        <v>84</v>
      </c>
      <c r="I505" s="135">
        <v>1960</v>
      </c>
      <c r="J505" s="157" t="s">
        <v>493</v>
      </c>
      <c r="K505" s="138">
        <v>1</v>
      </c>
      <c r="L505" s="139" t="s">
        <v>313</v>
      </c>
      <c r="M505" s="141">
        <v>41896</v>
      </c>
      <c r="N505" s="159">
        <v>41580</v>
      </c>
      <c r="O505" s="46">
        <v>41260</v>
      </c>
      <c r="P505" s="46">
        <v>42355</v>
      </c>
      <c r="Q505" s="46"/>
      <c r="R505" s="47" t="s">
        <v>523</v>
      </c>
      <c r="S505" s="143">
        <v>4</v>
      </c>
      <c r="T505" s="144">
        <v>42510</v>
      </c>
      <c r="U505" s="145">
        <v>41260</v>
      </c>
      <c r="V505" s="145">
        <v>42355</v>
      </c>
      <c r="W505" s="161"/>
      <c r="X505" s="161"/>
      <c r="Y505" s="161" t="s">
        <v>227</v>
      </c>
      <c r="Z505" s="161"/>
      <c r="AA505" s="161"/>
      <c r="AB505" s="161" t="s">
        <v>227</v>
      </c>
      <c r="AC505" s="161" t="s">
        <v>227</v>
      </c>
      <c r="AD505" s="161"/>
      <c r="AE505" s="161"/>
      <c r="AF505" s="147"/>
      <c r="AG505" s="147"/>
      <c r="AH505" s="147"/>
      <c r="AI505" s="147"/>
      <c r="AJ505" s="116"/>
      <c r="AK505" s="69" t="s">
        <v>1978</v>
      </c>
      <c r="AL505" s="116"/>
      <c r="AM505" s="117"/>
      <c r="AN505" s="163" t="s">
        <v>854</v>
      </c>
      <c r="AO505" s="148"/>
      <c r="AP505" s="163"/>
      <c r="AQ505" s="163"/>
      <c r="AR505" s="164" t="s">
        <v>390</v>
      </c>
      <c r="AS505" s="70">
        <v>1982</v>
      </c>
      <c r="AT505" s="150"/>
      <c r="AU505" s="150"/>
      <c r="AV505" s="331"/>
      <c r="AW505" s="331"/>
      <c r="AX505" s="331"/>
      <c r="AY505" s="151"/>
      <c r="AZ505" s="151"/>
      <c r="BA505" s="151"/>
      <c r="BB505" s="151"/>
      <c r="BC505" s="151"/>
      <c r="BD505" s="151"/>
      <c r="BE505" s="151"/>
      <c r="BF505" s="151"/>
      <c r="BG505" s="151"/>
      <c r="BH505" s="151"/>
      <c r="BI505" s="151"/>
      <c r="BJ505" s="151"/>
      <c r="BK505" s="151"/>
      <c r="BL505" s="151"/>
      <c r="BM505" s="151"/>
      <c r="BN505" s="151"/>
      <c r="BO505" s="151"/>
      <c r="BP505" s="151"/>
      <c r="BQ505" s="151"/>
      <c r="BR505" s="151"/>
      <c r="BS505" s="151"/>
      <c r="BT505" s="151"/>
      <c r="BU505" s="151"/>
      <c r="BV505" s="151"/>
      <c r="BW505" s="151"/>
      <c r="BX505" s="151"/>
      <c r="BY505" s="151"/>
      <c r="BZ505" s="151"/>
      <c r="CA505" s="151"/>
      <c r="CB505" s="151"/>
      <c r="CC505" s="151"/>
      <c r="CD505" s="151"/>
      <c r="CE505" s="151"/>
      <c r="CF505" s="151"/>
      <c r="CG505" s="151"/>
      <c r="CH505" s="151"/>
      <c r="CI505" s="151"/>
      <c r="CJ505" s="151"/>
      <c r="CK505" s="151"/>
      <c r="CL505" s="151"/>
      <c r="CM505" s="151"/>
      <c r="CN505" s="151"/>
      <c r="CO505" s="151"/>
      <c r="CP505" s="151"/>
      <c r="CQ505" s="151"/>
      <c r="CR505" s="151"/>
      <c r="CS505" s="151"/>
      <c r="CT505" s="151"/>
      <c r="CU505" s="151"/>
      <c r="CV505" s="151"/>
      <c r="CW505" s="151"/>
      <c r="CX505" s="151"/>
      <c r="CY505" s="151"/>
      <c r="CZ505" s="151"/>
      <c r="DA505" s="151"/>
      <c r="DB505" s="151"/>
      <c r="DC505" s="151"/>
      <c r="DD505" s="151"/>
      <c r="DE505" s="151"/>
      <c r="DF505" s="151"/>
      <c r="DG505" s="151"/>
      <c r="DH505" s="151"/>
      <c r="DI505" s="151"/>
      <c r="DJ505" s="151"/>
      <c r="DK505" s="151"/>
      <c r="DL505" s="151"/>
      <c r="DM505" s="151"/>
      <c r="DN505" s="151"/>
      <c r="DO505" s="151"/>
      <c r="DP505" s="151"/>
      <c r="DQ505" s="151"/>
      <c r="DR505" s="151"/>
      <c r="DS505" s="151"/>
      <c r="DT505" s="151"/>
      <c r="DU505" s="151"/>
      <c r="DV505" s="151"/>
      <c r="DW505" s="151"/>
      <c r="DX505" s="151"/>
      <c r="DY505" s="151"/>
      <c r="DZ505" s="151"/>
      <c r="EA505" s="151"/>
      <c r="EB505" s="151"/>
      <c r="EC505" s="151"/>
      <c r="ED505" s="151"/>
      <c r="EE505" s="151"/>
      <c r="EF505" s="151"/>
      <c r="EG505" s="151"/>
      <c r="EH505" s="151"/>
      <c r="EI505" s="151"/>
      <c r="EJ505" s="151"/>
      <c r="EK505" s="151"/>
      <c r="EL505" s="151"/>
      <c r="EM505" s="151"/>
      <c r="EN505" s="151"/>
      <c r="EO505" s="151"/>
      <c r="EP505" s="151"/>
      <c r="EQ505" s="151"/>
      <c r="ER505" s="151"/>
      <c r="ES505" s="151"/>
      <c r="ET505" s="151"/>
      <c r="EU505" s="151"/>
      <c r="EV505" s="151"/>
      <c r="EW505" s="151"/>
      <c r="EX505" s="151"/>
      <c r="EY505" s="151"/>
      <c r="EZ505" s="151"/>
      <c r="FA505" s="151"/>
      <c r="FB505" s="151"/>
      <c r="FC505" s="151"/>
      <c r="FD505" s="151"/>
      <c r="FE505" s="151"/>
      <c r="FF505" s="151"/>
      <c r="FG505" s="151"/>
      <c r="FH505" s="151"/>
      <c r="FI505" s="151"/>
      <c r="FJ505" s="151"/>
      <c r="FK505" s="151"/>
      <c r="FL505" s="151"/>
      <c r="FM505" s="151"/>
      <c r="FN505" s="151"/>
      <c r="FO505" s="151"/>
      <c r="FP505" s="151"/>
      <c r="FQ505" s="151"/>
      <c r="FR505" s="151"/>
      <c r="FS505" s="151"/>
      <c r="FT505" s="151"/>
      <c r="FU505" s="151"/>
      <c r="FV505" s="151"/>
      <c r="FW505" s="151"/>
      <c r="FX505" s="151"/>
      <c r="FY505" s="151"/>
      <c r="FZ505" s="151"/>
      <c r="GA505" s="151"/>
      <c r="GB505" s="151"/>
      <c r="GC505" s="151"/>
      <c r="GD505" s="151"/>
      <c r="GE505" s="151"/>
      <c r="GF505" s="151"/>
      <c r="GG505" s="151"/>
      <c r="GH505" s="151"/>
      <c r="GI505" s="151"/>
      <c r="GJ505" s="151"/>
      <c r="GK505" s="151"/>
      <c r="GL505" s="151"/>
      <c r="GM505" s="151"/>
      <c r="GN505" s="151"/>
      <c r="GO505" s="151"/>
      <c r="GP505" s="151"/>
      <c r="GQ505" s="151"/>
      <c r="GR505" s="151"/>
      <c r="GS505" s="151"/>
      <c r="GT505" s="151"/>
      <c r="GU505" s="151"/>
      <c r="GV505" s="151"/>
      <c r="GW505" s="151"/>
      <c r="GX505" s="151"/>
      <c r="GY505" s="151"/>
      <c r="GZ505" s="151"/>
      <c r="HA505" s="151"/>
      <c r="HB505" s="151"/>
      <c r="HC505" s="151"/>
      <c r="HD505" s="151"/>
      <c r="HE505" s="151"/>
      <c r="HF505" s="151"/>
      <c r="HG505" s="151"/>
      <c r="HH505" s="151"/>
      <c r="HI505" s="151"/>
      <c r="HJ505" s="151"/>
      <c r="HK505" s="151"/>
      <c r="HL505" s="151"/>
      <c r="HM505" s="151"/>
      <c r="HN505" s="151"/>
      <c r="HO505" s="151"/>
      <c r="HP505" s="151"/>
      <c r="HQ505" s="151"/>
      <c r="HR505" s="151"/>
      <c r="HS505" s="151"/>
      <c r="HT505" s="151"/>
      <c r="HU505" s="151"/>
      <c r="HV505" s="151"/>
      <c r="HW505" s="151"/>
      <c r="HX505" s="151"/>
      <c r="HY505" s="151"/>
    </row>
    <row r="506" spans="1:233" s="74" customFormat="1" ht="15" hidden="1" customHeight="1" x14ac:dyDescent="0.2">
      <c r="A506" s="131"/>
      <c r="B506" s="132" t="s">
        <v>901</v>
      </c>
      <c r="C506" s="133" t="s">
        <v>2223</v>
      </c>
      <c r="D506" s="133" t="s">
        <v>2224</v>
      </c>
      <c r="E506" s="134">
        <v>30777</v>
      </c>
      <c r="F506" s="80" t="s">
        <v>2225</v>
      </c>
      <c r="G506" s="135">
        <v>10</v>
      </c>
      <c r="H506" s="136" t="s">
        <v>72</v>
      </c>
      <c r="I506" s="135">
        <v>1992</v>
      </c>
      <c r="J506" s="137" t="s">
        <v>497</v>
      </c>
      <c r="K506" s="138">
        <v>3</v>
      </c>
      <c r="L506" s="139" t="s">
        <v>312</v>
      </c>
      <c r="M506" s="141">
        <v>42804</v>
      </c>
      <c r="N506" s="141">
        <v>42490</v>
      </c>
      <c r="O506" s="48"/>
      <c r="P506" s="46">
        <v>42907</v>
      </c>
      <c r="Q506" s="46"/>
      <c r="R506" s="142"/>
      <c r="S506" s="143">
        <v>4</v>
      </c>
      <c r="T506" s="144">
        <v>42976</v>
      </c>
      <c r="U506" s="299"/>
      <c r="V506" s="299"/>
      <c r="W506" s="146"/>
      <c r="X506" s="147"/>
      <c r="Y506" s="147"/>
      <c r="Z506" s="147"/>
      <c r="AA506" s="147"/>
      <c r="AB506" s="147"/>
      <c r="AC506" s="147"/>
      <c r="AD506" s="147"/>
      <c r="AE506" s="147" t="s">
        <v>227</v>
      </c>
      <c r="AF506" s="147"/>
      <c r="AG506" s="147"/>
      <c r="AH506" s="147"/>
      <c r="AI506" s="147"/>
      <c r="AJ506" s="147"/>
      <c r="AK506" s="69"/>
      <c r="AL506" s="69"/>
      <c r="AM506" s="252"/>
      <c r="AN506" s="92"/>
      <c r="AO506" s="148"/>
      <c r="AP506" s="148"/>
      <c r="AQ506" s="148"/>
      <c r="AR506" s="148"/>
      <c r="AS506" s="149"/>
      <c r="AT506" s="92"/>
      <c r="AU506" s="150"/>
      <c r="AV506" s="150"/>
      <c r="AW506" s="150"/>
      <c r="AX506" s="150"/>
      <c r="AY506" s="120"/>
      <c r="AZ506" s="120"/>
      <c r="BA506" s="120"/>
      <c r="BB506" s="120"/>
      <c r="BC506" s="120"/>
      <c r="BD506" s="120"/>
      <c r="BE506" s="120"/>
      <c r="BF506" s="120"/>
      <c r="BG506" s="120"/>
      <c r="BH506" s="120"/>
      <c r="BI506" s="120"/>
      <c r="BJ506" s="120"/>
      <c r="BK506" s="120"/>
      <c r="BL506" s="120"/>
      <c r="BM506" s="120"/>
      <c r="BN506" s="120"/>
      <c r="BO506" s="120"/>
      <c r="BP506" s="120"/>
      <c r="BQ506" s="120"/>
      <c r="BR506" s="120"/>
      <c r="BS506" s="120"/>
      <c r="BT506" s="120"/>
      <c r="BU506" s="120"/>
      <c r="BV506" s="120"/>
      <c r="BW506" s="120"/>
      <c r="BX506" s="120"/>
      <c r="BY506" s="120"/>
      <c r="BZ506" s="120"/>
      <c r="CA506" s="120"/>
      <c r="CB506" s="120"/>
      <c r="CC506" s="120"/>
      <c r="CD506" s="120"/>
      <c r="CE506" s="120"/>
      <c r="CF506" s="120"/>
      <c r="CG506" s="120"/>
      <c r="CH506" s="120"/>
      <c r="CI506" s="120"/>
      <c r="CJ506" s="120"/>
      <c r="CK506" s="120"/>
      <c r="CL506" s="120"/>
      <c r="CM506" s="120"/>
      <c r="CN506" s="120"/>
      <c r="CO506" s="120"/>
      <c r="CP506" s="120"/>
      <c r="CQ506" s="120"/>
      <c r="CR506" s="120"/>
      <c r="CS506" s="120"/>
      <c r="CT506" s="120"/>
      <c r="CU506" s="120"/>
      <c r="CV506" s="120"/>
      <c r="CW506" s="120"/>
      <c r="CX506" s="120"/>
      <c r="CY506" s="120"/>
      <c r="CZ506" s="120"/>
      <c r="DA506" s="120"/>
      <c r="DB506" s="120"/>
      <c r="DC506" s="120"/>
      <c r="DD506" s="120"/>
      <c r="DE506" s="120"/>
      <c r="DF506" s="120"/>
      <c r="DG506" s="120"/>
      <c r="DH506" s="120"/>
      <c r="DI506" s="120"/>
      <c r="DJ506" s="120"/>
      <c r="DK506" s="120"/>
      <c r="DL506" s="120"/>
      <c r="DM506" s="120"/>
      <c r="DN506" s="120"/>
      <c r="DO506" s="120"/>
      <c r="DP506" s="120"/>
      <c r="DQ506" s="120"/>
      <c r="DR506" s="120"/>
      <c r="DS506" s="120"/>
      <c r="DT506" s="120"/>
      <c r="DU506" s="120"/>
      <c r="DV506" s="120"/>
      <c r="DW506" s="120"/>
      <c r="DX506" s="120"/>
      <c r="DY506" s="120"/>
      <c r="DZ506" s="120"/>
      <c r="EA506" s="120"/>
      <c r="EB506" s="120"/>
      <c r="EC506" s="120"/>
      <c r="ED506" s="120"/>
      <c r="EE506" s="120"/>
      <c r="EF506" s="120"/>
      <c r="EG506" s="120"/>
      <c r="EH506" s="120"/>
      <c r="EI506" s="120"/>
      <c r="EJ506" s="120"/>
      <c r="EK506" s="120"/>
      <c r="EL506" s="120"/>
      <c r="EM506" s="120"/>
      <c r="EN506" s="120"/>
      <c r="EO506" s="120"/>
      <c r="EP506" s="120"/>
      <c r="EQ506" s="120"/>
      <c r="ER506" s="120"/>
      <c r="ES506" s="120"/>
      <c r="ET506" s="120"/>
      <c r="EU506" s="120"/>
      <c r="EV506" s="120"/>
      <c r="EW506" s="120"/>
      <c r="EX506" s="120"/>
      <c r="EY506" s="120"/>
      <c r="EZ506" s="120"/>
      <c r="FA506" s="120"/>
      <c r="FB506" s="120"/>
      <c r="FC506" s="120"/>
      <c r="FD506" s="120"/>
      <c r="FE506" s="120"/>
      <c r="FF506" s="120"/>
      <c r="FG506" s="120"/>
      <c r="FH506" s="120"/>
      <c r="FI506" s="120"/>
      <c r="FJ506" s="120"/>
      <c r="FK506" s="120"/>
      <c r="FL506" s="120"/>
      <c r="FM506" s="120"/>
      <c r="FN506" s="120"/>
      <c r="FO506" s="120"/>
      <c r="FP506" s="120"/>
      <c r="FQ506" s="120"/>
      <c r="FR506" s="120"/>
      <c r="FS506" s="120"/>
      <c r="FT506" s="120"/>
      <c r="FU506" s="120"/>
      <c r="FV506" s="120"/>
      <c r="FW506" s="120"/>
      <c r="FX506" s="120"/>
      <c r="FY506" s="120"/>
      <c r="FZ506" s="120"/>
      <c r="GA506" s="120"/>
      <c r="GB506" s="120"/>
      <c r="GC506" s="120"/>
      <c r="GD506" s="120"/>
      <c r="GE506" s="120"/>
      <c r="GF506" s="120"/>
      <c r="GG506" s="120"/>
      <c r="GH506" s="120"/>
      <c r="GI506" s="120"/>
      <c r="GJ506" s="120"/>
      <c r="GK506" s="120"/>
      <c r="GL506" s="120"/>
      <c r="GM506" s="120"/>
      <c r="GN506" s="120"/>
      <c r="GO506" s="120"/>
      <c r="GP506" s="120"/>
      <c r="GQ506" s="120"/>
      <c r="GR506" s="120"/>
      <c r="GS506" s="120"/>
      <c r="GT506" s="120"/>
      <c r="GU506" s="120"/>
      <c r="GV506" s="120"/>
      <c r="GW506" s="120"/>
      <c r="GX506" s="120"/>
      <c r="GY506" s="120"/>
      <c r="GZ506" s="120"/>
      <c r="HA506" s="120"/>
      <c r="HB506" s="120"/>
      <c r="HC506" s="120"/>
      <c r="HD506" s="120"/>
      <c r="HE506" s="120"/>
      <c r="HF506" s="120"/>
      <c r="HG506" s="120"/>
      <c r="HH506" s="120"/>
      <c r="HI506" s="120"/>
      <c r="HJ506" s="120"/>
      <c r="HK506" s="120"/>
      <c r="HL506" s="120"/>
      <c r="HM506" s="120"/>
      <c r="HN506" s="120"/>
      <c r="HO506" s="120"/>
      <c r="HP506" s="120"/>
      <c r="HQ506" s="120"/>
      <c r="HR506" s="120"/>
      <c r="HS506" s="120"/>
      <c r="HT506" s="120"/>
      <c r="HU506" s="120"/>
      <c r="HV506" s="120"/>
      <c r="HW506" s="120"/>
      <c r="HX506" s="120"/>
      <c r="HY506" s="120"/>
    </row>
    <row r="507" spans="1:233" s="74" customFormat="1" ht="15" hidden="1" customHeight="1" x14ac:dyDescent="0.2">
      <c r="A507" s="106">
        <v>73</v>
      </c>
      <c r="B507" s="53" t="s">
        <v>242</v>
      </c>
      <c r="C507" s="54" t="s">
        <v>126</v>
      </c>
      <c r="D507" s="78" t="s">
        <v>682</v>
      </c>
      <c r="E507" s="55">
        <v>30099</v>
      </c>
      <c r="F507" s="56" t="s">
        <v>1342</v>
      </c>
      <c r="G507" s="81">
        <v>9</v>
      </c>
      <c r="H507" s="58" t="s">
        <v>1416</v>
      </c>
      <c r="I507" s="59">
        <v>1978</v>
      </c>
      <c r="J507" s="107" t="s">
        <v>493</v>
      </c>
      <c r="K507" s="61">
        <v>3</v>
      </c>
      <c r="L507" s="62" t="s">
        <v>312</v>
      </c>
      <c r="M507" s="63">
        <v>41797</v>
      </c>
      <c r="N507" s="63">
        <v>41543</v>
      </c>
      <c r="O507" s="64">
        <v>41009</v>
      </c>
      <c r="P507" s="64">
        <v>42104</v>
      </c>
      <c r="Q507" s="64"/>
      <c r="R507" s="64" t="s">
        <v>419</v>
      </c>
      <c r="S507" s="143">
        <v>4</v>
      </c>
      <c r="T507" s="144">
        <v>42519</v>
      </c>
      <c r="U507" s="68" t="s">
        <v>1698</v>
      </c>
      <c r="V507" s="68" t="s">
        <v>1698</v>
      </c>
      <c r="W507" s="33"/>
      <c r="X507" s="33"/>
      <c r="Y507" s="33"/>
      <c r="Z507" s="33"/>
      <c r="AA507" s="33"/>
      <c r="AB507" s="33"/>
      <c r="AC507" s="33"/>
      <c r="AD507" s="33" t="s">
        <v>227</v>
      </c>
      <c r="AE507" s="33" t="s">
        <v>227</v>
      </c>
      <c r="AF507" s="33"/>
      <c r="AG507" s="33"/>
      <c r="AH507" s="33"/>
      <c r="AI507" s="33"/>
      <c r="AJ507" s="124"/>
      <c r="AK507" s="124"/>
      <c r="AL507" s="124"/>
      <c r="AM507" s="117"/>
      <c r="AN507" s="71"/>
      <c r="AO507" s="71"/>
      <c r="AP507" s="71" t="s">
        <v>83</v>
      </c>
      <c r="AQ507" s="71" t="s">
        <v>751</v>
      </c>
      <c r="AR507" s="72">
        <v>7893</v>
      </c>
      <c r="AS507" s="70">
        <v>2009</v>
      </c>
      <c r="AT507" s="73"/>
      <c r="AU507" s="73"/>
      <c r="AV507" s="110"/>
      <c r="AW507" s="110"/>
      <c r="AX507" s="110"/>
    </row>
    <row r="508" spans="1:233" s="74" customFormat="1" ht="15" hidden="1" customHeight="1" x14ac:dyDescent="0.2">
      <c r="A508" s="106">
        <v>93</v>
      </c>
      <c r="B508" s="214" t="s">
        <v>239</v>
      </c>
      <c r="C508" s="443" t="s">
        <v>2194</v>
      </c>
      <c r="D508" s="443" t="s">
        <v>2195</v>
      </c>
      <c r="E508" s="210">
        <v>30727</v>
      </c>
      <c r="F508" s="56" t="s">
        <v>2196</v>
      </c>
      <c r="G508" s="215">
        <v>29</v>
      </c>
      <c r="H508" s="224" t="s">
        <v>1456</v>
      </c>
      <c r="I508" s="215">
        <v>1992</v>
      </c>
      <c r="J508" s="298" t="s">
        <v>493</v>
      </c>
      <c r="K508" s="217">
        <v>3</v>
      </c>
      <c r="L508" s="218" t="s">
        <v>312</v>
      </c>
      <c r="M508" s="159">
        <v>42473</v>
      </c>
      <c r="N508" s="159">
        <v>43739</v>
      </c>
      <c r="O508" s="46">
        <v>41814</v>
      </c>
      <c r="P508" s="46">
        <v>42910</v>
      </c>
      <c r="Q508" s="46" t="s">
        <v>419</v>
      </c>
      <c r="R508" s="48" t="s">
        <v>419</v>
      </c>
      <c r="S508" s="143">
        <v>4</v>
      </c>
      <c r="T508" s="464"/>
      <c r="U508" s="551" t="s">
        <v>1698</v>
      </c>
      <c r="V508" s="551" t="s">
        <v>1698</v>
      </c>
      <c r="W508" s="552"/>
      <c r="X508" s="147"/>
      <c r="Y508" s="147"/>
      <c r="Z508" s="147"/>
      <c r="AA508" s="147"/>
      <c r="AB508" s="147"/>
      <c r="AC508" s="147"/>
      <c r="AD508" s="147"/>
      <c r="AE508" s="147" t="s">
        <v>227</v>
      </c>
      <c r="AF508" s="147"/>
      <c r="AG508" s="147"/>
      <c r="AH508" s="147"/>
      <c r="AI508" s="147"/>
      <c r="AJ508" s="147"/>
      <c r="AK508" s="92"/>
      <c r="AL508" s="92"/>
      <c r="AM508" s="70"/>
      <c r="AN508" s="92"/>
      <c r="AO508" s="163"/>
      <c r="AP508" s="163"/>
      <c r="AQ508" s="163"/>
      <c r="AR508" s="163"/>
      <c r="AS508" s="549"/>
      <c r="AT508" s="223"/>
      <c r="AU508" s="165"/>
      <c r="AV508" s="165"/>
      <c r="AW508" s="165"/>
      <c r="AX508" s="165"/>
    </row>
    <row r="509" spans="1:233" s="74" customFormat="1" ht="15" hidden="1" customHeight="1" x14ac:dyDescent="0.2">
      <c r="A509" s="106">
        <v>66</v>
      </c>
      <c r="B509" s="53" t="s">
        <v>2030</v>
      </c>
      <c r="C509" s="54" t="s">
        <v>138</v>
      </c>
      <c r="D509" s="78" t="s">
        <v>632</v>
      </c>
      <c r="E509" s="55">
        <v>2333</v>
      </c>
      <c r="F509" s="56" t="s">
        <v>1357</v>
      </c>
      <c r="G509" s="81">
        <v>20</v>
      </c>
      <c r="H509" s="58" t="s">
        <v>1530</v>
      </c>
      <c r="I509" s="59">
        <v>1959</v>
      </c>
      <c r="J509" s="107" t="s">
        <v>493</v>
      </c>
      <c r="K509" s="61">
        <v>1</v>
      </c>
      <c r="L509" s="62" t="s">
        <v>313</v>
      </c>
      <c r="M509" s="63">
        <v>41715</v>
      </c>
      <c r="N509" s="63">
        <v>42068</v>
      </c>
      <c r="O509" s="64">
        <v>40443</v>
      </c>
      <c r="P509" s="64">
        <v>41539</v>
      </c>
      <c r="Q509" s="64"/>
      <c r="R509" s="64">
        <v>41539</v>
      </c>
      <c r="S509" s="66">
        <v>4</v>
      </c>
      <c r="T509" s="67">
        <v>41684</v>
      </c>
      <c r="U509" s="68">
        <v>40592</v>
      </c>
      <c r="V509" s="68">
        <v>41688</v>
      </c>
      <c r="W509" s="33"/>
      <c r="X509" s="33" t="s">
        <v>227</v>
      </c>
      <c r="Y509" s="33" t="s">
        <v>227</v>
      </c>
      <c r="Z509" s="33"/>
      <c r="AA509" s="33"/>
      <c r="AB509" s="33" t="s">
        <v>227</v>
      </c>
      <c r="AC509" s="33" t="s">
        <v>227</v>
      </c>
      <c r="AD509" s="33"/>
      <c r="AE509" s="33"/>
      <c r="AF509" s="33"/>
      <c r="AG509" s="33"/>
      <c r="AH509" s="33"/>
      <c r="AI509" s="33"/>
      <c r="AJ509" s="69"/>
      <c r="AK509" s="69" t="s">
        <v>1918</v>
      </c>
      <c r="AL509" s="69"/>
      <c r="AM509" s="70" t="s">
        <v>1074</v>
      </c>
      <c r="AN509" s="71" t="s">
        <v>506</v>
      </c>
      <c r="AO509" s="71"/>
      <c r="AP509" s="71"/>
      <c r="AQ509" s="71"/>
      <c r="AR509" s="72">
        <v>12874</v>
      </c>
      <c r="AS509" s="70">
        <v>1981</v>
      </c>
      <c r="AT509" s="201"/>
      <c r="AU509" s="201"/>
      <c r="AV509" s="73"/>
      <c r="AW509" s="73"/>
      <c r="AX509" s="73"/>
    </row>
    <row r="510" spans="1:233" ht="15" hidden="1" customHeight="1" x14ac:dyDescent="0.2">
      <c r="B510" s="132" t="s">
        <v>2346</v>
      </c>
      <c r="C510" s="133" t="s">
        <v>831</v>
      </c>
      <c r="D510" s="133" t="s">
        <v>600</v>
      </c>
      <c r="E510" s="134">
        <v>30879</v>
      </c>
      <c r="F510" s="80" t="s">
        <v>2347</v>
      </c>
      <c r="G510" s="184">
        <v>10</v>
      </c>
      <c r="H510" s="82" t="s">
        <v>84</v>
      </c>
      <c r="I510" s="184">
        <v>1987</v>
      </c>
      <c r="J510" s="137" t="s">
        <v>1552</v>
      </c>
      <c r="L510" s="139" t="s">
        <v>312</v>
      </c>
      <c r="N510" s="141">
        <v>43493</v>
      </c>
      <c r="P510" s="48">
        <v>2017</v>
      </c>
      <c r="S510" s="143">
        <v>4</v>
      </c>
      <c r="AN510" s="70" t="s">
        <v>2703</v>
      </c>
    </row>
    <row r="511" spans="1:233" s="74" customFormat="1" ht="15" hidden="1" customHeight="1" x14ac:dyDescent="0.2">
      <c r="A511" s="75"/>
      <c r="B511" s="98" t="s">
        <v>235</v>
      </c>
      <c r="C511" s="432" t="s">
        <v>881</v>
      </c>
      <c r="D511" s="433" t="s">
        <v>722</v>
      </c>
      <c r="E511" s="453">
        <v>641</v>
      </c>
      <c r="F511" s="449" t="s">
        <v>1487</v>
      </c>
      <c r="G511" s="439">
        <v>5</v>
      </c>
      <c r="H511" s="360" t="s">
        <v>80</v>
      </c>
      <c r="I511" s="83">
        <v>1957</v>
      </c>
      <c r="J511" s="84" t="s">
        <v>493</v>
      </c>
      <c r="K511" s="85">
        <v>1</v>
      </c>
      <c r="L511" s="86" t="s">
        <v>317</v>
      </c>
      <c r="M511" s="87">
        <v>43052</v>
      </c>
      <c r="N511" s="87">
        <v>42683</v>
      </c>
      <c r="O511" s="88">
        <v>41940</v>
      </c>
      <c r="P511" s="88">
        <v>43036</v>
      </c>
      <c r="Q511" s="88"/>
      <c r="R511" s="88"/>
      <c r="S511" s="34">
        <v>4</v>
      </c>
      <c r="T511" s="129">
        <v>42602</v>
      </c>
      <c r="U511" s="89">
        <v>41940</v>
      </c>
      <c r="V511" s="89">
        <v>43036</v>
      </c>
      <c r="W511" s="91"/>
      <c r="X511" s="91"/>
      <c r="Y511" s="91" t="s">
        <v>227</v>
      </c>
      <c r="Z511" s="91"/>
      <c r="AA511" s="91"/>
      <c r="AB511" s="91" t="s">
        <v>227</v>
      </c>
      <c r="AC511" s="91" t="s">
        <v>227</v>
      </c>
      <c r="AD511" s="91" t="s">
        <v>227</v>
      </c>
      <c r="AE511" s="91"/>
      <c r="AF511" s="91"/>
      <c r="AG511" s="91"/>
      <c r="AH511" s="91"/>
      <c r="AI511" s="91"/>
      <c r="AJ511" s="69" t="s">
        <v>1812</v>
      </c>
      <c r="AK511" s="69" t="s">
        <v>1809</v>
      </c>
      <c r="AL511" s="69"/>
      <c r="AM511" s="92" t="s">
        <v>1958</v>
      </c>
      <c r="AN511" s="375"/>
      <c r="AO511" s="94" t="s">
        <v>512</v>
      </c>
      <c r="AP511" s="94"/>
      <c r="AQ511" s="94"/>
      <c r="AR511" s="95">
        <v>19150</v>
      </c>
      <c r="AS511" s="211">
        <v>1977</v>
      </c>
      <c r="AT511" s="201"/>
      <c r="AU511" s="201"/>
      <c r="AV511" s="73"/>
      <c r="AW511" s="73"/>
      <c r="AX511" s="73"/>
    </row>
    <row r="512" spans="1:233" s="74" customFormat="1" ht="15" hidden="1" customHeight="1" x14ac:dyDescent="0.2">
      <c r="A512" s="131"/>
      <c r="B512" s="132" t="s">
        <v>1790</v>
      </c>
      <c r="C512" s="133" t="s">
        <v>1791</v>
      </c>
      <c r="D512" s="133" t="s">
        <v>1795</v>
      </c>
      <c r="E512" s="134"/>
      <c r="F512" s="80" t="s">
        <v>1792</v>
      </c>
      <c r="G512" s="135">
        <v>12</v>
      </c>
      <c r="H512" s="136" t="s">
        <v>84</v>
      </c>
      <c r="I512" s="135">
        <v>1981</v>
      </c>
      <c r="J512" s="137" t="s">
        <v>301</v>
      </c>
      <c r="K512" s="138">
        <v>2</v>
      </c>
      <c r="L512" s="139" t="s">
        <v>1793</v>
      </c>
      <c r="M512" s="140"/>
      <c r="N512" s="140" t="s">
        <v>231</v>
      </c>
      <c r="O512" s="48" t="s">
        <v>1794</v>
      </c>
      <c r="P512" s="48"/>
      <c r="Q512" s="48"/>
      <c r="R512" s="142"/>
      <c r="S512" s="143" t="s">
        <v>419</v>
      </c>
      <c r="T512" s="143"/>
      <c r="U512" s="299"/>
      <c r="V512" s="299"/>
      <c r="W512" s="146"/>
      <c r="X512" s="147"/>
      <c r="Y512" s="147"/>
      <c r="Z512" s="147"/>
      <c r="AA512" s="147"/>
      <c r="AB512" s="147"/>
      <c r="AC512" s="147"/>
      <c r="AD512" s="147"/>
      <c r="AE512" s="147"/>
      <c r="AF512" s="147"/>
      <c r="AG512" s="147"/>
      <c r="AH512" s="147"/>
      <c r="AI512" s="147"/>
      <c r="AJ512" s="147"/>
      <c r="AK512" s="69"/>
      <c r="AL512" s="69"/>
      <c r="AM512" s="69"/>
      <c r="AN512" s="70" t="s">
        <v>1796</v>
      </c>
      <c r="AO512" s="148"/>
      <c r="AP512" s="148"/>
      <c r="AQ512" s="148"/>
      <c r="AR512" s="148"/>
      <c r="AS512" s="149"/>
      <c r="AT512" s="92"/>
      <c r="AU512" s="150"/>
      <c r="AV512" s="150"/>
      <c r="AW512" s="150"/>
      <c r="AX512" s="150"/>
    </row>
    <row r="513" spans="1:233" s="192" customFormat="1" ht="15" hidden="1" customHeight="1" x14ac:dyDescent="0.2">
      <c r="A513" s="564">
        <v>94</v>
      </c>
      <c r="B513" s="53" t="s">
        <v>247</v>
      </c>
      <c r="C513" s="54" t="s">
        <v>1042</v>
      </c>
      <c r="D513" s="78" t="s">
        <v>574</v>
      </c>
      <c r="E513" s="55">
        <v>5366</v>
      </c>
      <c r="F513" s="56" t="s">
        <v>1621</v>
      </c>
      <c r="G513" s="81">
        <v>4</v>
      </c>
      <c r="H513" s="58" t="s">
        <v>1721</v>
      </c>
      <c r="I513" s="59">
        <v>1985</v>
      </c>
      <c r="J513" s="107" t="s">
        <v>493</v>
      </c>
      <c r="K513" s="61">
        <v>1</v>
      </c>
      <c r="L513" s="62" t="s">
        <v>315</v>
      </c>
      <c r="M513" s="63">
        <v>42713</v>
      </c>
      <c r="N513" s="63">
        <v>42692</v>
      </c>
      <c r="O513" s="64">
        <v>42354</v>
      </c>
      <c r="P513" s="64">
        <v>43450</v>
      </c>
      <c r="Q513" s="64">
        <v>42354</v>
      </c>
      <c r="R513" s="64">
        <v>43450</v>
      </c>
      <c r="S513" s="66">
        <v>4</v>
      </c>
      <c r="T513" s="67">
        <v>42566</v>
      </c>
      <c r="U513" s="68" t="s">
        <v>1698</v>
      </c>
      <c r="V513" s="68">
        <v>43036</v>
      </c>
      <c r="W513" s="33"/>
      <c r="X513" s="33"/>
      <c r="Y513" s="33"/>
      <c r="Z513" s="33" t="s">
        <v>227</v>
      </c>
      <c r="AA513" s="33" t="s">
        <v>227</v>
      </c>
      <c r="AB513" s="33" t="s">
        <v>227</v>
      </c>
      <c r="AC513" s="33"/>
      <c r="AD513" s="33"/>
      <c r="AE513" s="33"/>
      <c r="AF513" s="33"/>
      <c r="AG513" s="33"/>
      <c r="AH513" s="33"/>
      <c r="AI513" s="33"/>
      <c r="AJ513" s="92"/>
      <c r="AK513" s="92" t="s">
        <v>2676</v>
      </c>
      <c r="AL513" s="92"/>
      <c r="AM513" s="92"/>
      <c r="AN513" s="376" t="s">
        <v>2525</v>
      </c>
      <c r="AO513" s="52"/>
      <c r="AP513" s="71"/>
      <c r="AQ513" s="71"/>
      <c r="AR513" s="72">
        <v>7958</v>
      </c>
      <c r="AS513" s="213">
        <v>2008</v>
      </c>
      <c r="AT513" s="110"/>
      <c r="AU513" s="110"/>
      <c r="AV513" s="110"/>
      <c r="AW513" s="110"/>
      <c r="AX513" s="110"/>
    </row>
    <row r="514" spans="1:233" s="74" customFormat="1" ht="15" hidden="1" customHeight="1" x14ac:dyDescent="0.2">
      <c r="A514" s="264">
        <v>74</v>
      </c>
      <c r="B514" s="155" t="s">
        <v>238</v>
      </c>
      <c r="C514" s="181" t="s">
        <v>304</v>
      </c>
      <c r="D514" s="78" t="s">
        <v>35</v>
      </c>
      <c r="E514" s="134">
        <v>1812</v>
      </c>
      <c r="F514" s="80" t="s">
        <v>1344</v>
      </c>
      <c r="G514" s="81">
        <v>16</v>
      </c>
      <c r="H514" s="136" t="s">
        <v>1721</v>
      </c>
      <c r="I514" s="135">
        <v>1978</v>
      </c>
      <c r="J514" s="157" t="s">
        <v>493</v>
      </c>
      <c r="K514" s="138">
        <v>1</v>
      </c>
      <c r="L514" s="139" t="s">
        <v>317</v>
      </c>
      <c r="M514" s="159">
        <v>42511</v>
      </c>
      <c r="N514" s="159">
        <v>42145</v>
      </c>
      <c r="O514" s="46">
        <v>41271</v>
      </c>
      <c r="P514" s="46">
        <v>42366</v>
      </c>
      <c r="Q514" s="46"/>
      <c r="R514" s="47" t="s">
        <v>419</v>
      </c>
      <c r="S514" s="143">
        <v>5</v>
      </c>
      <c r="T514" s="144">
        <v>42551</v>
      </c>
      <c r="U514" s="145">
        <v>41271</v>
      </c>
      <c r="V514" s="145">
        <v>42366</v>
      </c>
      <c r="W514" s="161"/>
      <c r="X514" s="161"/>
      <c r="Y514" s="161"/>
      <c r="Z514" s="161"/>
      <c r="AA514" s="161"/>
      <c r="AB514" s="161"/>
      <c r="AC514" s="161"/>
      <c r="AD514" s="161" t="s">
        <v>227</v>
      </c>
      <c r="AE514" s="161" t="s">
        <v>227</v>
      </c>
      <c r="AF514" s="272"/>
      <c r="AG514" s="272"/>
      <c r="AH514" s="272"/>
      <c r="AI514" s="272"/>
      <c r="AJ514" s="311"/>
      <c r="AK514" s="69" t="s">
        <v>2681</v>
      </c>
      <c r="AL514" s="311"/>
      <c r="AM514" s="311"/>
      <c r="AN514" s="636"/>
      <c r="AO514" s="264"/>
      <c r="AP514" s="264"/>
      <c r="AQ514" s="264"/>
      <c r="AR514" s="355">
        <v>13906</v>
      </c>
      <c r="AS514" s="699">
        <v>2010</v>
      </c>
      <c r="AT514" s="356"/>
      <c r="AU514" s="356"/>
      <c r="AV514" s="165"/>
      <c r="AW514" s="165"/>
      <c r="AX514" s="165"/>
      <c r="AY514" s="192"/>
      <c r="AZ514" s="192"/>
      <c r="BA514" s="192"/>
      <c r="BB514" s="192"/>
      <c r="BC514" s="192"/>
      <c r="BD514" s="192"/>
      <c r="BE514" s="192"/>
      <c r="BF514" s="192"/>
      <c r="BG514" s="192"/>
      <c r="BH514" s="192"/>
      <c r="BI514" s="192"/>
      <c r="BJ514" s="192"/>
      <c r="BK514" s="192"/>
      <c r="BL514" s="192"/>
      <c r="BM514" s="192"/>
      <c r="BN514" s="192"/>
      <c r="BO514" s="192"/>
      <c r="BP514" s="192"/>
      <c r="BQ514" s="192"/>
      <c r="BR514" s="192"/>
      <c r="BS514" s="192"/>
      <c r="BT514" s="192"/>
      <c r="BU514" s="192"/>
      <c r="BV514" s="192"/>
      <c r="BW514" s="192"/>
      <c r="BX514" s="192"/>
      <c r="BY514" s="192"/>
      <c r="BZ514" s="192"/>
      <c r="CA514" s="192"/>
      <c r="CB514" s="192"/>
      <c r="CC514" s="192"/>
      <c r="CD514" s="192"/>
      <c r="CE514" s="192"/>
      <c r="CF514" s="192"/>
      <c r="CG514" s="192"/>
      <c r="CH514" s="192"/>
      <c r="CI514" s="192"/>
      <c r="CJ514" s="192"/>
      <c r="CK514" s="192"/>
      <c r="CL514" s="192"/>
      <c r="CM514" s="192"/>
      <c r="CN514" s="192"/>
      <c r="CO514" s="192"/>
      <c r="CP514" s="192"/>
      <c r="CQ514" s="192"/>
      <c r="CR514" s="192"/>
      <c r="CS514" s="192"/>
      <c r="CT514" s="192"/>
      <c r="CU514" s="192"/>
      <c r="CV514" s="192"/>
      <c r="CW514" s="192"/>
      <c r="CX514" s="192"/>
      <c r="CY514" s="192"/>
      <c r="CZ514" s="192"/>
      <c r="DA514" s="192"/>
      <c r="DB514" s="192"/>
      <c r="DC514" s="192"/>
      <c r="DD514" s="192"/>
      <c r="DE514" s="192"/>
      <c r="DF514" s="192"/>
      <c r="DG514" s="192"/>
      <c r="DH514" s="192"/>
      <c r="DI514" s="192"/>
      <c r="DJ514" s="192"/>
      <c r="DK514" s="192"/>
      <c r="DL514" s="192"/>
      <c r="DM514" s="192"/>
      <c r="DN514" s="192"/>
      <c r="DO514" s="192"/>
      <c r="DP514" s="192"/>
      <c r="DQ514" s="192"/>
      <c r="DR514" s="192"/>
      <c r="DS514" s="192"/>
      <c r="DT514" s="192"/>
      <c r="DU514" s="192"/>
      <c r="DV514" s="192"/>
      <c r="DW514" s="192"/>
      <c r="DX514" s="192"/>
      <c r="DY514" s="192"/>
      <c r="DZ514" s="192"/>
      <c r="EA514" s="192"/>
      <c r="EB514" s="192"/>
      <c r="EC514" s="192"/>
      <c r="ED514" s="192"/>
      <c r="EE514" s="192"/>
      <c r="EF514" s="192"/>
      <c r="EG514" s="192"/>
      <c r="EH514" s="192"/>
      <c r="EI514" s="192"/>
      <c r="EJ514" s="192"/>
      <c r="EK514" s="192"/>
      <c r="EL514" s="192"/>
      <c r="EM514" s="192"/>
      <c r="EN514" s="192"/>
      <c r="EO514" s="192"/>
      <c r="EP514" s="192"/>
      <c r="EQ514" s="192"/>
      <c r="ER514" s="192"/>
      <c r="ES514" s="192"/>
      <c r="ET514" s="192"/>
      <c r="EU514" s="192"/>
      <c r="EV514" s="192"/>
      <c r="EW514" s="192"/>
      <c r="EX514" s="192"/>
      <c r="EY514" s="192"/>
      <c r="EZ514" s="192"/>
      <c r="FA514" s="192"/>
      <c r="FB514" s="192"/>
      <c r="FC514" s="192"/>
      <c r="FD514" s="192"/>
      <c r="FE514" s="192"/>
      <c r="FF514" s="192"/>
      <c r="FG514" s="192"/>
      <c r="FH514" s="192"/>
      <c r="FI514" s="192"/>
      <c r="FJ514" s="192"/>
      <c r="FK514" s="192"/>
      <c r="FL514" s="192"/>
      <c r="FM514" s="192"/>
      <c r="FN514" s="192"/>
      <c r="FO514" s="192"/>
      <c r="FP514" s="192"/>
      <c r="FQ514" s="192"/>
      <c r="FR514" s="192"/>
      <c r="FS514" s="192"/>
      <c r="FT514" s="192"/>
      <c r="FU514" s="192"/>
      <c r="FV514" s="192"/>
      <c r="FW514" s="192"/>
      <c r="FX514" s="192"/>
      <c r="FY514" s="192"/>
      <c r="FZ514" s="192"/>
      <c r="GA514" s="192"/>
      <c r="GB514" s="192"/>
      <c r="GC514" s="192"/>
      <c r="GD514" s="192"/>
      <c r="GE514" s="192"/>
      <c r="GF514" s="192"/>
      <c r="GG514" s="192"/>
      <c r="GH514" s="192"/>
      <c r="GI514" s="192"/>
      <c r="GJ514" s="192"/>
      <c r="GK514" s="192"/>
      <c r="GL514" s="192"/>
      <c r="GM514" s="192"/>
      <c r="GN514" s="192"/>
      <c r="GO514" s="192"/>
      <c r="GP514" s="192"/>
      <c r="GQ514" s="192"/>
      <c r="GR514" s="192"/>
      <c r="GS514" s="192"/>
      <c r="GT514" s="192"/>
      <c r="GU514" s="192"/>
      <c r="GV514" s="192"/>
      <c r="GW514" s="192"/>
      <c r="GX514" s="192"/>
      <c r="GY514" s="192"/>
      <c r="GZ514" s="192"/>
      <c r="HA514" s="192"/>
      <c r="HB514" s="192"/>
      <c r="HC514" s="192"/>
      <c r="HD514" s="192"/>
      <c r="HE514" s="192"/>
      <c r="HF514" s="192"/>
      <c r="HG514" s="192"/>
      <c r="HH514" s="192"/>
      <c r="HI514" s="192"/>
      <c r="HJ514" s="192"/>
      <c r="HK514" s="192"/>
      <c r="HL514" s="192"/>
      <c r="HM514" s="192"/>
      <c r="HN514" s="192"/>
      <c r="HO514" s="192"/>
      <c r="HP514" s="192"/>
      <c r="HQ514" s="192"/>
      <c r="HR514" s="192"/>
      <c r="HS514" s="192"/>
      <c r="HT514" s="192"/>
      <c r="HU514" s="192"/>
      <c r="HV514" s="192"/>
      <c r="HW514" s="192"/>
      <c r="HX514" s="192"/>
      <c r="HY514" s="192"/>
    </row>
    <row r="515" spans="1:233" s="74" customFormat="1" ht="15" hidden="1" customHeight="1" x14ac:dyDescent="0.2">
      <c r="A515" s="122">
        <v>95</v>
      </c>
      <c r="B515" s="53" t="s">
        <v>239</v>
      </c>
      <c r="C515" s="54" t="s">
        <v>139</v>
      </c>
      <c r="D515" s="78" t="s">
        <v>633</v>
      </c>
      <c r="E515" s="55">
        <v>2340</v>
      </c>
      <c r="F515" s="56" t="s">
        <v>1360</v>
      </c>
      <c r="G515" s="81">
        <v>1</v>
      </c>
      <c r="H515" s="58" t="s">
        <v>80</v>
      </c>
      <c r="I515" s="59">
        <v>1958</v>
      </c>
      <c r="J515" s="107" t="s">
        <v>493</v>
      </c>
      <c r="K515" s="61">
        <v>1</v>
      </c>
      <c r="L515" s="62" t="s">
        <v>317</v>
      </c>
      <c r="M515" s="63">
        <v>43027</v>
      </c>
      <c r="N515" s="63">
        <v>42685</v>
      </c>
      <c r="O515" s="64">
        <v>41759</v>
      </c>
      <c r="P515" s="64">
        <v>42855</v>
      </c>
      <c r="Q515" s="64" t="s">
        <v>419</v>
      </c>
      <c r="R515" s="64" t="s">
        <v>419</v>
      </c>
      <c r="S515" s="66">
        <v>4</v>
      </c>
      <c r="T515" s="67">
        <v>42794</v>
      </c>
      <c r="U515" s="68" t="s">
        <v>1698</v>
      </c>
      <c r="V515" s="68" t="s">
        <v>1698</v>
      </c>
      <c r="W515" s="33"/>
      <c r="X515" s="33"/>
      <c r="Y515" s="33"/>
      <c r="Z515" s="33"/>
      <c r="AA515" s="33"/>
      <c r="AB515" s="33"/>
      <c r="AC515" s="33"/>
      <c r="AD515" s="33" t="s">
        <v>227</v>
      </c>
      <c r="AE515" s="33" t="s">
        <v>227</v>
      </c>
      <c r="AF515" s="33"/>
      <c r="AG515" s="33" t="s">
        <v>227</v>
      </c>
      <c r="AH515" s="33"/>
      <c r="AI515" s="33"/>
      <c r="AJ515" s="69"/>
      <c r="AK515" s="69" t="s">
        <v>2672</v>
      </c>
      <c r="AL515" s="69" t="s">
        <v>65</v>
      </c>
      <c r="AM515" s="92"/>
      <c r="AN515" s="376"/>
      <c r="AO515" s="71" t="s">
        <v>646</v>
      </c>
      <c r="AP515" s="71"/>
      <c r="AQ515" s="71" t="s">
        <v>753</v>
      </c>
      <c r="AR515" s="72">
        <v>12869</v>
      </c>
      <c r="AS515" s="70">
        <v>1979</v>
      </c>
      <c r="AT515" s="73"/>
      <c r="AU515" s="73"/>
      <c r="AV515" s="73"/>
      <c r="AW515" s="73"/>
      <c r="AX515" s="73"/>
      <c r="AY515" s="192"/>
      <c r="AZ515" s="192"/>
      <c r="BA515" s="192"/>
      <c r="BB515" s="192"/>
      <c r="BC515" s="192"/>
      <c r="BD515" s="192"/>
      <c r="BE515" s="192"/>
      <c r="BF515" s="192"/>
      <c r="BG515" s="192"/>
      <c r="BH515" s="192"/>
      <c r="BI515" s="192"/>
      <c r="BJ515" s="192"/>
      <c r="BK515" s="192"/>
      <c r="BL515" s="192"/>
      <c r="BM515" s="192"/>
      <c r="BN515" s="192"/>
      <c r="BO515" s="192"/>
      <c r="BP515" s="192"/>
      <c r="BQ515" s="192"/>
      <c r="BR515" s="192"/>
      <c r="BS515" s="192"/>
      <c r="BT515" s="192"/>
      <c r="BU515" s="192"/>
      <c r="BV515" s="192"/>
      <c r="BW515" s="192"/>
      <c r="BX515" s="192"/>
      <c r="BY515" s="192"/>
      <c r="BZ515" s="192"/>
      <c r="CA515" s="192"/>
      <c r="CB515" s="192"/>
      <c r="CC515" s="192"/>
      <c r="CD515" s="192"/>
      <c r="CE515" s="192"/>
      <c r="CF515" s="192"/>
      <c r="CG515" s="192"/>
      <c r="CH515" s="192"/>
      <c r="CI515" s="192"/>
      <c r="CJ515" s="192"/>
      <c r="CK515" s="192"/>
      <c r="CL515" s="192"/>
      <c r="CM515" s="192"/>
      <c r="CN515" s="192"/>
      <c r="CO515" s="192"/>
      <c r="CP515" s="192"/>
      <c r="CQ515" s="192"/>
      <c r="CR515" s="192"/>
      <c r="CS515" s="192"/>
      <c r="CT515" s="192"/>
      <c r="CU515" s="192"/>
      <c r="CV515" s="192"/>
      <c r="CW515" s="192"/>
      <c r="CX515" s="192"/>
      <c r="CY515" s="192"/>
      <c r="CZ515" s="192"/>
      <c r="DA515" s="192"/>
      <c r="DB515" s="192"/>
      <c r="DC515" s="192"/>
      <c r="DD515" s="192"/>
      <c r="DE515" s="192"/>
      <c r="DF515" s="192"/>
      <c r="DG515" s="192"/>
      <c r="DH515" s="192"/>
      <c r="DI515" s="192"/>
      <c r="DJ515" s="192"/>
      <c r="DK515" s="192"/>
      <c r="DL515" s="192"/>
      <c r="DM515" s="192"/>
      <c r="DN515" s="192"/>
      <c r="DO515" s="192"/>
      <c r="DP515" s="192"/>
      <c r="DQ515" s="192"/>
      <c r="DR515" s="192"/>
      <c r="DS515" s="192"/>
      <c r="DT515" s="192"/>
      <c r="DU515" s="192"/>
      <c r="DV515" s="192"/>
      <c r="DW515" s="192"/>
      <c r="DX515" s="192"/>
      <c r="DY515" s="192"/>
      <c r="DZ515" s="192"/>
      <c r="EA515" s="192"/>
      <c r="EB515" s="192"/>
      <c r="EC515" s="192"/>
      <c r="ED515" s="192"/>
      <c r="EE515" s="192"/>
      <c r="EF515" s="192"/>
      <c r="EG515" s="192"/>
      <c r="EH515" s="192"/>
      <c r="EI515" s="192"/>
      <c r="EJ515" s="192"/>
      <c r="EK515" s="192"/>
      <c r="EL515" s="192"/>
      <c r="EM515" s="192"/>
      <c r="EN515" s="192"/>
      <c r="EO515" s="192"/>
      <c r="EP515" s="192"/>
      <c r="EQ515" s="192"/>
      <c r="ER515" s="192"/>
      <c r="ES515" s="192"/>
      <c r="ET515" s="192"/>
      <c r="EU515" s="192"/>
      <c r="EV515" s="192"/>
      <c r="EW515" s="192"/>
      <c r="EX515" s="192"/>
      <c r="EY515" s="192"/>
      <c r="EZ515" s="192"/>
      <c r="FA515" s="192"/>
      <c r="FB515" s="192"/>
      <c r="FC515" s="192"/>
      <c r="FD515" s="192"/>
      <c r="FE515" s="192"/>
      <c r="FF515" s="192"/>
      <c r="FG515" s="192"/>
      <c r="FH515" s="192"/>
      <c r="FI515" s="192"/>
      <c r="FJ515" s="192"/>
      <c r="FK515" s="192"/>
      <c r="FL515" s="192"/>
      <c r="FM515" s="192"/>
      <c r="FN515" s="192"/>
      <c r="FO515" s="192"/>
      <c r="FP515" s="192"/>
      <c r="FQ515" s="192"/>
      <c r="FR515" s="192"/>
      <c r="FS515" s="192"/>
      <c r="FT515" s="192"/>
      <c r="FU515" s="192"/>
      <c r="FV515" s="192"/>
      <c r="FW515" s="192"/>
      <c r="FX515" s="192"/>
      <c r="FY515" s="192"/>
      <c r="FZ515" s="192"/>
      <c r="GA515" s="192"/>
      <c r="GB515" s="192"/>
      <c r="GC515" s="192"/>
      <c r="GD515" s="192"/>
      <c r="GE515" s="192"/>
      <c r="GF515" s="192"/>
      <c r="GG515" s="192"/>
      <c r="GH515" s="192"/>
      <c r="GI515" s="192"/>
      <c r="GJ515" s="192"/>
      <c r="GK515" s="192"/>
      <c r="GL515" s="192"/>
      <c r="GM515" s="192"/>
      <c r="GN515" s="192"/>
      <c r="GO515" s="192"/>
      <c r="GP515" s="192"/>
      <c r="GQ515" s="192"/>
      <c r="GR515" s="192"/>
      <c r="GS515" s="192"/>
      <c r="GT515" s="192"/>
      <c r="GU515" s="192"/>
      <c r="GV515" s="192"/>
      <c r="GW515" s="192"/>
      <c r="GX515" s="192"/>
      <c r="GY515" s="192"/>
      <c r="GZ515" s="192"/>
      <c r="HA515" s="192"/>
      <c r="HB515" s="192"/>
      <c r="HC515" s="192"/>
      <c r="HD515" s="192"/>
      <c r="HE515" s="192"/>
      <c r="HF515" s="192"/>
      <c r="HG515" s="192"/>
      <c r="HH515" s="192"/>
      <c r="HI515" s="192"/>
      <c r="HJ515" s="192"/>
      <c r="HK515" s="192"/>
      <c r="HL515" s="192"/>
      <c r="HM515" s="192"/>
      <c r="HN515" s="192"/>
      <c r="HO515" s="192"/>
      <c r="HP515" s="192"/>
      <c r="HQ515" s="192"/>
      <c r="HR515" s="192"/>
      <c r="HS515" s="192"/>
      <c r="HT515" s="192"/>
      <c r="HU515" s="192"/>
      <c r="HV515" s="192"/>
      <c r="HW515" s="192"/>
      <c r="HX515" s="192"/>
      <c r="HY515" s="192"/>
    </row>
    <row r="516" spans="1:233" s="74" customFormat="1" ht="15" hidden="1" customHeight="1" x14ac:dyDescent="0.2">
      <c r="A516" s="75">
        <v>75</v>
      </c>
      <c r="B516" s="118" t="s">
        <v>237</v>
      </c>
      <c r="C516" s="77" t="s">
        <v>940</v>
      </c>
      <c r="D516" s="78" t="s">
        <v>585</v>
      </c>
      <c r="E516" s="79">
        <v>2011</v>
      </c>
      <c r="F516" s="80" t="s">
        <v>1510</v>
      </c>
      <c r="G516" s="81">
        <v>3</v>
      </c>
      <c r="H516" s="82" t="s">
        <v>80</v>
      </c>
      <c r="I516" s="83">
        <v>1963</v>
      </c>
      <c r="J516" s="84" t="s">
        <v>493</v>
      </c>
      <c r="K516" s="85">
        <v>1</v>
      </c>
      <c r="L516" s="86" t="s">
        <v>312</v>
      </c>
      <c r="M516" s="87">
        <v>42983</v>
      </c>
      <c r="N516" s="87">
        <v>42634</v>
      </c>
      <c r="O516" s="88"/>
      <c r="P516" s="88" t="s">
        <v>48</v>
      </c>
      <c r="Q516" s="88"/>
      <c r="R516" s="88">
        <v>41260</v>
      </c>
      <c r="S516" s="66">
        <v>4</v>
      </c>
      <c r="T516" s="67">
        <v>42706</v>
      </c>
      <c r="U516" s="89">
        <v>41260</v>
      </c>
      <c r="V516" s="89">
        <v>42355</v>
      </c>
      <c r="W516" s="33"/>
      <c r="X516" s="33" t="s">
        <v>227</v>
      </c>
      <c r="Y516" s="33" t="s">
        <v>227</v>
      </c>
      <c r="Z516" s="33"/>
      <c r="AA516" s="33"/>
      <c r="AB516" s="33"/>
      <c r="AC516" s="33"/>
      <c r="AD516" s="33" t="s">
        <v>227</v>
      </c>
      <c r="AE516" s="33" t="s">
        <v>227</v>
      </c>
      <c r="AF516" s="33"/>
      <c r="AG516" s="33"/>
      <c r="AH516" s="33"/>
      <c r="AI516" s="33" t="s">
        <v>227</v>
      </c>
      <c r="AJ516" s="69"/>
      <c r="AK516" s="69" t="s">
        <v>1746</v>
      </c>
      <c r="AL516" s="171" t="s">
        <v>1073</v>
      </c>
      <c r="AM516" s="92" t="s">
        <v>1670</v>
      </c>
      <c r="AN516" s="94"/>
      <c r="AO516" s="93" t="s">
        <v>666</v>
      </c>
      <c r="AP516" s="94"/>
      <c r="AQ516" s="94"/>
      <c r="AR516" s="95">
        <v>14685</v>
      </c>
      <c r="AS516" s="96">
        <v>1984</v>
      </c>
      <c r="AT516" s="73"/>
      <c r="AU516" s="73"/>
      <c r="AV516" s="73"/>
      <c r="AW516" s="73"/>
      <c r="AX516" s="73"/>
    </row>
    <row r="517" spans="1:233" s="381" customFormat="1" ht="15" hidden="1" customHeight="1" x14ac:dyDescent="0.2">
      <c r="A517" s="131"/>
      <c r="B517" s="132" t="s">
        <v>901</v>
      </c>
      <c r="C517" s="133" t="s">
        <v>2162</v>
      </c>
      <c r="D517" s="133" t="s">
        <v>2163</v>
      </c>
      <c r="E517" s="134">
        <v>30732</v>
      </c>
      <c r="F517" s="80" t="s">
        <v>2164</v>
      </c>
      <c r="G517" s="135">
        <v>11</v>
      </c>
      <c r="H517" s="136" t="s">
        <v>1456</v>
      </c>
      <c r="I517" s="135">
        <v>1992</v>
      </c>
      <c r="J517" s="137" t="s">
        <v>497</v>
      </c>
      <c r="K517" s="138">
        <v>3</v>
      </c>
      <c r="L517" s="139" t="s">
        <v>313</v>
      </c>
      <c r="M517" s="141">
        <v>42756</v>
      </c>
      <c r="N517" s="141">
        <v>42440</v>
      </c>
      <c r="O517" s="48"/>
      <c r="P517" s="46">
        <v>43023</v>
      </c>
      <c r="Q517" s="46"/>
      <c r="R517" s="142"/>
      <c r="S517" s="143">
        <v>4</v>
      </c>
      <c r="T517" s="144">
        <v>42896</v>
      </c>
      <c r="U517" s="299"/>
      <c r="V517" s="145">
        <v>42658</v>
      </c>
      <c r="W517" s="146"/>
      <c r="X517" s="147"/>
      <c r="Y517" s="147"/>
      <c r="Z517" s="147"/>
      <c r="AA517" s="147"/>
      <c r="AB517" s="147" t="s">
        <v>227</v>
      </c>
      <c r="AC517" s="147"/>
      <c r="AD517" s="147"/>
      <c r="AE517" s="147"/>
      <c r="AF517" s="147"/>
      <c r="AG517" s="147"/>
      <c r="AH517" s="147"/>
      <c r="AI517" s="147"/>
      <c r="AJ517" s="147"/>
      <c r="AK517" s="69"/>
      <c r="AL517" s="69"/>
      <c r="AM517" s="69"/>
      <c r="AN517" s="70"/>
      <c r="AO517" s="148"/>
      <c r="AP517" s="148"/>
      <c r="AQ517" s="148"/>
      <c r="AR517" s="148"/>
      <c r="AS517" s="149"/>
      <c r="AT517" s="92"/>
      <c r="AU517" s="150"/>
      <c r="AV517" s="150"/>
      <c r="AW517" s="150"/>
      <c r="AX517" s="150"/>
      <c r="AY517" s="151"/>
      <c r="AZ517" s="151"/>
      <c r="BA517" s="151"/>
      <c r="BB517" s="151"/>
      <c r="BC517" s="151"/>
      <c r="BD517" s="151"/>
      <c r="BE517" s="151"/>
      <c r="BF517" s="151"/>
      <c r="BG517" s="151"/>
      <c r="BH517" s="151"/>
      <c r="BI517" s="151"/>
      <c r="BJ517" s="151"/>
      <c r="BK517" s="151"/>
      <c r="BL517" s="151"/>
      <c r="BM517" s="151"/>
      <c r="BN517" s="151"/>
      <c r="BO517" s="151"/>
      <c r="BP517" s="151"/>
      <c r="BQ517" s="151"/>
      <c r="BR517" s="151"/>
      <c r="BS517" s="151"/>
      <c r="BT517" s="151"/>
      <c r="BU517" s="151"/>
      <c r="BV517" s="151"/>
      <c r="BW517" s="151"/>
      <c r="BX517" s="151"/>
      <c r="BY517" s="151"/>
      <c r="BZ517" s="151"/>
      <c r="CA517" s="151"/>
      <c r="CB517" s="151"/>
      <c r="CC517" s="151"/>
      <c r="CD517" s="151"/>
      <c r="CE517" s="151"/>
      <c r="CF517" s="151"/>
      <c r="CG517" s="151"/>
      <c r="CH517" s="151"/>
      <c r="CI517" s="151"/>
      <c r="CJ517" s="151"/>
      <c r="CK517" s="151"/>
      <c r="CL517" s="151"/>
      <c r="CM517" s="151"/>
      <c r="CN517" s="151"/>
      <c r="CO517" s="151"/>
      <c r="CP517" s="151"/>
      <c r="CQ517" s="151"/>
      <c r="CR517" s="151"/>
      <c r="CS517" s="151"/>
      <c r="CT517" s="151"/>
      <c r="CU517" s="151"/>
      <c r="CV517" s="151"/>
      <c r="CW517" s="151"/>
      <c r="CX517" s="151"/>
      <c r="CY517" s="151"/>
      <c r="CZ517" s="151"/>
      <c r="DA517" s="151"/>
      <c r="DB517" s="151"/>
      <c r="DC517" s="151"/>
      <c r="DD517" s="151"/>
      <c r="DE517" s="151"/>
      <c r="DF517" s="151"/>
      <c r="DG517" s="151"/>
      <c r="DH517" s="151"/>
      <c r="DI517" s="151"/>
      <c r="DJ517" s="151"/>
      <c r="DK517" s="151"/>
      <c r="DL517" s="151"/>
      <c r="DM517" s="151"/>
      <c r="DN517" s="151"/>
      <c r="DO517" s="151"/>
      <c r="DP517" s="151"/>
      <c r="DQ517" s="151"/>
      <c r="DR517" s="151"/>
      <c r="DS517" s="151"/>
      <c r="DT517" s="151"/>
      <c r="DU517" s="151"/>
      <c r="DV517" s="151"/>
      <c r="DW517" s="151"/>
      <c r="DX517" s="151"/>
      <c r="DY517" s="151"/>
      <c r="DZ517" s="151"/>
      <c r="EA517" s="151"/>
      <c r="EB517" s="151"/>
      <c r="EC517" s="151"/>
      <c r="ED517" s="151"/>
      <c r="EE517" s="151"/>
      <c r="EF517" s="151"/>
      <c r="EG517" s="151"/>
      <c r="EH517" s="151"/>
      <c r="EI517" s="151"/>
      <c r="EJ517" s="151"/>
      <c r="EK517" s="151"/>
      <c r="EL517" s="151"/>
      <c r="EM517" s="151"/>
      <c r="EN517" s="151"/>
      <c r="EO517" s="151"/>
      <c r="EP517" s="151"/>
      <c r="EQ517" s="151"/>
      <c r="ER517" s="151"/>
      <c r="ES517" s="151"/>
      <c r="ET517" s="151"/>
      <c r="EU517" s="151"/>
      <c r="EV517" s="151"/>
      <c r="EW517" s="151"/>
      <c r="EX517" s="151"/>
      <c r="EY517" s="151"/>
      <c r="EZ517" s="151"/>
      <c r="FA517" s="151"/>
      <c r="FB517" s="151"/>
      <c r="FC517" s="151"/>
      <c r="FD517" s="151"/>
      <c r="FE517" s="151"/>
      <c r="FF517" s="151"/>
      <c r="FG517" s="151"/>
      <c r="FH517" s="151"/>
      <c r="FI517" s="151"/>
      <c r="FJ517" s="151"/>
      <c r="FK517" s="151"/>
      <c r="FL517" s="151"/>
      <c r="FM517" s="151"/>
      <c r="FN517" s="151"/>
      <c r="FO517" s="151"/>
      <c r="FP517" s="151"/>
      <c r="FQ517" s="151"/>
      <c r="FR517" s="151"/>
      <c r="FS517" s="151"/>
      <c r="FT517" s="151"/>
      <c r="FU517" s="151"/>
      <c r="FV517" s="151"/>
      <c r="FW517" s="151"/>
      <c r="FX517" s="151"/>
      <c r="FY517" s="151"/>
      <c r="FZ517" s="151"/>
      <c r="GA517" s="151"/>
      <c r="GB517" s="151"/>
      <c r="GC517" s="151"/>
      <c r="GD517" s="151"/>
      <c r="GE517" s="151"/>
      <c r="GF517" s="151"/>
      <c r="GG517" s="151"/>
      <c r="GH517" s="151"/>
      <c r="GI517" s="151"/>
      <c r="GJ517" s="151"/>
      <c r="GK517" s="151"/>
      <c r="GL517" s="151"/>
      <c r="GM517" s="151"/>
      <c r="GN517" s="151"/>
      <c r="GO517" s="151"/>
      <c r="GP517" s="151"/>
      <c r="GQ517" s="151"/>
      <c r="GR517" s="151"/>
      <c r="GS517" s="151"/>
      <c r="GT517" s="151"/>
      <c r="GU517" s="151"/>
      <c r="GV517" s="151"/>
      <c r="GW517" s="151"/>
      <c r="GX517" s="151"/>
      <c r="GY517" s="151"/>
      <c r="GZ517" s="151"/>
      <c r="HA517" s="151"/>
      <c r="HB517" s="151"/>
      <c r="HC517" s="151"/>
      <c r="HD517" s="151"/>
      <c r="HE517" s="151"/>
      <c r="HF517" s="151"/>
      <c r="HG517" s="151"/>
      <c r="HH517" s="151"/>
      <c r="HI517" s="151"/>
      <c r="HJ517" s="151"/>
      <c r="HK517" s="151"/>
      <c r="HL517" s="151"/>
      <c r="HM517" s="151"/>
      <c r="HN517" s="151"/>
      <c r="HO517" s="151"/>
      <c r="HP517" s="151"/>
      <c r="HQ517" s="151"/>
      <c r="HR517" s="151"/>
      <c r="HS517" s="151"/>
      <c r="HT517" s="151"/>
      <c r="HU517" s="151"/>
      <c r="HV517" s="151"/>
      <c r="HW517" s="151"/>
      <c r="HX517" s="151"/>
      <c r="HY517" s="151"/>
    </row>
    <row r="518" spans="1:233" s="74" customFormat="1" ht="15" hidden="1" customHeight="1" x14ac:dyDescent="0.2">
      <c r="A518" s="75">
        <v>76</v>
      </c>
      <c r="B518" s="118" t="s">
        <v>237</v>
      </c>
      <c r="C518" s="54" t="s">
        <v>1128</v>
      </c>
      <c r="D518" s="78" t="s">
        <v>586</v>
      </c>
      <c r="E518" s="79">
        <v>5677</v>
      </c>
      <c r="F518" s="80" t="s">
        <v>1361</v>
      </c>
      <c r="G518" s="81">
        <v>30</v>
      </c>
      <c r="H518" s="82" t="s">
        <v>643</v>
      </c>
      <c r="I518" s="83">
        <v>1959</v>
      </c>
      <c r="J518" s="84" t="s">
        <v>493</v>
      </c>
      <c r="K518" s="85">
        <v>2</v>
      </c>
      <c r="L518" s="86" t="s">
        <v>315</v>
      </c>
      <c r="M518" s="87">
        <v>42801</v>
      </c>
      <c r="N518" s="87">
        <v>42427</v>
      </c>
      <c r="O518" s="88">
        <v>42408</v>
      </c>
      <c r="P518" s="88">
        <f>$P$9</f>
        <v>43504</v>
      </c>
      <c r="Q518" s="88"/>
      <c r="R518" s="88"/>
      <c r="S518" s="66">
        <v>4</v>
      </c>
      <c r="T518" s="67">
        <v>42785</v>
      </c>
      <c r="U518" s="89">
        <v>42408</v>
      </c>
      <c r="V518" s="89">
        <v>43504</v>
      </c>
      <c r="W518" s="474"/>
      <c r="X518" s="33"/>
      <c r="Y518" s="33"/>
      <c r="Z518" s="33"/>
      <c r="AA518" s="33" t="s">
        <v>227</v>
      </c>
      <c r="AB518" s="33" t="s">
        <v>227</v>
      </c>
      <c r="AC518" s="33"/>
      <c r="AD518" s="33"/>
      <c r="AE518" s="33"/>
      <c r="AF518" s="33"/>
      <c r="AG518" s="33"/>
      <c r="AH518" s="33" t="s">
        <v>227</v>
      </c>
      <c r="AI518" s="33"/>
      <c r="AJ518" s="69"/>
      <c r="AK518" s="69" t="s">
        <v>2653</v>
      </c>
      <c r="AL518" s="69"/>
      <c r="AM518" s="92"/>
      <c r="AN518" s="375"/>
      <c r="AO518" s="93" t="s">
        <v>185</v>
      </c>
      <c r="AP518" s="94"/>
      <c r="AQ518" s="94"/>
      <c r="AR518" s="95">
        <v>14655</v>
      </c>
      <c r="AS518" s="96">
        <v>1990</v>
      </c>
      <c r="AT518" s="201"/>
      <c r="AU518" s="201"/>
      <c r="AV518" s="73"/>
      <c r="AW518" s="73"/>
      <c r="AX518" s="73"/>
    </row>
    <row r="519" spans="1:233" s="74" customFormat="1" ht="15" customHeight="1" x14ac:dyDescent="0.2">
      <c r="A519" s="106"/>
      <c r="B519" s="53" t="s">
        <v>245</v>
      </c>
      <c r="C519" s="54" t="s">
        <v>142</v>
      </c>
      <c r="D519" s="78" t="s">
        <v>573</v>
      </c>
      <c r="E519" s="55">
        <v>30724</v>
      </c>
      <c r="F519" s="56" t="s">
        <v>2216</v>
      </c>
      <c r="G519" s="81">
        <v>23</v>
      </c>
      <c r="H519" s="58" t="s">
        <v>643</v>
      </c>
      <c r="I519" s="59">
        <v>1991</v>
      </c>
      <c r="J519" s="107" t="s">
        <v>493</v>
      </c>
      <c r="K519" s="61">
        <v>3</v>
      </c>
      <c r="L519" s="62" t="s">
        <v>316</v>
      </c>
      <c r="M519" s="63">
        <v>42473</v>
      </c>
      <c r="N519" s="63">
        <v>42436</v>
      </c>
      <c r="O519" s="64">
        <v>41821</v>
      </c>
      <c r="P519" s="64">
        <v>42917</v>
      </c>
      <c r="Q519" s="64"/>
      <c r="R519" s="64" t="s">
        <v>419</v>
      </c>
      <c r="S519" s="143" t="s">
        <v>2447</v>
      </c>
      <c r="T519" s="144"/>
      <c r="U519" s="68" t="s">
        <v>1698</v>
      </c>
      <c r="V519" s="68" t="s">
        <v>1698</v>
      </c>
      <c r="W519" s="33"/>
      <c r="X519" s="33"/>
      <c r="Y519" s="33"/>
      <c r="Z519" s="33"/>
      <c r="AA519" s="33"/>
      <c r="AB519" s="33"/>
      <c r="AC519" s="33"/>
      <c r="AD519" s="33"/>
      <c r="AE519" s="33"/>
      <c r="AF519" s="33" t="s">
        <v>227</v>
      </c>
      <c r="AG519" s="33"/>
      <c r="AH519" s="33"/>
      <c r="AI519" s="33"/>
      <c r="AJ519" s="124"/>
      <c r="AK519" s="124"/>
      <c r="AL519" s="124"/>
      <c r="AM519" s="124"/>
      <c r="AN519" s="376" t="s">
        <v>2135</v>
      </c>
      <c r="AO519" s="71"/>
      <c r="AP519" s="71"/>
      <c r="AQ519" s="71"/>
      <c r="AR519" s="72">
        <v>879</v>
      </c>
      <c r="AS519" s="70">
        <v>2014</v>
      </c>
      <c r="AT519" s="73"/>
      <c r="AU519" s="73"/>
      <c r="AV519" s="110"/>
      <c r="AW519" s="110"/>
      <c r="AX519" s="110"/>
    </row>
    <row r="520" spans="1:233" s="74" customFormat="1" ht="15" customHeight="1" x14ac:dyDescent="0.2">
      <c r="A520" s="75">
        <v>442</v>
      </c>
      <c r="B520" s="115" t="s">
        <v>236</v>
      </c>
      <c r="C520" s="77" t="s">
        <v>142</v>
      </c>
      <c r="D520" s="78" t="s">
        <v>567</v>
      </c>
      <c r="E520" s="79">
        <v>2348</v>
      </c>
      <c r="F520" s="80" t="s">
        <v>1483</v>
      </c>
      <c r="G520" s="81">
        <v>8</v>
      </c>
      <c r="H520" s="82" t="s">
        <v>1416</v>
      </c>
      <c r="I520" s="83">
        <v>1959</v>
      </c>
      <c r="J520" s="84" t="s">
        <v>493</v>
      </c>
      <c r="K520" s="85">
        <v>1</v>
      </c>
      <c r="L520" s="86" t="s">
        <v>317</v>
      </c>
      <c r="M520" s="63">
        <v>43009</v>
      </c>
      <c r="N520" s="63">
        <v>42637</v>
      </c>
      <c r="O520" s="88">
        <v>41382</v>
      </c>
      <c r="P520" s="88">
        <v>42478</v>
      </c>
      <c r="Q520" s="88"/>
      <c r="R520" s="64" t="s">
        <v>419</v>
      </c>
      <c r="S520" s="34" t="s">
        <v>2468</v>
      </c>
      <c r="T520" s="67">
        <v>42471</v>
      </c>
      <c r="U520" s="68" t="s">
        <v>1698</v>
      </c>
      <c r="V520" s="68" t="s">
        <v>1699</v>
      </c>
      <c r="W520" s="91"/>
      <c r="X520" s="91"/>
      <c r="Y520" s="91" t="s">
        <v>227</v>
      </c>
      <c r="Z520" s="91"/>
      <c r="AA520" s="91"/>
      <c r="AB520" s="91"/>
      <c r="AC520" s="91"/>
      <c r="AD520" s="91" t="s">
        <v>227</v>
      </c>
      <c r="AE520" s="91" t="s">
        <v>227</v>
      </c>
      <c r="AF520" s="91" t="s">
        <v>227</v>
      </c>
      <c r="AG520" s="91"/>
      <c r="AH520" s="91"/>
      <c r="AI520" s="91"/>
      <c r="AJ520" s="116"/>
      <c r="AK520" s="116"/>
      <c r="AL520" s="116" t="s">
        <v>1093</v>
      </c>
      <c r="AM520" s="124" t="s">
        <v>1438</v>
      </c>
      <c r="AN520" s="375"/>
      <c r="AO520" s="93" t="s">
        <v>808</v>
      </c>
      <c r="AP520" s="94"/>
      <c r="AQ520" s="94"/>
      <c r="AR520" s="95">
        <v>14743</v>
      </c>
      <c r="AS520" s="96">
        <v>1979</v>
      </c>
      <c r="AT520" s="73"/>
      <c r="AU520" s="73"/>
      <c r="AV520" s="73"/>
      <c r="AW520" s="73"/>
      <c r="AX520" s="73"/>
    </row>
    <row r="521" spans="1:233" s="208" customFormat="1" ht="15" hidden="1" customHeight="1" x14ac:dyDescent="0.2">
      <c r="A521" s="526">
        <v>79</v>
      </c>
      <c r="B521" s="469" t="s">
        <v>249</v>
      </c>
      <c r="C521" s="197" t="s">
        <v>2561</v>
      </c>
      <c r="D521" s="127" t="s">
        <v>2562</v>
      </c>
      <c r="E521" s="456">
        <v>31041</v>
      </c>
      <c r="F521" s="275" t="s">
        <v>2563</v>
      </c>
      <c r="G521" s="276">
        <v>2</v>
      </c>
      <c r="H521" s="457" t="s">
        <v>80</v>
      </c>
      <c r="I521" s="458">
        <v>1994</v>
      </c>
      <c r="J521" s="566" t="s">
        <v>1552</v>
      </c>
      <c r="K521" s="460"/>
      <c r="L521" s="461" t="s">
        <v>313</v>
      </c>
      <c r="M521" s="219"/>
      <c r="N521" s="219">
        <v>43506</v>
      </c>
      <c r="O521" s="462">
        <v>42171</v>
      </c>
      <c r="P521" s="462" t="s">
        <v>2405</v>
      </c>
      <c r="Q521" s="462"/>
      <c r="R521" s="462"/>
      <c r="S521" s="463">
        <v>4</v>
      </c>
      <c r="T521" s="67"/>
      <c r="U521" s="465">
        <v>42171</v>
      </c>
      <c r="V521" s="465" t="s">
        <v>2405</v>
      </c>
      <c r="W521" s="466"/>
      <c r="X521" s="466"/>
      <c r="Y521" s="466"/>
      <c r="Z521" s="466"/>
      <c r="AA521" s="466"/>
      <c r="AB521" s="466" t="s">
        <v>874</v>
      </c>
      <c r="AC521" s="466"/>
      <c r="AD521" s="466"/>
      <c r="AE521" s="466"/>
      <c r="AF521" s="466"/>
      <c r="AG521" s="466"/>
      <c r="AH521" s="466"/>
      <c r="AI521" s="466"/>
      <c r="AJ521" s="116"/>
      <c r="AK521" s="116"/>
      <c r="AL521" s="116"/>
      <c r="AM521" s="116"/>
      <c r="AN521" s="612"/>
      <c r="AO521" s="467" t="s">
        <v>2564</v>
      </c>
      <c r="AP521" s="467"/>
      <c r="AQ521" s="467"/>
      <c r="AR521" s="468"/>
      <c r="AS521" s="252"/>
      <c r="AT521" s="472">
        <v>42235</v>
      </c>
      <c r="AU521" s="207"/>
      <c r="AV521" s="207"/>
      <c r="AW521" s="207"/>
      <c r="AX521" s="207"/>
    </row>
    <row r="522" spans="1:233" ht="15" hidden="1" customHeight="1" x14ac:dyDescent="0.2">
      <c r="A522" s="180">
        <v>80</v>
      </c>
      <c r="B522" s="132" t="s">
        <v>240</v>
      </c>
      <c r="C522" s="133" t="s">
        <v>1469</v>
      </c>
      <c r="D522" s="123" t="s">
        <v>595</v>
      </c>
      <c r="E522" s="134">
        <v>30133</v>
      </c>
      <c r="F522" s="80" t="s">
        <v>1613</v>
      </c>
      <c r="G522" s="81">
        <v>10</v>
      </c>
      <c r="H522" s="136" t="s">
        <v>643</v>
      </c>
      <c r="I522" s="135">
        <v>1983</v>
      </c>
      <c r="J522" s="364" t="s">
        <v>1089</v>
      </c>
      <c r="K522" s="138">
        <v>2</v>
      </c>
      <c r="L522" s="139" t="s">
        <v>312</v>
      </c>
      <c r="M522" s="159">
        <v>42838</v>
      </c>
      <c r="N522" s="141">
        <v>42553</v>
      </c>
      <c r="O522" s="47">
        <v>41449</v>
      </c>
      <c r="P522" s="47" t="s">
        <v>1931</v>
      </c>
      <c r="Q522" s="47"/>
      <c r="R522" s="47" t="s">
        <v>419</v>
      </c>
      <c r="S522" s="358">
        <v>4</v>
      </c>
      <c r="T522" s="129">
        <v>42643</v>
      </c>
      <c r="U522" s="145">
        <v>41449</v>
      </c>
      <c r="V522" s="145" t="s">
        <v>1931</v>
      </c>
      <c r="W522" s="147"/>
      <c r="AD522" s="147" t="s">
        <v>227</v>
      </c>
      <c r="AE522" s="147" t="s">
        <v>227</v>
      </c>
      <c r="AJ522" s="69"/>
      <c r="AM522" s="92"/>
      <c r="AN522" s="403" t="s">
        <v>1575</v>
      </c>
      <c r="AP522" s="148" t="s">
        <v>2331</v>
      </c>
      <c r="AR522" s="183">
        <v>4268</v>
      </c>
      <c r="AS522" s="172">
        <v>40654</v>
      </c>
      <c r="AT522" s="125">
        <v>40256</v>
      </c>
    </row>
    <row r="523" spans="1:233" s="74" customFormat="1" ht="15" hidden="1" customHeight="1" x14ac:dyDescent="0.2">
      <c r="A523" s="154">
        <v>75</v>
      </c>
      <c r="B523" s="155" t="s">
        <v>238</v>
      </c>
      <c r="C523" s="156" t="s">
        <v>1058</v>
      </c>
      <c r="D523" s="78" t="s">
        <v>467</v>
      </c>
      <c r="E523" s="134">
        <v>71</v>
      </c>
      <c r="F523" s="80" t="s">
        <v>1354</v>
      </c>
      <c r="G523" s="81">
        <v>14</v>
      </c>
      <c r="H523" s="136" t="s">
        <v>1643</v>
      </c>
      <c r="I523" s="135">
        <v>1958</v>
      </c>
      <c r="J523" s="157" t="s">
        <v>493</v>
      </c>
      <c r="K523" s="138">
        <v>1</v>
      </c>
      <c r="L523" s="139" t="s">
        <v>315</v>
      </c>
      <c r="M523" s="158">
        <v>41628</v>
      </c>
      <c r="N523" s="159">
        <v>41889</v>
      </c>
      <c r="O523" s="46">
        <v>40879</v>
      </c>
      <c r="P523" s="46">
        <v>41975</v>
      </c>
      <c r="Q523" s="46"/>
      <c r="R523" s="47" t="s">
        <v>25</v>
      </c>
      <c r="S523" s="143">
        <v>4</v>
      </c>
      <c r="T523" s="144">
        <v>42610</v>
      </c>
      <c r="U523" s="145">
        <v>40879</v>
      </c>
      <c r="V523" s="145">
        <v>41975</v>
      </c>
      <c r="W523" s="161"/>
      <c r="X523" s="161"/>
      <c r="Y523" s="161" t="s">
        <v>227</v>
      </c>
      <c r="Z523" s="161" t="s">
        <v>227</v>
      </c>
      <c r="AA523" s="161" t="s">
        <v>227</v>
      </c>
      <c r="AB523" s="161"/>
      <c r="AC523" s="161"/>
      <c r="AD523" s="161"/>
      <c r="AE523" s="161"/>
      <c r="AF523" s="161" t="s">
        <v>227</v>
      </c>
      <c r="AG523" s="161" t="s">
        <v>227</v>
      </c>
      <c r="AH523" s="161"/>
      <c r="AI523" s="161"/>
      <c r="AJ523" s="69"/>
      <c r="AK523" s="69" t="s">
        <v>1693</v>
      </c>
      <c r="AL523" s="69"/>
      <c r="AM523" s="92"/>
      <c r="AN523" s="403"/>
      <c r="AO523" s="163" t="s">
        <v>814</v>
      </c>
      <c r="AP523" s="148"/>
      <c r="AQ523" s="148"/>
      <c r="AR523" s="183" t="s">
        <v>391</v>
      </c>
      <c r="AS523" s="96">
        <v>1978</v>
      </c>
      <c r="AT523" s="150"/>
      <c r="AU523" s="150"/>
      <c r="AV523" s="150"/>
      <c r="AW523" s="150"/>
      <c r="AX523" s="150"/>
    </row>
    <row r="524" spans="1:233" s="74" customFormat="1" ht="15" hidden="1" customHeight="1" x14ac:dyDescent="0.2">
      <c r="A524" s="517">
        <v>70</v>
      </c>
      <c r="B524" s="518" t="s">
        <v>2317</v>
      </c>
      <c r="C524" s="519" t="s">
        <v>1112</v>
      </c>
      <c r="D524" s="519" t="s">
        <v>556</v>
      </c>
      <c r="E524" s="232">
        <v>2354</v>
      </c>
      <c r="F524" s="233" t="s">
        <v>2050</v>
      </c>
      <c r="G524" s="236">
        <v>10</v>
      </c>
      <c r="H524" s="235" t="s">
        <v>1033</v>
      </c>
      <c r="I524" s="236">
        <v>1958</v>
      </c>
      <c r="J524" s="319" t="s">
        <v>1509</v>
      </c>
      <c r="K524" s="138" t="s">
        <v>877</v>
      </c>
      <c r="L524" s="139"/>
      <c r="M524" s="416"/>
      <c r="N524" s="421"/>
      <c r="O524" s="48"/>
      <c r="P524" s="48"/>
      <c r="Q524" s="48"/>
      <c r="R524" s="142" t="s">
        <v>877</v>
      </c>
      <c r="S524" s="143"/>
      <c r="T524" s="143"/>
      <c r="U524" s="299"/>
      <c r="V524" s="299"/>
      <c r="W524" s="146"/>
      <c r="X524" s="147"/>
      <c r="Y524" s="147"/>
      <c r="Z524" s="147"/>
      <c r="AA524" s="147"/>
      <c r="AB524" s="147"/>
      <c r="AC524" s="147"/>
      <c r="AD524" s="147" t="s">
        <v>227</v>
      </c>
      <c r="AE524" s="147" t="s">
        <v>227</v>
      </c>
      <c r="AF524" s="147"/>
      <c r="AG524" s="147"/>
      <c r="AH524" s="147"/>
      <c r="AI524" s="147"/>
      <c r="AJ524" s="147"/>
      <c r="AK524" s="69"/>
      <c r="AL524" s="69"/>
      <c r="AM524" s="69"/>
      <c r="AN524" s="70" t="s">
        <v>191</v>
      </c>
      <c r="AO524" s="148"/>
      <c r="AP524" s="148"/>
      <c r="AQ524" s="148"/>
      <c r="AR524" s="148"/>
      <c r="AS524" s="149"/>
      <c r="AT524" s="124">
        <v>28856</v>
      </c>
      <c r="AU524" s="150"/>
      <c r="AV524" s="150"/>
      <c r="AW524" s="150"/>
      <c r="AX524" s="150"/>
    </row>
    <row r="525" spans="1:233" s="74" customFormat="1" ht="15" hidden="1" customHeight="1" x14ac:dyDescent="0.2">
      <c r="A525" s="131"/>
      <c r="B525" s="132" t="s">
        <v>235</v>
      </c>
      <c r="C525" s="434" t="s">
        <v>1032</v>
      </c>
      <c r="D525" s="434" t="s">
        <v>1864</v>
      </c>
      <c r="E525" s="453">
        <v>30486</v>
      </c>
      <c r="F525" s="449" t="s">
        <v>1865</v>
      </c>
      <c r="G525" s="83">
        <v>12</v>
      </c>
      <c r="H525" s="360" t="s">
        <v>1456</v>
      </c>
      <c r="I525" s="83">
        <v>1991</v>
      </c>
      <c r="J525" s="137" t="s">
        <v>497</v>
      </c>
      <c r="K525" s="138">
        <v>2</v>
      </c>
      <c r="L525" s="139" t="s">
        <v>1866</v>
      </c>
      <c r="M525" s="219">
        <v>42847</v>
      </c>
      <c r="N525" s="141">
        <v>43534</v>
      </c>
      <c r="O525" s="46">
        <v>41334</v>
      </c>
      <c r="P525" s="46">
        <v>42430</v>
      </c>
      <c r="Q525" s="46"/>
      <c r="R525" s="88"/>
      <c r="S525" s="143">
        <v>4</v>
      </c>
      <c r="T525" s="144">
        <v>42877</v>
      </c>
      <c r="U525" s="145">
        <v>41334</v>
      </c>
      <c r="V525" s="145">
        <v>42430</v>
      </c>
      <c r="W525" s="146"/>
      <c r="X525" s="147"/>
      <c r="Y525" s="147"/>
      <c r="Z525" s="147" t="s">
        <v>227</v>
      </c>
      <c r="AA525" s="147"/>
      <c r="AB525" s="147"/>
      <c r="AC525" s="147"/>
      <c r="AD525" s="147"/>
      <c r="AE525" s="147"/>
      <c r="AF525" s="147"/>
      <c r="AG525" s="147"/>
      <c r="AH525" s="147"/>
      <c r="AI525" s="147"/>
      <c r="AJ525" s="147"/>
      <c r="AK525" s="69"/>
      <c r="AL525" s="69"/>
      <c r="AM525" s="69"/>
      <c r="AN525" s="70"/>
      <c r="AO525" s="148"/>
      <c r="AP525" s="148"/>
      <c r="AQ525" s="148"/>
      <c r="AR525" s="148"/>
      <c r="AS525" s="149"/>
      <c r="AT525" s="92"/>
      <c r="AU525" s="150"/>
      <c r="AV525" s="150"/>
      <c r="AW525" s="150"/>
      <c r="AX525" s="150"/>
    </row>
    <row r="526" spans="1:233" s="74" customFormat="1" ht="15" hidden="1" customHeight="1" x14ac:dyDescent="0.2">
      <c r="A526" s="131">
        <v>76</v>
      </c>
      <c r="B526" s="155" t="s">
        <v>238</v>
      </c>
      <c r="C526" s="133" t="s">
        <v>2013</v>
      </c>
      <c r="D526" s="133" t="s">
        <v>2019</v>
      </c>
      <c r="E526" s="134">
        <v>30561</v>
      </c>
      <c r="F526" s="80" t="s">
        <v>2020</v>
      </c>
      <c r="G526" s="135">
        <v>17</v>
      </c>
      <c r="H526" s="136" t="s">
        <v>1033</v>
      </c>
      <c r="I526" s="135">
        <v>1991</v>
      </c>
      <c r="J526" s="137" t="s">
        <v>497</v>
      </c>
      <c r="K526" s="138"/>
      <c r="L526" s="139" t="s">
        <v>313</v>
      </c>
      <c r="M526" s="140"/>
      <c r="N526" s="141">
        <v>41551</v>
      </c>
      <c r="O526" s="48"/>
      <c r="P526" s="48"/>
      <c r="Q526" s="48"/>
      <c r="R526" s="142"/>
      <c r="S526" s="368"/>
      <c r="T526" s="368"/>
      <c r="U526" s="299"/>
      <c r="V526" s="299"/>
      <c r="W526" s="146"/>
      <c r="X526" s="147"/>
      <c r="Y526" s="147"/>
      <c r="Z526" s="147"/>
      <c r="AA526" s="147"/>
      <c r="AB526" s="147"/>
      <c r="AC526" s="147"/>
      <c r="AD526" s="147"/>
      <c r="AE526" s="147"/>
      <c r="AF526" s="147"/>
      <c r="AG526" s="147"/>
      <c r="AH526" s="147"/>
      <c r="AI526" s="147"/>
      <c r="AJ526" s="147"/>
      <c r="AK526" s="69"/>
      <c r="AL526" s="69"/>
      <c r="AM526" s="69"/>
      <c r="AN526" s="70"/>
      <c r="AO526" s="148"/>
      <c r="AP526" s="148"/>
      <c r="AQ526" s="148"/>
      <c r="AR526" s="148"/>
      <c r="AS526" s="149"/>
      <c r="AT526" s="92"/>
      <c r="AU526" s="150"/>
      <c r="AV526" s="150"/>
      <c r="AW526" s="150"/>
      <c r="AX526" s="150"/>
    </row>
    <row r="527" spans="1:233" s="74" customFormat="1" ht="15" hidden="1" customHeight="1" x14ac:dyDescent="0.2">
      <c r="A527" s="119">
        <v>96</v>
      </c>
      <c r="B527" s="53" t="s">
        <v>239</v>
      </c>
      <c r="C527" s="54" t="s">
        <v>918</v>
      </c>
      <c r="D527" s="78" t="s">
        <v>634</v>
      </c>
      <c r="E527" s="55">
        <v>1870</v>
      </c>
      <c r="F527" s="56" t="s">
        <v>1365</v>
      </c>
      <c r="G527" s="81">
        <v>6</v>
      </c>
      <c r="H527" s="58" t="s">
        <v>1416</v>
      </c>
      <c r="I527" s="59">
        <v>1966</v>
      </c>
      <c r="J527" s="107" t="s">
        <v>493</v>
      </c>
      <c r="K527" s="61">
        <v>1</v>
      </c>
      <c r="L527" s="62" t="s">
        <v>312</v>
      </c>
      <c r="M527" s="63">
        <v>42750</v>
      </c>
      <c r="N527" s="63">
        <v>42361</v>
      </c>
      <c r="O527" s="64">
        <v>42314</v>
      </c>
      <c r="P527" s="64">
        <v>43410</v>
      </c>
      <c r="Q527" s="64" t="s">
        <v>419</v>
      </c>
      <c r="R527" s="64" t="s">
        <v>419</v>
      </c>
      <c r="S527" s="66">
        <v>4</v>
      </c>
      <c r="T527" s="67" t="s">
        <v>333</v>
      </c>
      <c r="U527" s="68" t="s">
        <v>1698</v>
      </c>
      <c r="V527" s="68" t="s">
        <v>1698</v>
      </c>
      <c r="W527" s="33"/>
      <c r="X527" s="33"/>
      <c r="Y527" s="33"/>
      <c r="Z527" s="33"/>
      <c r="AA527" s="33"/>
      <c r="AB527" s="33"/>
      <c r="AC527" s="33"/>
      <c r="AD527" s="33" t="s">
        <v>227</v>
      </c>
      <c r="AE527" s="33" t="s">
        <v>227</v>
      </c>
      <c r="AF527" s="33"/>
      <c r="AG527" s="33"/>
      <c r="AH527" s="33"/>
      <c r="AI527" s="33"/>
      <c r="AJ527" s="407"/>
      <c r="AK527" s="407" t="s">
        <v>2668</v>
      </c>
      <c r="AL527" s="407"/>
      <c r="AM527" s="582"/>
      <c r="AN527" s="584"/>
      <c r="AO527" s="335" t="s">
        <v>513</v>
      </c>
      <c r="AP527" s="335"/>
      <c r="AQ527" s="335"/>
      <c r="AR527" s="336">
        <v>12922</v>
      </c>
      <c r="AS527" s="337">
        <v>1986</v>
      </c>
      <c r="AT527" s="73"/>
      <c r="AU527" s="73"/>
      <c r="AV527" s="73"/>
      <c r="AW527" s="73"/>
      <c r="AX527" s="73"/>
    </row>
    <row r="528" spans="1:233" ht="15" hidden="1" customHeight="1" x14ac:dyDescent="0.2">
      <c r="A528" s="180">
        <v>81</v>
      </c>
      <c r="B528" s="132" t="s">
        <v>240</v>
      </c>
      <c r="C528" s="133" t="s">
        <v>675</v>
      </c>
      <c r="D528" s="123" t="s">
        <v>676</v>
      </c>
      <c r="E528" s="134">
        <v>3391</v>
      </c>
      <c r="F528" s="80" t="s">
        <v>1463</v>
      </c>
      <c r="G528" s="81">
        <v>4</v>
      </c>
      <c r="H528" s="136" t="s">
        <v>1456</v>
      </c>
      <c r="I528" s="135">
        <v>1982</v>
      </c>
      <c r="J528" s="157" t="s">
        <v>497</v>
      </c>
      <c r="K528" s="138">
        <v>1</v>
      </c>
      <c r="L528" s="139" t="s">
        <v>315</v>
      </c>
      <c r="M528" s="141">
        <v>43509</v>
      </c>
      <c r="N528" s="141">
        <v>43753</v>
      </c>
      <c r="O528" s="47">
        <v>42297</v>
      </c>
      <c r="P528" s="47" t="s">
        <v>2614</v>
      </c>
      <c r="Q528" s="47"/>
      <c r="R528" s="47" t="s">
        <v>2689</v>
      </c>
      <c r="S528" s="358">
        <v>4</v>
      </c>
      <c r="T528" s="129">
        <v>42419</v>
      </c>
      <c r="U528" s="145">
        <v>42297</v>
      </c>
      <c r="V528" s="145" t="s">
        <v>2614</v>
      </c>
      <c r="W528" s="147"/>
      <c r="X528" s="147" t="s">
        <v>227</v>
      </c>
      <c r="Y528" s="147" t="s">
        <v>874</v>
      </c>
      <c r="Z528" s="147" t="s">
        <v>345</v>
      </c>
      <c r="AA528" s="147" t="s">
        <v>345</v>
      </c>
      <c r="AB528" s="147" t="s">
        <v>227</v>
      </c>
      <c r="AJ528" s="69"/>
      <c r="AL528" s="69" t="s">
        <v>2640</v>
      </c>
      <c r="AM528" s="92"/>
      <c r="AN528" s="403" t="s">
        <v>33</v>
      </c>
      <c r="AR528" s="183">
        <v>13961</v>
      </c>
      <c r="AS528" s="172">
        <v>39493</v>
      </c>
      <c r="AT528" s="125">
        <v>39294</v>
      </c>
    </row>
    <row r="529" spans="1:233" s="74" customFormat="1" ht="15" customHeight="1" x14ac:dyDescent="0.2">
      <c r="A529" s="75">
        <v>449</v>
      </c>
      <c r="B529" s="115" t="s">
        <v>236</v>
      </c>
      <c r="C529" s="77" t="s">
        <v>143</v>
      </c>
      <c r="D529" s="78" t="s">
        <v>665</v>
      </c>
      <c r="E529" s="79">
        <v>2349</v>
      </c>
      <c r="F529" s="80" t="s">
        <v>1366</v>
      </c>
      <c r="G529" s="81">
        <v>24</v>
      </c>
      <c r="H529" s="82" t="s">
        <v>1033</v>
      </c>
      <c r="I529" s="83">
        <v>1959</v>
      </c>
      <c r="J529" s="84" t="s">
        <v>493</v>
      </c>
      <c r="K529" s="85">
        <v>1</v>
      </c>
      <c r="L529" s="86" t="s">
        <v>316</v>
      </c>
      <c r="M529" s="63">
        <v>42910</v>
      </c>
      <c r="N529" s="63">
        <v>42543</v>
      </c>
      <c r="O529" s="88">
        <v>42132</v>
      </c>
      <c r="P529" s="64">
        <v>43228</v>
      </c>
      <c r="Q529" s="64"/>
      <c r="R529" s="65" t="s">
        <v>419</v>
      </c>
      <c r="S529" s="34" t="s">
        <v>2448</v>
      </c>
      <c r="T529" s="67">
        <v>42685</v>
      </c>
      <c r="U529" s="113" t="s">
        <v>1698</v>
      </c>
      <c r="V529" s="113" t="s">
        <v>1699</v>
      </c>
      <c r="W529" s="91"/>
      <c r="X529" s="91"/>
      <c r="Y529" s="91" t="s">
        <v>227</v>
      </c>
      <c r="Z529" s="91" t="s">
        <v>227</v>
      </c>
      <c r="AA529" s="91"/>
      <c r="AB529" s="91"/>
      <c r="AC529" s="91"/>
      <c r="AD529" s="91"/>
      <c r="AE529" s="91"/>
      <c r="AF529" s="91" t="s">
        <v>227</v>
      </c>
      <c r="AG529" s="91" t="s">
        <v>227</v>
      </c>
      <c r="AH529" s="91"/>
      <c r="AI529" s="91"/>
      <c r="AJ529" s="69"/>
      <c r="AK529" s="69"/>
      <c r="AL529" s="69" t="s">
        <v>2770</v>
      </c>
      <c r="AM529" s="92" t="s">
        <v>1861</v>
      </c>
      <c r="AN529" s="375"/>
      <c r="AO529" s="93" t="s">
        <v>172</v>
      </c>
      <c r="AP529" s="94"/>
      <c r="AQ529" s="94"/>
      <c r="AR529" s="95">
        <v>14545</v>
      </c>
      <c r="AS529" s="96">
        <v>1978</v>
      </c>
      <c r="AT529" s="73"/>
      <c r="AU529" s="73"/>
      <c r="AV529" s="201"/>
      <c r="AW529" s="201"/>
      <c r="AX529" s="201"/>
    </row>
    <row r="530" spans="1:233" ht="15" hidden="1" customHeight="1" x14ac:dyDescent="0.2">
      <c r="A530" s="154">
        <v>82</v>
      </c>
      <c r="B530" s="155" t="s">
        <v>249</v>
      </c>
      <c r="C530" s="181" t="s">
        <v>2032</v>
      </c>
      <c r="D530" s="78" t="s">
        <v>728</v>
      </c>
      <c r="E530" s="134">
        <v>30566</v>
      </c>
      <c r="F530" s="80" t="s">
        <v>2033</v>
      </c>
      <c r="G530" s="81">
        <v>25</v>
      </c>
      <c r="H530" s="136" t="s">
        <v>643</v>
      </c>
      <c r="I530" s="135">
        <v>1991</v>
      </c>
      <c r="J530" s="157" t="s">
        <v>497</v>
      </c>
      <c r="K530" s="138">
        <v>3</v>
      </c>
      <c r="L530" s="139" t="s">
        <v>313</v>
      </c>
      <c r="M530" s="141">
        <v>42539</v>
      </c>
      <c r="N530" s="141">
        <v>43494</v>
      </c>
      <c r="O530" s="47">
        <v>41457</v>
      </c>
      <c r="P530" s="47" t="s">
        <v>1953</v>
      </c>
      <c r="Q530" s="47"/>
      <c r="R530" s="47" t="s">
        <v>419</v>
      </c>
      <c r="S530" s="143">
        <v>4</v>
      </c>
      <c r="T530" s="67">
        <v>42616</v>
      </c>
      <c r="U530" s="145">
        <v>41677</v>
      </c>
      <c r="V530" s="145" t="s">
        <v>2051</v>
      </c>
      <c r="W530" s="147"/>
      <c r="AB530" s="147" t="s">
        <v>227</v>
      </c>
      <c r="AJ530" s="69"/>
      <c r="AM530" s="92"/>
      <c r="AN530" s="403" t="s">
        <v>2034</v>
      </c>
      <c r="AR530" s="183">
        <v>186687</v>
      </c>
      <c r="AS530" s="172">
        <v>41813</v>
      </c>
      <c r="AT530" s="446">
        <v>41526</v>
      </c>
    </row>
    <row r="531" spans="1:233" ht="15" customHeight="1" x14ac:dyDescent="0.2">
      <c r="A531" s="119"/>
      <c r="B531" s="98" t="s">
        <v>245</v>
      </c>
      <c r="C531" s="54" t="s">
        <v>942</v>
      </c>
      <c r="D531" s="54" t="s">
        <v>1655</v>
      </c>
      <c r="E531" s="55">
        <v>30267</v>
      </c>
      <c r="F531" s="56" t="s">
        <v>1658</v>
      </c>
      <c r="G531" s="57">
        <v>30</v>
      </c>
      <c r="H531" s="58" t="s">
        <v>643</v>
      </c>
      <c r="I531" s="59">
        <v>1984</v>
      </c>
      <c r="J531" s="84" t="s">
        <v>493</v>
      </c>
      <c r="K531" s="61">
        <v>2</v>
      </c>
      <c r="L531" s="62" t="s">
        <v>317</v>
      </c>
      <c r="M531" s="63">
        <v>42520</v>
      </c>
      <c r="N531" s="63">
        <v>43652</v>
      </c>
      <c r="O531" s="64">
        <v>42044</v>
      </c>
      <c r="P531" s="64">
        <v>43140</v>
      </c>
      <c r="Q531" s="64"/>
      <c r="R531" s="64" t="s">
        <v>419</v>
      </c>
      <c r="S531" s="66" t="s">
        <v>2469</v>
      </c>
      <c r="T531" s="67">
        <v>42934</v>
      </c>
      <c r="U531" s="68" t="s">
        <v>1698</v>
      </c>
      <c r="V531" s="68" t="s">
        <v>1699</v>
      </c>
      <c r="W531" s="251"/>
      <c r="X531" s="251"/>
      <c r="Y531" s="251"/>
      <c r="Z531" s="251"/>
      <c r="AA531" s="251"/>
      <c r="AB531" s="251"/>
      <c r="AC531" s="251"/>
      <c r="AD531" s="33" t="s">
        <v>227</v>
      </c>
      <c r="AE531" s="251"/>
      <c r="AF531" s="251"/>
      <c r="AG531" s="33" t="s">
        <v>227</v>
      </c>
      <c r="AH531" s="251"/>
      <c r="AI531" s="251"/>
      <c r="AJ531" s="69"/>
      <c r="AL531" s="69" t="s">
        <v>2114</v>
      </c>
      <c r="AN531" s="376" t="s">
        <v>1656</v>
      </c>
      <c r="AO531" s="253"/>
      <c r="AP531" s="253"/>
      <c r="AQ531" s="253"/>
      <c r="AR531" s="72">
        <v>2015</v>
      </c>
      <c r="AS531" s="70">
        <v>2011</v>
      </c>
      <c r="AT531" s="73"/>
      <c r="AU531" s="73"/>
      <c r="AV531" s="110"/>
      <c r="AW531" s="110"/>
      <c r="AX531" s="110"/>
    </row>
    <row r="532" spans="1:233" s="74" customFormat="1" ht="15" hidden="1" customHeight="1" x14ac:dyDescent="0.2">
      <c r="A532" s="75">
        <v>77</v>
      </c>
      <c r="B532" s="118" t="s">
        <v>237</v>
      </c>
      <c r="C532" s="77" t="s">
        <v>942</v>
      </c>
      <c r="D532" s="78" t="s">
        <v>587</v>
      </c>
      <c r="E532" s="79">
        <v>2066</v>
      </c>
      <c r="F532" s="80" t="s">
        <v>1503</v>
      </c>
      <c r="G532" s="81">
        <v>14</v>
      </c>
      <c r="H532" s="82" t="s">
        <v>1721</v>
      </c>
      <c r="I532" s="83">
        <v>1957</v>
      </c>
      <c r="J532" s="84" t="s">
        <v>493</v>
      </c>
      <c r="K532" s="85">
        <v>1</v>
      </c>
      <c r="L532" s="86" t="s">
        <v>317</v>
      </c>
      <c r="M532" s="87">
        <v>42818</v>
      </c>
      <c r="N532" s="87">
        <v>42441</v>
      </c>
      <c r="O532" s="88">
        <v>42044</v>
      </c>
      <c r="P532" s="88">
        <v>43140</v>
      </c>
      <c r="Q532" s="88"/>
      <c r="R532" s="88" t="s">
        <v>2701</v>
      </c>
      <c r="S532" s="66">
        <v>4</v>
      </c>
      <c r="T532" s="67">
        <v>42707</v>
      </c>
      <c r="U532" s="89">
        <v>42044</v>
      </c>
      <c r="V532" s="89">
        <v>43140</v>
      </c>
      <c r="W532" s="33"/>
      <c r="X532" s="33"/>
      <c r="Y532" s="33" t="s">
        <v>227</v>
      </c>
      <c r="Z532" s="33"/>
      <c r="AA532" s="33"/>
      <c r="AB532" s="33"/>
      <c r="AC532" s="33"/>
      <c r="AD532" s="33" t="s">
        <v>227</v>
      </c>
      <c r="AE532" s="33" t="s">
        <v>227</v>
      </c>
      <c r="AF532" s="33"/>
      <c r="AG532" s="33"/>
      <c r="AH532" s="33"/>
      <c r="AI532" s="33"/>
      <c r="AJ532" s="69"/>
      <c r="AK532" s="69" t="s">
        <v>2653</v>
      </c>
      <c r="AL532" s="69"/>
      <c r="AM532" s="92" t="s">
        <v>1572</v>
      </c>
      <c r="AN532" s="94"/>
      <c r="AO532" s="93" t="s">
        <v>172</v>
      </c>
      <c r="AP532" s="94"/>
      <c r="AQ532" s="94"/>
      <c r="AR532" s="95">
        <v>14672</v>
      </c>
      <c r="AS532" s="96">
        <v>1979</v>
      </c>
      <c r="AT532" s="73"/>
      <c r="AU532" s="73"/>
      <c r="AV532" s="73"/>
      <c r="AW532" s="73"/>
      <c r="AX532" s="73"/>
    </row>
    <row r="533" spans="1:233" ht="15" hidden="1" customHeight="1" x14ac:dyDescent="0.2">
      <c r="A533" s="75">
        <v>78</v>
      </c>
      <c r="B533" s="118" t="s">
        <v>237</v>
      </c>
      <c r="C533" s="126" t="s">
        <v>1041</v>
      </c>
      <c r="D533" s="127" t="s">
        <v>556</v>
      </c>
      <c r="E533" s="79">
        <v>839</v>
      </c>
      <c r="F533" s="80" t="s">
        <v>2507</v>
      </c>
      <c r="G533" s="81">
        <v>15</v>
      </c>
      <c r="H533" s="82" t="s">
        <v>1456</v>
      </c>
      <c r="I533" s="83">
        <v>1954</v>
      </c>
      <c r="J533" s="84" t="s">
        <v>495</v>
      </c>
      <c r="K533" s="85">
        <v>1</v>
      </c>
      <c r="L533" s="86" t="s">
        <v>1511</v>
      </c>
      <c r="M533" s="87">
        <v>43046</v>
      </c>
      <c r="N533" s="87">
        <v>42642</v>
      </c>
      <c r="O533" s="88"/>
      <c r="P533" s="88"/>
      <c r="Q533" s="88"/>
      <c r="R533" s="88">
        <v>41418</v>
      </c>
      <c r="S533" s="66">
        <v>4</v>
      </c>
      <c r="T533" s="67">
        <v>42811</v>
      </c>
      <c r="U533" s="89">
        <v>41418</v>
      </c>
      <c r="V533" s="89">
        <v>42514</v>
      </c>
      <c r="W533" s="33"/>
      <c r="X533" s="33" t="s">
        <v>227</v>
      </c>
      <c r="Y533" s="33" t="s">
        <v>227</v>
      </c>
      <c r="Z533" s="33" t="s">
        <v>227</v>
      </c>
      <c r="AA533" s="33" t="s">
        <v>227</v>
      </c>
      <c r="AB533" s="33" t="s">
        <v>227</v>
      </c>
      <c r="AC533" s="33" t="s">
        <v>227</v>
      </c>
      <c r="AD533" s="33"/>
      <c r="AE533" s="33"/>
      <c r="AF533" s="33"/>
      <c r="AG533" s="33"/>
      <c r="AH533" s="33"/>
      <c r="AI533" s="33" t="s">
        <v>227</v>
      </c>
      <c r="AJ533" s="69"/>
      <c r="AK533" s="69" t="s">
        <v>1746</v>
      </c>
      <c r="AM533" s="92" t="s">
        <v>1642</v>
      </c>
      <c r="AN533" s="343" t="s">
        <v>854</v>
      </c>
      <c r="AO533" s="94" t="s">
        <v>797</v>
      </c>
      <c r="AP533" s="94"/>
      <c r="AQ533" s="94"/>
      <c r="AR533" s="95">
        <v>12877</v>
      </c>
      <c r="AS533" s="96">
        <v>1982</v>
      </c>
      <c r="AT533" s="73"/>
      <c r="AU533" s="73"/>
      <c r="AV533" s="73"/>
      <c r="AW533" s="73"/>
      <c r="AX533" s="73"/>
    </row>
    <row r="534" spans="1:233" ht="15" hidden="1" customHeight="1" x14ac:dyDescent="0.2">
      <c r="A534" s="180">
        <v>83</v>
      </c>
      <c r="B534" s="607" t="s">
        <v>240</v>
      </c>
      <c r="C534" s="545" t="s">
        <v>268</v>
      </c>
      <c r="D534" s="123" t="s">
        <v>557</v>
      </c>
      <c r="E534" s="134">
        <v>1816</v>
      </c>
      <c r="F534" s="80" t="s">
        <v>1368</v>
      </c>
      <c r="G534" s="81">
        <v>10</v>
      </c>
      <c r="H534" s="136" t="s">
        <v>1033</v>
      </c>
      <c r="I534" s="135">
        <v>1976</v>
      </c>
      <c r="J534" s="157" t="s">
        <v>493</v>
      </c>
      <c r="K534" s="138">
        <v>1</v>
      </c>
      <c r="L534" s="139" t="s">
        <v>313</v>
      </c>
      <c r="M534" s="141">
        <v>42671</v>
      </c>
      <c r="N534" s="141">
        <v>42670</v>
      </c>
      <c r="O534" s="47">
        <v>41943</v>
      </c>
      <c r="P534" s="47" t="s">
        <v>2222</v>
      </c>
      <c r="Q534" s="47"/>
      <c r="R534" s="47" t="s">
        <v>2265</v>
      </c>
      <c r="S534" s="358">
        <v>4</v>
      </c>
      <c r="T534" s="129">
        <v>42617</v>
      </c>
      <c r="U534" s="145">
        <v>41943</v>
      </c>
      <c r="V534" s="145" t="s">
        <v>2222</v>
      </c>
      <c r="W534" s="161"/>
      <c r="X534" s="161" t="s">
        <v>345</v>
      </c>
      <c r="Y534" s="161" t="s">
        <v>345</v>
      </c>
      <c r="Z534" s="161"/>
      <c r="AA534" s="161"/>
      <c r="AB534" s="161" t="s">
        <v>227</v>
      </c>
      <c r="AC534" s="161" t="s">
        <v>227</v>
      </c>
      <c r="AD534" s="161" t="s">
        <v>345</v>
      </c>
      <c r="AE534" s="161"/>
      <c r="AF534" s="161"/>
      <c r="AG534" s="161"/>
      <c r="AH534" s="161"/>
      <c r="AI534" s="161"/>
      <c r="AJ534" s="69"/>
      <c r="AL534" s="69" t="s">
        <v>2643</v>
      </c>
      <c r="AM534" s="92" t="s">
        <v>1693</v>
      </c>
      <c r="AN534" s="403" t="s">
        <v>1849</v>
      </c>
      <c r="AO534" s="148" t="s">
        <v>179</v>
      </c>
      <c r="AR534" s="183">
        <v>5651</v>
      </c>
      <c r="AS534" s="172">
        <v>37631</v>
      </c>
      <c r="AT534" s="125">
        <v>37477</v>
      </c>
      <c r="AU534" s="150" t="s">
        <v>1594</v>
      </c>
    </row>
    <row r="535" spans="1:233" ht="15" hidden="1" customHeight="1" x14ac:dyDescent="0.2">
      <c r="B535" s="132" t="s">
        <v>901</v>
      </c>
      <c r="C535" s="133" t="s">
        <v>2285</v>
      </c>
      <c r="D535" s="133" t="s">
        <v>2286</v>
      </c>
      <c r="E535" s="134">
        <v>30587</v>
      </c>
      <c r="F535" s="80" t="s">
        <v>2287</v>
      </c>
      <c r="G535" s="135">
        <v>13</v>
      </c>
      <c r="H535" s="136" t="s">
        <v>72</v>
      </c>
      <c r="I535" s="135">
        <v>1991</v>
      </c>
      <c r="J535" s="137" t="s">
        <v>497</v>
      </c>
      <c r="K535" s="138">
        <v>3</v>
      </c>
      <c r="L535" s="139" t="s">
        <v>317</v>
      </c>
      <c r="M535" s="141">
        <v>42539</v>
      </c>
      <c r="N535" s="141">
        <v>43523</v>
      </c>
      <c r="P535" s="46">
        <v>42542</v>
      </c>
      <c r="Q535" s="46"/>
      <c r="S535" s="143">
        <v>4</v>
      </c>
      <c r="T535" s="144">
        <v>42561</v>
      </c>
      <c r="AD535" s="147" t="s">
        <v>227</v>
      </c>
      <c r="AN535" s="70"/>
    </row>
    <row r="536" spans="1:233" ht="15" hidden="1" customHeight="1" x14ac:dyDescent="0.2">
      <c r="A536" s="106">
        <v>457</v>
      </c>
      <c r="B536" s="53" t="s">
        <v>241</v>
      </c>
      <c r="C536" s="54" t="s">
        <v>886</v>
      </c>
      <c r="D536" s="78" t="s">
        <v>592</v>
      </c>
      <c r="E536" s="55">
        <v>1456</v>
      </c>
      <c r="F536" s="56" t="s">
        <v>1369</v>
      </c>
      <c r="G536" s="81">
        <v>14</v>
      </c>
      <c r="H536" s="58" t="s">
        <v>643</v>
      </c>
      <c r="I536" s="59">
        <v>1957</v>
      </c>
      <c r="J536" s="107" t="s">
        <v>494</v>
      </c>
      <c r="K536" s="61">
        <v>1</v>
      </c>
      <c r="L536" s="62" t="s">
        <v>331</v>
      </c>
      <c r="M536" s="63">
        <v>40808</v>
      </c>
      <c r="N536" s="186" t="s">
        <v>231</v>
      </c>
      <c r="O536" s="64">
        <v>40229</v>
      </c>
      <c r="P536" s="64">
        <v>40229</v>
      </c>
      <c r="Q536" s="64"/>
      <c r="R536" s="65"/>
      <c r="S536" s="66" t="s">
        <v>419</v>
      </c>
      <c r="T536" s="66"/>
      <c r="U536" s="113" t="s">
        <v>419</v>
      </c>
      <c r="V536" s="113" t="s">
        <v>419</v>
      </c>
      <c r="W536" s="33"/>
      <c r="X536" s="33" t="s">
        <v>227</v>
      </c>
      <c r="Y536" s="33"/>
      <c r="Z536" s="33"/>
      <c r="AA536" s="33"/>
      <c r="AB536" s="33"/>
      <c r="AC536" s="33"/>
      <c r="AD536" s="33"/>
      <c r="AE536" s="33"/>
      <c r="AF536" s="33"/>
      <c r="AG536" s="33"/>
      <c r="AH536" s="33" t="s">
        <v>227</v>
      </c>
      <c r="AI536" s="33"/>
      <c r="AJ536" s="69"/>
      <c r="AK536" s="119" t="s">
        <v>1077</v>
      </c>
      <c r="AL536" s="119" t="s">
        <v>1091</v>
      </c>
      <c r="AM536" s="92"/>
      <c r="AN536" s="376"/>
      <c r="AO536" s="71" t="s">
        <v>185</v>
      </c>
      <c r="AP536" s="71" t="s">
        <v>760</v>
      </c>
      <c r="AQ536" s="71"/>
      <c r="AR536" s="72">
        <v>14692</v>
      </c>
      <c r="AS536" s="70">
        <v>1976</v>
      </c>
      <c r="AT536" s="73"/>
      <c r="AU536" s="73"/>
      <c r="AV536" s="73"/>
      <c r="AW536" s="73"/>
      <c r="AX536" s="73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  <c r="CO536" s="74"/>
      <c r="CP536" s="74"/>
      <c r="CQ536" s="74"/>
      <c r="CR536" s="74"/>
      <c r="CS536" s="74"/>
      <c r="CT536" s="74"/>
      <c r="CU536" s="74"/>
      <c r="CV536" s="74"/>
      <c r="CW536" s="74"/>
      <c r="CX536" s="74"/>
      <c r="CY536" s="74"/>
      <c r="CZ536" s="74"/>
      <c r="DA536" s="74"/>
      <c r="DB536" s="74"/>
      <c r="DC536" s="74"/>
      <c r="DD536" s="74"/>
      <c r="DE536" s="74"/>
      <c r="DF536" s="74"/>
      <c r="DG536" s="74"/>
      <c r="DH536" s="209"/>
      <c r="DI536" s="209"/>
      <c r="DJ536" s="209"/>
      <c r="DK536" s="209"/>
      <c r="DL536" s="209"/>
      <c r="DM536" s="209"/>
      <c r="DN536" s="209"/>
      <c r="DO536" s="209"/>
      <c r="DP536" s="209"/>
      <c r="DQ536" s="209"/>
      <c r="DR536" s="209"/>
      <c r="DS536" s="209"/>
      <c r="DT536" s="209"/>
      <c r="DU536" s="209"/>
      <c r="DV536" s="209"/>
      <c r="DW536" s="209"/>
      <c r="DX536" s="209"/>
      <c r="DY536" s="209"/>
      <c r="DZ536" s="209"/>
      <c r="EA536" s="209"/>
      <c r="EB536" s="209"/>
      <c r="EC536" s="209"/>
      <c r="ED536" s="209"/>
      <c r="EE536" s="209"/>
      <c r="EF536" s="209"/>
      <c r="EG536" s="209"/>
      <c r="EH536" s="209"/>
      <c r="EI536" s="209"/>
      <c r="EJ536" s="209"/>
      <c r="EK536" s="209"/>
      <c r="EL536" s="209"/>
      <c r="EM536" s="209"/>
      <c r="EN536" s="209"/>
      <c r="EO536" s="209"/>
      <c r="EP536" s="209"/>
      <c r="EQ536" s="209"/>
      <c r="ER536" s="209"/>
      <c r="ES536" s="209"/>
      <c r="ET536" s="209"/>
      <c r="EU536" s="209"/>
      <c r="EV536" s="209"/>
      <c r="EW536" s="209"/>
      <c r="EX536" s="209"/>
      <c r="EY536" s="209"/>
      <c r="EZ536" s="209"/>
      <c r="FA536" s="209"/>
      <c r="FB536" s="209"/>
      <c r="FC536" s="209"/>
      <c r="FD536" s="209"/>
      <c r="FE536" s="209"/>
      <c r="FF536" s="209"/>
      <c r="FG536" s="209"/>
      <c r="FH536" s="209"/>
      <c r="FI536" s="209"/>
      <c r="FJ536" s="209"/>
      <c r="FK536" s="209"/>
      <c r="FL536" s="209"/>
      <c r="FM536" s="209"/>
      <c r="FN536" s="209"/>
      <c r="FO536" s="209"/>
      <c r="FP536" s="209"/>
      <c r="FQ536" s="209"/>
      <c r="FR536" s="209"/>
      <c r="FS536" s="209"/>
      <c r="FT536" s="209"/>
      <c r="FU536" s="209"/>
      <c r="FV536" s="209"/>
      <c r="FW536" s="209"/>
      <c r="FX536" s="209"/>
      <c r="FY536" s="209"/>
      <c r="FZ536" s="209"/>
      <c r="GA536" s="209"/>
      <c r="GB536" s="209"/>
      <c r="GC536" s="209"/>
      <c r="GD536" s="209"/>
      <c r="GE536" s="209"/>
      <c r="GF536" s="209"/>
      <c r="GG536" s="209"/>
      <c r="GH536" s="209"/>
      <c r="GI536" s="209"/>
      <c r="GJ536" s="209"/>
      <c r="GK536" s="209"/>
      <c r="GL536" s="209"/>
      <c r="GM536" s="209"/>
      <c r="GN536" s="209"/>
      <c r="GO536" s="209"/>
      <c r="GP536" s="209"/>
      <c r="GQ536" s="209"/>
      <c r="GR536" s="209"/>
      <c r="GS536" s="209"/>
      <c r="GT536" s="209"/>
      <c r="GU536" s="209"/>
      <c r="GV536" s="209"/>
      <c r="GW536" s="209"/>
      <c r="GX536" s="209"/>
      <c r="GY536" s="209"/>
      <c r="GZ536" s="209"/>
      <c r="HA536" s="209"/>
      <c r="HB536" s="209"/>
      <c r="HC536" s="209"/>
      <c r="HD536" s="209"/>
      <c r="HE536" s="209"/>
      <c r="HF536" s="209"/>
      <c r="HG536" s="209"/>
      <c r="HH536" s="209"/>
      <c r="HI536" s="209"/>
      <c r="HJ536" s="209"/>
      <c r="HK536" s="209"/>
      <c r="HL536" s="209"/>
      <c r="HM536" s="209"/>
      <c r="HN536" s="209"/>
      <c r="HO536" s="209"/>
      <c r="HP536" s="209"/>
      <c r="HQ536" s="209"/>
      <c r="HR536" s="209"/>
      <c r="HS536" s="209"/>
      <c r="HT536" s="209"/>
      <c r="HU536" s="209"/>
      <c r="HV536" s="209"/>
      <c r="HW536" s="209"/>
      <c r="HX536" s="209"/>
      <c r="HY536" s="209"/>
    </row>
    <row r="537" spans="1:233" ht="15" hidden="1" customHeight="1" x14ac:dyDescent="0.2">
      <c r="A537" s="106">
        <v>458</v>
      </c>
      <c r="B537" s="53" t="s">
        <v>241</v>
      </c>
      <c r="C537" s="54" t="s">
        <v>968</v>
      </c>
      <c r="D537" s="78" t="s">
        <v>593</v>
      </c>
      <c r="E537" s="55">
        <v>286</v>
      </c>
      <c r="F537" s="56" t="s">
        <v>1370</v>
      </c>
      <c r="G537" s="81">
        <v>1</v>
      </c>
      <c r="H537" s="58" t="s">
        <v>72</v>
      </c>
      <c r="I537" s="59">
        <v>1961</v>
      </c>
      <c r="J537" s="107" t="s">
        <v>501</v>
      </c>
      <c r="K537" s="61">
        <v>1</v>
      </c>
      <c r="L537" s="62" t="s">
        <v>331</v>
      </c>
      <c r="M537" s="63">
        <v>40523</v>
      </c>
      <c r="N537" s="186" t="s">
        <v>231</v>
      </c>
      <c r="O537" s="64">
        <v>41199</v>
      </c>
      <c r="P537" s="64">
        <v>41199</v>
      </c>
      <c r="Q537" s="64"/>
      <c r="R537" s="65"/>
      <c r="S537" s="66" t="s">
        <v>419</v>
      </c>
      <c r="T537" s="66"/>
      <c r="U537" s="113" t="s">
        <v>419</v>
      </c>
      <c r="V537" s="113" t="s">
        <v>419</v>
      </c>
      <c r="W537" s="33"/>
      <c r="X537" s="33" t="s">
        <v>227</v>
      </c>
      <c r="Y537" s="33"/>
      <c r="Z537" s="33"/>
      <c r="AA537" s="33"/>
      <c r="AB537" s="33"/>
      <c r="AC537" s="33"/>
      <c r="AD537" s="33"/>
      <c r="AE537" s="33"/>
      <c r="AF537" s="33"/>
      <c r="AG537" s="33"/>
      <c r="AH537" s="33" t="s">
        <v>227</v>
      </c>
      <c r="AI537" s="33"/>
      <c r="AJ537" s="69"/>
      <c r="AM537" s="92"/>
      <c r="AN537" s="376"/>
      <c r="AO537" s="71" t="s">
        <v>174</v>
      </c>
      <c r="AP537" s="71"/>
      <c r="AQ537" s="71"/>
      <c r="AR537" s="199">
        <v>14698</v>
      </c>
      <c r="AS537" s="200">
        <v>1981</v>
      </c>
      <c r="AT537" s="73"/>
      <c r="AU537" s="73"/>
      <c r="AV537" s="73"/>
      <c r="AW537" s="73"/>
      <c r="AX537" s="73"/>
      <c r="AY537" s="74"/>
      <c r="AZ537" s="74"/>
      <c r="BA537" s="74"/>
      <c r="BB537" s="74"/>
      <c r="BC537" s="74"/>
      <c r="BD537" s="74"/>
      <c r="BE537" s="74"/>
      <c r="BF537" s="74"/>
      <c r="BG537" s="74"/>
      <c r="BH537" s="74"/>
      <c r="BI537" s="74"/>
      <c r="BJ537" s="74"/>
      <c r="BK537" s="74"/>
      <c r="BL537" s="74"/>
      <c r="BM537" s="74"/>
      <c r="BN537" s="74"/>
      <c r="BO537" s="74"/>
      <c r="BP537" s="74"/>
      <c r="BQ537" s="74"/>
      <c r="BR537" s="74"/>
      <c r="BS537" s="74"/>
      <c r="BT537" s="74"/>
      <c r="BU537" s="74"/>
      <c r="BV537" s="74"/>
      <c r="BW537" s="74"/>
      <c r="BX537" s="74"/>
      <c r="BY537" s="74"/>
      <c r="BZ537" s="74"/>
      <c r="CA537" s="74"/>
      <c r="CB537" s="74"/>
      <c r="CC537" s="74"/>
      <c r="CD537" s="74"/>
      <c r="CE537" s="74"/>
      <c r="CF537" s="74"/>
      <c r="CG537" s="74"/>
      <c r="CH537" s="74"/>
      <c r="CI537" s="74"/>
      <c r="CJ537" s="74"/>
      <c r="CK537" s="74"/>
      <c r="CL537" s="74"/>
      <c r="CM537" s="74"/>
      <c r="CN537" s="74"/>
      <c r="CO537" s="74"/>
      <c r="CP537" s="74"/>
      <c r="CQ537" s="74"/>
      <c r="CR537" s="74"/>
      <c r="CS537" s="74"/>
      <c r="CT537" s="74"/>
      <c r="CU537" s="74"/>
      <c r="CV537" s="74"/>
      <c r="CW537" s="74"/>
      <c r="CX537" s="74"/>
      <c r="CY537" s="74"/>
      <c r="CZ537" s="74"/>
      <c r="DA537" s="74"/>
      <c r="DB537" s="74"/>
      <c r="DC537" s="74"/>
      <c r="DD537" s="74"/>
      <c r="DE537" s="74"/>
      <c r="DF537" s="74"/>
      <c r="DG537" s="74"/>
      <c r="DH537" s="74"/>
      <c r="DI537" s="74"/>
      <c r="DJ537" s="74"/>
      <c r="DK537" s="74"/>
      <c r="DL537" s="74"/>
      <c r="DM537" s="74"/>
      <c r="DN537" s="74"/>
      <c r="DO537" s="74"/>
      <c r="DP537" s="74"/>
      <c r="DQ537" s="74"/>
      <c r="DR537" s="74"/>
      <c r="DS537" s="74"/>
      <c r="DT537" s="74"/>
      <c r="DU537" s="74"/>
      <c r="DV537" s="74"/>
      <c r="DW537" s="74"/>
      <c r="DX537" s="74"/>
      <c r="DY537" s="74"/>
      <c r="DZ537" s="74"/>
      <c r="EA537" s="74"/>
      <c r="EB537" s="74"/>
      <c r="EC537" s="74"/>
      <c r="ED537" s="74"/>
      <c r="EE537" s="74"/>
      <c r="EF537" s="74"/>
      <c r="EG537" s="74"/>
      <c r="EH537" s="74"/>
      <c r="EI537" s="74"/>
      <c r="EJ537" s="74"/>
      <c r="EK537" s="74"/>
      <c r="EL537" s="74"/>
      <c r="EM537" s="74"/>
      <c r="EN537" s="74"/>
      <c r="EO537" s="74"/>
      <c r="EP537" s="74"/>
      <c r="EQ537" s="74"/>
      <c r="ER537" s="74"/>
      <c r="ES537" s="74"/>
      <c r="ET537" s="74"/>
      <c r="EU537" s="74"/>
      <c r="EV537" s="74"/>
      <c r="EW537" s="74"/>
      <c r="EX537" s="74"/>
      <c r="EY537" s="74"/>
      <c r="EZ537" s="74"/>
      <c r="FA537" s="74"/>
      <c r="FB537" s="74"/>
      <c r="FC537" s="74"/>
      <c r="FD537" s="74"/>
      <c r="FE537" s="74"/>
      <c r="FF537" s="74"/>
      <c r="FG537" s="74"/>
      <c r="FH537" s="74"/>
      <c r="FI537" s="74"/>
      <c r="FJ537" s="74"/>
      <c r="FK537" s="74"/>
      <c r="FL537" s="74"/>
      <c r="FM537" s="74"/>
      <c r="FN537" s="74"/>
      <c r="FO537" s="74"/>
      <c r="FP537" s="74"/>
      <c r="FQ537" s="74"/>
      <c r="FR537" s="74"/>
      <c r="FS537" s="74"/>
      <c r="FT537" s="74"/>
      <c r="FU537" s="74"/>
      <c r="FV537" s="74"/>
      <c r="FW537" s="74"/>
      <c r="FX537" s="74"/>
      <c r="FY537" s="74"/>
      <c r="FZ537" s="74"/>
      <c r="GA537" s="74"/>
      <c r="GB537" s="74"/>
      <c r="GC537" s="74"/>
      <c r="GD537" s="74"/>
      <c r="GE537" s="74"/>
      <c r="GF537" s="74"/>
      <c r="GG537" s="74"/>
      <c r="GH537" s="74"/>
      <c r="GI537" s="74"/>
      <c r="GJ537" s="74"/>
      <c r="GK537" s="74"/>
      <c r="GL537" s="74"/>
      <c r="GM537" s="74"/>
      <c r="GN537" s="74"/>
      <c r="GO537" s="74"/>
      <c r="GP537" s="74"/>
      <c r="GQ537" s="74"/>
      <c r="GR537" s="74"/>
      <c r="GS537" s="74"/>
      <c r="GT537" s="74"/>
      <c r="GU537" s="74"/>
      <c r="GV537" s="74"/>
      <c r="GW537" s="74"/>
      <c r="GX537" s="74"/>
      <c r="GY537" s="74"/>
      <c r="GZ537" s="74"/>
      <c r="HA537" s="74"/>
      <c r="HB537" s="74"/>
      <c r="HC537" s="74"/>
      <c r="HD537" s="74"/>
      <c r="HE537" s="74"/>
      <c r="HF537" s="74"/>
      <c r="HG537" s="74"/>
      <c r="HH537" s="74"/>
      <c r="HI537" s="74"/>
      <c r="HJ537" s="74"/>
      <c r="HK537" s="74"/>
      <c r="HL537" s="74"/>
      <c r="HM537" s="74"/>
      <c r="HN537" s="74"/>
      <c r="HO537" s="74"/>
      <c r="HP537" s="74"/>
      <c r="HQ537" s="74"/>
      <c r="HR537" s="74"/>
      <c r="HS537" s="74"/>
      <c r="HT537" s="74"/>
      <c r="HU537" s="74"/>
      <c r="HV537" s="74"/>
      <c r="HW537" s="74"/>
      <c r="HX537" s="74"/>
      <c r="HY537" s="74"/>
    </row>
    <row r="538" spans="1:233" ht="15" hidden="1" customHeight="1" x14ac:dyDescent="0.2">
      <c r="A538" s="180">
        <v>84</v>
      </c>
      <c r="B538" s="607" t="s">
        <v>240</v>
      </c>
      <c r="C538" s="133" t="s">
        <v>990</v>
      </c>
      <c r="D538" s="123" t="s">
        <v>715</v>
      </c>
      <c r="E538" s="134">
        <v>1198</v>
      </c>
      <c r="F538" s="80" t="s">
        <v>1647</v>
      </c>
      <c r="G538" s="81">
        <v>10</v>
      </c>
      <c r="H538" s="136" t="s">
        <v>1456</v>
      </c>
      <c r="I538" s="135">
        <v>1970</v>
      </c>
      <c r="J538" s="157" t="s">
        <v>366</v>
      </c>
      <c r="K538" s="138">
        <v>1</v>
      </c>
      <c r="L538" s="139" t="s">
        <v>315</v>
      </c>
      <c r="M538" s="141">
        <v>42518</v>
      </c>
      <c r="N538" s="141">
        <v>42518</v>
      </c>
      <c r="O538" s="47">
        <v>41927</v>
      </c>
      <c r="P538" s="47" t="s">
        <v>2222</v>
      </c>
      <c r="Q538" s="47"/>
      <c r="R538" s="47" t="s">
        <v>2375</v>
      </c>
      <c r="S538" s="358">
        <v>4</v>
      </c>
      <c r="T538" s="129">
        <v>42706</v>
      </c>
      <c r="U538" s="145">
        <v>41892</v>
      </c>
      <c r="V538" s="145" t="s">
        <v>2222</v>
      </c>
      <c r="W538" s="161" t="s">
        <v>227</v>
      </c>
      <c r="X538" s="161" t="s">
        <v>345</v>
      </c>
      <c r="Y538" s="161" t="s">
        <v>345</v>
      </c>
      <c r="Z538" s="161" t="s">
        <v>227</v>
      </c>
      <c r="AA538" s="161" t="s">
        <v>227</v>
      </c>
      <c r="AB538" s="161" t="s">
        <v>227</v>
      </c>
      <c r="AC538" s="161" t="s">
        <v>227</v>
      </c>
      <c r="AD538" s="161"/>
      <c r="AE538" s="161"/>
      <c r="AF538" s="161" t="s">
        <v>227</v>
      </c>
      <c r="AG538" s="161"/>
      <c r="AH538" s="161"/>
      <c r="AI538" s="161">
        <f>+AH504</f>
        <v>0</v>
      </c>
      <c r="AJ538" s="69"/>
      <c r="AL538" s="69" t="s">
        <v>2650</v>
      </c>
      <c r="AM538" s="92"/>
      <c r="AN538" s="403" t="s">
        <v>1680</v>
      </c>
      <c r="AO538" s="148" t="s">
        <v>1787</v>
      </c>
      <c r="AR538" s="183">
        <v>19070</v>
      </c>
      <c r="AS538" s="172">
        <v>34065</v>
      </c>
      <c r="AT538" s="125">
        <v>33817</v>
      </c>
      <c r="AU538" s="613"/>
    </row>
    <row r="539" spans="1:233" ht="15" customHeight="1" x14ac:dyDescent="0.2">
      <c r="A539" s="106">
        <v>62</v>
      </c>
      <c r="B539" s="53" t="s">
        <v>245</v>
      </c>
      <c r="C539" s="54" t="s">
        <v>909</v>
      </c>
      <c r="D539" s="78" t="s">
        <v>635</v>
      </c>
      <c r="E539" s="55">
        <v>1640</v>
      </c>
      <c r="F539" s="56" t="s">
        <v>1371</v>
      </c>
      <c r="G539" s="81">
        <v>5</v>
      </c>
      <c r="H539" s="58" t="s">
        <v>343</v>
      </c>
      <c r="I539" s="59">
        <v>1980</v>
      </c>
      <c r="J539" s="107" t="s">
        <v>498</v>
      </c>
      <c r="K539" s="61">
        <v>1</v>
      </c>
      <c r="L539" s="62" t="s">
        <v>316</v>
      </c>
      <c r="M539" s="63">
        <v>42663</v>
      </c>
      <c r="N539" s="63">
        <v>42660</v>
      </c>
      <c r="O539" s="64">
        <v>41730</v>
      </c>
      <c r="P539" s="306">
        <v>42826</v>
      </c>
      <c r="Q539" s="306"/>
      <c r="R539" s="64" t="s">
        <v>2068</v>
      </c>
      <c r="S539" s="66" t="s">
        <v>2433</v>
      </c>
      <c r="T539" s="67">
        <v>42665</v>
      </c>
      <c r="U539" s="68" t="s">
        <v>1698</v>
      </c>
      <c r="V539" s="68" t="s">
        <v>1699</v>
      </c>
      <c r="W539" s="33" t="s">
        <v>227</v>
      </c>
      <c r="X539" s="33" t="s">
        <v>227</v>
      </c>
      <c r="Y539" s="91" t="s">
        <v>227</v>
      </c>
      <c r="Z539" s="33" t="s">
        <v>227</v>
      </c>
      <c r="AA539" s="33"/>
      <c r="AB539" s="33"/>
      <c r="AC539" s="33"/>
      <c r="AD539" s="33" t="s">
        <v>227</v>
      </c>
      <c r="AE539" s="33" t="s">
        <v>227</v>
      </c>
      <c r="AF539" s="33" t="s">
        <v>345</v>
      </c>
      <c r="AG539" s="33" t="s">
        <v>227</v>
      </c>
      <c r="AH539" s="33"/>
      <c r="AI539" s="33" t="s">
        <v>227</v>
      </c>
      <c r="AJ539" s="116"/>
      <c r="AK539" s="116"/>
      <c r="AL539" s="116" t="s">
        <v>2115</v>
      </c>
      <c r="AM539" s="124" t="s">
        <v>1989</v>
      </c>
      <c r="AN539" s="585" t="s">
        <v>529</v>
      </c>
      <c r="AO539" s="198"/>
      <c r="AP539" s="198"/>
      <c r="AQ539" s="198"/>
      <c r="AR539" s="72">
        <v>4146</v>
      </c>
      <c r="AS539" s="70">
        <v>2004</v>
      </c>
      <c r="AT539" s="73"/>
      <c r="AU539" s="73"/>
      <c r="AV539" s="73"/>
      <c r="AW539" s="73"/>
      <c r="AX539" s="73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  <c r="DQ539" s="74"/>
      <c r="DR539" s="74"/>
      <c r="DS539" s="74"/>
      <c r="DT539" s="74"/>
      <c r="DU539" s="74"/>
      <c r="DV539" s="74"/>
      <c r="DW539" s="74"/>
      <c r="DX539" s="74"/>
      <c r="DY539" s="74"/>
      <c r="DZ539" s="74"/>
      <c r="EA539" s="74"/>
      <c r="EB539" s="74"/>
      <c r="EC539" s="74"/>
      <c r="ED539" s="74"/>
      <c r="EE539" s="74"/>
      <c r="EF539" s="74"/>
      <c r="EG539" s="74"/>
      <c r="EH539" s="74"/>
      <c r="EI539" s="74"/>
      <c r="EJ539" s="74"/>
      <c r="EK539" s="74"/>
      <c r="EL539" s="74"/>
      <c r="EM539" s="74"/>
      <c r="EN539" s="74"/>
      <c r="EO539" s="74"/>
      <c r="EP539" s="74"/>
      <c r="EQ539" s="74"/>
      <c r="ER539" s="74"/>
      <c r="ES539" s="74"/>
      <c r="ET539" s="74"/>
      <c r="EU539" s="74"/>
      <c r="EV539" s="74"/>
      <c r="EW539" s="74"/>
      <c r="EX539" s="74"/>
      <c r="EY539" s="74"/>
      <c r="EZ539" s="74"/>
      <c r="FA539" s="74"/>
      <c r="FB539" s="74"/>
      <c r="FC539" s="74"/>
      <c r="FD539" s="74"/>
      <c r="FE539" s="74"/>
      <c r="FF539" s="74"/>
      <c r="FG539" s="74"/>
      <c r="FH539" s="74"/>
      <c r="FI539" s="74"/>
      <c r="FJ539" s="74"/>
      <c r="FK539" s="74"/>
      <c r="FL539" s="74"/>
      <c r="FM539" s="74"/>
      <c r="FN539" s="74"/>
      <c r="FO539" s="74"/>
      <c r="FP539" s="74"/>
      <c r="FQ539" s="74"/>
      <c r="FR539" s="74"/>
      <c r="FS539" s="74"/>
      <c r="FT539" s="74"/>
      <c r="FU539" s="74"/>
      <c r="FV539" s="74"/>
      <c r="FW539" s="74"/>
      <c r="FX539" s="74"/>
      <c r="FY539" s="74"/>
      <c r="FZ539" s="74"/>
      <c r="GA539" s="74"/>
      <c r="GB539" s="74"/>
      <c r="GC539" s="74"/>
      <c r="GD539" s="74"/>
      <c r="GE539" s="74"/>
      <c r="GF539" s="74"/>
      <c r="GG539" s="74"/>
      <c r="GH539" s="74"/>
      <c r="GI539" s="74"/>
      <c r="GJ539" s="74"/>
      <c r="GK539" s="74"/>
      <c r="GL539" s="74"/>
      <c r="GM539" s="74"/>
      <c r="GN539" s="74"/>
      <c r="GO539" s="74"/>
      <c r="GP539" s="74"/>
      <c r="GQ539" s="74"/>
      <c r="GR539" s="74"/>
      <c r="GS539" s="74"/>
      <c r="GT539" s="74"/>
      <c r="GU539" s="74"/>
      <c r="GV539" s="74"/>
      <c r="GW539" s="74"/>
      <c r="GX539" s="74"/>
      <c r="GY539" s="74"/>
      <c r="GZ539" s="74"/>
      <c r="HA539" s="74"/>
      <c r="HB539" s="74"/>
      <c r="HC539" s="74"/>
      <c r="HD539" s="74"/>
      <c r="HE539" s="74"/>
      <c r="HF539" s="74"/>
      <c r="HG539" s="74"/>
      <c r="HH539" s="74"/>
      <c r="HI539" s="74"/>
      <c r="HJ539" s="74"/>
      <c r="HK539" s="74"/>
      <c r="HL539" s="74"/>
      <c r="HM539" s="74"/>
      <c r="HN539" s="74"/>
      <c r="HO539" s="74"/>
      <c r="HP539" s="74"/>
      <c r="HQ539" s="74"/>
      <c r="HR539" s="74"/>
      <c r="HS539" s="74"/>
      <c r="HT539" s="74"/>
      <c r="HU539" s="74"/>
      <c r="HV539" s="74"/>
      <c r="HW539" s="74"/>
      <c r="HX539" s="74"/>
      <c r="HY539" s="74"/>
    </row>
    <row r="540" spans="1:233" s="45" customFormat="1" ht="15" hidden="1" customHeight="1" x14ac:dyDescent="0.2">
      <c r="A540" s="373">
        <v>85</v>
      </c>
      <c r="B540" s="608" t="s">
        <v>240</v>
      </c>
      <c r="C540" s="181" t="s">
        <v>2313</v>
      </c>
      <c r="D540" s="78" t="s">
        <v>2322</v>
      </c>
      <c r="E540" s="210">
        <v>30855</v>
      </c>
      <c r="F540" s="56" t="s">
        <v>2319</v>
      </c>
      <c r="G540" s="81">
        <v>1</v>
      </c>
      <c r="H540" s="224" t="s">
        <v>1721</v>
      </c>
      <c r="I540" s="215">
        <v>1986</v>
      </c>
      <c r="J540" s="298" t="s">
        <v>1552</v>
      </c>
      <c r="K540" s="217">
        <v>3</v>
      </c>
      <c r="L540" s="218" t="s">
        <v>312</v>
      </c>
      <c r="M540" s="159">
        <v>42585</v>
      </c>
      <c r="N540" s="159">
        <v>42555</v>
      </c>
      <c r="O540" s="46">
        <v>41998</v>
      </c>
      <c r="P540" s="48" t="s">
        <v>2320</v>
      </c>
      <c r="Q540" s="48"/>
      <c r="R540" s="46" t="s">
        <v>419</v>
      </c>
      <c r="S540" s="143">
        <v>4</v>
      </c>
      <c r="T540" s="102">
        <v>43068</v>
      </c>
      <c r="U540" s="189">
        <v>41963</v>
      </c>
      <c r="V540" s="551" t="s">
        <v>2321</v>
      </c>
      <c r="W540" s="147"/>
      <c r="X540" s="147"/>
      <c r="Y540" s="147"/>
      <c r="Z540" s="147"/>
      <c r="AA540" s="147"/>
      <c r="AB540" s="147"/>
      <c r="AC540" s="147"/>
      <c r="AD540" s="147"/>
      <c r="AE540" s="147" t="s">
        <v>227</v>
      </c>
      <c r="AF540" s="147"/>
      <c r="AG540" s="147"/>
      <c r="AH540" s="147"/>
      <c r="AI540" s="147"/>
      <c r="AJ540" s="124"/>
      <c r="AK540" s="124"/>
      <c r="AL540" s="124"/>
      <c r="AM540" s="124"/>
      <c r="AN540" s="380"/>
      <c r="AO540" s="163" t="s">
        <v>2231</v>
      </c>
      <c r="AP540" s="163"/>
      <c r="AQ540" s="163"/>
      <c r="AR540" s="164">
        <v>8653</v>
      </c>
      <c r="AS540" s="117">
        <v>42226</v>
      </c>
      <c r="AT540" s="125">
        <v>42028</v>
      </c>
      <c r="AU540" s="165"/>
      <c r="AV540" s="165"/>
      <c r="AW540" s="165"/>
      <c r="AX540" s="165"/>
    </row>
    <row r="541" spans="1:233" ht="15" hidden="1" customHeight="1" x14ac:dyDescent="0.2">
      <c r="A541" s="106">
        <v>97</v>
      </c>
      <c r="B541" s="553" t="s">
        <v>239</v>
      </c>
      <c r="C541" s="443" t="s">
        <v>2337</v>
      </c>
      <c r="D541" s="443" t="s">
        <v>2338</v>
      </c>
      <c r="E541" s="210">
        <v>30860</v>
      </c>
      <c r="F541" s="56" t="s">
        <v>2339</v>
      </c>
      <c r="G541" s="57">
        <v>9</v>
      </c>
      <c r="H541" s="58" t="s">
        <v>1416</v>
      </c>
      <c r="I541" s="57">
        <v>1990</v>
      </c>
      <c r="J541" s="298" t="s">
        <v>493</v>
      </c>
      <c r="K541" s="217">
        <v>3</v>
      </c>
      <c r="L541" s="218" t="s">
        <v>316</v>
      </c>
      <c r="M541" s="159">
        <v>42653</v>
      </c>
      <c r="N541" s="159">
        <v>42484</v>
      </c>
      <c r="O541" s="46">
        <v>42278</v>
      </c>
      <c r="P541" s="46">
        <v>43374</v>
      </c>
      <c r="Q541" s="46" t="s">
        <v>419</v>
      </c>
      <c r="R541" s="48" t="s">
        <v>419</v>
      </c>
      <c r="S541" s="143">
        <v>4</v>
      </c>
      <c r="T541" s="464">
        <v>43036</v>
      </c>
      <c r="U541" s="551" t="s">
        <v>1698</v>
      </c>
      <c r="V541" s="551" t="s">
        <v>1698</v>
      </c>
      <c r="W541" s="552"/>
      <c r="AG541" s="147" t="s">
        <v>227</v>
      </c>
      <c r="AK541" s="92"/>
      <c r="AL541" s="92"/>
      <c r="AM541" s="92"/>
      <c r="AN541" s="70" t="s">
        <v>1993</v>
      </c>
      <c r="AO541" s="163"/>
      <c r="AP541" s="163"/>
      <c r="AQ541" s="163"/>
      <c r="AR541" s="163">
        <v>2386</v>
      </c>
      <c r="AS541" s="549">
        <v>2012</v>
      </c>
      <c r="AU541" s="165"/>
      <c r="AV541" s="165"/>
      <c r="AW541" s="165"/>
      <c r="AX541" s="165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  <c r="CO541" s="74"/>
      <c r="CP541" s="74"/>
      <c r="CQ541" s="74"/>
      <c r="CR541" s="74"/>
      <c r="CS541" s="74"/>
      <c r="CT541" s="74"/>
      <c r="CU541" s="74"/>
      <c r="CV541" s="74"/>
      <c r="CW541" s="74"/>
      <c r="CX541" s="74"/>
      <c r="CY541" s="74"/>
      <c r="CZ541" s="74"/>
      <c r="DA541" s="74"/>
      <c r="DB541" s="74"/>
      <c r="DC541" s="74"/>
      <c r="DD541" s="74"/>
      <c r="DE541" s="74"/>
      <c r="DF541" s="74"/>
      <c r="DG541" s="74"/>
      <c r="DH541" s="74"/>
      <c r="DI541" s="74"/>
      <c r="DJ541" s="74"/>
      <c r="DK541" s="74"/>
      <c r="DL541" s="74"/>
      <c r="DM541" s="74"/>
      <c r="DN541" s="74"/>
      <c r="DO541" s="74"/>
      <c r="DP541" s="74"/>
      <c r="DQ541" s="74"/>
      <c r="DR541" s="74"/>
      <c r="DS541" s="74"/>
      <c r="DT541" s="74"/>
      <c r="DU541" s="74"/>
      <c r="DV541" s="74"/>
      <c r="DW541" s="74"/>
      <c r="DX541" s="74"/>
      <c r="DY541" s="74"/>
      <c r="DZ541" s="74"/>
      <c r="EA541" s="74"/>
      <c r="EB541" s="74"/>
      <c r="EC541" s="74"/>
      <c r="ED541" s="74"/>
      <c r="EE541" s="74"/>
      <c r="EF541" s="74"/>
      <c r="EG541" s="74"/>
      <c r="EH541" s="74"/>
      <c r="EI541" s="74"/>
      <c r="EJ541" s="74"/>
      <c r="EK541" s="74"/>
      <c r="EL541" s="74"/>
      <c r="EM541" s="74"/>
      <c r="EN541" s="74"/>
      <c r="EO541" s="74"/>
      <c r="EP541" s="74"/>
      <c r="EQ541" s="74"/>
      <c r="ER541" s="74"/>
      <c r="ES541" s="74"/>
      <c r="ET541" s="74"/>
      <c r="EU541" s="74"/>
      <c r="EV541" s="74"/>
      <c r="EW541" s="74"/>
      <c r="EX541" s="74"/>
      <c r="EY541" s="74"/>
      <c r="EZ541" s="74"/>
      <c r="FA541" s="74"/>
      <c r="FB541" s="74"/>
      <c r="FC541" s="74"/>
      <c r="FD541" s="74"/>
      <c r="FE541" s="74"/>
      <c r="FF541" s="74"/>
      <c r="FG541" s="74"/>
      <c r="FH541" s="74"/>
      <c r="FI541" s="74"/>
      <c r="FJ541" s="74"/>
      <c r="FK541" s="74"/>
      <c r="FL541" s="74"/>
      <c r="FM541" s="74"/>
      <c r="FN541" s="74"/>
      <c r="FO541" s="74"/>
      <c r="FP541" s="74"/>
      <c r="FQ541" s="74"/>
      <c r="FR541" s="74"/>
      <c r="FS541" s="74"/>
      <c r="FT541" s="74"/>
      <c r="FU541" s="74"/>
      <c r="FV541" s="74"/>
      <c r="FW541" s="74"/>
      <c r="FX541" s="74"/>
      <c r="FY541" s="74"/>
      <c r="FZ541" s="74"/>
      <c r="GA541" s="74"/>
      <c r="GB541" s="74"/>
      <c r="GC541" s="74"/>
      <c r="GD541" s="74"/>
      <c r="GE541" s="74"/>
      <c r="GF541" s="74"/>
      <c r="GG541" s="74"/>
      <c r="GH541" s="74"/>
      <c r="GI541" s="74"/>
      <c r="GJ541" s="74"/>
      <c r="GK541" s="74"/>
      <c r="GL541" s="74"/>
      <c r="GM541" s="74"/>
      <c r="GN541" s="74"/>
      <c r="GO541" s="74"/>
      <c r="GP541" s="74"/>
      <c r="GQ541" s="74"/>
      <c r="GR541" s="74"/>
      <c r="GS541" s="74"/>
      <c r="GT541" s="74"/>
      <c r="GU541" s="74"/>
      <c r="GV541" s="74"/>
      <c r="GW541" s="74"/>
      <c r="GX541" s="74"/>
      <c r="GY541" s="74"/>
      <c r="GZ541" s="74"/>
      <c r="HA541" s="74"/>
      <c r="HB541" s="74"/>
      <c r="HC541" s="74"/>
      <c r="HD541" s="74"/>
      <c r="HE541" s="74"/>
      <c r="HF541" s="74"/>
      <c r="HG541" s="74"/>
      <c r="HH541" s="74"/>
      <c r="HI541" s="74"/>
      <c r="HJ541" s="74"/>
      <c r="HK541" s="74"/>
      <c r="HL541" s="74"/>
      <c r="HM541" s="74"/>
      <c r="HN541" s="74"/>
      <c r="HO541" s="74"/>
      <c r="HP541" s="74"/>
      <c r="HQ541" s="74"/>
      <c r="HR541" s="74"/>
      <c r="HS541" s="74"/>
      <c r="HT541" s="74"/>
      <c r="HU541" s="74"/>
      <c r="HV541" s="74"/>
      <c r="HW541" s="74"/>
      <c r="HX541" s="74"/>
      <c r="HY541" s="74"/>
    </row>
    <row r="542" spans="1:233" ht="15" hidden="1" customHeight="1" x14ac:dyDescent="0.2">
      <c r="A542" s="148">
        <v>77</v>
      </c>
      <c r="B542" s="155" t="s">
        <v>238</v>
      </c>
      <c r="C542" s="156" t="s">
        <v>1517</v>
      </c>
      <c r="D542" s="156" t="s">
        <v>1518</v>
      </c>
      <c r="E542" s="134">
        <v>30198</v>
      </c>
      <c r="F542" s="80" t="s">
        <v>1548</v>
      </c>
      <c r="G542" s="135">
        <v>28</v>
      </c>
      <c r="H542" s="136" t="s">
        <v>1416</v>
      </c>
      <c r="I542" s="135">
        <v>1985</v>
      </c>
      <c r="J542" s="137" t="s">
        <v>497</v>
      </c>
      <c r="K542" s="138">
        <v>3</v>
      </c>
      <c r="L542" s="139" t="s">
        <v>316</v>
      </c>
      <c r="M542" s="159">
        <v>41742</v>
      </c>
      <c r="N542" s="159">
        <v>41754</v>
      </c>
      <c r="O542" s="46">
        <v>40479</v>
      </c>
      <c r="P542" s="46">
        <v>41575</v>
      </c>
      <c r="Q542" s="46"/>
      <c r="R542" s="142" t="s">
        <v>419</v>
      </c>
      <c r="S542" s="143">
        <v>5</v>
      </c>
      <c r="T542" s="144">
        <v>42698</v>
      </c>
      <c r="U542" s="145">
        <v>40359</v>
      </c>
      <c r="V542" s="145">
        <v>42551</v>
      </c>
      <c r="W542" s="147"/>
      <c r="AF542" s="161" t="s">
        <v>227</v>
      </c>
      <c r="AG542" s="161" t="s">
        <v>227</v>
      </c>
      <c r="AH542" s="161"/>
      <c r="AI542" s="161"/>
      <c r="AJ542" s="69"/>
      <c r="AM542" s="92"/>
      <c r="AN542" s="380" t="s">
        <v>862</v>
      </c>
      <c r="AO542" s="163" t="s">
        <v>863</v>
      </c>
      <c r="AR542" s="183" t="s">
        <v>392</v>
      </c>
      <c r="AS542" s="96">
        <v>1990</v>
      </c>
      <c r="AT542" s="148"/>
      <c r="AU542" s="148"/>
      <c r="AY542" s="192"/>
      <c r="AZ542" s="192"/>
      <c r="BA542" s="192"/>
      <c r="BB542" s="192"/>
      <c r="BC542" s="192"/>
      <c r="BD542" s="192"/>
      <c r="BE542" s="192"/>
      <c r="BF542" s="192"/>
      <c r="BG542" s="192"/>
      <c r="BH542" s="192"/>
      <c r="BI542" s="192"/>
      <c r="BJ542" s="192"/>
      <c r="BK542" s="192"/>
      <c r="BL542" s="192"/>
      <c r="BM542" s="192"/>
      <c r="BN542" s="192"/>
      <c r="BO542" s="192"/>
      <c r="BP542" s="192"/>
      <c r="BQ542" s="192"/>
      <c r="BR542" s="192"/>
      <c r="BS542" s="192"/>
      <c r="BT542" s="192"/>
      <c r="BU542" s="192"/>
      <c r="BV542" s="192"/>
      <c r="BW542" s="192"/>
      <c r="BX542" s="192"/>
      <c r="BY542" s="192"/>
      <c r="BZ542" s="192"/>
      <c r="CA542" s="192"/>
      <c r="CB542" s="192"/>
      <c r="CC542" s="192"/>
      <c r="CD542" s="192"/>
      <c r="CE542" s="192"/>
      <c r="CF542" s="192"/>
      <c r="CG542" s="192"/>
      <c r="CH542" s="192"/>
      <c r="CI542" s="192"/>
      <c r="CJ542" s="192"/>
      <c r="CK542" s="192"/>
      <c r="CL542" s="192"/>
      <c r="CM542" s="192"/>
      <c r="CN542" s="192"/>
      <c r="CO542" s="192"/>
      <c r="CP542" s="192"/>
      <c r="CQ542" s="192"/>
      <c r="CR542" s="192"/>
      <c r="CS542" s="192"/>
      <c r="CT542" s="192"/>
      <c r="CU542" s="192"/>
      <c r="CV542" s="192"/>
      <c r="CW542" s="192"/>
      <c r="CX542" s="192"/>
      <c r="CY542" s="192"/>
      <c r="CZ542" s="192"/>
      <c r="DA542" s="192"/>
      <c r="DB542" s="192"/>
      <c r="DC542" s="192"/>
      <c r="DD542" s="192"/>
      <c r="DE542" s="192"/>
      <c r="DF542" s="192"/>
      <c r="DG542" s="192"/>
      <c r="DH542" s="192"/>
      <c r="DI542" s="192"/>
      <c r="DJ542" s="192"/>
      <c r="DK542" s="192"/>
      <c r="DL542" s="192"/>
      <c r="DM542" s="192"/>
      <c r="DN542" s="192"/>
      <c r="DO542" s="192"/>
      <c r="DP542" s="192"/>
      <c r="DQ542" s="192"/>
      <c r="DR542" s="192"/>
      <c r="DS542" s="192"/>
      <c r="DT542" s="192"/>
      <c r="DU542" s="192"/>
      <c r="DV542" s="192"/>
      <c r="DW542" s="192"/>
      <c r="DX542" s="192"/>
      <c r="DY542" s="192"/>
      <c r="DZ542" s="192"/>
      <c r="EA542" s="192"/>
      <c r="EB542" s="192"/>
      <c r="EC542" s="192"/>
      <c r="ED542" s="192"/>
      <c r="EE542" s="192"/>
      <c r="EF542" s="192"/>
      <c r="EG542" s="192"/>
      <c r="EH542" s="192"/>
      <c r="EI542" s="192"/>
      <c r="EJ542" s="192"/>
      <c r="EK542" s="192"/>
      <c r="EL542" s="192"/>
      <c r="EM542" s="192"/>
      <c r="EN542" s="192"/>
      <c r="EO542" s="192"/>
      <c r="EP542" s="192"/>
      <c r="EQ542" s="192"/>
      <c r="ER542" s="192"/>
      <c r="ES542" s="192"/>
      <c r="ET542" s="192"/>
      <c r="EU542" s="192"/>
      <c r="EV542" s="192"/>
      <c r="EW542" s="192"/>
      <c r="EX542" s="192"/>
      <c r="EY542" s="192"/>
      <c r="EZ542" s="192"/>
      <c r="FA542" s="192"/>
      <c r="FB542" s="192"/>
      <c r="FC542" s="192"/>
      <c r="FD542" s="192"/>
      <c r="FE542" s="192"/>
      <c r="FF542" s="192"/>
      <c r="FG542" s="192"/>
      <c r="FH542" s="192"/>
      <c r="FI542" s="192"/>
      <c r="FJ542" s="192"/>
      <c r="FK542" s="192"/>
      <c r="FL542" s="192"/>
      <c r="FM542" s="192"/>
      <c r="FN542" s="192"/>
      <c r="FO542" s="192"/>
      <c r="FP542" s="192"/>
      <c r="FQ542" s="192"/>
      <c r="FR542" s="192"/>
      <c r="FS542" s="192"/>
      <c r="FT542" s="192"/>
      <c r="FU542" s="192"/>
      <c r="FV542" s="192"/>
      <c r="FW542" s="192"/>
      <c r="FX542" s="192"/>
      <c r="FY542" s="192"/>
      <c r="FZ542" s="192"/>
      <c r="GA542" s="192"/>
      <c r="GB542" s="192"/>
      <c r="GC542" s="192"/>
      <c r="GD542" s="192"/>
      <c r="GE542" s="192"/>
      <c r="GF542" s="192"/>
      <c r="GG542" s="192"/>
      <c r="GH542" s="192"/>
      <c r="GI542" s="192"/>
      <c r="GJ542" s="192"/>
      <c r="GK542" s="192"/>
      <c r="GL542" s="192"/>
      <c r="GM542" s="192"/>
      <c r="GN542" s="192"/>
      <c r="GO542" s="192"/>
      <c r="GP542" s="192"/>
      <c r="GQ542" s="192"/>
      <c r="GR542" s="192"/>
      <c r="GS542" s="192"/>
      <c r="GT542" s="192"/>
      <c r="GU542" s="192"/>
      <c r="GV542" s="192"/>
      <c r="GW542" s="192"/>
      <c r="GX542" s="192"/>
      <c r="GY542" s="192"/>
      <c r="GZ542" s="192"/>
      <c r="HA542" s="192"/>
      <c r="HB542" s="192"/>
      <c r="HC542" s="192"/>
      <c r="HD542" s="192"/>
      <c r="HE542" s="192"/>
      <c r="HF542" s="192"/>
      <c r="HG542" s="192"/>
      <c r="HH542" s="192"/>
      <c r="HI542" s="192"/>
      <c r="HJ542" s="192"/>
      <c r="HK542" s="192"/>
      <c r="HL542" s="192"/>
      <c r="HM542" s="192"/>
      <c r="HN542" s="192"/>
      <c r="HO542" s="192"/>
      <c r="HP542" s="192"/>
      <c r="HQ542" s="192"/>
      <c r="HR542" s="192"/>
      <c r="HS542" s="192"/>
      <c r="HT542" s="192"/>
      <c r="HU542" s="192"/>
      <c r="HV542" s="192"/>
      <c r="HW542" s="192"/>
      <c r="HX542" s="192"/>
      <c r="HY542" s="192"/>
    </row>
    <row r="543" spans="1:233" s="45" customFormat="1" ht="15" hidden="1" customHeight="1" x14ac:dyDescent="0.2">
      <c r="A543" s="131"/>
      <c r="B543" s="132" t="s">
        <v>901</v>
      </c>
      <c r="C543" s="133" t="s">
        <v>2124</v>
      </c>
      <c r="D543" s="133" t="s">
        <v>542</v>
      </c>
      <c r="E543" s="134">
        <v>30680</v>
      </c>
      <c r="F543" s="80" t="s">
        <v>2125</v>
      </c>
      <c r="G543" s="135">
        <v>17</v>
      </c>
      <c r="H543" s="136" t="s">
        <v>343</v>
      </c>
      <c r="I543" s="135">
        <v>1988</v>
      </c>
      <c r="J543" s="137" t="s">
        <v>493</v>
      </c>
      <c r="K543" s="138">
        <v>3</v>
      </c>
      <c r="L543" s="139" t="s">
        <v>315</v>
      </c>
      <c r="M543" s="141">
        <v>42715</v>
      </c>
      <c r="N543" s="141">
        <v>42447</v>
      </c>
      <c r="O543" s="48"/>
      <c r="P543" s="46">
        <v>42907</v>
      </c>
      <c r="Q543" s="46"/>
      <c r="R543" s="142"/>
      <c r="S543" s="143">
        <v>4</v>
      </c>
      <c r="T543" s="144">
        <v>42706</v>
      </c>
      <c r="U543" s="299"/>
      <c r="V543" s="299"/>
      <c r="W543" s="146"/>
      <c r="X543" s="147"/>
      <c r="Y543" s="147"/>
      <c r="Z543" s="147"/>
      <c r="AA543" s="147" t="s">
        <v>227</v>
      </c>
      <c r="AB543" s="147"/>
      <c r="AC543" s="147"/>
      <c r="AD543" s="147"/>
      <c r="AE543" s="147"/>
      <c r="AF543" s="147"/>
      <c r="AG543" s="147"/>
      <c r="AH543" s="147"/>
      <c r="AI543" s="147"/>
      <c r="AJ543" s="147"/>
      <c r="AK543" s="69"/>
      <c r="AL543" s="69"/>
      <c r="AM543" s="69"/>
      <c r="AN543" s="92"/>
      <c r="AO543" s="284"/>
      <c r="AP543" s="148"/>
      <c r="AQ543" s="148"/>
      <c r="AR543" s="148"/>
      <c r="AS543" s="149"/>
      <c r="AT543" s="92"/>
      <c r="AU543" s="150"/>
      <c r="AV543" s="150"/>
      <c r="AW543" s="150"/>
      <c r="AX543" s="150"/>
    </row>
    <row r="544" spans="1:233" s="208" customFormat="1" ht="15" customHeight="1" x14ac:dyDescent="0.2">
      <c r="A544" s="75">
        <v>463</v>
      </c>
      <c r="B544" s="115" t="s">
        <v>236</v>
      </c>
      <c r="C544" s="562" t="s">
        <v>974</v>
      </c>
      <c r="D544" s="127" t="s">
        <v>629</v>
      </c>
      <c r="E544" s="79">
        <v>1902</v>
      </c>
      <c r="F544" s="80" t="s">
        <v>2373</v>
      </c>
      <c r="G544" s="81">
        <v>7</v>
      </c>
      <c r="H544" s="82" t="s">
        <v>84</v>
      </c>
      <c r="I544" s="83">
        <v>1983</v>
      </c>
      <c r="J544" s="185" t="s">
        <v>493</v>
      </c>
      <c r="K544" s="85">
        <v>1</v>
      </c>
      <c r="L544" s="86" t="s">
        <v>317</v>
      </c>
      <c r="M544" s="499">
        <v>43093</v>
      </c>
      <c r="N544" s="499">
        <v>42685</v>
      </c>
      <c r="O544" s="88">
        <v>40952</v>
      </c>
      <c r="P544" s="64">
        <v>42048</v>
      </c>
      <c r="Q544" s="64"/>
      <c r="R544" s="65" t="s">
        <v>419</v>
      </c>
      <c r="S544" s="34" t="s">
        <v>2470</v>
      </c>
      <c r="T544" s="67">
        <v>42700</v>
      </c>
      <c r="U544" s="113" t="s">
        <v>1698</v>
      </c>
      <c r="V544" s="113" t="s">
        <v>1699</v>
      </c>
      <c r="W544" s="91"/>
      <c r="X544" s="91"/>
      <c r="Y544" s="91"/>
      <c r="Z544" s="91"/>
      <c r="AA544" s="91"/>
      <c r="AB544" s="91"/>
      <c r="AC544" s="91"/>
      <c r="AD544" s="91" t="s">
        <v>227</v>
      </c>
      <c r="AE544" s="91" t="s">
        <v>227</v>
      </c>
      <c r="AF544" s="91" t="s">
        <v>227</v>
      </c>
      <c r="AG544" s="91"/>
      <c r="AH544" s="91"/>
      <c r="AI544" s="91"/>
      <c r="AJ544" s="69"/>
      <c r="AK544" s="69"/>
      <c r="AL544" s="69"/>
      <c r="AM544" s="92"/>
      <c r="AN544" s="343" t="s">
        <v>478</v>
      </c>
      <c r="AO544" s="94"/>
      <c r="AP544" s="94"/>
      <c r="AQ544" s="94"/>
      <c r="AR544" s="72">
        <v>66</v>
      </c>
      <c r="AS544" s="96">
        <v>2005</v>
      </c>
      <c r="AT544" s="73"/>
      <c r="AU544" s="73"/>
      <c r="AV544" s="110"/>
      <c r="AW544" s="110"/>
      <c r="AX544" s="110"/>
    </row>
    <row r="545" spans="1:50" ht="15" hidden="1" customHeight="1" x14ac:dyDescent="0.2">
      <c r="A545" s="131">
        <v>89</v>
      </c>
      <c r="B545" s="132" t="s">
        <v>248</v>
      </c>
      <c r="C545" s="133" t="s">
        <v>2282</v>
      </c>
      <c r="D545" s="133" t="s">
        <v>2283</v>
      </c>
      <c r="E545" s="134">
        <v>30781</v>
      </c>
      <c r="F545" s="80" t="s">
        <v>2284</v>
      </c>
      <c r="G545" s="135">
        <v>6</v>
      </c>
      <c r="H545" s="136" t="s">
        <v>72</v>
      </c>
      <c r="I545" s="135">
        <v>1977</v>
      </c>
      <c r="J545" s="137" t="s">
        <v>1961</v>
      </c>
      <c r="K545" s="138">
        <v>3</v>
      </c>
      <c r="L545" s="139" t="s">
        <v>1661</v>
      </c>
      <c r="M545" s="141">
        <v>42666</v>
      </c>
      <c r="N545" s="141">
        <v>42625</v>
      </c>
      <c r="O545" s="435">
        <v>41981</v>
      </c>
      <c r="P545" s="46">
        <v>43077</v>
      </c>
      <c r="Q545" s="46"/>
      <c r="S545" s="143">
        <v>4</v>
      </c>
      <c r="T545" s="144">
        <v>42955</v>
      </c>
      <c r="U545" s="145">
        <v>42082</v>
      </c>
      <c r="V545" s="189">
        <v>43178</v>
      </c>
      <c r="AA545" s="147" t="s">
        <v>227</v>
      </c>
      <c r="AN545" s="70" t="s">
        <v>2398</v>
      </c>
      <c r="AO545" s="94"/>
      <c r="AP545" s="92" t="s">
        <v>2186</v>
      </c>
      <c r="AR545" s="148">
        <v>8685</v>
      </c>
      <c r="AS545" s="149">
        <v>2015</v>
      </c>
    </row>
    <row r="546" spans="1:50" ht="15" hidden="1" customHeight="1" x14ac:dyDescent="0.2">
      <c r="A546" s="106">
        <v>467</v>
      </c>
      <c r="B546" s="98" t="s">
        <v>88</v>
      </c>
      <c r="C546" s="205" t="s">
        <v>1054</v>
      </c>
      <c r="D546" s="78" t="s">
        <v>537</v>
      </c>
      <c r="E546" s="55">
        <v>1431</v>
      </c>
      <c r="F546" s="56" t="s">
        <v>1374</v>
      </c>
      <c r="G546" s="81">
        <v>6</v>
      </c>
      <c r="H546" s="58" t="s">
        <v>72</v>
      </c>
      <c r="I546" s="59">
        <v>1957</v>
      </c>
      <c r="J546" s="60" t="s">
        <v>494</v>
      </c>
      <c r="K546" s="61">
        <v>1</v>
      </c>
      <c r="L546" s="62" t="s">
        <v>332</v>
      </c>
      <c r="M546" s="63">
        <v>40601</v>
      </c>
      <c r="N546" s="186" t="s">
        <v>231</v>
      </c>
      <c r="O546" s="64">
        <v>41325</v>
      </c>
      <c r="P546" s="64">
        <v>41325</v>
      </c>
      <c r="Q546" s="64"/>
      <c r="R546" s="65"/>
      <c r="S546" s="66" t="s">
        <v>419</v>
      </c>
      <c r="T546" s="66"/>
      <c r="U546" s="113" t="s">
        <v>419</v>
      </c>
      <c r="V546" s="113" t="s">
        <v>419</v>
      </c>
      <c r="W546" s="33"/>
      <c r="X546" s="33"/>
      <c r="Y546" s="33" t="s">
        <v>227</v>
      </c>
      <c r="Z546" s="33"/>
      <c r="AA546" s="33"/>
      <c r="AB546" s="33"/>
      <c r="AC546" s="33"/>
      <c r="AD546" s="33"/>
      <c r="AE546" s="33"/>
      <c r="AF546" s="33"/>
      <c r="AG546" s="33"/>
      <c r="AH546" s="33" t="s">
        <v>227</v>
      </c>
      <c r="AI546" s="33"/>
      <c r="AJ546" s="69"/>
      <c r="AM546" s="92"/>
      <c r="AN546" s="376"/>
      <c r="AO546" s="71"/>
      <c r="AP546" s="71" t="s">
        <v>233</v>
      </c>
      <c r="AQ546" s="71"/>
      <c r="AR546" s="72" t="s">
        <v>400</v>
      </c>
      <c r="AS546" s="70">
        <v>1974</v>
      </c>
      <c r="AT546" s="110"/>
      <c r="AU546" s="110"/>
      <c r="AV546" s="110"/>
      <c r="AW546" s="110"/>
      <c r="AX546" s="110"/>
    </row>
    <row r="547" spans="1:50" ht="15" hidden="1" customHeight="1" x14ac:dyDescent="0.2">
      <c r="A547" s="131">
        <v>94</v>
      </c>
      <c r="B547" s="132" t="s">
        <v>248</v>
      </c>
      <c r="C547" s="133" t="s">
        <v>1054</v>
      </c>
      <c r="D547" s="133" t="s">
        <v>2286</v>
      </c>
      <c r="E547" s="134">
        <v>30976</v>
      </c>
      <c r="F547" s="80" t="s">
        <v>2505</v>
      </c>
      <c r="G547" s="184">
        <v>17</v>
      </c>
      <c r="H547" s="82" t="s">
        <v>1033</v>
      </c>
      <c r="I547" s="184">
        <v>1992</v>
      </c>
      <c r="J547" s="137" t="s">
        <v>1961</v>
      </c>
      <c r="L547" s="139" t="s">
        <v>2506</v>
      </c>
      <c r="N547" s="141">
        <v>43541</v>
      </c>
      <c r="S547" s="143">
        <v>4</v>
      </c>
      <c r="AN547" s="70" t="s">
        <v>2494</v>
      </c>
      <c r="AQ547" s="284"/>
      <c r="AR547" s="284"/>
      <c r="AS547" s="477"/>
      <c r="AT547" s="283"/>
      <c r="AU547" s="480"/>
      <c r="AV547" s="480"/>
      <c r="AW547" s="480"/>
      <c r="AX547" s="480"/>
    </row>
    <row r="548" spans="1:50" ht="15" hidden="1" customHeight="1" x14ac:dyDescent="0.2">
      <c r="B548" s="132" t="s">
        <v>901</v>
      </c>
      <c r="C548" s="133" t="s">
        <v>2126</v>
      </c>
      <c r="D548" s="133" t="s">
        <v>536</v>
      </c>
      <c r="E548" s="134">
        <v>30686</v>
      </c>
      <c r="F548" s="80" t="s">
        <v>2137</v>
      </c>
      <c r="G548" s="135">
        <v>31</v>
      </c>
      <c r="H548" s="136" t="s">
        <v>1643</v>
      </c>
      <c r="I548" s="135">
        <v>1991</v>
      </c>
      <c r="J548" s="137" t="s">
        <v>497</v>
      </c>
      <c r="L548" s="139" t="s">
        <v>313</v>
      </c>
      <c r="M548" s="141">
        <v>42835</v>
      </c>
      <c r="N548" s="141">
        <v>42435</v>
      </c>
      <c r="P548" s="46">
        <v>42907</v>
      </c>
      <c r="Q548" s="46"/>
      <c r="S548" s="143">
        <v>4</v>
      </c>
      <c r="T548" s="144">
        <v>42878</v>
      </c>
      <c r="AN548" s="70"/>
    </row>
    <row r="549" spans="1:50" ht="15" hidden="1" customHeight="1" x14ac:dyDescent="0.2">
      <c r="A549" s="75">
        <v>79</v>
      </c>
      <c r="B549" s="118" t="s">
        <v>237</v>
      </c>
      <c r="C549" s="77" t="s">
        <v>1060</v>
      </c>
      <c r="D549" s="78" t="s">
        <v>573</v>
      </c>
      <c r="E549" s="79">
        <v>3189</v>
      </c>
      <c r="F549" s="80" t="s">
        <v>1615</v>
      </c>
      <c r="G549" s="81">
        <v>1</v>
      </c>
      <c r="H549" s="82" t="s">
        <v>72</v>
      </c>
      <c r="I549" s="83">
        <v>1965</v>
      </c>
      <c r="J549" s="84" t="s">
        <v>493</v>
      </c>
      <c r="K549" s="85">
        <v>1</v>
      </c>
      <c r="L549" s="86" t="s">
        <v>313</v>
      </c>
      <c r="M549" s="87">
        <v>42844</v>
      </c>
      <c r="N549" s="87">
        <v>42550</v>
      </c>
      <c r="O549" s="88">
        <v>41709</v>
      </c>
      <c r="P549" s="88" t="s">
        <v>2055</v>
      </c>
      <c r="Q549" s="88"/>
      <c r="R549" s="88"/>
      <c r="S549" s="66">
        <v>4</v>
      </c>
      <c r="T549" s="67">
        <v>42944</v>
      </c>
      <c r="U549" s="89" t="s">
        <v>2056</v>
      </c>
      <c r="V549" s="89">
        <v>42805</v>
      </c>
      <c r="W549" s="33"/>
      <c r="X549" s="33"/>
      <c r="Y549" s="33" t="s">
        <v>227</v>
      </c>
      <c r="Z549" s="33"/>
      <c r="AA549" s="33"/>
      <c r="AB549" s="33" t="s">
        <v>227</v>
      </c>
      <c r="AC549" s="91" t="s">
        <v>227</v>
      </c>
      <c r="AD549" s="33"/>
      <c r="AE549" s="33"/>
      <c r="AF549" s="33"/>
      <c r="AG549" s="33"/>
      <c r="AH549" s="33"/>
      <c r="AI549" s="33"/>
      <c r="AJ549" s="69"/>
      <c r="AK549" s="69" t="s">
        <v>1746</v>
      </c>
      <c r="AM549" s="92" t="s">
        <v>65</v>
      </c>
      <c r="AN549" s="114" t="s">
        <v>196</v>
      </c>
      <c r="AO549" s="94"/>
      <c r="AP549" s="94"/>
      <c r="AQ549" s="94"/>
      <c r="AR549" s="95">
        <v>10157</v>
      </c>
      <c r="AS549" s="96">
        <v>1986</v>
      </c>
      <c r="AT549" s="73"/>
      <c r="AU549" s="73"/>
      <c r="AV549" s="73"/>
      <c r="AW549" s="73"/>
      <c r="AX549" s="73"/>
    </row>
    <row r="550" spans="1:50" ht="15" hidden="1" customHeight="1" x14ac:dyDescent="0.2">
      <c r="A550" s="131">
        <v>78</v>
      </c>
      <c r="B550" s="155" t="s">
        <v>238</v>
      </c>
      <c r="C550" s="133" t="s">
        <v>1768</v>
      </c>
      <c r="D550" s="133" t="s">
        <v>1769</v>
      </c>
      <c r="E550" s="134">
        <v>30401</v>
      </c>
      <c r="F550" s="80" t="s">
        <v>1770</v>
      </c>
      <c r="G550" s="135">
        <v>27</v>
      </c>
      <c r="H550" s="136" t="s">
        <v>1530</v>
      </c>
      <c r="I550" s="135">
        <v>1990</v>
      </c>
      <c r="J550" s="298" t="s">
        <v>497</v>
      </c>
      <c r="K550" s="138">
        <v>3</v>
      </c>
      <c r="L550" s="139" t="s">
        <v>312</v>
      </c>
      <c r="M550" s="141">
        <v>41683</v>
      </c>
      <c r="N550" s="141">
        <v>41832</v>
      </c>
      <c r="S550" s="358">
        <v>5</v>
      </c>
      <c r="T550" s="144">
        <v>43455</v>
      </c>
      <c r="AF550" s="147" t="s">
        <v>227</v>
      </c>
      <c r="AN550" s="70"/>
      <c r="AT550" s="223">
        <v>41153</v>
      </c>
    </row>
    <row r="551" spans="1:50" ht="15" hidden="1" customHeight="1" x14ac:dyDescent="0.2">
      <c r="A551" s="75">
        <v>80</v>
      </c>
      <c r="B551" s="118" t="s">
        <v>237</v>
      </c>
      <c r="C551" s="126" t="s">
        <v>1127</v>
      </c>
      <c r="D551" s="127" t="s">
        <v>588</v>
      </c>
      <c r="E551" s="79">
        <v>5561</v>
      </c>
      <c r="F551" s="80" t="s">
        <v>1367</v>
      </c>
      <c r="G551" s="81">
        <v>26</v>
      </c>
      <c r="H551" s="82" t="s">
        <v>1530</v>
      </c>
      <c r="I551" s="83">
        <v>1958</v>
      </c>
      <c r="J551" s="84" t="s">
        <v>499</v>
      </c>
      <c r="K551" s="85">
        <v>1</v>
      </c>
      <c r="L551" s="86" t="s">
        <v>313</v>
      </c>
      <c r="M551" s="87">
        <v>43088</v>
      </c>
      <c r="N551" s="87">
        <v>42673</v>
      </c>
      <c r="O551" s="88"/>
      <c r="P551" s="88">
        <v>42299</v>
      </c>
      <c r="Q551" s="88"/>
      <c r="R551" s="88">
        <v>42297</v>
      </c>
      <c r="S551" s="66">
        <v>4</v>
      </c>
      <c r="T551" s="67">
        <v>42686</v>
      </c>
      <c r="U551" s="89">
        <v>42297</v>
      </c>
      <c r="V551" s="89">
        <v>43393</v>
      </c>
      <c r="W551" s="33"/>
      <c r="X551" s="33" t="s">
        <v>227</v>
      </c>
      <c r="Y551" s="33" t="s">
        <v>227</v>
      </c>
      <c r="Z551" s="33"/>
      <c r="AA551" s="33"/>
      <c r="AB551" s="33" t="s">
        <v>227</v>
      </c>
      <c r="AC551" s="33" t="s">
        <v>227</v>
      </c>
      <c r="AD551" s="33"/>
      <c r="AE551" s="33"/>
      <c r="AF551" s="33"/>
      <c r="AG551" s="33"/>
      <c r="AH551" s="33"/>
      <c r="AI551" s="33" t="s">
        <v>227</v>
      </c>
      <c r="AJ551" s="69"/>
      <c r="AK551" s="69" t="s">
        <v>1746</v>
      </c>
      <c r="AL551" s="171" t="s">
        <v>59</v>
      </c>
      <c r="AM551" s="92" t="s">
        <v>67</v>
      </c>
      <c r="AN551" s="375" t="s">
        <v>193</v>
      </c>
      <c r="AO551" s="93" t="s">
        <v>646</v>
      </c>
      <c r="AP551" s="94"/>
      <c r="AQ551" s="94"/>
      <c r="AR551" s="95">
        <v>14631</v>
      </c>
      <c r="AS551" s="96">
        <v>1979</v>
      </c>
      <c r="AT551" s="73"/>
      <c r="AU551" s="73"/>
      <c r="AV551" s="73"/>
      <c r="AW551" s="73"/>
      <c r="AX551" s="73"/>
    </row>
    <row r="552" spans="1:50" ht="15" hidden="1" customHeight="1" x14ac:dyDescent="0.2">
      <c r="B552" s="132" t="s">
        <v>901</v>
      </c>
      <c r="C552" s="434" t="s">
        <v>1959</v>
      </c>
      <c r="D552" s="434" t="s">
        <v>1960</v>
      </c>
      <c r="E552" s="453">
        <v>30518</v>
      </c>
      <c r="F552" s="449" t="s">
        <v>1962</v>
      </c>
      <c r="G552" s="83">
        <v>16</v>
      </c>
      <c r="H552" s="360" t="s">
        <v>72</v>
      </c>
      <c r="I552" s="83">
        <v>1991</v>
      </c>
      <c r="J552" s="137" t="s">
        <v>497</v>
      </c>
      <c r="K552" s="138">
        <v>3</v>
      </c>
      <c r="L552" s="139" t="s">
        <v>316</v>
      </c>
      <c r="M552" s="141">
        <v>42391</v>
      </c>
      <c r="N552" s="141">
        <v>43481</v>
      </c>
      <c r="P552" s="46">
        <v>42542</v>
      </c>
      <c r="Q552" s="46"/>
      <c r="S552" s="143">
        <v>4</v>
      </c>
      <c r="T552" s="144">
        <v>42526</v>
      </c>
      <c r="V552" s="145">
        <v>42176</v>
      </c>
      <c r="AF552" s="147" t="s">
        <v>227</v>
      </c>
      <c r="AG552" s="147" t="s">
        <v>227</v>
      </c>
      <c r="AN552" s="70" t="s">
        <v>1945</v>
      </c>
    </row>
    <row r="553" spans="1:50" s="45" customFormat="1" ht="15" hidden="1" customHeight="1" x14ac:dyDescent="0.2">
      <c r="A553" s="148">
        <v>79</v>
      </c>
      <c r="B553" s="214" t="s">
        <v>238</v>
      </c>
      <c r="C553" s="181" t="s">
        <v>1042</v>
      </c>
      <c r="D553" s="78" t="s">
        <v>468</v>
      </c>
      <c r="E553" s="210">
        <v>840</v>
      </c>
      <c r="F553" s="56" t="s">
        <v>1359</v>
      </c>
      <c r="G553" s="81">
        <v>1</v>
      </c>
      <c r="H553" s="224" t="s">
        <v>72</v>
      </c>
      <c r="I553" s="215">
        <v>1960</v>
      </c>
      <c r="J553" s="216" t="s">
        <v>493</v>
      </c>
      <c r="K553" s="217">
        <v>1</v>
      </c>
      <c r="L553" s="218" t="s">
        <v>315</v>
      </c>
      <c r="M553" s="159">
        <v>41925</v>
      </c>
      <c r="N553" s="159">
        <v>41557</v>
      </c>
      <c r="O553" s="46">
        <v>40628</v>
      </c>
      <c r="P553" s="46">
        <v>41724</v>
      </c>
      <c r="Q553" s="46"/>
      <c r="R553" s="46" t="s">
        <v>419</v>
      </c>
      <c r="S553" s="143">
        <v>5</v>
      </c>
      <c r="T553" s="144">
        <v>43637</v>
      </c>
      <c r="U553" s="189">
        <v>40628</v>
      </c>
      <c r="V553" s="189">
        <v>41724</v>
      </c>
      <c r="W553" s="147"/>
      <c r="X553" s="147"/>
      <c r="Y553" s="147" t="s">
        <v>227</v>
      </c>
      <c r="Z553" s="147" t="s">
        <v>227</v>
      </c>
      <c r="AA553" s="147" t="s">
        <v>227</v>
      </c>
      <c r="AB553" s="147" t="s">
        <v>227</v>
      </c>
      <c r="AC553" s="147" t="s">
        <v>227</v>
      </c>
      <c r="AD553" s="147"/>
      <c r="AE553" s="147"/>
      <c r="AF553" s="147"/>
      <c r="AG553" s="147"/>
      <c r="AH553" s="147"/>
      <c r="AI553" s="147"/>
      <c r="AJ553" s="69"/>
      <c r="AK553" s="116" t="s">
        <v>1091</v>
      </c>
      <c r="AL553" s="116" t="s">
        <v>1075</v>
      </c>
      <c r="AM553" s="92"/>
      <c r="AN553" s="403" t="s">
        <v>192</v>
      </c>
      <c r="AO553" s="148"/>
      <c r="AP553" s="148"/>
      <c r="AQ553" s="148"/>
      <c r="AR553" s="183">
        <v>9274</v>
      </c>
      <c r="AS553" s="96">
        <v>2002</v>
      </c>
      <c r="AT553" s="150"/>
      <c r="AU553" s="150"/>
      <c r="AV553" s="150"/>
      <c r="AW553" s="150"/>
      <c r="AX553" s="150"/>
    </row>
    <row r="554" spans="1:50" ht="15" hidden="1" customHeight="1" x14ac:dyDescent="0.2">
      <c r="B554" s="132" t="s">
        <v>901</v>
      </c>
      <c r="C554" s="434" t="s">
        <v>68</v>
      </c>
      <c r="D554" s="434" t="s">
        <v>2024</v>
      </c>
      <c r="E554" s="453">
        <v>30562</v>
      </c>
      <c r="F554" s="449" t="s">
        <v>2025</v>
      </c>
      <c r="G554" s="83">
        <v>26</v>
      </c>
      <c r="H554" s="360" t="s">
        <v>80</v>
      </c>
      <c r="I554" s="83">
        <v>1991</v>
      </c>
      <c r="J554" s="137" t="s">
        <v>497</v>
      </c>
      <c r="L554" s="139" t="s">
        <v>735</v>
      </c>
      <c r="M554" s="141">
        <v>42560</v>
      </c>
      <c r="N554" s="141">
        <v>43661</v>
      </c>
      <c r="P554" s="46">
        <v>42542</v>
      </c>
      <c r="Q554" s="46"/>
      <c r="S554" s="143">
        <v>4</v>
      </c>
      <c r="T554" s="144">
        <v>42604</v>
      </c>
      <c r="AG554" s="147" t="s">
        <v>227</v>
      </c>
      <c r="AN554" s="70"/>
    </row>
    <row r="555" spans="1:50" ht="15" hidden="1" customHeight="1" x14ac:dyDescent="0.2">
      <c r="A555" s="180">
        <v>86</v>
      </c>
      <c r="B555" s="132" t="s">
        <v>249</v>
      </c>
      <c r="C555" s="545" t="s">
        <v>834</v>
      </c>
      <c r="D555" s="123" t="s">
        <v>835</v>
      </c>
      <c r="E555" s="134">
        <v>2483</v>
      </c>
      <c r="F555" s="80" t="s">
        <v>1377</v>
      </c>
      <c r="G555" s="81">
        <v>18</v>
      </c>
      <c r="H555" s="136" t="s">
        <v>1872</v>
      </c>
      <c r="I555" s="135">
        <v>1971</v>
      </c>
      <c r="J555" s="137" t="s">
        <v>1062</v>
      </c>
      <c r="K555" s="138">
        <v>1</v>
      </c>
      <c r="L555" s="139" t="s">
        <v>405</v>
      </c>
      <c r="M555" s="141">
        <v>42667</v>
      </c>
      <c r="N555" s="141">
        <v>43027</v>
      </c>
      <c r="O555" s="47">
        <v>41556</v>
      </c>
      <c r="P555" s="47" t="s">
        <v>2040</v>
      </c>
      <c r="Q555" s="47"/>
      <c r="R555" s="47" t="s">
        <v>2041</v>
      </c>
      <c r="S555" s="358">
        <v>4</v>
      </c>
      <c r="T555" s="129">
        <v>42871</v>
      </c>
      <c r="U555" s="145">
        <v>41556</v>
      </c>
      <c r="V555" s="145" t="s">
        <v>2040</v>
      </c>
      <c r="W555" s="161" t="s">
        <v>227</v>
      </c>
      <c r="X555" s="161" t="s">
        <v>227</v>
      </c>
      <c r="Y555" s="161" t="s">
        <v>227</v>
      </c>
      <c r="Z555" s="161" t="s">
        <v>227</v>
      </c>
      <c r="AA555" s="161" t="s">
        <v>227</v>
      </c>
      <c r="AB555" s="161"/>
      <c r="AC555" s="161" t="s">
        <v>227</v>
      </c>
      <c r="AD555" s="161"/>
      <c r="AE555" s="161"/>
      <c r="AF555" s="161" t="s">
        <v>227</v>
      </c>
      <c r="AG555" s="161" t="s">
        <v>227</v>
      </c>
      <c r="AH555" s="161"/>
      <c r="AI555" s="161" t="s">
        <v>227</v>
      </c>
      <c r="AJ555" s="69"/>
      <c r="AL555" s="69" t="s">
        <v>2651</v>
      </c>
      <c r="AM555" s="92" t="s">
        <v>2117</v>
      </c>
      <c r="AN555" s="403" t="s">
        <v>1850</v>
      </c>
      <c r="AO555" s="148" t="s">
        <v>1786</v>
      </c>
      <c r="AR555" s="183">
        <v>6967</v>
      </c>
      <c r="AS555" s="172">
        <v>33531</v>
      </c>
      <c r="AT555" s="125">
        <v>33455</v>
      </c>
      <c r="AU555" s="150" t="s">
        <v>1589</v>
      </c>
    </row>
    <row r="556" spans="1:50" ht="15" customHeight="1" x14ac:dyDescent="0.2">
      <c r="A556" s="502">
        <v>475</v>
      </c>
      <c r="B556" s="511" t="s">
        <v>245</v>
      </c>
      <c r="C556" s="177" t="s">
        <v>208</v>
      </c>
      <c r="D556" s="178" t="s">
        <v>262</v>
      </c>
      <c r="E556" s="515">
        <v>951</v>
      </c>
      <c r="F556" s="233" t="s">
        <v>1485</v>
      </c>
      <c r="G556" s="234">
        <v>18</v>
      </c>
      <c r="H556" s="516" t="s">
        <v>1721</v>
      </c>
      <c r="I556" s="510">
        <v>1963</v>
      </c>
      <c r="J556" s="357" t="s">
        <v>503</v>
      </c>
      <c r="K556" s="85"/>
      <c r="L556" s="86" t="s">
        <v>871</v>
      </c>
      <c r="M556" s="87" t="s">
        <v>654</v>
      </c>
      <c r="N556" s="179" t="s">
        <v>231</v>
      </c>
      <c r="O556" s="170" t="s">
        <v>231</v>
      </c>
      <c r="P556" s="170" t="s">
        <v>231</v>
      </c>
      <c r="Q556" s="170"/>
      <c r="R556" s="170" t="s">
        <v>419</v>
      </c>
      <c r="S556" s="34" t="s">
        <v>419</v>
      </c>
      <c r="T556" s="34"/>
      <c r="U556" s="103" t="s">
        <v>231</v>
      </c>
      <c r="V556" s="103" t="s">
        <v>231</v>
      </c>
      <c r="W556" s="91"/>
      <c r="X556" s="91"/>
      <c r="Y556" s="91"/>
      <c r="Z556" s="91"/>
      <c r="AA556" s="91"/>
      <c r="AB556" s="91"/>
      <c r="AC556" s="91" t="s">
        <v>227</v>
      </c>
      <c r="AD556" s="91" t="s">
        <v>227</v>
      </c>
      <c r="AE556" s="91" t="s">
        <v>227</v>
      </c>
      <c r="AF556" s="91" t="s">
        <v>227</v>
      </c>
      <c r="AG556" s="91" t="s">
        <v>227</v>
      </c>
      <c r="AH556" s="91"/>
      <c r="AI556" s="91"/>
      <c r="AJ556" s="69"/>
      <c r="AM556" s="92" t="s">
        <v>1572</v>
      </c>
      <c r="AN556" s="375"/>
      <c r="AO556" s="94"/>
      <c r="AP556" s="94" t="s">
        <v>777</v>
      </c>
      <c r="AQ556" s="94" t="s">
        <v>779</v>
      </c>
      <c r="AR556" s="95" t="s">
        <v>654</v>
      </c>
      <c r="AS556" s="96">
        <v>1991</v>
      </c>
      <c r="AT556" s="110"/>
      <c r="AU556" s="110"/>
      <c r="AV556" s="73"/>
      <c r="AW556" s="73"/>
      <c r="AX556" s="73"/>
    </row>
    <row r="557" spans="1:50" ht="15" hidden="1" customHeight="1" x14ac:dyDescent="0.2">
      <c r="B557" s="132" t="s">
        <v>901</v>
      </c>
      <c r="C557" s="434" t="s">
        <v>1963</v>
      </c>
      <c r="D557" s="434" t="s">
        <v>1964</v>
      </c>
      <c r="E557" s="453">
        <v>30531</v>
      </c>
      <c r="F557" s="449" t="s">
        <v>1965</v>
      </c>
      <c r="G557" s="83">
        <v>10</v>
      </c>
      <c r="H557" s="360" t="s">
        <v>1530</v>
      </c>
      <c r="I557" s="83">
        <v>1991</v>
      </c>
      <c r="J557" s="137" t="s">
        <v>497</v>
      </c>
      <c r="K557" s="138">
        <v>3</v>
      </c>
      <c r="L557" s="139" t="s">
        <v>313</v>
      </c>
      <c r="M557" s="141">
        <v>42757</v>
      </c>
      <c r="N557" s="141">
        <v>43514</v>
      </c>
      <c r="P557" s="46">
        <v>42542</v>
      </c>
      <c r="Q557" s="46"/>
      <c r="S557" s="143">
        <v>4</v>
      </c>
      <c r="T557" s="144">
        <v>42483</v>
      </c>
      <c r="V557" s="145">
        <v>42176</v>
      </c>
      <c r="AB557" s="147" t="s">
        <v>227</v>
      </c>
      <c r="AC557" s="147" t="s">
        <v>227</v>
      </c>
      <c r="AN557" s="70" t="s">
        <v>1966</v>
      </c>
    </row>
    <row r="558" spans="1:50" ht="15" hidden="1" customHeight="1" x14ac:dyDescent="0.2">
      <c r="A558" s="52">
        <v>98</v>
      </c>
      <c r="B558" s="53" t="s">
        <v>239</v>
      </c>
      <c r="C558" s="54" t="s">
        <v>1714</v>
      </c>
      <c r="D558" s="78" t="s">
        <v>598</v>
      </c>
      <c r="E558" s="55">
        <v>30351</v>
      </c>
      <c r="F558" s="56" t="s">
        <v>2364</v>
      </c>
      <c r="G558" s="81">
        <v>3</v>
      </c>
      <c r="H558" s="58" t="s">
        <v>80</v>
      </c>
      <c r="I558" s="59">
        <v>1973</v>
      </c>
      <c r="J558" s="107" t="s">
        <v>493</v>
      </c>
      <c r="K558" s="61">
        <v>1</v>
      </c>
      <c r="L558" s="62" t="s">
        <v>317</v>
      </c>
      <c r="M558" s="63">
        <v>42625</v>
      </c>
      <c r="N558" s="63">
        <v>42440</v>
      </c>
      <c r="O558" s="64">
        <v>42082</v>
      </c>
      <c r="P558" s="64">
        <v>43178</v>
      </c>
      <c r="Q558" s="64">
        <v>42354</v>
      </c>
      <c r="R558" s="64">
        <v>43450</v>
      </c>
      <c r="S558" s="66">
        <v>4</v>
      </c>
      <c r="T558" s="67">
        <v>42904</v>
      </c>
      <c r="U558" s="68" t="s">
        <v>1698</v>
      </c>
      <c r="V558" s="113" t="s">
        <v>1698</v>
      </c>
      <c r="W558" s="33"/>
      <c r="X558" s="33"/>
      <c r="Y558" s="33"/>
      <c r="Z558" s="33"/>
      <c r="AA558" s="33"/>
      <c r="AB558" s="33"/>
      <c r="AC558" s="33"/>
      <c r="AD558" s="33" t="s">
        <v>227</v>
      </c>
      <c r="AE558" s="33">
        <f>$AF$59</f>
        <v>0</v>
      </c>
      <c r="AF558" s="33"/>
      <c r="AG558" s="33"/>
      <c r="AH558" s="33"/>
      <c r="AI558" s="33"/>
      <c r="AJ558" s="52"/>
      <c r="AK558" s="52"/>
      <c r="AL558" s="52"/>
      <c r="AM558" s="92"/>
      <c r="AN558" s="376" t="s">
        <v>1715</v>
      </c>
      <c r="AO558" s="71"/>
      <c r="AP558" s="71"/>
      <c r="AQ558" s="71"/>
      <c r="AR558" s="72">
        <v>4330</v>
      </c>
      <c r="AS558" s="70"/>
      <c r="AT558" s="110"/>
      <c r="AU558" s="110"/>
      <c r="AV558" s="110"/>
      <c r="AW558" s="110"/>
      <c r="AX558" s="110"/>
    </row>
    <row r="559" spans="1:50" ht="15" hidden="1" customHeight="1" x14ac:dyDescent="0.2">
      <c r="B559" s="132" t="s">
        <v>901</v>
      </c>
      <c r="C559" s="133" t="s">
        <v>2205</v>
      </c>
      <c r="D559" s="133" t="s">
        <v>712</v>
      </c>
      <c r="E559" s="134">
        <v>30755</v>
      </c>
      <c r="F559" s="80" t="s">
        <v>2206</v>
      </c>
      <c r="G559" s="135">
        <v>27</v>
      </c>
      <c r="H559" s="136" t="s">
        <v>72</v>
      </c>
      <c r="I559" s="135">
        <v>1992</v>
      </c>
      <c r="J559" s="137" t="s">
        <v>497</v>
      </c>
      <c r="K559" s="138">
        <v>3</v>
      </c>
      <c r="L559" s="139" t="s">
        <v>316</v>
      </c>
      <c r="M559" s="141">
        <v>42439</v>
      </c>
      <c r="N559" s="141">
        <v>43852</v>
      </c>
      <c r="P559" s="46">
        <v>42907</v>
      </c>
      <c r="Q559" s="46"/>
      <c r="S559" s="143">
        <v>4</v>
      </c>
      <c r="T559" s="144">
        <v>42786</v>
      </c>
      <c r="AF559" s="147" t="s">
        <v>227</v>
      </c>
      <c r="AN559" s="70"/>
      <c r="AS559" s="273"/>
    </row>
    <row r="560" spans="1:50" ht="15" hidden="1" customHeight="1" x14ac:dyDescent="0.2">
      <c r="A560" s="180">
        <v>87</v>
      </c>
      <c r="B560" s="607" t="s">
        <v>240</v>
      </c>
      <c r="C560" s="133" t="s">
        <v>931</v>
      </c>
      <c r="D560" s="123" t="s">
        <v>557</v>
      </c>
      <c r="E560" s="134">
        <v>1966</v>
      </c>
      <c r="F560" s="80" t="s">
        <v>1705</v>
      </c>
      <c r="G560" s="81">
        <v>2</v>
      </c>
      <c r="H560" s="136" t="s">
        <v>1872</v>
      </c>
      <c r="I560" s="135">
        <v>1968</v>
      </c>
      <c r="J560" s="157" t="s">
        <v>493</v>
      </c>
      <c r="K560" s="138">
        <v>1</v>
      </c>
      <c r="L560" s="139" t="s">
        <v>316</v>
      </c>
      <c r="M560" s="141">
        <v>42662</v>
      </c>
      <c r="N560" s="141">
        <v>42632</v>
      </c>
      <c r="O560" s="47">
        <v>42083</v>
      </c>
      <c r="P560" s="47" t="s">
        <v>2401</v>
      </c>
      <c r="Q560" s="47"/>
      <c r="R560" s="47" t="s">
        <v>2402</v>
      </c>
      <c r="S560" s="358">
        <v>4</v>
      </c>
      <c r="T560" s="129">
        <v>42610</v>
      </c>
      <c r="U560" s="145">
        <v>42083</v>
      </c>
      <c r="V560" s="145" t="s">
        <v>2401</v>
      </c>
      <c r="W560" s="161" t="s">
        <v>227</v>
      </c>
      <c r="X560" s="161" t="s">
        <v>345</v>
      </c>
      <c r="Y560" s="161" t="s">
        <v>345</v>
      </c>
      <c r="Z560" s="161" t="s">
        <v>227</v>
      </c>
      <c r="AA560" s="161"/>
      <c r="AB560" s="161"/>
      <c r="AC560" s="161"/>
      <c r="AD560" s="161" t="s">
        <v>227</v>
      </c>
      <c r="AE560" s="161" t="s">
        <v>227</v>
      </c>
      <c r="AF560" s="161" t="s">
        <v>227</v>
      </c>
      <c r="AG560" s="161" t="s">
        <v>227</v>
      </c>
      <c r="AH560" s="161"/>
      <c r="AI560" s="161" t="s">
        <v>227</v>
      </c>
      <c r="AJ560" s="69"/>
      <c r="AL560" s="69" t="s">
        <v>2642</v>
      </c>
      <c r="AM560" s="92" t="s">
        <v>1818</v>
      </c>
      <c r="AN560" s="403" t="s">
        <v>859</v>
      </c>
      <c r="AR560" s="183">
        <v>19069</v>
      </c>
      <c r="AS560" s="172">
        <v>34403</v>
      </c>
      <c r="AT560" s="125">
        <v>34184</v>
      </c>
    </row>
    <row r="561" spans="1:224" ht="15" hidden="1" customHeight="1" x14ac:dyDescent="0.2">
      <c r="B561" s="132" t="s">
        <v>901</v>
      </c>
      <c r="C561" s="133" t="s">
        <v>2179</v>
      </c>
      <c r="D561" s="133" t="s">
        <v>2180</v>
      </c>
      <c r="E561" s="134">
        <v>30747</v>
      </c>
      <c r="F561" s="80" t="s">
        <v>2181</v>
      </c>
      <c r="G561" s="135">
        <v>9</v>
      </c>
      <c r="H561" s="136" t="s">
        <v>84</v>
      </c>
      <c r="I561" s="135">
        <v>1992</v>
      </c>
      <c r="J561" s="137" t="s">
        <v>497</v>
      </c>
      <c r="K561" s="138">
        <v>3</v>
      </c>
      <c r="L561" s="139" t="s">
        <v>315</v>
      </c>
      <c r="M561" s="141">
        <v>42804</v>
      </c>
      <c r="N561" s="141">
        <v>43849</v>
      </c>
      <c r="P561" s="46">
        <v>43023</v>
      </c>
      <c r="Q561" s="46"/>
      <c r="S561" s="143">
        <v>4</v>
      </c>
      <c r="T561" s="144">
        <v>42871</v>
      </c>
      <c r="Z561" s="147" t="s">
        <v>227</v>
      </c>
      <c r="AN561" s="70"/>
    </row>
    <row r="562" spans="1:224" ht="15" customHeight="1" x14ac:dyDescent="0.2">
      <c r="A562" s="75"/>
      <c r="B562" s="118" t="s">
        <v>245</v>
      </c>
      <c r="C562" s="432" t="s">
        <v>2228</v>
      </c>
      <c r="D562" s="433" t="s">
        <v>2229</v>
      </c>
      <c r="E562" s="453">
        <v>30780</v>
      </c>
      <c r="F562" s="449" t="s">
        <v>2230</v>
      </c>
      <c r="G562" s="439">
        <v>2</v>
      </c>
      <c r="H562" s="360" t="s">
        <v>84</v>
      </c>
      <c r="I562" s="83">
        <v>1990</v>
      </c>
      <c r="J562" s="84" t="s">
        <v>493</v>
      </c>
      <c r="K562" s="85">
        <v>3</v>
      </c>
      <c r="L562" s="86" t="s">
        <v>735</v>
      </c>
      <c r="M562" s="87">
        <v>42439</v>
      </c>
      <c r="N562" s="87">
        <v>42629</v>
      </c>
      <c r="O562" s="88">
        <v>41689</v>
      </c>
      <c r="P562" s="88">
        <v>42785</v>
      </c>
      <c r="Q562" s="88"/>
      <c r="R562" s="88" t="s">
        <v>419</v>
      </c>
      <c r="S562" s="34" t="s">
        <v>2444</v>
      </c>
      <c r="T562" s="129">
        <v>42786</v>
      </c>
      <c r="U562" s="89" t="s">
        <v>1698</v>
      </c>
      <c r="V562" s="89" t="s">
        <v>1698</v>
      </c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 t="s">
        <v>227</v>
      </c>
      <c r="AH562" s="91"/>
      <c r="AI562" s="91"/>
      <c r="AJ562" s="69"/>
      <c r="AM562" s="92"/>
      <c r="AN562" s="70" t="s">
        <v>2351</v>
      </c>
      <c r="AO562" s="94"/>
      <c r="AP562" s="94"/>
      <c r="AQ562" s="94"/>
      <c r="AR562" s="95">
        <v>910</v>
      </c>
      <c r="AS562" s="220">
        <v>2014</v>
      </c>
      <c r="AT562" s="73"/>
      <c r="AU562" s="73"/>
      <c r="AV562" s="73"/>
      <c r="AW562" s="73"/>
      <c r="AX562" s="73"/>
    </row>
    <row r="563" spans="1:224" ht="15" customHeight="1" x14ac:dyDescent="0.2">
      <c r="A563" s="75"/>
      <c r="B563" s="115" t="s">
        <v>236</v>
      </c>
      <c r="C563" s="77" t="s">
        <v>692</v>
      </c>
      <c r="D563" s="78" t="s">
        <v>693</v>
      </c>
      <c r="E563" s="79">
        <v>514</v>
      </c>
      <c r="F563" s="80" t="s">
        <v>1379</v>
      </c>
      <c r="G563" s="81">
        <v>29</v>
      </c>
      <c r="H563" s="82" t="s">
        <v>84</v>
      </c>
      <c r="I563" s="83">
        <v>1976</v>
      </c>
      <c r="J563" s="84" t="s">
        <v>493</v>
      </c>
      <c r="K563" s="85">
        <v>1</v>
      </c>
      <c r="L563" s="86" t="s">
        <v>313</v>
      </c>
      <c r="M563" s="63">
        <v>42688</v>
      </c>
      <c r="N563" s="63">
        <v>42670</v>
      </c>
      <c r="O563" s="88">
        <v>42052</v>
      </c>
      <c r="P563" s="88">
        <v>43148</v>
      </c>
      <c r="Q563" s="88"/>
      <c r="R563" s="64" t="s">
        <v>2359</v>
      </c>
      <c r="S563" s="34" t="s">
        <v>2431</v>
      </c>
      <c r="T563" s="67">
        <v>42605</v>
      </c>
      <c r="U563" s="113" t="s">
        <v>1698</v>
      </c>
      <c r="V563" s="113" t="s">
        <v>1699</v>
      </c>
      <c r="W563" s="91"/>
      <c r="X563" s="91" t="s">
        <v>227</v>
      </c>
      <c r="Y563" s="91" t="s">
        <v>227</v>
      </c>
      <c r="Z563" s="91" t="s">
        <v>227</v>
      </c>
      <c r="AA563" s="91" t="s">
        <v>227</v>
      </c>
      <c r="AB563" s="91" t="s">
        <v>227</v>
      </c>
      <c r="AC563" s="91" t="s">
        <v>227</v>
      </c>
      <c r="AD563" s="91"/>
      <c r="AE563" s="91"/>
      <c r="AF563" s="91"/>
      <c r="AG563" s="91"/>
      <c r="AH563" s="91"/>
      <c r="AI563" s="91"/>
      <c r="AJ563" s="69"/>
      <c r="AL563" s="69" t="s">
        <v>2753</v>
      </c>
      <c r="AM563" s="92"/>
      <c r="AN563" s="343" t="s">
        <v>694</v>
      </c>
      <c r="AO563" s="94"/>
      <c r="AP563" s="94"/>
      <c r="AQ563" s="94"/>
      <c r="AR563" s="72">
        <v>14642</v>
      </c>
      <c r="AS563" s="96">
        <v>1997</v>
      </c>
      <c r="AT563" s="73"/>
      <c r="AU563" s="73"/>
      <c r="AV563" s="73"/>
      <c r="AW563" s="73"/>
      <c r="AX563" s="73"/>
    </row>
    <row r="564" spans="1:224" ht="15" hidden="1" customHeight="1" x14ac:dyDescent="0.2">
      <c r="A564" s="106">
        <v>7</v>
      </c>
      <c r="B564" s="98" t="s">
        <v>89</v>
      </c>
      <c r="C564" s="205" t="s">
        <v>1133</v>
      </c>
      <c r="D564" s="78" t="s">
        <v>820</v>
      </c>
      <c r="E564" s="55">
        <v>559</v>
      </c>
      <c r="F564" s="56" t="s">
        <v>1380</v>
      </c>
      <c r="G564" s="81">
        <v>6</v>
      </c>
      <c r="H564" s="58" t="s">
        <v>1033</v>
      </c>
      <c r="I564" s="59">
        <v>1958</v>
      </c>
      <c r="J564" s="60" t="s">
        <v>494</v>
      </c>
      <c r="K564" s="61">
        <v>1</v>
      </c>
      <c r="L564" s="62" t="s">
        <v>330</v>
      </c>
      <c r="M564" s="63">
        <v>40629</v>
      </c>
      <c r="N564" s="186" t="s">
        <v>231</v>
      </c>
      <c r="O564" s="64">
        <v>41004</v>
      </c>
      <c r="P564" s="64">
        <v>41004</v>
      </c>
      <c r="Q564" s="64"/>
      <c r="R564" s="65"/>
      <c r="S564" s="66" t="s">
        <v>419</v>
      </c>
      <c r="T564" s="66"/>
      <c r="U564" s="113" t="s">
        <v>419</v>
      </c>
      <c r="V564" s="113" t="s">
        <v>419</v>
      </c>
      <c r="W564" s="33"/>
      <c r="X564" s="33"/>
      <c r="Y564" s="33" t="s">
        <v>227</v>
      </c>
      <c r="Z564" s="33"/>
      <c r="AA564" s="33"/>
      <c r="AB564" s="33"/>
      <c r="AC564" s="33"/>
      <c r="AD564" s="33"/>
      <c r="AE564" s="33"/>
      <c r="AF564" s="33"/>
      <c r="AG564" s="33"/>
      <c r="AH564" s="33" t="s">
        <v>227</v>
      </c>
      <c r="AI564" s="33"/>
      <c r="AJ564" s="116"/>
      <c r="AK564" s="116"/>
      <c r="AL564" s="116"/>
      <c r="AM564" s="124" t="s">
        <v>1074</v>
      </c>
      <c r="AN564" s="376"/>
      <c r="AO564" s="71"/>
      <c r="AP564" s="71" t="s">
        <v>155</v>
      </c>
      <c r="AQ564" s="71"/>
      <c r="AR564" s="72"/>
      <c r="AS564" s="213">
        <v>1975</v>
      </c>
      <c r="AT564" s="73"/>
      <c r="AU564" s="73"/>
      <c r="AV564" s="73"/>
      <c r="AW564" s="73"/>
      <c r="AX564" s="73"/>
    </row>
    <row r="565" spans="1:224" ht="15" hidden="1" customHeight="1" x14ac:dyDescent="0.2">
      <c r="A565" s="75">
        <v>81</v>
      </c>
      <c r="B565" s="118" t="s">
        <v>237</v>
      </c>
      <c r="C565" s="77" t="s">
        <v>1098</v>
      </c>
      <c r="D565" s="78" t="s">
        <v>544</v>
      </c>
      <c r="E565" s="79">
        <v>124</v>
      </c>
      <c r="F565" s="80" t="s">
        <v>1381</v>
      </c>
      <c r="G565" s="81">
        <v>16</v>
      </c>
      <c r="H565" s="82" t="s">
        <v>1643</v>
      </c>
      <c r="I565" s="83">
        <v>1960</v>
      </c>
      <c r="J565" s="84" t="s">
        <v>493</v>
      </c>
      <c r="K565" s="85">
        <v>1</v>
      </c>
      <c r="L565" s="86" t="s">
        <v>316</v>
      </c>
      <c r="M565" s="87">
        <v>42719</v>
      </c>
      <c r="N565" s="87">
        <v>42713</v>
      </c>
      <c r="O565" s="88">
        <v>41316</v>
      </c>
      <c r="P565" s="88">
        <v>42411</v>
      </c>
      <c r="Q565" s="88"/>
      <c r="R565" s="88"/>
      <c r="S565" s="66">
        <v>4</v>
      </c>
      <c r="T565" s="67">
        <v>42661</v>
      </c>
      <c r="U565" s="89">
        <v>41316</v>
      </c>
      <c r="V565" s="89">
        <v>42411</v>
      </c>
      <c r="W565" s="33"/>
      <c r="X565" s="33"/>
      <c r="Y565" s="33" t="s">
        <v>227</v>
      </c>
      <c r="Z565" s="33"/>
      <c r="AA565" s="33"/>
      <c r="AB565" s="33"/>
      <c r="AC565" s="33"/>
      <c r="AD565" s="33" t="s">
        <v>227</v>
      </c>
      <c r="AE565" s="33"/>
      <c r="AF565" s="33" t="s">
        <v>227</v>
      </c>
      <c r="AG565" s="33" t="s">
        <v>227</v>
      </c>
      <c r="AH565" s="33"/>
      <c r="AI565" s="33"/>
      <c r="AJ565" s="69"/>
      <c r="AK565" s="69" t="s">
        <v>1746</v>
      </c>
      <c r="AM565" s="92" t="s">
        <v>65</v>
      </c>
      <c r="AN565" s="375"/>
      <c r="AO565" s="93" t="s">
        <v>646</v>
      </c>
      <c r="AP565" s="94"/>
      <c r="AQ565" s="94" t="s">
        <v>756</v>
      </c>
      <c r="AR565" s="95">
        <v>14665</v>
      </c>
      <c r="AS565" s="220">
        <v>1980</v>
      </c>
      <c r="AT565" s="73"/>
      <c r="AU565" s="73"/>
      <c r="AV565" s="73"/>
      <c r="AW565" s="73"/>
      <c r="AX565" s="73"/>
    </row>
    <row r="566" spans="1:224" ht="15" customHeight="1" x14ac:dyDescent="0.2">
      <c r="A566" s="75">
        <v>484</v>
      </c>
      <c r="B566" s="115" t="s">
        <v>236</v>
      </c>
      <c r="C566" s="77" t="s">
        <v>912</v>
      </c>
      <c r="D566" s="78" t="s">
        <v>704</v>
      </c>
      <c r="E566" s="79">
        <v>1706</v>
      </c>
      <c r="F566" s="80" t="s">
        <v>2088</v>
      </c>
      <c r="G566" s="81">
        <v>17</v>
      </c>
      <c r="H566" s="82" t="s">
        <v>1456</v>
      </c>
      <c r="I566" s="83">
        <v>1958</v>
      </c>
      <c r="J566" s="84" t="s">
        <v>493</v>
      </c>
      <c r="K566" s="85">
        <v>1</v>
      </c>
      <c r="L566" s="86" t="s">
        <v>313</v>
      </c>
      <c r="M566" s="63">
        <v>43062</v>
      </c>
      <c r="N566" s="63">
        <v>42732</v>
      </c>
      <c r="O566" s="88">
        <v>41940</v>
      </c>
      <c r="P566" s="64">
        <v>43036</v>
      </c>
      <c r="Q566" s="64"/>
      <c r="R566" s="65" t="s">
        <v>419</v>
      </c>
      <c r="S566" s="34" t="s">
        <v>2419</v>
      </c>
      <c r="T566" s="129">
        <v>42755</v>
      </c>
      <c r="U566" s="113" t="s">
        <v>1698</v>
      </c>
      <c r="V566" s="113" t="s">
        <v>1699</v>
      </c>
      <c r="W566" s="91"/>
      <c r="X566" s="91"/>
      <c r="Y566" s="91">
        <f>+Y537</f>
        <v>0</v>
      </c>
      <c r="Z566" s="91"/>
      <c r="AA566" s="91"/>
      <c r="AB566" s="91" t="s">
        <v>227</v>
      </c>
      <c r="AC566" s="91" t="s">
        <v>227</v>
      </c>
      <c r="AD566" s="91"/>
      <c r="AE566" s="91"/>
      <c r="AF566" s="91"/>
      <c r="AG566" s="91"/>
      <c r="AH566" s="91"/>
      <c r="AI566" s="91"/>
      <c r="AJ566" s="69"/>
      <c r="AL566" s="69" t="s">
        <v>2776</v>
      </c>
      <c r="AM566" s="92" t="s">
        <v>1925</v>
      </c>
      <c r="AN566" s="375"/>
      <c r="AO566" s="93" t="s">
        <v>808</v>
      </c>
      <c r="AP566" s="94"/>
      <c r="AQ566" s="94"/>
      <c r="AR566" s="95">
        <v>14521</v>
      </c>
      <c r="AS566" s="96">
        <v>1979</v>
      </c>
      <c r="AT566" s="73"/>
      <c r="AU566" s="73"/>
      <c r="AV566" s="73"/>
      <c r="AW566" s="73"/>
      <c r="AX566" s="73"/>
    </row>
    <row r="567" spans="1:224" ht="15" customHeight="1" x14ac:dyDescent="0.2">
      <c r="B567" s="132" t="s">
        <v>245</v>
      </c>
      <c r="C567" s="133" t="s">
        <v>2031</v>
      </c>
      <c r="D567" s="133" t="s">
        <v>1921</v>
      </c>
      <c r="E567" s="134">
        <v>3489</v>
      </c>
      <c r="F567" s="80" t="s">
        <v>1922</v>
      </c>
      <c r="G567" s="135">
        <v>4</v>
      </c>
      <c r="H567" s="136" t="s">
        <v>84</v>
      </c>
      <c r="I567" s="135">
        <v>1986</v>
      </c>
      <c r="J567" s="137" t="s">
        <v>497</v>
      </c>
      <c r="K567" s="138">
        <v>3</v>
      </c>
      <c r="L567" s="139" t="s">
        <v>312</v>
      </c>
      <c r="M567" s="219">
        <v>42138</v>
      </c>
      <c r="N567" s="219">
        <v>42119</v>
      </c>
      <c r="O567" s="46"/>
      <c r="P567" s="46">
        <v>42498</v>
      </c>
      <c r="Q567" s="46"/>
      <c r="R567" s="142" t="s">
        <v>419</v>
      </c>
      <c r="S567" s="143" t="s">
        <v>2471</v>
      </c>
      <c r="T567" s="144">
        <v>42482</v>
      </c>
      <c r="U567" s="145">
        <v>41387</v>
      </c>
      <c r="V567" s="145">
        <v>42483</v>
      </c>
      <c r="AE567" s="147" t="s">
        <v>227</v>
      </c>
      <c r="AN567" s="70"/>
      <c r="AO567" s="148" t="s">
        <v>2103</v>
      </c>
      <c r="AR567" s="95">
        <v>18623</v>
      </c>
      <c r="AS567" s="96">
        <v>2013</v>
      </c>
    </row>
    <row r="568" spans="1:224" ht="15" customHeight="1" x14ac:dyDescent="0.2">
      <c r="A568" s="75"/>
      <c r="B568" s="115" t="s">
        <v>236</v>
      </c>
      <c r="C568" s="77" t="s">
        <v>10</v>
      </c>
      <c r="D568" s="78" t="s">
        <v>662</v>
      </c>
      <c r="E568" s="79">
        <v>3397</v>
      </c>
      <c r="F568" s="80" t="s">
        <v>1382</v>
      </c>
      <c r="G568" s="81">
        <v>28</v>
      </c>
      <c r="H568" s="82" t="s">
        <v>84</v>
      </c>
      <c r="I568" s="83">
        <v>1973</v>
      </c>
      <c r="J568" s="84" t="s">
        <v>493</v>
      </c>
      <c r="K568" s="85">
        <v>1</v>
      </c>
      <c r="L568" s="86" t="s">
        <v>313</v>
      </c>
      <c r="M568" s="152">
        <v>43017</v>
      </c>
      <c r="N568" s="63">
        <v>43002</v>
      </c>
      <c r="O568" s="88" t="s">
        <v>2093</v>
      </c>
      <c r="P568" s="306">
        <v>42839</v>
      </c>
      <c r="Q568" s="306"/>
      <c r="R568" s="88" t="s">
        <v>419</v>
      </c>
      <c r="S568" s="34" t="s">
        <v>2479</v>
      </c>
      <c r="T568" s="475">
        <v>42145</v>
      </c>
      <c r="U568" s="89" t="s">
        <v>1698</v>
      </c>
      <c r="V568" s="90" t="s">
        <v>1698</v>
      </c>
      <c r="W568" s="91"/>
      <c r="X568" s="91"/>
      <c r="Y568" s="91" t="s">
        <v>227</v>
      </c>
      <c r="Z568" s="91"/>
      <c r="AA568" s="91"/>
      <c r="AB568" s="91" t="s">
        <v>227</v>
      </c>
      <c r="AC568" s="91" t="s">
        <v>227</v>
      </c>
      <c r="AD568" s="91" t="s">
        <v>227</v>
      </c>
      <c r="AE568" s="91" t="s">
        <v>2104</v>
      </c>
      <c r="AF568" s="91"/>
      <c r="AG568" s="91"/>
      <c r="AH568" s="91"/>
      <c r="AI568" s="91"/>
      <c r="AJ568" s="69"/>
      <c r="AK568" s="222"/>
      <c r="AL568" s="222"/>
      <c r="AM568" s="223"/>
      <c r="AN568" s="375" t="s">
        <v>776</v>
      </c>
      <c r="AO568" s="94"/>
      <c r="AP568" s="93"/>
      <c r="AQ568" s="94"/>
      <c r="AR568" s="95">
        <v>2840</v>
      </c>
      <c r="AS568" s="96">
        <v>1994</v>
      </c>
      <c r="AT568" s="324"/>
      <c r="AU568" s="324"/>
      <c r="AV568" s="73"/>
      <c r="AW568" s="73"/>
      <c r="AX568" s="73"/>
    </row>
    <row r="569" spans="1:224" ht="15" hidden="1" customHeight="1" x14ac:dyDescent="0.2">
      <c r="A569" s="131">
        <v>99</v>
      </c>
      <c r="B569" s="53" t="s">
        <v>239</v>
      </c>
      <c r="C569" s="54" t="s">
        <v>910</v>
      </c>
      <c r="D569" s="78" t="s">
        <v>665</v>
      </c>
      <c r="E569" s="55">
        <v>1685</v>
      </c>
      <c r="F569" s="56" t="s">
        <v>1620</v>
      </c>
      <c r="G569" s="81">
        <v>11</v>
      </c>
      <c r="H569" s="58" t="s">
        <v>343</v>
      </c>
      <c r="I569" s="59">
        <v>1964</v>
      </c>
      <c r="J569" s="107" t="s">
        <v>493</v>
      </c>
      <c r="K569" s="61">
        <v>1</v>
      </c>
      <c r="L569" s="62" t="s">
        <v>313</v>
      </c>
      <c r="M569" s="63">
        <v>43455</v>
      </c>
      <c r="N569" s="63">
        <v>42435</v>
      </c>
      <c r="O569" s="64">
        <v>41449</v>
      </c>
      <c r="P569" s="64">
        <v>42545</v>
      </c>
      <c r="Q569" s="64" t="s">
        <v>419</v>
      </c>
      <c r="R569" s="64" t="s">
        <v>419</v>
      </c>
      <c r="S569" s="66">
        <v>4</v>
      </c>
      <c r="T569" s="67">
        <v>42552</v>
      </c>
      <c r="U569" s="68" t="s">
        <v>1698</v>
      </c>
      <c r="V569" s="68" t="s">
        <v>1698</v>
      </c>
      <c r="W569" s="33"/>
      <c r="X569" s="33"/>
      <c r="Y569" s="33"/>
      <c r="Z569" s="33"/>
      <c r="AA569" s="33"/>
      <c r="AB569" s="33" t="s">
        <v>227</v>
      </c>
      <c r="AC569" s="33" t="s">
        <v>227</v>
      </c>
      <c r="AD569" s="33"/>
      <c r="AE569" s="33"/>
      <c r="AF569" s="33"/>
      <c r="AG569" s="33"/>
      <c r="AH569" s="33"/>
      <c r="AI569" s="33"/>
      <c r="AJ569" s="116"/>
      <c r="AK569" s="116" t="s">
        <v>2672</v>
      </c>
      <c r="AL569" s="116"/>
      <c r="AM569" s="124"/>
      <c r="AN569" s="376"/>
      <c r="AO569" s="71" t="s">
        <v>666</v>
      </c>
      <c r="AP569" s="71"/>
      <c r="AQ569" s="71"/>
      <c r="AR569" s="72">
        <v>7824</v>
      </c>
      <c r="AS569" s="70">
        <v>1984</v>
      </c>
      <c r="AT569" s="73"/>
      <c r="AU569" s="73"/>
      <c r="AV569" s="324"/>
      <c r="AW569" s="324"/>
      <c r="AX569" s="324"/>
    </row>
    <row r="570" spans="1:224" s="605" customFormat="1" ht="15" hidden="1" customHeight="1" x14ac:dyDescent="0.2">
      <c r="A570" s="206">
        <v>88</v>
      </c>
      <c r="B570" s="608" t="s">
        <v>240</v>
      </c>
      <c r="C570" s="379" t="s">
        <v>2147</v>
      </c>
      <c r="D570" s="78" t="s">
        <v>2148</v>
      </c>
      <c r="E570" s="210">
        <v>30702</v>
      </c>
      <c r="F570" s="56" t="s">
        <v>2149</v>
      </c>
      <c r="G570" s="81">
        <v>20</v>
      </c>
      <c r="H570" s="614" t="s">
        <v>643</v>
      </c>
      <c r="I570" s="215">
        <v>1992</v>
      </c>
      <c r="J570" s="157" t="s">
        <v>493</v>
      </c>
      <c r="K570" s="217">
        <v>3</v>
      </c>
      <c r="L570" s="218" t="s">
        <v>312</v>
      </c>
      <c r="M570" s="159">
        <v>42756</v>
      </c>
      <c r="N570" s="159">
        <v>43845</v>
      </c>
      <c r="O570" s="46">
        <v>41822</v>
      </c>
      <c r="P570" s="46" t="s">
        <v>2134</v>
      </c>
      <c r="Q570" s="46"/>
      <c r="R570" s="46" t="s">
        <v>419</v>
      </c>
      <c r="S570" s="143">
        <v>4</v>
      </c>
      <c r="T570" s="67">
        <v>42793</v>
      </c>
      <c r="U570" s="189">
        <v>41822</v>
      </c>
      <c r="V570" s="551" t="s">
        <v>2150</v>
      </c>
      <c r="W570" s="147"/>
      <c r="X570" s="147"/>
      <c r="Y570" s="147"/>
      <c r="Z570" s="147"/>
      <c r="AA570" s="147"/>
      <c r="AB570" s="147"/>
      <c r="AC570" s="147"/>
      <c r="AD570" s="147"/>
      <c r="AE570" s="147" t="s">
        <v>227</v>
      </c>
      <c r="AF570" s="147"/>
      <c r="AG570" s="147"/>
      <c r="AH570" s="147"/>
      <c r="AI570" s="147"/>
      <c r="AJ570" s="92"/>
      <c r="AK570" s="92"/>
      <c r="AL570" s="92"/>
      <c r="AM570" s="92"/>
      <c r="AN570" s="163" t="s">
        <v>2034</v>
      </c>
      <c r="AO570" s="165"/>
      <c r="AP570" s="163"/>
      <c r="AQ570" s="628"/>
      <c r="AR570" s="164">
        <v>814</v>
      </c>
      <c r="AS570" s="124">
        <v>42030</v>
      </c>
      <c r="AT570" s="629">
        <v>41848</v>
      </c>
      <c r="AU570" s="165"/>
      <c r="AV570" s="630"/>
      <c r="AW570" s="630"/>
      <c r="AX570" s="630"/>
      <c r="AY570" s="604"/>
      <c r="AZ570" s="604"/>
      <c r="BA570" s="604"/>
      <c r="BB570" s="604"/>
      <c r="BC570" s="604"/>
      <c r="BD570" s="604"/>
      <c r="BE570" s="604"/>
      <c r="BF570" s="604"/>
      <c r="BG570" s="604"/>
      <c r="BH570" s="604"/>
      <c r="BI570" s="604"/>
      <c r="BJ570" s="604"/>
      <c r="BK570" s="604"/>
      <c r="BL570" s="604"/>
      <c r="BM570" s="604"/>
      <c r="BN570" s="604"/>
      <c r="BO570" s="604"/>
      <c r="BP570" s="604"/>
      <c r="BQ570" s="604"/>
      <c r="BR570" s="604"/>
      <c r="BS570" s="604"/>
      <c r="BT570" s="604"/>
      <c r="BU570" s="604"/>
      <c r="BV570" s="604"/>
      <c r="BW570" s="604"/>
      <c r="BX570" s="604"/>
      <c r="BY570" s="604"/>
      <c r="BZ570" s="604"/>
      <c r="CA570" s="604"/>
      <c r="CB570" s="604"/>
      <c r="CC570" s="604"/>
      <c r="CD570" s="604"/>
      <c r="CE570" s="604"/>
      <c r="CF570" s="604"/>
      <c r="CG570" s="604"/>
      <c r="CH570" s="604"/>
      <c r="CI570" s="604"/>
      <c r="CJ570" s="604"/>
      <c r="CK570" s="604"/>
      <c r="CL570" s="604"/>
      <c r="CM570" s="604"/>
      <c r="CN570" s="604"/>
      <c r="CO570" s="604"/>
      <c r="CP570" s="604"/>
      <c r="CQ570" s="604"/>
      <c r="CR570" s="604"/>
      <c r="CS570" s="604"/>
      <c r="CT570" s="604"/>
      <c r="CU570" s="604"/>
      <c r="CV570" s="604"/>
      <c r="CW570" s="604"/>
      <c r="CX570" s="604"/>
      <c r="CY570" s="604"/>
      <c r="CZ570" s="604"/>
      <c r="DA570" s="604"/>
      <c r="DB570" s="604"/>
      <c r="DC570" s="604"/>
      <c r="DD570" s="604"/>
      <c r="DE570" s="604"/>
      <c r="DF570" s="604"/>
      <c r="DG570" s="604"/>
      <c r="DH570" s="604"/>
      <c r="DI570" s="604"/>
      <c r="DJ570" s="604"/>
      <c r="DK570" s="604"/>
      <c r="DL570" s="604"/>
      <c r="DM570" s="604"/>
      <c r="DN570" s="604"/>
      <c r="DO570" s="604"/>
      <c r="DP570" s="604"/>
      <c r="DQ570" s="604"/>
      <c r="DR570" s="604"/>
      <c r="DS570" s="604"/>
      <c r="DT570" s="604"/>
      <c r="DU570" s="604"/>
      <c r="DV570" s="604"/>
      <c r="DW570" s="604"/>
      <c r="DX570" s="604"/>
      <c r="DY570" s="604"/>
      <c r="DZ570" s="604"/>
      <c r="EA570" s="604"/>
      <c r="EB570" s="604"/>
      <c r="EC570" s="604"/>
      <c r="ED570" s="604"/>
      <c r="EE570" s="604"/>
      <c r="EF570" s="604"/>
      <c r="EG570" s="604"/>
      <c r="EH570" s="604"/>
      <c r="EI570" s="604"/>
      <c r="EJ570" s="604"/>
      <c r="EK570" s="604"/>
      <c r="EL570" s="604"/>
      <c r="EM570" s="604"/>
      <c r="EN570" s="604"/>
      <c r="EO570" s="604"/>
      <c r="EP570" s="604"/>
      <c r="EQ570" s="604"/>
      <c r="ER570" s="604"/>
      <c r="ES570" s="604"/>
      <c r="ET570" s="604"/>
      <c r="EU570" s="604"/>
      <c r="EV570" s="604"/>
      <c r="EW570" s="604"/>
      <c r="EX570" s="604"/>
      <c r="EY570" s="604"/>
      <c r="EZ570" s="604"/>
      <c r="FA570" s="604"/>
      <c r="FB570" s="604"/>
      <c r="FC570" s="604"/>
      <c r="FD570" s="604"/>
      <c r="FE570" s="604"/>
      <c r="FF570" s="604"/>
      <c r="FG570" s="604"/>
      <c r="FH570" s="604"/>
      <c r="FI570" s="604"/>
      <c r="FJ570" s="604"/>
      <c r="FK570" s="604"/>
      <c r="FL570" s="604"/>
      <c r="FM570" s="604"/>
      <c r="FN570" s="604"/>
      <c r="FO570" s="604"/>
      <c r="FP570" s="604"/>
      <c r="FQ570" s="604"/>
      <c r="FR570" s="604"/>
      <c r="FS570" s="604"/>
      <c r="FT570" s="604"/>
      <c r="FU570" s="604"/>
      <c r="FV570" s="604"/>
      <c r="FW570" s="604"/>
      <c r="FX570" s="604"/>
      <c r="FY570" s="604"/>
      <c r="FZ570" s="604"/>
      <c r="GA570" s="604"/>
      <c r="GB570" s="604"/>
      <c r="GC570" s="604"/>
      <c r="GD570" s="604"/>
      <c r="GE570" s="604"/>
      <c r="GF570" s="604"/>
      <c r="GG570" s="604"/>
      <c r="GH570" s="604"/>
      <c r="GI570" s="604"/>
      <c r="GJ570" s="604"/>
      <c r="GK570" s="604"/>
      <c r="GL570" s="604"/>
      <c r="GM570" s="604"/>
      <c r="GN570" s="604"/>
      <c r="GO570" s="604"/>
      <c r="GP570" s="604"/>
      <c r="GQ570" s="604"/>
      <c r="GR570" s="604"/>
      <c r="GS570" s="604"/>
      <c r="GT570" s="604"/>
      <c r="GU570" s="604"/>
      <c r="GV570" s="604"/>
      <c r="GW570" s="604"/>
      <c r="GX570" s="604"/>
      <c r="GY570" s="604"/>
      <c r="GZ570" s="604"/>
      <c r="HA570" s="604"/>
      <c r="HB570" s="604"/>
      <c r="HC570" s="604"/>
      <c r="HD570" s="604"/>
      <c r="HE570" s="604"/>
      <c r="HF570" s="604"/>
      <c r="HG570" s="604"/>
      <c r="HH570" s="604"/>
      <c r="HI570" s="604"/>
      <c r="HJ570" s="604"/>
      <c r="HK570" s="604"/>
      <c r="HL570" s="604"/>
      <c r="HM570" s="604"/>
      <c r="HN570" s="604"/>
      <c r="HO570" s="604"/>
      <c r="HP570" s="604"/>
    </row>
    <row r="571" spans="1:224" s="491" customFormat="1" ht="15" hidden="1" customHeight="1" x14ac:dyDescent="0.2">
      <c r="A571" s="615">
        <v>89</v>
      </c>
      <c r="B571" s="616" t="s">
        <v>240</v>
      </c>
      <c r="C571" s="617" t="s">
        <v>11</v>
      </c>
      <c r="D571" s="600" t="s">
        <v>560</v>
      </c>
      <c r="E571" s="618">
        <v>5295</v>
      </c>
      <c r="F571" s="601" t="s">
        <v>1383</v>
      </c>
      <c r="G571" s="619">
        <v>17</v>
      </c>
      <c r="H571" s="620" t="s">
        <v>84</v>
      </c>
      <c r="I571" s="621">
        <v>1979</v>
      </c>
      <c r="J571" s="622" t="s">
        <v>493</v>
      </c>
      <c r="K571" s="623">
        <v>1</v>
      </c>
      <c r="L571" s="624" t="s">
        <v>315</v>
      </c>
      <c r="M571" s="625">
        <v>43009</v>
      </c>
      <c r="N571" s="625">
        <v>43570</v>
      </c>
      <c r="O571" s="626">
        <v>41374</v>
      </c>
      <c r="P571" s="626" t="s">
        <v>1836</v>
      </c>
      <c r="Q571" s="626"/>
      <c r="R571" s="626" t="s">
        <v>1837</v>
      </c>
      <c r="S571" s="627">
        <v>4</v>
      </c>
      <c r="T571" s="129">
        <v>42941</v>
      </c>
      <c r="U571" s="631">
        <v>41864</v>
      </c>
      <c r="V571" s="631" t="s">
        <v>2178</v>
      </c>
      <c r="W571" s="632"/>
      <c r="X571" s="632" t="s">
        <v>227</v>
      </c>
      <c r="Y571" s="632" t="s">
        <v>227</v>
      </c>
      <c r="Z571" s="632" t="s">
        <v>345</v>
      </c>
      <c r="AA571" s="632" t="s">
        <v>345</v>
      </c>
      <c r="AB571" s="632"/>
      <c r="AC571" s="632"/>
      <c r="AD571" s="632"/>
      <c r="AE571" s="632"/>
      <c r="AF571" s="632"/>
      <c r="AG571" s="632"/>
      <c r="AH571" s="632"/>
      <c r="AI571" s="632"/>
      <c r="AJ571" s="602"/>
      <c r="AK571" s="602"/>
      <c r="AL571" s="69" t="s">
        <v>2640</v>
      </c>
      <c r="AM571" s="603"/>
      <c r="AN571" s="633" t="s">
        <v>153</v>
      </c>
      <c r="AO571" s="633"/>
      <c r="AP571" s="633"/>
      <c r="AQ571" s="284"/>
      <c r="AR571" s="764">
        <v>4103</v>
      </c>
      <c r="AS571" s="606">
        <v>39381</v>
      </c>
      <c r="AT571" s="598">
        <v>39210</v>
      </c>
      <c r="AU571" s="150" t="s">
        <v>1590</v>
      </c>
      <c r="AV571" s="480"/>
      <c r="AW571" s="480"/>
      <c r="AX571" s="480"/>
      <c r="AY571" s="490"/>
      <c r="AZ571" s="490"/>
      <c r="BA571" s="490"/>
      <c r="BB571" s="490"/>
      <c r="BC571" s="490"/>
      <c r="BD571" s="490"/>
      <c r="BE571" s="490"/>
      <c r="BF571" s="490"/>
      <c r="BG571" s="490"/>
      <c r="BH571" s="490"/>
      <c r="BI571" s="490"/>
      <c r="BJ571" s="490"/>
      <c r="BK571" s="490"/>
      <c r="BL571" s="490"/>
      <c r="BM571" s="490"/>
      <c r="BN571" s="490"/>
      <c r="BO571" s="490"/>
      <c r="BP571" s="490"/>
      <c r="BQ571" s="490"/>
      <c r="BR571" s="490"/>
      <c r="BS571" s="490"/>
      <c r="BT571" s="490"/>
      <c r="BU571" s="490"/>
      <c r="BV571" s="490"/>
      <c r="BW571" s="490"/>
      <c r="BX571" s="490"/>
      <c r="BY571" s="490"/>
      <c r="BZ571" s="490"/>
      <c r="CA571" s="490"/>
      <c r="CB571" s="490"/>
      <c r="CC571" s="490"/>
      <c r="CD571" s="490"/>
      <c r="CE571" s="490"/>
      <c r="CF571" s="490"/>
      <c r="CG571" s="490"/>
      <c r="CH571" s="490"/>
      <c r="CI571" s="490"/>
      <c r="CJ571" s="490"/>
      <c r="CK571" s="490"/>
      <c r="CL571" s="490"/>
      <c r="CM571" s="490"/>
      <c r="CN571" s="490"/>
      <c r="CO571" s="490"/>
      <c r="CP571" s="490"/>
      <c r="CQ571" s="490"/>
      <c r="CR571" s="490"/>
      <c r="CS571" s="490"/>
      <c r="CT571" s="490"/>
      <c r="CU571" s="490"/>
      <c r="CV571" s="490"/>
      <c r="CW571" s="490"/>
      <c r="CX571" s="490"/>
      <c r="CY571" s="490"/>
      <c r="CZ571" s="490"/>
      <c r="DA571" s="490"/>
      <c r="DB571" s="490"/>
      <c r="DC571" s="490"/>
      <c r="DD571" s="490"/>
      <c r="DE571" s="490"/>
      <c r="DF571" s="490"/>
      <c r="DG571" s="490"/>
      <c r="DH571" s="490"/>
      <c r="DI571" s="490"/>
      <c r="DJ571" s="490"/>
      <c r="DK571" s="490"/>
      <c r="DL571" s="490"/>
      <c r="DM571" s="490"/>
      <c r="DN571" s="490"/>
      <c r="DO571" s="490"/>
      <c r="DP571" s="490"/>
      <c r="DQ571" s="490"/>
      <c r="DR571" s="490"/>
      <c r="DS571" s="490"/>
      <c r="DT571" s="490"/>
      <c r="DU571" s="490"/>
      <c r="DV571" s="490"/>
      <c r="DW571" s="490"/>
      <c r="DX571" s="490"/>
      <c r="DY571" s="490"/>
      <c r="DZ571" s="490"/>
      <c r="EA571" s="490"/>
      <c r="EB571" s="490"/>
      <c r="EC571" s="490"/>
      <c r="ED571" s="490"/>
      <c r="EE571" s="490"/>
      <c r="EF571" s="490"/>
      <c r="EG571" s="490"/>
      <c r="EH571" s="490"/>
      <c r="EI571" s="490"/>
      <c r="EJ571" s="490"/>
      <c r="EK571" s="490"/>
      <c r="EL571" s="490"/>
      <c r="EM571" s="490"/>
      <c r="EN571" s="490"/>
      <c r="EO571" s="490"/>
      <c r="EP571" s="490"/>
      <c r="EQ571" s="490"/>
      <c r="ER571" s="490"/>
      <c r="ES571" s="490"/>
      <c r="ET571" s="490"/>
      <c r="EU571" s="490"/>
      <c r="EV571" s="490"/>
      <c r="EW571" s="490"/>
      <c r="EX571" s="490"/>
      <c r="EY571" s="490"/>
      <c r="EZ571" s="490"/>
      <c r="FA571" s="490"/>
      <c r="FB571" s="490"/>
      <c r="FC571" s="490"/>
      <c r="FD571" s="490"/>
      <c r="FE571" s="490"/>
      <c r="FF571" s="490"/>
      <c r="FG571" s="490"/>
      <c r="FH571" s="490"/>
      <c r="FI571" s="490"/>
      <c r="FJ571" s="490"/>
      <c r="FK571" s="490"/>
      <c r="FL571" s="490"/>
      <c r="FM571" s="490"/>
      <c r="FN571" s="490"/>
      <c r="FO571" s="490"/>
      <c r="FP571" s="490"/>
      <c r="FQ571" s="490"/>
      <c r="FR571" s="490"/>
      <c r="FS571" s="490"/>
      <c r="FT571" s="490"/>
      <c r="FU571" s="490"/>
      <c r="FV571" s="490"/>
      <c r="FW571" s="490"/>
      <c r="FX571" s="490"/>
      <c r="FY571" s="490"/>
      <c r="FZ571" s="490"/>
      <c r="GA571" s="490"/>
      <c r="GB571" s="490"/>
      <c r="GC571" s="490"/>
      <c r="GD571" s="490"/>
      <c r="GE571" s="490"/>
      <c r="GF571" s="490"/>
      <c r="GG571" s="490"/>
      <c r="GH571" s="490"/>
      <c r="GI571" s="490"/>
      <c r="GJ571" s="490"/>
      <c r="GK571" s="490"/>
      <c r="GL571" s="490"/>
      <c r="GM571" s="490"/>
      <c r="GN571" s="490"/>
      <c r="GO571" s="490"/>
      <c r="GP571" s="490"/>
      <c r="GQ571" s="490"/>
      <c r="GR571" s="490"/>
      <c r="GS571" s="490"/>
      <c r="GT571" s="490"/>
      <c r="GU571" s="490"/>
      <c r="GV571" s="490"/>
      <c r="GW571" s="490"/>
      <c r="GX571" s="490"/>
      <c r="GY571" s="490"/>
      <c r="GZ571" s="490"/>
      <c r="HA571" s="490"/>
      <c r="HB571" s="490"/>
      <c r="HC571" s="490"/>
      <c r="HD571" s="490"/>
      <c r="HE571" s="490"/>
      <c r="HF571" s="490"/>
      <c r="HG571" s="490"/>
      <c r="HH571" s="490"/>
      <c r="HI571" s="490"/>
      <c r="HJ571" s="490"/>
      <c r="HK571" s="490"/>
      <c r="HL571" s="490"/>
      <c r="HM571" s="490"/>
      <c r="HN571" s="490"/>
      <c r="HO571" s="490"/>
      <c r="HP571" s="490"/>
    </row>
    <row r="572" spans="1:224" s="490" customFormat="1" ht="15" hidden="1" customHeight="1" x14ac:dyDescent="0.2">
      <c r="A572" s="154">
        <v>80</v>
      </c>
      <c r="B572" s="361" t="s">
        <v>242</v>
      </c>
      <c r="C572" s="257" t="s">
        <v>82</v>
      </c>
      <c r="D572" s="257" t="s">
        <v>690</v>
      </c>
      <c r="E572" s="362">
        <v>30096</v>
      </c>
      <c r="F572" s="302" t="s">
        <v>1641</v>
      </c>
      <c r="G572" s="363">
        <v>10</v>
      </c>
      <c r="H572" s="573" t="s">
        <v>1530</v>
      </c>
      <c r="I572" s="363">
        <v>1985</v>
      </c>
      <c r="J572" s="364" t="s">
        <v>497</v>
      </c>
      <c r="K572" s="365">
        <v>3</v>
      </c>
      <c r="L572" s="366" t="s">
        <v>312</v>
      </c>
      <c r="M572" s="158">
        <v>41630</v>
      </c>
      <c r="N572" s="159">
        <v>41560</v>
      </c>
      <c r="O572" s="49">
        <v>41233</v>
      </c>
      <c r="P572" s="49">
        <v>42328</v>
      </c>
      <c r="Q572" s="49"/>
      <c r="R572" s="367" t="s">
        <v>419</v>
      </c>
      <c r="S572" s="368">
        <v>4</v>
      </c>
      <c r="T572" s="182"/>
      <c r="U572" s="369">
        <v>41233</v>
      </c>
      <c r="V572" s="369">
        <v>42328</v>
      </c>
      <c r="W572" s="272"/>
      <c r="X572" s="272"/>
      <c r="Y572" s="272"/>
      <c r="Z572" s="272"/>
      <c r="AA572" s="272"/>
      <c r="AB572" s="272"/>
      <c r="AC572" s="272"/>
      <c r="AD572" s="272"/>
      <c r="AE572" s="272" t="s">
        <v>227</v>
      </c>
      <c r="AF572" s="161"/>
      <c r="AG572" s="161"/>
      <c r="AH572" s="161"/>
      <c r="AI572" s="161"/>
      <c r="AJ572" s="69"/>
      <c r="AK572" s="69"/>
      <c r="AL572" s="69"/>
      <c r="AM572" s="92"/>
      <c r="AN572" s="163" t="s">
        <v>862</v>
      </c>
      <c r="AO572" s="148" t="s">
        <v>764</v>
      </c>
      <c r="AP572" s="148"/>
      <c r="AQ572" s="284"/>
      <c r="AR572" s="477" t="s">
        <v>360</v>
      </c>
      <c r="AS572" s="478">
        <v>1992</v>
      </c>
      <c r="AT572" s="479"/>
      <c r="AU572" s="479"/>
      <c r="AV572" s="479"/>
      <c r="AW572" s="479"/>
      <c r="AX572" s="479"/>
    </row>
    <row r="573" spans="1:224" ht="15" hidden="1" customHeight="1" x14ac:dyDescent="0.2">
      <c r="A573" s="180">
        <v>90</v>
      </c>
      <c r="B573" s="607" t="s">
        <v>240</v>
      </c>
      <c r="C573" s="133" t="s">
        <v>934</v>
      </c>
      <c r="D573" s="123" t="s">
        <v>543</v>
      </c>
      <c r="E573" s="134">
        <v>1978</v>
      </c>
      <c r="F573" s="80" t="s">
        <v>1384</v>
      </c>
      <c r="G573" s="81">
        <v>25</v>
      </c>
      <c r="H573" s="136" t="s">
        <v>1643</v>
      </c>
      <c r="I573" s="135">
        <v>1956</v>
      </c>
      <c r="J573" s="157" t="s">
        <v>493</v>
      </c>
      <c r="K573" s="138">
        <v>1</v>
      </c>
      <c r="L573" s="139" t="s">
        <v>316</v>
      </c>
      <c r="M573" s="141">
        <v>43034</v>
      </c>
      <c r="N573" s="141">
        <v>42657</v>
      </c>
      <c r="O573" s="47">
        <v>41556</v>
      </c>
      <c r="P573" s="47" t="s">
        <v>2040</v>
      </c>
      <c r="Q573" s="47"/>
      <c r="R573" s="47" t="s">
        <v>419</v>
      </c>
      <c r="S573" s="358">
        <v>4</v>
      </c>
      <c r="T573" s="129">
        <v>42601</v>
      </c>
      <c r="U573" s="145">
        <v>41556</v>
      </c>
      <c r="V573" s="145" t="s">
        <v>2040</v>
      </c>
      <c r="W573" s="161"/>
      <c r="X573" s="161"/>
      <c r="Y573" s="161"/>
      <c r="Z573" s="161"/>
      <c r="AA573" s="161"/>
      <c r="AB573" s="161"/>
      <c r="AC573" s="161"/>
      <c r="AD573" s="161"/>
      <c r="AE573" s="161" t="s">
        <v>227</v>
      </c>
      <c r="AF573" s="161" t="s">
        <v>227</v>
      </c>
      <c r="AG573" s="161" t="s">
        <v>227</v>
      </c>
      <c r="AH573" s="161"/>
      <c r="AI573" s="161"/>
      <c r="AJ573" s="116"/>
      <c r="AK573" s="69" t="s">
        <v>2057</v>
      </c>
      <c r="AL573" s="116" t="s">
        <v>1969</v>
      </c>
      <c r="AM573" s="124" t="s">
        <v>1968</v>
      </c>
      <c r="AN573" s="403"/>
      <c r="AO573" s="148" t="s">
        <v>807</v>
      </c>
      <c r="AR573" s="183">
        <v>19071</v>
      </c>
      <c r="AS573" s="172">
        <v>27820</v>
      </c>
      <c r="AT573" s="125">
        <v>27820</v>
      </c>
    </row>
    <row r="574" spans="1:224" ht="15" hidden="1" customHeight="1" x14ac:dyDescent="0.2">
      <c r="A574" s="328">
        <v>91</v>
      </c>
      <c r="B574" s="553" t="s">
        <v>249</v>
      </c>
      <c r="C574" s="257" t="s">
        <v>1609</v>
      </c>
      <c r="D574" s="257" t="s">
        <v>1610</v>
      </c>
      <c r="E574" s="362">
        <v>30265</v>
      </c>
      <c r="F574" s="302" t="s">
        <v>2083</v>
      </c>
      <c r="G574" s="363">
        <v>23</v>
      </c>
      <c r="H574" s="573" t="s">
        <v>1033</v>
      </c>
      <c r="I574" s="363">
        <v>1984</v>
      </c>
      <c r="J574" s="364" t="s">
        <v>497</v>
      </c>
      <c r="K574" s="365">
        <v>3</v>
      </c>
      <c r="L574" s="366" t="s">
        <v>316</v>
      </c>
      <c r="M574" s="158">
        <v>42777</v>
      </c>
      <c r="N574" s="158">
        <v>42630</v>
      </c>
      <c r="O574" s="49">
        <v>41911</v>
      </c>
      <c r="P574" s="367" t="s">
        <v>2233</v>
      </c>
      <c r="Q574" s="367"/>
      <c r="R574" s="49" t="s">
        <v>419</v>
      </c>
      <c r="S574" s="291">
        <v>4</v>
      </c>
      <c r="T574" s="309">
        <v>42063</v>
      </c>
      <c r="U574" s="369">
        <v>41911</v>
      </c>
      <c r="V574" s="634" t="s">
        <v>2233</v>
      </c>
      <c r="W574" s="272"/>
      <c r="X574" s="272"/>
      <c r="Y574" s="272"/>
      <c r="Z574" s="272"/>
      <c r="AA574" s="272"/>
      <c r="AB574" s="272"/>
      <c r="AC574" s="272"/>
      <c r="AD574" s="272"/>
      <c r="AE574" s="272"/>
      <c r="AF574" s="635" t="s">
        <v>227</v>
      </c>
      <c r="AG574" s="272" t="s">
        <v>227</v>
      </c>
      <c r="AH574" s="272"/>
      <c r="AI574" s="272"/>
      <c r="AJ574" s="311"/>
      <c r="AK574" s="311"/>
      <c r="AL574" s="311"/>
      <c r="AM574" s="311"/>
      <c r="AN574" s="636" t="s">
        <v>32</v>
      </c>
      <c r="AO574" s="264"/>
      <c r="AP574" s="264"/>
      <c r="AQ574" s="264"/>
      <c r="AR574" s="355">
        <v>170</v>
      </c>
      <c r="AS574" s="500">
        <v>39030</v>
      </c>
      <c r="AT574" s="501">
        <v>38971</v>
      </c>
      <c r="AU574" s="356" t="s">
        <v>1611</v>
      </c>
      <c r="AV574" s="356"/>
      <c r="AW574" s="356"/>
      <c r="AX574" s="356"/>
    </row>
    <row r="575" spans="1:224" ht="15" hidden="1" customHeight="1" x14ac:dyDescent="0.2">
      <c r="A575" s="163">
        <v>81</v>
      </c>
      <c r="B575" s="155" t="s">
        <v>238</v>
      </c>
      <c r="C575" s="156" t="s">
        <v>1112</v>
      </c>
      <c r="D575" s="78" t="s">
        <v>543</v>
      </c>
      <c r="E575" s="134">
        <v>2171</v>
      </c>
      <c r="F575" s="80" t="s">
        <v>1363</v>
      </c>
      <c r="G575" s="81">
        <v>21</v>
      </c>
      <c r="H575" s="136" t="s">
        <v>1872</v>
      </c>
      <c r="I575" s="135">
        <v>1958</v>
      </c>
      <c r="J575" s="157" t="s">
        <v>493</v>
      </c>
      <c r="K575" s="138">
        <v>1</v>
      </c>
      <c r="L575" s="139" t="s">
        <v>316</v>
      </c>
      <c r="M575" s="159">
        <v>41798</v>
      </c>
      <c r="N575" s="159">
        <v>41783</v>
      </c>
      <c r="O575" s="46">
        <v>40592</v>
      </c>
      <c r="P575" s="46">
        <v>41688</v>
      </c>
      <c r="Q575" s="46"/>
      <c r="R575" s="47" t="s">
        <v>25</v>
      </c>
      <c r="S575" s="368">
        <v>4</v>
      </c>
      <c r="T575" s="182"/>
      <c r="U575" s="189">
        <v>40638</v>
      </c>
      <c r="V575" s="189">
        <v>41734</v>
      </c>
      <c r="W575" s="161"/>
      <c r="X575" s="161" t="s">
        <v>227</v>
      </c>
      <c r="Y575" s="161" t="s">
        <v>227</v>
      </c>
      <c r="Z575" s="161"/>
      <c r="AA575" s="161" t="s">
        <v>227</v>
      </c>
      <c r="AB575" s="161"/>
      <c r="AC575" s="161"/>
      <c r="AD575" s="161"/>
      <c r="AE575" s="161"/>
      <c r="AJ575" s="69"/>
      <c r="AM575" s="92"/>
      <c r="AN575" s="380" t="s">
        <v>862</v>
      </c>
      <c r="AO575" s="163"/>
      <c r="AP575" s="163"/>
      <c r="AQ575" s="163"/>
      <c r="AR575" s="164">
        <v>557</v>
      </c>
      <c r="AS575" s="70">
        <v>1996</v>
      </c>
      <c r="AT575" s="150"/>
    </row>
    <row r="576" spans="1:224" ht="15" hidden="1" customHeight="1" x14ac:dyDescent="0.2">
      <c r="A576" s="131">
        <v>93</v>
      </c>
      <c r="B576" s="132" t="s">
        <v>248</v>
      </c>
      <c r="C576" s="133" t="s">
        <v>2491</v>
      </c>
      <c r="D576" s="133" t="s">
        <v>2492</v>
      </c>
      <c r="E576" s="134">
        <v>30958</v>
      </c>
      <c r="F576" s="80" t="s">
        <v>2493</v>
      </c>
      <c r="G576" s="184">
        <v>11</v>
      </c>
      <c r="H576" s="82" t="s">
        <v>1416</v>
      </c>
      <c r="I576" s="184">
        <v>1994</v>
      </c>
      <c r="J576" s="137" t="s">
        <v>1961</v>
      </c>
      <c r="K576" s="138">
        <v>3</v>
      </c>
      <c r="L576" s="139" t="s">
        <v>735</v>
      </c>
      <c r="M576" s="141">
        <v>42750</v>
      </c>
      <c r="N576" s="141">
        <v>43544</v>
      </c>
      <c r="O576" s="435">
        <v>42156</v>
      </c>
      <c r="P576" s="435">
        <v>43252</v>
      </c>
      <c r="Q576" s="435"/>
      <c r="S576" s="143">
        <v>4</v>
      </c>
      <c r="AG576" s="147">
        <v>8697</v>
      </c>
      <c r="AN576" s="70" t="s">
        <v>2494</v>
      </c>
      <c r="AR576" s="148">
        <v>8697</v>
      </c>
      <c r="AS576" s="149">
        <v>2015</v>
      </c>
    </row>
    <row r="577" spans="1:50" ht="15" hidden="1" customHeight="1" x14ac:dyDescent="0.2">
      <c r="B577" s="132" t="s">
        <v>901</v>
      </c>
      <c r="C577" s="133" t="s">
        <v>2308</v>
      </c>
      <c r="D577" s="133" t="s">
        <v>2309</v>
      </c>
      <c r="E577" s="134">
        <v>30852</v>
      </c>
      <c r="F577" s="80" t="s">
        <v>2312</v>
      </c>
      <c r="G577" s="135">
        <v>16</v>
      </c>
      <c r="H577" s="136" t="s">
        <v>84</v>
      </c>
      <c r="I577" s="135">
        <v>1989</v>
      </c>
      <c r="J577" s="137" t="s">
        <v>1552</v>
      </c>
      <c r="L577" s="139" t="s">
        <v>312</v>
      </c>
      <c r="N577" s="141">
        <v>42735</v>
      </c>
      <c r="P577" s="48">
        <v>2017</v>
      </c>
      <c r="S577" s="143">
        <v>4</v>
      </c>
      <c r="AN577" s="70"/>
    </row>
    <row r="578" spans="1:50" ht="15" customHeight="1" x14ac:dyDescent="0.2">
      <c r="A578" s="93"/>
      <c r="B578" s="118" t="s">
        <v>245</v>
      </c>
      <c r="C578" s="432" t="s">
        <v>2602</v>
      </c>
      <c r="D578" s="433" t="s">
        <v>2038</v>
      </c>
      <c r="E578" s="453">
        <v>31093</v>
      </c>
      <c r="F578" s="449"/>
      <c r="G578" s="439"/>
      <c r="H578" s="360"/>
      <c r="I578" s="83"/>
      <c r="J578" s="107" t="s">
        <v>1552</v>
      </c>
      <c r="K578" s="85"/>
      <c r="L578" s="86" t="s">
        <v>312</v>
      </c>
      <c r="M578" s="87"/>
      <c r="N578" s="87">
        <v>42719</v>
      </c>
      <c r="O578" s="88">
        <v>42181</v>
      </c>
      <c r="P578" s="88">
        <v>43277</v>
      </c>
      <c r="Q578" s="88"/>
      <c r="R578" s="88"/>
      <c r="S578" s="34"/>
      <c r="T578" s="129"/>
      <c r="U578" s="89"/>
      <c r="V578" s="89"/>
      <c r="W578" s="33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69"/>
      <c r="AM578" s="92"/>
      <c r="AN578" s="375"/>
      <c r="AO578" s="94"/>
      <c r="AP578" s="94"/>
      <c r="AQ578" s="94"/>
      <c r="AR578" s="95"/>
      <c r="AS578" s="96"/>
      <c r="AT578" s="148"/>
      <c r="AU578" s="148"/>
      <c r="AV578" s="73"/>
      <c r="AW578" s="73"/>
      <c r="AX578" s="73"/>
    </row>
    <row r="579" spans="1:50" ht="15" customHeight="1" x14ac:dyDescent="0.2">
      <c r="A579" s="75">
        <v>493</v>
      </c>
      <c r="B579" s="115" t="s">
        <v>236</v>
      </c>
      <c r="C579" s="77" t="s">
        <v>144</v>
      </c>
      <c r="D579" s="78" t="s">
        <v>837</v>
      </c>
      <c r="E579" s="79">
        <v>2362</v>
      </c>
      <c r="F579" s="80" t="s">
        <v>1386</v>
      </c>
      <c r="G579" s="81">
        <v>13</v>
      </c>
      <c r="H579" s="82" t="s">
        <v>343</v>
      </c>
      <c r="I579" s="83">
        <v>1958</v>
      </c>
      <c r="J579" s="84" t="s">
        <v>493</v>
      </c>
      <c r="K579" s="85">
        <v>1</v>
      </c>
      <c r="L579" s="86" t="s">
        <v>313</v>
      </c>
      <c r="M579" s="63">
        <v>43124</v>
      </c>
      <c r="N579" s="63">
        <v>42753</v>
      </c>
      <c r="O579" s="88">
        <v>41940</v>
      </c>
      <c r="P579" s="64">
        <v>43036</v>
      </c>
      <c r="Q579" s="64"/>
      <c r="R579" s="64" t="s">
        <v>419</v>
      </c>
      <c r="S579" s="66" t="s">
        <v>2420</v>
      </c>
      <c r="T579" s="67">
        <v>42708</v>
      </c>
      <c r="U579" s="68" t="s">
        <v>1698</v>
      </c>
      <c r="V579" s="68" t="s">
        <v>1699</v>
      </c>
      <c r="W579" s="91"/>
      <c r="X579" s="91"/>
      <c r="Y579" s="91" t="s">
        <v>227</v>
      </c>
      <c r="Z579" s="91"/>
      <c r="AA579" s="91"/>
      <c r="AB579" s="91" t="s">
        <v>227</v>
      </c>
      <c r="AC579" s="91" t="s">
        <v>227</v>
      </c>
      <c r="AD579" s="91"/>
      <c r="AE579" s="91"/>
      <c r="AF579" s="91"/>
      <c r="AG579" s="91"/>
      <c r="AH579" s="91"/>
      <c r="AI579" s="91"/>
      <c r="AJ579" s="69"/>
      <c r="AL579" s="69" t="s">
        <v>1091</v>
      </c>
      <c r="AM579" s="92" t="s">
        <v>1784</v>
      </c>
      <c r="AN579" s="343" t="s">
        <v>195</v>
      </c>
      <c r="AO579" s="94"/>
      <c r="AP579" s="94"/>
      <c r="AQ579" s="94"/>
      <c r="AR579" s="95">
        <v>14520</v>
      </c>
      <c r="AS579" s="96">
        <v>1979</v>
      </c>
      <c r="AT579" s="73"/>
      <c r="AU579" s="73"/>
      <c r="AV579" s="110"/>
      <c r="AW579" s="110"/>
      <c r="AX579" s="110"/>
    </row>
    <row r="580" spans="1:50" ht="15" hidden="1" customHeight="1" x14ac:dyDescent="0.2">
      <c r="A580" s="148">
        <v>92</v>
      </c>
      <c r="B580" s="188" t="s">
        <v>240</v>
      </c>
      <c r="C580" s="257" t="s">
        <v>2183</v>
      </c>
      <c r="D580" s="257" t="s">
        <v>459</v>
      </c>
      <c r="E580" s="362">
        <v>30758</v>
      </c>
      <c r="F580" s="302" t="s">
        <v>2184</v>
      </c>
      <c r="G580" s="363">
        <v>23</v>
      </c>
      <c r="H580" s="573" t="s">
        <v>343</v>
      </c>
      <c r="I580" s="363">
        <v>1992</v>
      </c>
      <c r="J580" s="364" t="s">
        <v>497</v>
      </c>
      <c r="K580" s="365">
        <v>3</v>
      </c>
      <c r="L580" s="366" t="s">
        <v>312</v>
      </c>
      <c r="M580" s="158">
        <v>42439</v>
      </c>
      <c r="N580" s="158">
        <v>43754</v>
      </c>
      <c r="O580" s="49">
        <v>41793</v>
      </c>
      <c r="P580" s="49" t="s">
        <v>2111</v>
      </c>
      <c r="Q580" s="49"/>
      <c r="R580" s="367" t="s">
        <v>419</v>
      </c>
      <c r="S580" s="291">
        <v>4</v>
      </c>
      <c r="T580" s="102">
        <v>42924</v>
      </c>
      <c r="U580" s="369">
        <v>41793</v>
      </c>
      <c r="V580" s="369" t="s">
        <v>2111</v>
      </c>
      <c r="W580" s="272"/>
      <c r="X580" s="272"/>
      <c r="Y580" s="272"/>
      <c r="Z580" s="272"/>
      <c r="AA580" s="272"/>
      <c r="AB580" s="272"/>
      <c r="AC580" s="272"/>
      <c r="AD580" s="272"/>
      <c r="AE580" s="272" t="s">
        <v>227</v>
      </c>
      <c r="AF580" s="272"/>
      <c r="AG580" s="272"/>
      <c r="AH580" s="272"/>
      <c r="AI580" s="272"/>
      <c r="AJ580" s="311"/>
      <c r="AK580" s="311"/>
      <c r="AL580" s="311"/>
      <c r="AM580" s="311"/>
      <c r="AN580" s="636" t="s">
        <v>2332</v>
      </c>
      <c r="AO580" s="264"/>
      <c r="AP580" s="264"/>
      <c r="AQ580" s="264"/>
      <c r="AR580" s="355">
        <v>904</v>
      </c>
      <c r="AS580" s="550">
        <v>42074</v>
      </c>
      <c r="AT580" s="501">
        <v>41878</v>
      </c>
      <c r="AU580" s="356"/>
      <c r="AV580" s="356"/>
      <c r="AW580" s="356"/>
      <c r="AX580" s="356"/>
    </row>
    <row r="581" spans="1:50" ht="15" hidden="1" customHeight="1" x14ac:dyDescent="0.2">
      <c r="A581" s="524"/>
      <c r="B581" s="503" t="s">
        <v>235</v>
      </c>
      <c r="C581" s="504" t="s">
        <v>113</v>
      </c>
      <c r="D581" s="505" t="s">
        <v>205</v>
      </c>
      <c r="E581" s="506">
        <v>9414</v>
      </c>
      <c r="F581" s="507" t="s">
        <v>2302</v>
      </c>
      <c r="G581" s="508">
        <v>3</v>
      </c>
      <c r="H581" s="509" t="s">
        <v>1530</v>
      </c>
      <c r="I581" s="510">
        <v>1954</v>
      </c>
      <c r="J581" s="522" t="s">
        <v>503</v>
      </c>
      <c r="K581" s="85">
        <v>3</v>
      </c>
      <c r="L581" s="86" t="s">
        <v>870</v>
      </c>
      <c r="M581" s="179" t="s">
        <v>654</v>
      </c>
      <c r="N581" s="179" t="s">
        <v>231</v>
      </c>
      <c r="O581" s="170" t="s">
        <v>231</v>
      </c>
      <c r="P581" s="170" t="s">
        <v>231</v>
      </c>
      <c r="Q581" s="170"/>
      <c r="R581" s="170"/>
      <c r="S581" s="34" t="s">
        <v>419</v>
      </c>
      <c r="T581" s="34"/>
      <c r="U581" s="103" t="s">
        <v>231</v>
      </c>
      <c r="V581" s="103" t="s">
        <v>231</v>
      </c>
      <c r="W581" s="91"/>
      <c r="X581" s="91"/>
      <c r="Y581" s="91"/>
      <c r="Z581" s="91" t="s">
        <v>227</v>
      </c>
      <c r="AA581" s="91" t="s">
        <v>227</v>
      </c>
      <c r="AB581" s="91"/>
      <c r="AC581" s="91" t="s">
        <v>227</v>
      </c>
      <c r="AD581" s="91"/>
      <c r="AE581" s="91"/>
      <c r="AF581" s="91" t="s">
        <v>227</v>
      </c>
      <c r="AG581" s="91" t="s">
        <v>227</v>
      </c>
      <c r="AH581" s="91"/>
      <c r="AI581" s="91" t="s">
        <v>227</v>
      </c>
      <c r="AJ581" s="116" t="s">
        <v>1812</v>
      </c>
      <c r="AK581" s="116" t="s">
        <v>1901</v>
      </c>
      <c r="AL581" s="116" t="s">
        <v>1897</v>
      </c>
      <c r="AM581" s="124" t="s">
        <v>1070</v>
      </c>
      <c r="AN581" s="375"/>
      <c r="AO581" s="94"/>
      <c r="AP581" s="375" t="s">
        <v>786</v>
      </c>
      <c r="AQ581" s="94"/>
      <c r="AR581" s="95" t="s">
        <v>654</v>
      </c>
      <c r="AS581" s="96">
        <v>1975</v>
      </c>
      <c r="AT581" s="110"/>
      <c r="AU581" s="110"/>
      <c r="AV581" s="110"/>
      <c r="AW581" s="110"/>
      <c r="AX581" s="110"/>
    </row>
    <row r="582" spans="1:50" ht="15" hidden="1" customHeight="1" x14ac:dyDescent="0.2">
      <c r="A582" s="131">
        <v>82</v>
      </c>
      <c r="B582" s="132" t="s">
        <v>242</v>
      </c>
      <c r="C582" s="133" t="s">
        <v>2291</v>
      </c>
      <c r="D582" s="133" t="s">
        <v>2292</v>
      </c>
      <c r="E582" s="134">
        <v>30560</v>
      </c>
      <c r="F582" s="80" t="s">
        <v>2293</v>
      </c>
      <c r="G582" s="135">
        <v>12</v>
      </c>
      <c r="H582" s="136" t="s">
        <v>1872</v>
      </c>
      <c r="I582" s="135">
        <v>1990</v>
      </c>
      <c r="J582" s="137" t="s">
        <v>1552</v>
      </c>
      <c r="AN582" s="70"/>
    </row>
    <row r="583" spans="1:50" ht="15" hidden="1" customHeight="1" x14ac:dyDescent="0.2">
      <c r="A583" s="148">
        <v>83</v>
      </c>
      <c r="B583" s="155" t="s">
        <v>238</v>
      </c>
      <c r="C583" s="370" t="s">
        <v>973</v>
      </c>
      <c r="D583" s="156" t="s">
        <v>469</v>
      </c>
      <c r="E583" s="134">
        <v>807</v>
      </c>
      <c r="F583" s="80" t="s">
        <v>1632</v>
      </c>
      <c r="G583" s="81">
        <v>18</v>
      </c>
      <c r="H583" s="136" t="s">
        <v>1721</v>
      </c>
      <c r="I583" s="135">
        <v>1970</v>
      </c>
      <c r="J583" s="157" t="s">
        <v>498</v>
      </c>
      <c r="K583" s="138">
        <v>1</v>
      </c>
      <c r="L583" s="139" t="s">
        <v>317</v>
      </c>
      <c r="M583" s="159">
        <v>41931</v>
      </c>
      <c r="N583" s="159">
        <v>41566</v>
      </c>
      <c r="O583" s="46">
        <v>40982</v>
      </c>
      <c r="P583" s="46">
        <v>42077</v>
      </c>
      <c r="Q583" s="46"/>
      <c r="R583" s="47" t="s">
        <v>515</v>
      </c>
      <c r="S583" s="368" t="s">
        <v>419</v>
      </c>
      <c r="T583" s="368"/>
      <c r="U583" s="145">
        <v>40982</v>
      </c>
      <c r="V583" s="145">
        <v>42077</v>
      </c>
      <c r="W583" s="161" t="s">
        <v>227</v>
      </c>
      <c r="X583" s="161" t="s">
        <v>227</v>
      </c>
      <c r="Y583" s="161" t="s">
        <v>227</v>
      </c>
      <c r="Z583" s="161"/>
      <c r="AA583" s="161"/>
      <c r="AB583" s="161"/>
      <c r="AC583" s="161"/>
      <c r="AD583" s="161" t="s">
        <v>227</v>
      </c>
      <c r="AE583" s="161" t="s">
        <v>227</v>
      </c>
      <c r="AF583" s="161"/>
      <c r="AG583" s="161"/>
      <c r="AH583" s="161"/>
      <c r="AI583" s="161" t="s">
        <v>227</v>
      </c>
      <c r="AJ583" s="69"/>
      <c r="AK583" s="69" t="s">
        <v>2679</v>
      </c>
      <c r="AM583" s="92" t="s">
        <v>1074</v>
      </c>
      <c r="AN583" s="403"/>
      <c r="AP583" s="148" t="s">
        <v>202</v>
      </c>
      <c r="AR583" s="183" t="s">
        <v>654</v>
      </c>
      <c r="AS583" s="96">
        <v>1977</v>
      </c>
      <c r="AT583" s="165"/>
      <c r="AU583" s="165"/>
    </row>
    <row r="584" spans="1:50" ht="15" hidden="1" customHeight="1" x14ac:dyDescent="0.2">
      <c r="A584" s="131">
        <v>95</v>
      </c>
      <c r="B584" s="132" t="s">
        <v>248</v>
      </c>
      <c r="C584" s="133" t="s">
        <v>2511</v>
      </c>
      <c r="D584" s="133" t="s">
        <v>2512</v>
      </c>
      <c r="E584" s="134">
        <v>31008</v>
      </c>
      <c r="F584" s="80" t="s">
        <v>2513</v>
      </c>
      <c r="G584" s="184">
        <v>15</v>
      </c>
      <c r="H584" s="82" t="s">
        <v>1416</v>
      </c>
      <c r="I584" s="184">
        <v>1994</v>
      </c>
      <c r="J584" s="137" t="s">
        <v>1961</v>
      </c>
      <c r="L584" s="139" t="s">
        <v>312</v>
      </c>
      <c r="N584" s="141">
        <v>43508</v>
      </c>
      <c r="AN584" s="70"/>
      <c r="AO584" s="92" t="s">
        <v>2489</v>
      </c>
    </row>
    <row r="585" spans="1:50" ht="15" hidden="1" customHeight="1" x14ac:dyDescent="0.2">
      <c r="B585" s="132" t="s">
        <v>901</v>
      </c>
      <c r="C585" s="133" t="s">
        <v>2476</v>
      </c>
      <c r="D585" s="133" t="s">
        <v>2477</v>
      </c>
      <c r="E585" s="134">
        <v>30943</v>
      </c>
      <c r="F585" s="80" t="s">
        <v>2478</v>
      </c>
      <c r="G585" s="184">
        <v>12</v>
      </c>
      <c r="H585" s="82" t="s">
        <v>643</v>
      </c>
      <c r="I585" s="184">
        <v>1989</v>
      </c>
      <c r="J585" s="137" t="s">
        <v>497</v>
      </c>
      <c r="K585" s="138">
        <v>2</v>
      </c>
      <c r="L585" s="139" t="s">
        <v>313</v>
      </c>
      <c r="M585" s="141">
        <v>42342</v>
      </c>
      <c r="N585" s="141">
        <v>42506</v>
      </c>
      <c r="P585" s="46">
        <v>42285</v>
      </c>
      <c r="Q585" s="46"/>
      <c r="S585" s="143">
        <v>4</v>
      </c>
      <c r="V585" s="145">
        <v>42285</v>
      </c>
      <c r="AN585" s="70"/>
    </row>
    <row r="586" spans="1:50" ht="15" customHeight="1" x14ac:dyDescent="0.2">
      <c r="B586" s="132" t="s">
        <v>245</v>
      </c>
      <c r="C586" s="133" t="s">
        <v>2568</v>
      </c>
      <c r="D586" s="133" t="s">
        <v>704</v>
      </c>
      <c r="E586" s="134">
        <v>31030</v>
      </c>
      <c r="F586" s="80" t="s">
        <v>2569</v>
      </c>
      <c r="G586" s="135">
        <v>23</v>
      </c>
      <c r="H586" s="136" t="s">
        <v>80</v>
      </c>
      <c r="I586" s="135">
        <v>1993</v>
      </c>
      <c r="J586" s="137" t="s">
        <v>2570</v>
      </c>
      <c r="L586" s="139" t="s">
        <v>315</v>
      </c>
      <c r="N586" s="141">
        <v>43548</v>
      </c>
      <c r="O586" s="46">
        <v>42187</v>
      </c>
      <c r="P586" s="46">
        <v>43283</v>
      </c>
      <c r="S586" s="143" t="s">
        <v>2629</v>
      </c>
      <c r="AN586" s="70"/>
    </row>
    <row r="587" spans="1:50" ht="15" hidden="1" customHeight="1" x14ac:dyDescent="0.2">
      <c r="A587" s="328">
        <v>100</v>
      </c>
      <c r="B587" s="53" t="s">
        <v>239</v>
      </c>
      <c r="C587" s="54" t="s">
        <v>1012</v>
      </c>
      <c r="D587" s="78" t="s">
        <v>999</v>
      </c>
      <c r="E587" s="55">
        <v>30217</v>
      </c>
      <c r="F587" s="56" t="s">
        <v>2348</v>
      </c>
      <c r="G587" s="81">
        <v>17</v>
      </c>
      <c r="H587" s="58" t="s">
        <v>1721</v>
      </c>
      <c r="I587" s="59">
        <v>1985</v>
      </c>
      <c r="J587" s="107" t="s">
        <v>497</v>
      </c>
      <c r="K587" s="61">
        <v>2</v>
      </c>
      <c r="L587" s="62" t="s">
        <v>313</v>
      </c>
      <c r="M587" s="63">
        <v>42844</v>
      </c>
      <c r="N587" s="63">
        <v>43766</v>
      </c>
      <c r="O587" s="64">
        <v>42082</v>
      </c>
      <c r="P587" s="64">
        <v>43178</v>
      </c>
      <c r="Q587" s="64"/>
      <c r="R587" s="64" t="s">
        <v>419</v>
      </c>
      <c r="S587" s="66">
        <v>4</v>
      </c>
      <c r="T587" s="67">
        <v>42503</v>
      </c>
      <c r="U587" s="68" t="s">
        <v>1698</v>
      </c>
      <c r="V587" s="68" t="s">
        <v>1699</v>
      </c>
      <c r="W587" s="33"/>
      <c r="X587" s="33"/>
      <c r="Y587" s="33"/>
      <c r="Z587" s="33"/>
      <c r="AA587" s="33"/>
      <c r="AB587" s="33" t="s">
        <v>227</v>
      </c>
      <c r="AC587" s="33" t="s">
        <v>227</v>
      </c>
      <c r="AD587" s="33"/>
      <c r="AE587" s="33"/>
      <c r="AF587" s="33"/>
      <c r="AG587" s="33"/>
      <c r="AH587" s="33"/>
      <c r="AI587" s="33"/>
      <c r="AJ587" s="92"/>
      <c r="AK587" s="92"/>
      <c r="AL587" s="92"/>
      <c r="AM587" s="92"/>
      <c r="AN587" s="376"/>
      <c r="AO587" s="52" t="s">
        <v>1574</v>
      </c>
      <c r="AP587" s="376"/>
      <c r="AQ587" s="71"/>
      <c r="AR587" s="72">
        <v>13660</v>
      </c>
      <c r="AS587" s="70">
        <v>2011</v>
      </c>
      <c r="AT587" s="110"/>
      <c r="AU587" s="110"/>
      <c r="AV587" s="110"/>
      <c r="AW587" s="110"/>
      <c r="AX587" s="110"/>
    </row>
    <row r="588" spans="1:50" ht="15" hidden="1" customHeight="1" x14ac:dyDescent="0.2">
      <c r="A588" s="131">
        <v>84</v>
      </c>
      <c r="B588" s="681" t="s">
        <v>238</v>
      </c>
      <c r="C588" s="688" t="s">
        <v>2590</v>
      </c>
      <c r="D588" s="688" t="s">
        <v>2591</v>
      </c>
      <c r="E588" s="689">
        <v>31031</v>
      </c>
      <c r="F588" s="682" t="s">
        <v>2592</v>
      </c>
      <c r="G588" s="683">
        <v>9</v>
      </c>
      <c r="H588" s="684" t="s">
        <v>1456</v>
      </c>
      <c r="I588" s="683">
        <v>1994</v>
      </c>
      <c r="J588" s="685" t="s">
        <v>1767</v>
      </c>
      <c r="K588" s="686"/>
      <c r="L588" s="687" t="s">
        <v>317</v>
      </c>
      <c r="AN588" s="70"/>
      <c r="AP588" s="403"/>
    </row>
    <row r="589" spans="1:50" ht="15" hidden="1" customHeight="1" x14ac:dyDescent="0.2">
      <c r="A589" s="93"/>
      <c r="B589" s="115" t="s">
        <v>88</v>
      </c>
      <c r="C589" s="77" t="s">
        <v>91</v>
      </c>
      <c r="D589" s="77" t="s">
        <v>92</v>
      </c>
      <c r="E589" s="79">
        <v>30127</v>
      </c>
      <c r="F589" s="80" t="s">
        <v>1406</v>
      </c>
      <c r="G589" s="184">
        <v>29</v>
      </c>
      <c r="H589" s="82" t="s">
        <v>1530</v>
      </c>
      <c r="I589" s="83">
        <v>1983</v>
      </c>
      <c r="J589" s="185" t="s">
        <v>494</v>
      </c>
      <c r="K589" s="85">
        <v>1</v>
      </c>
      <c r="L589" s="86" t="s">
        <v>329</v>
      </c>
      <c r="M589" s="87">
        <v>40430</v>
      </c>
      <c r="N589" s="186" t="s">
        <v>231</v>
      </c>
      <c r="O589" s="65"/>
      <c r="P589" s="65"/>
      <c r="Q589" s="65"/>
      <c r="R589" s="170"/>
      <c r="S589" s="34"/>
      <c r="T589" s="34"/>
      <c r="U589" s="103"/>
      <c r="V589" s="10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 t="s">
        <v>227</v>
      </c>
      <c r="AI589" s="33"/>
      <c r="AJ589" s="69"/>
      <c r="AM589" s="92"/>
      <c r="AN589" s="375"/>
      <c r="AO589" s="94"/>
      <c r="AP589" s="94" t="s">
        <v>1422</v>
      </c>
      <c r="AQ589" s="94"/>
      <c r="AR589" s="95">
        <v>3215</v>
      </c>
      <c r="AS589" s="96">
        <v>2003</v>
      </c>
      <c r="AT589" s="73"/>
      <c r="AU589" s="73"/>
      <c r="AV589" s="73"/>
      <c r="AW589" s="73"/>
      <c r="AX589" s="73"/>
    </row>
    <row r="590" spans="1:50" ht="15" hidden="1" customHeight="1" x14ac:dyDescent="0.2">
      <c r="B590" s="132" t="s">
        <v>901</v>
      </c>
      <c r="C590" s="133" t="s">
        <v>2310</v>
      </c>
      <c r="D590" s="133" t="s">
        <v>2311</v>
      </c>
      <c r="E590" s="134">
        <v>30851</v>
      </c>
      <c r="F590" s="80" t="s">
        <v>2394</v>
      </c>
      <c r="G590" s="135">
        <v>14</v>
      </c>
      <c r="H590" s="136" t="s">
        <v>1530</v>
      </c>
      <c r="I590" s="135">
        <v>1987</v>
      </c>
      <c r="J590" s="137" t="s">
        <v>1552</v>
      </c>
      <c r="L590" s="139" t="s">
        <v>315</v>
      </c>
      <c r="N590" s="141">
        <v>42715</v>
      </c>
      <c r="P590" s="48">
        <v>2017</v>
      </c>
      <c r="S590" s="143">
        <v>4</v>
      </c>
      <c r="AN590" s="70"/>
    </row>
    <row r="591" spans="1:50" s="45" customFormat="1" ht="15" hidden="1" customHeight="1" x14ac:dyDescent="0.2">
      <c r="A591" s="328">
        <v>101</v>
      </c>
      <c r="B591" s="53" t="s">
        <v>239</v>
      </c>
      <c r="C591" s="54" t="s">
        <v>885</v>
      </c>
      <c r="D591" s="78" t="s">
        <v>636</v>
      </c>
      <c r="E591" s="55">
        <v>5986</v>
      </c>
      <c r="F591" s="56" t="s">
        <v>1391</v>
      </c>
      <c r="G591" s="81">
        <v>17</v>
      </c>
      <c r="H591" s="58" t="s">
        <v>343</v>
      </c>
      <c r="I591" s="59">
        <v>1949</v>
      </c>
      <c r="J591" s="107" t="s">
        <v>498</v>
      </c>
      <c r="K591" s="61">
        <v>1</v>
      </c>
      <c r="L591" s="62" t="s">
        <v>315</v>
      </c>
      <c r="M591" s="63">
        <v>43064</v>
      </c>
      <c r="N591" s="63">
        <v>42441</v>
      </c>
      <c r="O591" s="64">
        <v>41725</v>
      </c>
      <c r="P591" s="64">
        <v>42821</v>
      </c>
      <c r="Q591" s="64"/>
      <c r="R591" s="64">
        <v>42821</v>
      </c>
      <c r="S591" s="66">
        <v>5</v>
      </c>
      <c r="T591" s="67">
        <v>42733</v>
      </c>
      <c r="U591" s="68" t="s">
        <v>1698</v>
      </c>
      <c r="V591" s="68" t="s">
        <v>1699</v>
      </c>
      <c r="W591" s="33"/>
      <c r="X591" s="33" t="s">
        <v>227</v>
      </c>
      <c r="Y591" s="33"/>
      <c r="Z591" s="33" t="s">
        <v>227</v>
      </c>
      <c r="AA591" s="33" t="s">
        <v>227</v>
      </c>
      <c r="AB591" s="33" t="s">
        <v>227</v>
      </c>
      <c r="AC591" s="33" t="s">
        <v>227</v>
      </c>
      <c r="AD591" s="33"/>
      <c r="AE591" s="33" t="s">
        <v>227</v>
      </c>
      <c r="AF591" s="33" t="s">
        <v>227</v>
      </c>
      <c r="AG591" s="33" t="s">
        <v>227</v>
      </c>
      <c r="AH591" s="33"/>
      <c r="AI591" s="33"/>
      <c r="AJ591" s="116"/>
      <c r="AK591" s="116" t="s">
        <v>2675</v>
      </c>
      <c r="AL591" s="116"/>
      <c r="AM591" s="124" t="s">
        <v>1840</v>
      </c>
      <c r="AN591" s="376"/>
      <c r="AO591" s="71" t="s">
        <v>530</v>
      </c>
      <c r="AP591" s="71"/>
      <c r="AQ591" s="71"/>
      <c r="AR591" s="72">
        <v>12852</v>
      </c>
      <c r="AS591" s="70">
        <v>1972</v>
      </c>
      <c r="AT591" s="73"/>
      <c r="AU591" s="73"/>
      <c r="AV591" s="73"/>
      <c r="AW591" s="73"/>
      <c r="AX591" s="73"/>
    </row>
    <row r="592" spans="1:50" s="45" customFormat="1" ht="15" hidden="1" customHeight="1" x14ac:dyDescent="0.2">
      <c r="A592" s="106">
        <v>6</v>
      </c>
      <c r="B592" s="98" t="s">
        <v>244</v>
      </c>
      <c r="C592" s="205" t="s">
        <v>105</v>
      </c>
      <c r="D592" s="78" t="s">
        <v>204</v>
      </c>
      <c r="E592" s="55">
        <v>1734</v>
      </c>
      <c r="F592" s="56" t="s">
        <v>1392</v>
      </c>
      <c r="G592" s="81">
        <v>30</v>
      </c>
      <c r="H592" s="58" t="s">
        <v>80</v>
      </c>
      <c r="I592" s="59">
        <v>1957</v>
      </c>
      <c r="J592" s="60" t="s">
        <v>501</v>
      </c>
      <c r="K592" s="61">
        <v>1</v>
      </c>
      <c r="L592" s="62" t="s">
        <v>328</v>
      </c>
      <c r="M592" s="63">
        <v>40548</v>
      </c>
      <c r="N592" s="186" t="s">
        <v>231</v>
      </c>
      <c r="O592" s="64">
        <v>39861</v>
      </c>
      <c r="P592" s="64">
        <v>39861</v>
      </c>
      <c r="Q592" s="64"/>
      <c r="R592" s="65"/>
      <c r="S592" s="66" t="s">
        <v>419</v>
      </c>
      <c r="T592" s="66"/>
      <c r="U592" s="113" t="s">
        <v>419</v>
      </c>
      <c r="V592" s="113" t="s">
        <v>419</v>
      </c>
      <c r="W592" s="33"/>
      <c r="X592" s="33" t="s">
        <v>227</v>
      </c>
      <c r="Y592" s="33" t="s">
        <v>227</v>
      </c>
      <c r="Z592" s="33"/>
      <c r="AA592" s="33"/>
      <c r="AB592" s="33"/>
      <c r="AC592" s="33"/>
      <c r="AD592" s="33"/>
      <c r="AE592" s="33"/>
      <c r="AF592" s="33"/>
      <c r="AG592" s="33"/>
      <c r="AH592" s="33" t="s">
        <v>227</v>
      </c>
      <c r="AI592" s="33"/>
      <c r="AJ592" s="69"/>
      <c r="AK592" s="69"/>
      <c r="AL592" s="69" t="s">
        <v>1091</v>
      </c>
      <c r="AM592" s="92"/>
      <c r="AN592" s="376"/>
      <c r="AO592" s="71"/>
      <c r="AP592" s="71" t="s">
        <v>760</v>
      </c>
      <c r="AQ592" s="71"/>
      <c r="AR592" s="72">
        <v>10432</v>
      </c>
      <c r="AS592" s="70">
        <v>1975</v>
      </c>
      <c r="AT592" s="73"/>
      <c r="AU592" s="73"/>
      <c r="AV592" s="73"/>
      <c r="AW592" s="73"/>
      <c r="AX592" s="73"/>
    </row>
    <row r="593" spans="1:233" ht="15" hidden="1" customHeight="1" x14ac:dyDescent="0.2">
      <c r="A593" s="328">
        <v>102</v>
      </c>
      <c r="B593" s="132" t="s">
        <v>247</v>
      </c>
      <c r="C593" s="443" t="s">
        <v>2016</v>
      </c>
      <c r="D593" s="443" t="s">
        <v>2017</v>
      </c>
      <c r="E593" s="134">
        <v>30559</v>
      </c>
      <c r="F593" s="80" t="s">
        <v>2048</v>
      </c>
      <c r="G593" s="135">
        <v>13</v>
      </c>
      <c r="H593" s="136" t="s">
        <v>84</v>
      </c>
      <c r="I593" s="135">
        <v>1990</v>
      </c>
      <c r="J593" s="107" t="s">
        <v>497</v>
      </c>
      <c r="K593" s="138">
        <v>3</v>
      </c>
      <c r="L593" s="218" t="s">
        <v>315</v>
      </c>
      <c r="M593" s="141">
        <v>42531</v>
      </c>
      <c r="N593" s="159">
        <v>43647</v>
      </c>
      <c r="O593" s="46">
        <v>41480</v>
      </c>
      <c r="P593" s="46">
        <v>42576</v>
      </c>
      <c r="Q593" s="46"/>
      <c r="R593" s="142" t="s">
        <v>419</v>
      </c>
      <c r="S593" s="143">
        <v>4</v>
      </c>
      <c r="T593" s="144">
        <v>42601</v>
      </c>
      <c r="U593" s="299" t="s">
        <v>1698</v>
      </c>
      <c r="V593" s="299" t="s">
        <v>1698</v>
      </c>
      <c r="AN593" s="70"/>
    </row>
    <row r="594" spans="1:233" ht="15" hidden="1" customHeight="1" x14ac:dyDescent="0.2">
      <c r="A594" s="163">
        <v>93</v>
      </c>
      <c r="B594" s="378" t="s">
        <v>240</v>
      </c>
      <c r="C594" s="181" t="s">
        <v>2168</v>
      </c>
      <c r="D594" s="181" t="s">
        <v>2169</v>
      </c>
      <c r="E594" s="210">
        <v>30745</v>
      </c>
      <c r="F594" s="56" t="s">
        <v>2220</v>
      </c>
      <c r="G594" s="215">
        <v>9</v>
      </c>
      <c r="H594" s="224" t="s">
        <v>2170</v>
      </c>
      <c r="I594" s="215">
        <v>1987</v>
      </c>
      <c r="J594" s="298" t="s">
        <v>497</v>
      </c>
      <c r="K594" s="217">
        <v>3</v>
      </c>
      <c r="L594" s="218" t="s">
        <v>313</v>
      </c>
      <c r="M594" s="159">
        <v>42473</v>
      </c>
      <c r="N594" s="159">
        <v>43740</v>
      </c>
      <c r="O594" s="46">
        <v>41797</v>
      </c>
      <c r="P594" s="46" t="s">
        <v>2111</v>
      </c>
      <c r="Q594" s="46"/>
      <c r="R594" s="46" t="s">
        <v>419</v>
      </c>
      <c r="S594" s="143">
        <v>4</v>
      </c>
      <c r="T594" s="102">
        <v>42920</v>
      </c>
      <c r="U594" s="189">
        <v>41797</v>
      </c>
      <c r="V594" s="189" t="s">
        <v>2111</v>
      </c>
      <c r="W594" s="147"/>
      <c r="AC594" s="147" t="s">
        <v>227</v>
      </c>
      <c r="AJ594" s="92"/>
      <c r="AK594" s="92"/>
      <c r="AL594" s="92"/>
      <c r="AM594" s="283"/>
      <c r="AN594" s="163" t="s">
        <v>2332</v>
      </c>
      <c r="AO594" s="163"/>
      <c r="AP594" s="163"/>
      <c r="AQ594" s="163"/>
      <c r="AR594" s="164">
        <v>882</v>
      </c>
      <c r="AS594" s="117">
        <v>42114</v>
      </c>
      <c r="AT594" s="125">
        <v>41866</v>
      </c>
      <c r="AU594" s="165"/>
      <c r="AV594" s="165"/>
      <c r="AW594" s="165"/>
      <c r="AX594" s="165"/>
    </row>
    <row r="595" spans="1:233" ht="15" hidden="1" customHeight="1" x14ac:dyDescent="0.2">
      <c r="A595" s="97"/>
      <c r="B595" s="115" t="s">
        <v>235</v>
      </c>
      <c r="C595" s="432" t="s">
        <v>106</v>
      </c>
      <c r="D595" s="433" t="s">
        <v>799</v>
      </c>
      <c r="E595" s="453">
        <v>1848</v>
      </c>
      <c r="F595" s="449" t="s">
        <v>1393</v>
      </c>
      <c r="G595" s="439">
        <v>23</v>
      </c>
      <c r="H595" s="360" t="s">
        <v>1643</v>
      </c>
      <c r="I595" s="83">
        <v>1964</v>
      </c>
      <c r="J595" s="185" t="s">
        <v>493</v>
      </c>
      <c r="K595" s="85">
        <v>1</v>
      </c>
      <c r="L595" s="86" t="s">
        <v>313</v>
      </c>
      <c r="M595" s="87">
        <v>43144</v>
      </c>
      <c r="N595" s="87">
        <v>42420</v>
      </c>
      <c r="O595" s="88">
        <v>40952</v>
      </c>
      <c r="P595" s="88">
        <v>42048</v>
      </c>
      <c r="Q595" s="88"/>
      <c r="R595" s="88" t="s">
        <v>419</v>
      </c>
      <c r="S595" s="34">
        <v>4</v>
      </c>
      <c r="T595" s="129">
        <v>42784</v>
      </c>
      <c r="U595" s="89">
        <v>40952</v>
      </c>
      <c r="V595" s="89">
        <v>42048</v>
      </c>
      <c r="W595" s="91"/>
      <c r="X595" s="91"/>
      <c r="Y595" s="91" t="s">
        <v>227</v>
      </c>
      <c r="Z595" s="91"/>
      <c r="AA595" s="91" t="s">
        <v>227</v>
      </c>
      <c r="AB595" s="91" t="s">
        <v>227</v>
      </c>
      <c r="AC595" s="91" t="s">
        <v>227</v>
      </c>
      <c r="AD595" s="91"/>
      <c r="AE595" s="91"/>
      <c r="AF595" s="91"/>
      <c r="AG595" s="91"/>
      <c r="AH595" s="91"/>
      <c r="AI595" s="91"/>
      <c r="AJ595" s="116"/>
      <c r="AK595" s="116"/>
      <c r="AL595" s="116"/>
      <c r="AM595" s="124"/>
      <c r="AN595" s="94"/>
      <c r="AO595" s="94" t="s">
        <v>815</v>
      </c>
      <c r="AP595" s="94"/>
      <c r="AQ595" s="94"/>
      <c r="AR595" s="95">
        <v>12953</v>
      </c>
      <c r="AS595" s="96">
        <v>1985</v>
      </c>
      <c r="AT595" s="73"/>
      <c r="AU595" s="73"/>
      <c r="AV595" s="73"/>
      <c r="AW595" s="73"/>
      <c r="AX595" s="73"/>
    </row>
    <row r="596" spans="1:233" ht="15" hidden="1" customHeight="1" x14ac:dyDescent="0.2">
      <c r="A596" s="131">
        <v>86</v>
      </c>
      <c r="B596" s="132" t="s">
        <v>248</v>
      </c>
      <c r="C596" s="133" t="s">
        <v>2189</v>
      </c>
      <c r="D596" s="133" t="s">
        <v>2187</v>
      </c>
      <c r="E596" s="134">
        <v>30757</v>
      </c>
      <c r="F596" s="80" t="s">
        <v>2188</v>
      </c>
      <c r="G596" s="135">
        <v>12</v>
      </c>
      <c r="H596" s="136" t="s">
        <v>1530</v>
      </c>
      <c r="I596" s="135">
        <v>1992</v>
      </c>
      <c r="J596" s="185" t="s">
        <v>493</v>
      </c>
      <c r="K596" s="138">
        <v>3</v>
      </c>
      <c r="L596" s="139" t="s">
        <v>312</v>
      </c>
      <c r="M596" s="141">
        <v>42439</v>
      </c>
      <c r="N596" s="141">
        <v>43849</v>
      </c>
      <c r="O596" s="435">
        <v>41821</v>
      </c>
      <c r="P596" s="435">
        <v>42917</v>
      </c>
      <c r="Q596" s="435"/>
      <c r="S596" s="143">
        <v>4</v>
      </c>
      <c r="T596" s="144">
        <v>42778</v>
      </c>
      <c r="U596" s="404">
        <v>41821</v>
      </c>
      <c r="V596" s="404">
        <v>42917</v>
      </c>
      <c r="AE596" s="147" t="s">
        <v>227</v>
      </c>
      <c r="AN596" s="92" t="s">
        <v>2177</v>
      </c>
      <c r="AR596" s="95">
        <v>903</v>
      </c>
      <c r="AS596" s="70">
        <v>2015</v>
      </c>
    </row>
    <row r="597" spans="1:233" ht="15" hidden="1" customHeight="1" x14ac:dyDescent="0.2">
      <c r="B597" s="132" t="s">
        <v>901</v>
      </c>
      <c r="C597" s="133" t="s">
        <v>2172</v>
      </c>
      <c r="D597" s="133" t="s">
        <v>581</v>
      </c>
      <c r="E597" s="134">
        <v>30721</v>
      </c>
      <c r="F597" s="80" t="s">
        <v>2173</v>
      </c>
      <c r="G597" s="135">
        <v>17</v>
      </c>
      <c r="H597" s="136" t="s">
        <v>643</v>
      </c>
      <c r="I597" s="135">
        <v>1989</v>
      </c>
      <c r="J597" s="137" t="s">
        <v>497</v>
      </c>
      <c r="K597" s="138">
        <v>3</v>
      </c>
      <c r="L597" s="139" t="s">
        <v>313</v>
      </c>
      <c r="M597" s="141">
        <v>42756</v>
      </c>
      <c r="N597" s="141">
        <v>43753</v>
      </c>
      <c r="P597" s="46">
        <v>43023</v>
      </c>
      <c r="Q597" s="46"/>
      <c r="S597" s="143">
        <v>4</v>
      </c>
      <c r="T597" s="144">
        <v>42807</v>
      </c>
      <c r="V597" s="145">
        <v>42658</v>
      </c>
      <c r="AB597" s="147" t="s">
        <v>227</v>
      </c>
      <c r="AM597" s="252"/>
    </row>
    <row r="598" spans="1:233" ht="15" hidden="1" customHeight="1" x14ac:dyDescent="0.2">
      <c r="A598" s="106">
        <v>103</v>
      </c>
      <c r="B598" s="53" t="s">
        <v>239</v>
      </c>
      <c r="C598" s="54" t="s">
        <v>1126</v>
      </c>
      <c r="D598" s="78" t="s">
        <v>637</v>
      </c>
      <c r="E598" s="55">
        <v>2041</v>
      </c>
      <c r="F598" s="56" t="s">
        <v>1623</v>
      </c>
      <c r="G598" s="81">
        <v>25</v>
      </c>
      <c r="H598" s="58" t="s">
        <v>1416</v>
      </c>
      <c r="I598" s="59">
        <v>1974</v>
      </c>
      <c r="J598" s="107" t="s">
        <v>493</v>
      </c>
      <c r="K598" s="61">
        <v>1</v>
      </c>
      <c r="L598" s="62" t="s">
        <v>317</v>
      </c>
      <c r="M598" s="63">
        <v>42777</v>
      </c>
      <c r="N598" s="63">
        <v>43121</v>
      </c>
      <c r="O598" s="64">
        <v>42314</v>
      </c>
      <c r="P598" s="64">
        <v>43410</v>
      </c>
      <c r="Q598" s="64">
        <v>42354</v>
      </c>
      <c r="R598" s="64" t="s">
        <v>2732</v>
      </c>
      <c r="S598" s="66">
        <v>4</v>
      </c>
      <c r="T598" s="67">
        <v>42666</v>
      </c>
      <c r="U598" s="68" t="s">
        <v>1698</v>
      </c>
      <c r="V598" s="68" t="s">
        <v>1699</v>
      </c>
      <c r="W598" s="33"/>
      <c r="X598" s="33"/>
      <c r="Y598" s="33"/>
      <c r="Z598" s="33"/>
      <c r="AA598" s="33"/>
      <c r="AB598" s="33"/>
      <c r="AC598" s="33"/>
      <c r="AD598" s="33" t="s">
        <v>227</v>
      </c>
      <c r="AE598" s="33" t="s">
        <v>227</v>
      </c>
      <c r="AF598" s="33"/>
      <c r="AG598" s="33" t="s">
        <v>227</v>
      </c>
      <c r="AH598" s="33"/>
      <c r="AI598" s="33"/>
      <c r="AJ598" s="124"/>
      <c r="AK598" s="124"/>
      <c r="AL598" s="124"/>
      <c r="AM598" s="124"/>
      <c r="AN598" s="71" t="s">
        <v>531</v>
      </c>
      <c r="AO598" s="71"/>
      <c r="AP598" s="71"/>
      <c r="AQ598" s="71"/>
      <c r="AR598" s="72">
        <v>7794</v>
      </c>
      <c r="AS598" s="226">
        <v>1995</v>
      </c>
      <c r="AT598" s="110"/>
      <c r="AU598" s="110"/>
      <c r="AV598" s="110"/>
      <c r="AW598" s="110"/>
      <c r="AX598" s="110"/>
    </row>
    <row r="599" spans="1:233" s="74" customFormat="1" ht="15" hidden="1" customHeight="1" x14ac:dyDescent="0.2">
      <c r="A599" s="373">
        <v>85</v>
      </c>
      <c r="B599" s="188" t="s">
        <v>242</v>
      </c>
      <c r="C599" s="314" t="s">
        <v>183</v>
      </c>
      <c r="D599" s="156" t="s">
        <v>184</v>
      </c>
      <c r="E599" s="134">
        <v>2156</v>
      </c>
      <c r="F599" s="80" t="s">
        <v>1376</v>
      </c>
      <c r="G599" s="135">
        <v>1</v>
      </c>
      <c r="H599" s="136" t="s">
        <v>72</v>
      </c>
      <c r="I599" s="135">
        <v>1977</v>
      </c>
      <c r="J599" s="157" t="s">
        <v>493</v>
      </c>
      <c r="K599" s="138">
        <v>2</v>
      </c>
      <c r="L599" s="139" t="s">
        <v>313</v>
      </c>
      <c r="M599" s="159">
        <v>41631</v>
      </c>
      <c r="N599" s="159">
        <v>41627</v>
      </c>
      <c r="O599" s="46">
        <v>40952</v>
      </c>
      <c r="P599" s="46">
        <v>42048</v>
      </c>
      <c r="Q599" s="46"/>
      <c r="R599" s="47" t="s">
        <v>419</v>
      </c>
      <c r="S599" s="368"/>
      <c r="T599" s="368"/>
      <c r="U599" s="189">
        <v>40952</v>
      </c>
      <c r="V599" s="189">
        <v>42048</v>
      </c>
      <c r="W599" s="147"/>
      <c r="X599" s="147"/>
      <c r="Y599" s="147"/>
      <c r="Z599" s="147"/>
      <c r="AA599" s="147"/>
      <c r="AB599" s="147" t="s">
        <v>227</v>
      </c>
      <c r="AC599" s="147" t="s">
        <v>227</v>
      </c>
      <c r="AD599" s="147"/>
      <c r="AE599" s="147"/>
      <c r="AF599" s="161" t="s">
        <v>227</v>
      </c>
      <c r="AG599" s="161" t="s">
        <v>227</v>
      </c>
      <c r="AH599" s="161"/>
      <c r="AI599" s="161"/>
      <c r="AJ599" s="69"/>
      <c r="AK599" s="69"/>
      <c r="AL599" s="69"/>
      <c r="AM599" s="92" t="s">
        <v>1694</v>
      </c>
      <c r="AN599" s="148"/>
      <c r="AO599" s="148"/>
      <c r="AP599" s="148"/>
      <c r="AQ599" s="148"/>
      <c r="AR599" s="183" t="s">
        <v>654</v>
      </c>
      <c r="AS599" s="96">
        <v>1972</v>
      </c>
      <c r="AT599" s="150"/>
      <c r="AU599" s="150"/>
      <c r="AV599" s="150"/>
      <c r="AW599" s="150"/>
      <c r="AX599" s="150"/>
      <c r="AY599" s="105"/>
      <c r="AZ599" s="105"/>
      <c r="BA599" s="105"/>
      <c r="BB599" s="105"/>
      <c r="BC599" s="105"/>
      <c r="BD599" s="105"/>
      <c r="BE599" s="105"/>
      <c r="BF599" s="105"/>
      <c r="BG599" s="105"/>
      <c r="BH599" s="105"/>
      <c r="BI599" s="105"/>
      <c r="BJ599" s="105"/>
      <c r="BK599" s="105"/>
      <c r="BL599" s="105"/>
      <c r="BM599" s="105"/>
      <c r="BN599" s="105"/>
      <c r="BO599" s="105"/>
      <c r="BP599" s="105"/>
      <c r="BQ599" s="105"/>
      <c r="BR599" s="105"/>
      <c r="BS599" s="105"/>
      <c r="BT599" s="105"/>
      <c r="BU599" s="105"/>
      <c r="BV599" s="105"/>
      <c r="BW599" s="105"/>
      <c r="BX599" s="105"/>
      <c r="BY599" s="105"/>
      <c r="BZ599" s="105"/>
      <c r="CA599" s="105"/>
      <c r="CB599" s="105"/>
      <c r="CC599" s="105"/>
      <c r="CD599" s="105"/>
      <c r="CE599" s="105"/>
      <c r="CF599" s="105"/>
      <c r="CG599" s="105"/>
      <c r="CH599" s="105"/>
      <c r="CI599" s="105"/>
      <c r="CJ599" s="105"/>
      <c r="CK599" s="105"/>
      <c r="CL599" s="105"/>
      <c r="CM599" s="105"/>
      <c r="CN599" s="105"/>
      <c r="CO599" s="105"/>
      <c r="CP599" s="105"/>
      <c r="CQ599" s="105"/>
      <c r="CR599" s="105"/>
      <c r="CS599" s="105"/>
      <c r="CT599" s="105"/>
      <c r="CU599" s="105"/>
      <c r="CV599" s="105"/>
      <c r="CW599" s="105"/>
      <c r="CX599" s="105"/>
      <c r="CY599" s="105"/>
      <c r="CZ599" s="105"/>
      <c r="DA599" s="105"/>
      <c r="DB599" s="105"/>
      <c r="DC599" s="105"/>
      <c r="DD599" s="105"/>
      <c r="DE599" s="105"/>
      <c r="DF599" s="105"/>
      <c r="DG599" s="105"/>
      <c r="DH599" s="105"/>
      <c r="DI599" s="105"/>
      <c r="DJ599" s="105"/>
      <c r="DK599" s="105"/>
      <c r="DL599" s="105"/>
      <c r="DM599" s="105"/>
      <c r="DN599" s="105"/>
      <c r="DO599" s="105"/>
      <c r="DP599" s="105"/>
      <c r="DQ599" s="105"/>
      <c r="DR599" s="105"/>
      <c r="DS599" s="105"/>
      <c r="DT599" s="105"/>
      <c r="DU599" s="105"/>
      <c r="DV599" s="105"/>
      <c r="DW599" s="105"/>
      <c r="DX599" s="105"/>
      <c r="DY599" s="105"/>
      <c r="DZ599" s="105"/>
      <c r="EA599" s="105"/>
      <c r="EB599" s="105"/>
      <c r="EC599" s="105"/>
      <c r="ED599" s="105"/>
      <c r="EE599" s="105"/>
      <c r="EF599" s="105"/>
      <c r="EG599" s="105"/>
      <c r="EH599" s="105"/>
      <c r="EI599" s="105"/>
      <c r="EJ599" s="105"/>
      <c r="EK599" s="105"/>
      <c r="EL599" s="105"/>
      <c r="EM599" s="105"/>
      <c r="EN599" s="105"/>
      <c r="EO599" s="105"/>
      <c r="EP599" s="105"/>
      <c r="EQ599" s="105"/>
      <c r="ER599" s="105"/>
      <c r="ES599" s="105"/>
      <c r="ET599" s="105"/>
      <c r="EU599" s="105"/>
      <c r="EV599" s="105"/>
      <c r="EW599" s="105"/>
      <c r="EX599" s="105"/>
      <c r="EY599" s="105"/>
      <c r="EZ599" s="105"/>
      <c r="FA599" s="105"/>
      <c r="FB599" s="105"/>
      <c r="FC599" s="105"/>
      <c r="FD599" s="105"/>
      <c r="FE599" s="105"/>
      <c r="FF599" s="105"/>
      <c r="FG599" s="105"/>
      <c r="FH599" s="105"/>
      <c r="FI599" s="105"/>
      <c r="FJ599" s="105"/>
      <c r="FK599" s="105"/>
      <c r="FL599" s="105"/>
      <c r="FM599" s="105"/>
      <c r="FN599" s="105"/>
      <c r="FO599" s="105"/>
      <c r="FP599" s="105"/>
      <c r="FQ599" s="105"/>
      <c r="FR599" s="105"/>
      <c r="FS599" s="105"/>
      <c r="FT599" s="105"/>
      <c r="FU599" s="105"/>
      <c r="FV599" s="105"/>
      <c r="FW599" s="105"/>
      <c r="FX599" s="105"/>
      <c r="FY599" s="105"/>
      <c r="FZ599" s="105"/>
      <c r="GA599" s="105"/>
      <c r="GB599" s="105"/>
      <c r="GC599" s="105"/>
      <c r="GD599" s="105"/>
      <c r="GE599" s="105"/>
      <c r="GF599" s="105"/>
      <c r="GG599" s="105"/>
      <c r="GH599" s="105"/>
      <c r="GI599" s="105"/>
      <c r="GJ599" s="105"/>
      <c r="GK599" s="105"/>
      <c r="GL599" s="105"/>
      <c r="GM599" s="105"/>
      <c r="GN599" s="105"/>
      <c r="GO599" s="105"/>
      <c r="GP599" s="105"/>
      <c r="GQ599" s="105"/>
      <c r="GR599" s="105"/>
      <c r="GS599" s="105"/>
      <c r="GT599" s="105"/>
      <c r="GU599" s="105"/>
      <c r="GV599" s="105"/>
      <c r="GW599" s="105"/>
      <c r="GX599" s="105"/>
      <c r="GY599" s="105"/>
      <c r="GZ599" s="105"/>
      <c r="HA599" s="105"/>
      <c r="HB599" s="105"/>
      <c r="HC599" s="105"/>
      <c r="HD599" s="105"/>
      <c r="HE599" s="105"/>
      <c r="HF599" s="105"/>
      <c r="HG599" s="105"/>
      <c r="HH599" s="105"/>
      <c r="HI599" s="105"/>
      <c r="HJ599" s="105"/>
      <c r="HK599" s="105"/>
      <c r="HL599" s="105"/>
      <c r="HM599" s="105"/>
      <c r="HN599" s="105"/>
      <c r="HO599" s="105"/>
      <c r="HP599" s="105"/>
      <c r="HQ599" s="105"/>
      <c r="HR599" s="105"/>
      <c r="HS599" s="105"/>
      <c r="HT599" s="105"/>
      <c r="HU599" s="105"/>
      <c r="HV599" s="105"/>
      <c r="HW599" s="105"/>
      <c r="HX599" s="105"/>
      <c r="HY599" s="105"/>
    </row>
    <row r="600" spans="1:233" ht="15" hidden="1" customHeight="1" x14ac:dyDescent="0.2">
      <c r="A600" s="131">
        <v>86</v>
      </c>
      <c r="B600" s="155" t="s">
        <v>238</v>
      </c>
      <c r="C600" s="133" t="s">
        <v>1764</v>
      </c>
      <c r="D600" s="133" t="s">
        <v>1765</v>
      </c>
      <c r="E600" s="134">
        <v>30400</v>
      </c>
      <c r="F600" s="80" t="s">
        <v>1766</v>
      </c>
      <c r="G600" s="135">
        <v>26</v>
      </c>
      <c r="H600" s="136" t="s">
        <v>1872</v>
      </c>
      <c r="I600" s="135">
        <v>1989</v>
      </c>
      <c r="J600" s="298" t="s">
        <v>1825</v>
      </c>
      <c r="K600" s="138">
        <v>3</v>
      </c>
      <c r="L600" s="139" t="s">
        <v>317</v>
      </c>
      <c r="M600" s="141">
        <v>41683</v>
      </c>
      <c r="N600" s="141">
        <v>41850</v>
      </c>
      <c r="S600" s="143">
        <v>4</v>
      </c>
      <c r="AD600" s="147" t="s">
        <v>227</v>
      </c>
      <c r="AN600" s="70"/>
      <c r="AT600" s="223">
        <v>41153</v>
      </c>
    </row>
    <row r="601" spans="1:233" s="74" customFormat="1" ht="15" customHeight="1" x14ac:dyDescent="0.2">
      <c r="A601" s="75">
        <v>497</v>
      </c>
      <c r="B601" s="115" t="s">
        <v>236</v>
      </c>
      <c r="C601" s="77" t="s">
        <v>1012</v>
      </c>
      <c r="D601" s="78" t="s">
        <v>836</v>
      </c>
      <c r="E601" s="79">
        <v>496</v>
      </c>
      <c r="F601" s="80" t="s">
        <v>1387</v>
      </c>
      <c r="G601" s="81">
        <v>26</v>
      </c>
      <c r="H601" s="82" t="s">
        <v>343</v>
      </c>
      <c r="I601" s="83">
        <v>1956</v>
      </c>
      <c r="J601" s="84" t="s">
        <v>365</v>
      </c>
      <c r="K601" s="85">
        <v>1</v>
      </c>
      <c r="L601" s="86" t="s">
        <v>318</v>
      </c>
      <c r="M601" s="63">
        <v>42811</v>
      </c>
      <c r="N601" s="63">
        <v>42419</v>
      </c>
      <c r="O601" s="88">
        <v>41730</v>
      </c>
      <c r="P601" s="306">
        <v>42826</v>
      </c>
      <c r="Q601" s="306"/>
      <c r="R601" s="64" t="s">
        <v>2068</v>
      </c>
      <c r="S601" s="34" t="s">
        <v>2441</v>
      </c>
      <c r="T601" s="129">
        <v>42530</v>
      </c>
      <c r="U601" s="68" t="s">
        <v>1698</v>
      </c>
      <c r="V601" s="68" t="s">
        <v>1699</v>
      </c>
      <c r="W601" s="33" t="s">
        <v>227</v>
      </c>
      <c r="X601" s="91" t="s">
        <v>227</v>
      </c>
      <c r="Y601" s="91" t="s">
        <v>227</v>
      </c>
      <c r="Z601" s="91" t="s">
        <v>227</v>
      </c>
      <c r="AA601" s="91" t="s">
        <v>227</v>
      </c>
      <c r="AB601" s="91"/>
      <c r="AC601" s="91"/>
      <c r="AD601" s="91"/>
      <c r="AE601" s="91"/>
      <c r="AF601" s="91" t="s">
        <v>227</v>
      </c>
      <c r="AG601" s="91" t="s">
        <v>227</v>
      </c>
      <c r="AH601" s="91" t="s">
        <v>227</v>
      </c>
      <c r="AI601" s="91" t="s">
        <v>227</v>
      </c>
      <c r="AJ601" s="69" t="s">
        <v>63</v>
      </c>
      <c r="AK601" s="69" t="s">
        <v>1085</v>
      </c>
      <c r="AL601" s="69"/>
      <c r="AM601" s="70" t="s">
        <v>65</v>
      </c>
      <c r="AN601" s="93" t="s">
        <v>861</v>
      </c>
      <c r="AO601" s="94"/>
      <c r="AP601" s="94"/>
      <c r="AQ601" s="94"/>
      <c r="AR601" s="95">
        <v>14502</v>
      </c>
      <c r="AS601" s="96">
        <v>1977</v>
      </c>
      <c r="AT601" s="73"/>
      <c r="AU601" s="73"/>
      <c r="AV601" s="73"/>
      <c r="AW601" s="73"/>
      <c r="AX601" s="73"/>
    </row>
    <row r="602" spans="1:233" ht="15" hidden="1" customHeight="1" x14ac:dyDescent="0.2">
      <c r="A602" s="373">
        <v>94</v>
      </c>
      <c r="B602" s="607" t="s">
        <v>240</v>
      </c>
      <c r="C602" s="133" t="s">
        <v>994</v>
      </c>
      <c r="D602" s="123" t="s">
        <v>482</v>
      </c>
      <c r="E602" s="210">
        <v>1287</v>
      </c>
      <c r="F602" s="80" t="s">
        <v>1396</v>
      </c>
      <c r="G602" s="81">
        <v>12</v>
      </c>
      <c r="H602" s="136" t="s">
        <v>80</v>
      </c>
      <c r="I602" s="135">
        <v>1968</v>
      </c>
      <c r="J602" s="216" t="s">
        <v>495</v>
      </c>
      <c r="K602" s="138">
        <v>1</v>
      </c>
      <c r="L602" s="139" t="s">
        <v>405</v>
      </c>
      <c r="M602" s="141">
        <v>43136</v>
      </c>
      <c r="N602" s="141">
        <v>43128</v>
      </c>
      <c r="O602" s="47">
        <v>41418</v>
      </c>
      <c r="P602" s="47" t="s">
        <v>1855</v>
      </c>
      <c r="Q602" s="47"/>
      <c r="R602" s="47" t="s">
        <v>1858</v>
      </c>
      <c r="S602" s="358">
        <v>4</v>
      </c>
      <c r="T602" s="129">
        <v>42518</v>
      </c>
      <c r="U602" s="145">
        <v>41418</v>
      </c>
      <c r="V602" s="145" t="s">
        <v>1855</v>
      </c>
      <c r="W602" s="161"/>
      <c r="X602" s="161" t="s">
        <v>345</v>
      </c>
      <c r="Y602" s="161" t="s">
        <v>227</v>
      </c>
      <c r="Z602" s="161" t="s">
        <v>227</v>
      </c>
      <c r="AA602" s="161"/>
      <c r="AB602" s="161"/>
      <c r="AC602" s="161"/>
      <c r="AD602" s="161"/>
      <c r="AE602" s="161"/>
      <c r="AF602" s="161" t="s">
        <v>227</v>
      </c>
      <c r="AG602" s="161" t="s">
        <v>227</v>
      </c>
      <c r="AH602" s="161"/>
      <c r="AI602" s="161" t="s">
        <v>227</v>
      </c>
      <c r="AJ602" s="69"/>
      <c r="AL602" s="69" t="s">
        <v>2725</v>
      </c>
      <c r="AM602" s="92" t="s">
        <v>2116</v>
      </c>
      <c r="AN602" s="403" t="s">
        <v>182</v>
      </c>
      <c r="AR602" s="183">
        <v>19072</v>
      </c>
      <c r="AS602" s="172">
        <v>34065</v>
      </c>
      <c r="AT602" s="125">
        <v>33833</v>
      </c>
    </row>
    <row r="603" spans="1:233" ht="15" hidden="1" customHeight="1" x14ac:dyDescent="0.2">
      <c r="A603" s="106">
        <v>511</v>
      </c>
      <c r="B603" s="53" t="s">
        <v>244</v>
      </c>
      <c r="C603" s="54" t="s">
        <v>894</v>
      </c>
      <c r="D603" s="78" t="s">
        <v>229</v>
      </c>
      <c r="E603" s="55">
        <v>1566</v>
      </c>
      <c r="F603" s="56" t="s">
        <v>1397</v>
      </c>
      <c r="G603" s="81">
        <v>2</v>
      </c>
      <c r="H603" s="58" t="s">
        <v>1872</v>
      </c>
      <c r="I603" s="59">
        <v>1958</v>
      </c>
      <c r="J603" s="107" t="s">
        <v>501</v>
      </c>
      <c r="K603" s="61">
        <v>1</v>
      </c>
      <c r="L603" s="62" t="s">
        <v>328</v>
      </c>
      <c r="M603" s="63">
        <v>40558</v>
      </c>
      <c r="N603" s="186" t="s">
        <v>231</v>
      </c>
      <c r="O603" s="64">
        <v>41255</v>
      </c>
      <c r="P603" s="64">
        <v>41255</v>
      </c>
      <c r="Q603" s="64"/>
      <c r="R603" s="65"/>
      <c r="S603" s="66" t="s">
        <v>419</v>
      </c>
      <c r="T603" s="66"/>
      <c r="U603" s="113" t="s">
        <v>419</v>
      </c>
      <c r="V603" s="113" t="s">
        <v>419</v>
      </c>
      <c r="W603" s="33"/>
      <c r="X603" s="33" t="s">
        <v>227</v>
      </c>
      <c r="Y603" s="33"/>
      <c r="Z603" s="33"/>
      <c r="AA603" s="33"/>
      <c r="AB603" s="33"/>
      <c r="AC603" s="33"/>
      <c r="AD603" s="33"/>
      <c r="AE603" s="33"/>
      <c r="AF603" s="33"/>
      <c r="AG603" s="33"/>
      <c r="AH603" s="33" t="s">
        <v>227</v>
      </c>
      <c r="AI603" s="33"/>
      <c r="AJ603" s="69"/>
      <c r="AK603" s="69" t="s">
        <v>1427</v>
      </c>
      <c r="AL603" s="69" t="s">
        <v>58</v>
      </c>
      <c r="AM603" s="92"/>
      <c r="AN603" s="376"/>
      <c r="AO603" s="71" t="s">
        <v>232</v>
      </c>
      <c r="AP603" s="71"/>
      <c r="AQ603" s="71"/>
      <c r="AR603" s="72" t="s">
        <v>401</v>
      </c>
      <c r="AS603" s="70">
        <v>1975</v>
      </c>
      <c r="AT603" s="191"/>
      <c r="AU603" s="191"/>
      <c r="AV603" s="191"/>
      <c r="AW603" s="191"/>
      <c r="AX603" s="191"/>
    </row>
    <row r="604" spans="1:233" ht="15" hidden="1" customHeight="1" x14ac:dyDescent="0.2">
      <c r="A604" s="106">
        <v>104</v>
      </c>
      <c r="B604" s="53" t="s">
        <v>239</v>
      </c>
      <c r="C604" s="54" t="s">
        <v>436</v>
      </c>
      <c r="D604" s="78" t="s">
        <v>437</v>
      </c>
      <c r="E604" s="55">
        <v>3284</v>
      </c>
      <c r="F604" s="56" t="s">
        <v>1398</v>
      </c>
      <c r="G604" s="81">
        <v>27</v>
      </c>
      <c r="H604" s="58" t="s">
        <v>1721</v>
      </c>
      <c r="I604" s="59">
        <v>1968</v>
      </c>
      <c r="J604" s="107" t="s">
        <v>493</v>
      </c>
      <c r="K604" s="61">
        <v>1</v>
      </c>
      <c r="L604" s="62" t="s">
        <v>432</v>
      </c>
      <c r="M604" s="63">
        <v>42831</v>
      </c>
      <c r="N604" s="63">
        <v>42821</v>
      </c>
      <c r="O604" s="64">
        <v>42062</v>
      </c>
      <c r="P604" s="64">
        <v>43158</v>
      </c>
      <c r="Q604" s="64">
        <v>42062</v>
      </c>
      <c r="R604" s="64">
        <v>43158</v>
      </c>
      <c r="S604" s="66">
        <v>4</v>
      </c>
      <c r="T604" s="67">
        <v>42496</v>
      </c>
      <c r="U604" s="68" t="s">
        <v>1698</v>
      </c>
      <c r="V604" s="68" t="s">
        <v>1698</v>
      </c>
      <c r="W604" s="33"/>
      <c r="X604" s="33"/>
      <c r="Y604" s="33" t="s">
        <v>227</v>
      </c>
      <c r="Z604" s="33"/>
      <c r="AA604" s="33"/>
      <c r="AB604" s="33"/>
      <c r="AC604" s="33"/>
      <c r="AD604" s="33"/>
      <c r="AE604" s="33"/>
      <c r="AF604" s="33"/>
      <c r="AG604" s="33"/>
      <c r="AH604" s="33"/>
      <c r="AI604" s="33" t="s">
        <v>227</v>
      </c>
      <c r="AJ604" s="116"/>
      <c r="AK604" s="116" t="s">
        <v>2676</v>
      </c>
      <c r="AL604" s="116"/>
      <c r="AM604" s="124"/>
      <c r="AN604" s="376" t="s">
        <v>481</v>
      </c>
      <c r="AO604" s="71"/>
      <c r="AP604" s="71"/>
      <c r="AQ604" s="71" t="s">
        <v>481</v>
      </c>
      <c r="AR604" s="72">
        <v>13993</v>
      </c>
      <c r="AS604" s="70">
        <v>2007</v>
      </c>
      <c r="AT604" s="73"/>
      <c r="AU604" s="73"/>
      <c r="AV604" s="73"/>
      <c r="AW604" s="73"/>
      <c r="AX604" s="73"/>
    </row>
    <row r="605" spans="1:233" ht="15" hidden="1" customHeight="1" x14ac:dyDescent="0.2">
      <c r="A605" s="106">
        <v>77</v>
      </c>
      <c r="B605" s="53" t="s">
        <v>241</v>
      </c>
      <c r="C605" s="54" t="s">
        <v>660</v>
      </c>
      <c r="D605" s="78" t="s">
        <v>999</v>
      </c>
      <c r="E605" s="55">
        <v>488</v>
      </c>
      <c r="F605" s="56" t="s">
        <v>1402</v>
      </c>
      <c r="G605" s="81">
        <v>12</v>
      </c>
      <c r="H605" s="58" t="s">
        <v>72</v>
      </c>
      <c r="I605" s="59">
        <v>1967</v>
      </c>
      <c r="J605" s="107" t="s">
        <v>494</v>
      </c>
      <c r="K605" s="61">
        <v>2</v>
      </c>
      <c r="L605" s="62" t="s">
        <v>331</v>
      </c>
      <c r="M605" s="63">
        <v>40147</v>
      </c>
      <c r="N605" s="186" t="s">
        <v>231</v>
      </c>
      <c r="O605" s="64">
        <v>39777</v>
      </c>
      <c r="P605" s="64">
        <v>39777</v>
      </c>
      <c r="Q605" s="64"/>
      <c r="R605" s="377"/>
      <c r="S605" s="66"/>
      <c r="T605" s="66"/>
      <c r="U605" s="68">
        <v>40587</v>
      </c>
      <c r="V605" s="68">
        <v>40587</v>
      </c>
      <c r="W605" s="33"/>
      <c r="X605" s="33"/>
      <c r="Y605" s="33"/>
      <c r="Z605" s="33"/>
      <c r="AA605" s="33"/>
      <c r="AB605" s="33"/>
      <c r="AC605" s="33"/>
      <c r="AD605" s="33" t="s">
        <v>227</v>
      </c>
      <c r="AE605" s="33"/>
      <c r="AF605" s="33"/>
      <c r="AG605" s="33"/>
      <c r="AH605" s="33" t="s">
        <v>227</v>
      </c>
      <c r="AI605" s="33"/>
      <c r="AJ605" s="222"/>
      <c r="AK605" s="222"/>
      <c r="AM605" s="223" t="s">
        <v>1075</v>
      </c>
      <c r="AN605" s="376"/>
      <c r="AO605" s="114" t="s">
        <v>185</v>
      </c>
      <c r="AP605" s="71"/>
      <c r="AQ605" s="71"/>
      <c r="AR605" s="72">
        <v>10450</v>
      </c>
      <c r="AS605" s="70">
        <v>1990</v>
      </c>
      <c r="AT605" s="73"/>
      <c r="AU605" s="73"/>
      <c r="AV605" s="73"/>
      <c r="AW605" s="73"/>
      <c r="AX605" s="73"/>
    </row>
    <row r="606" spans="1:233" ht="15" hidden="1" customHeight="1" x14ac:dyDescent="0.2">
      <c r="A606" s="481">
        <v>87</v>
      </c>
      <c r="B606" s="155" t="s">
        <v>238</v>
      </c>
      <c r="C606" s="133" t="s">
        <v>2250</v>
      </c>
      <c r="D606" s="133" t="s">
        <v>451</v>
      </c>
      <c r="E606" s="134">
        <v>30726</v>
      </c>
      <c r="F606" s="80" t="s">
        <v>2251</v>
      </c>
      <c r="G606" s="135">
        <v>5</v>
      </c>
      <c r="H606" s="136" t="s">
        <v>1872</v>
      </c>
      <c r="I606" s="135">
        <v>1992</v>
      </c>
      <c r="J606" s="137" t="s">
        <v>1767</v>
      </c>
      <c r="L606" s="139" t="s">
        <v>313</v>
      </c>
      <c r="N606" s="141">
        <v>42299</v>
      </c>
      <c r="O606" s="476"/>
      <c r="P606" s="476"/>
      <c r="Q606" s="476"/>
      <c r="AJ606" s="408"/>
      <c r="AN606" s="70"/>
      <c r="AQ606" s="486"/>
      <c r="AR606" s="486"/>
      <c r="AS606" s="487"/>
      <c r="AT606" s="486"/>
      <c r="AU606" s="486"/>
      <c r="AV606" s="486"/>
      <c r="AW606" s="486"/>
      <c r="AX606" s="486"/>
    </row>
    <row r="607" spans="1:233" s="208" customFormat="1" ht="15" hidden="1" customHeight="1" x14ac:dyDescent="0.2">
      <c r="A607" s="131">
        <v>105</v>
      </c>
      <c r="B607" s="53" t="s">
        <v>239</v>
      </c>
      <c r="C607" s="54" t="s">
        <v>1116</v>
      </c>
      <c r="D607" s="78" t="s">
        <v>566</v>
      </c>
      <c r="E607" s="55">
        <v>271</v>
      </c>
      <c r="F607" s="56" t="s">
        <v>1399</v>
      </c>
      <c r="G607" s="81">
        <v>5</v>
      </c>
      <c r="H607" s="58" t="s">
        <v>643</v>
      </c>
      <c r="I607" s="59">
        <v>1974</v>
      </c>
      <c r="J607" s="107" t="s">
        <v>493</v>
      </c>
      <c r="K607" s="61">
        <v>1</v>
      </c>
      <c r="L607" s="62" t="s">
        <v>316</v>
      </c>
      <c r="M607" s="63">
        <v>42792</v>
      </c>
      <c r="N607" s="63">
        <v>42834</v>
      </c>
      <c r="O607" s="64">
        <v>41677</v>
      </c>
      <c r="P607" s="64">
        <v>42773</v>
      </c>
      <c r="Q607" s="64">
        <v>42279</v>
      </c>
      <c r="R607" s="64">
        <v>42773</v>
      </c>
      <c r="S607" s="66">
        <v>4</v>
      </c>
      <c r="T607" s="67">
        <v>42707</v>
      </c>
      <c r="U607" s="68" t="s">
        <v>1698</v>
      </c>
      <c r="V607" s="68" t="s">
        <v>1699</v>
      </c>
      <c r="W607" s="33"/>
      <c r="X607" s="33"/>
      <c r="Y607" s="33"/>
      <c r="Z607" s="33" t="s">
        <v>227</v>
      </c>
      <c r="AA607" s="33" t="s">
        <v>227</v>
      </c>
      <c r="AB607" s="33" t="s">
        <v>227</v>
      </c>
      <c r="AC607" s="33"/>
      <c r="AD607" s="33"/>
      <c r="AE607" s="33"/>
      <c r="AF607" s="33" t="s">
        <v>227</v>
      </c>
      <c r="AG607" s="33" t="s">
        <v>227</v>
      </c>
      <c r="AH607" s="33"/>
      <c r="AI607" s="33"/>
      <c r="AJ607" s="116"/>
      <c r="AK607" s="116" t="s">
        <v>2668</v>
      </c>
      <c r="AL607" s="116"/>
      <c r="AM607" s="124"/>
      <c r="AN607" s="376" t="s">
        <v>531</v>
      </c>
      <c r="AO607" s="71"/>
      <c r="AP607" s="71"/>
      <c r="AQ607" s="71"/>
      <c r="AR607" s="72">
        <v>12805</v>
      </c>
      <c r="AS607" s="70">
        <v>1995</v>
      </c>
      <c r="AT607" s="73"/>
      <c r="AU607" s="73"/>
      <c r="AV607" s="73"/>
      <c r="AW607" s="73"/>
      <c r="AX607" s="73"/>
    </row>
    <row r="608" spans="1:233" s="208" customFormat="1" ht="15" hidden="1" customHeight="1" x14ac:dyDescent="0.2">
      <c r="A608" s="131">
        <v>88</v>
      </c>
      <c r="B608" s="132" t="s">
        <v>242</v>
      </c>
      <c r="C608" s="133" t="s">
        <v>1998</v>
      </c>
      <c r="D608" s="133" t="s">
        <v>1999</v>
      </c>
      <c r="E608" s="134">
        <v>30547</v>
      </c>
      <c r="F608" s="80" t="s">
        <v>2000</v>
      </c>
      <c r="G608" s="135">
        <v>22</v>
      </c>
      <c r="H608" s="136" t="s">
        <v>1456</v>
      </c>
      <c r="I608" s="135">
        <v>1991</v>
      </c>
      <c r="J608" s="137" t="s">
        <v>497</v>
      </c>
      <c r="K608" s="138"/>
      <c r="L608" s="139"/>
      <c r="M608" s="140"/>
      <c r="N608" s="141">
        <v>42077</v>
      </c>
      <c r="O608" s="48"/>
      <c r="P608" s="48"/>
      <c r="Q608" s="48"/>
      <c r="R608" s="142"/>
      <c r="S608" s="368" t="s">
        <v>419</v>
      </c>
      <c r="T608" s="368"/>
      <c r="U608" s="299"/>
      <c r="V608" s="299"/>
      <c r="W608" s="146"/>
      <c r="X608" s="147"/>
      <c r="Y608" s="147"/>
      <c r="Z608" s="147"/>
      <c r="AA608" s="147"/>
      <c r="AB608" s="147"/>
      <c r="AC608" s="147"/>
      <c r="AD608" s="147"/>
      <c r="AE608" s="147"/>
      <c r="AF608" s="147"/>
      <c r="AG608" s="147"/>
      <c r="AH608" s="147"/>
      <c r="AI608" s="147"/>
      <c r="AJ608" s="147"/>
      <c r="AK608" s="69"/>
      <c r="AL608" s="69"/>
      <c r="AM608" s="69"/>
      <c r="AN608" s="70"/>
      <c r="AO608" s="148"/>
      <c r="AP608" s="148"/>
      <c r="AQ608" s="148"/>
      <c r="AR608" s="148"/>
      <c r="AS608" s="149"/>
      <c r="AT608" s="92"/>
      <c r="AU608" s="150"/>
      <c r="AV608" s="150"/>
      <c r="AW608" s="150"/>
      <c r="AX608" s="150"/>
    </row>
    <row r="609" spans="1:50" ht="15" hidden="1" customHeight="1" x14ac:dyDescent="0.2">
      <c r="A609" s="382">
        <v>517</v>
      </c>
      <c r="B609" s="383" t="s">
        <v>416</v>
      </c>
      <c r="C609" s="384" t="s">
        <v>935</v>
      </c>
      <c r="D609" s="385" t="s">
        <v>961</v>
      </c>
      <c r="E609" s="386"/>
      <c r="F609" s="387" t="s">
        <v>1400</v>
      </c>
      <c r="G609" s="388">
        <v>1</v>
      </c>
      <c r="H609" s="389" t="s">
        <v>1033</v>
      </c>
      <c r="I609" s="390">
        <v>1956</v>
      </c>
      <c r="J609" s="391" t="s">
        <v>962</v>
      </c>
      <c r="K609" s="392">
        <v>1</v>
      </c>
      <c r="L609" s="393" t="s">
        <v>314</v>
      </c>
      <c r="M609" s="394"/>
      <c r="N609" s="394" t="s">
        <v>654</v>
      </c>
      <c r="O609" s="395" t="s">
        <v>654</v>
      </c>
      <c r="P609" s="395" t="s">
        <v>654</v>
      </c>
      <c r="Q609" s="395"/>
      <c r="R609" s="395"/>
      <c r="S609" s="396"/>
      <c r="T609" s="396"/>
      <c r="U609" s="397" t="s">
        <v>419</v>
      </c>
      <c r="V609" s="397" t="s">
        <v>419</v>
      </c>
      <c r="W609" s="398"/>
      <c r="X609" s="398"/>
      <c r="Y609" s="398"/>
      <c r="Z609" s="398"/>
      <c r="AA609" s="398"/>
      <c r="AB609" s="398"/>
      <c r="AC609" s="398"/>
      <c r="AD609" s="398"/>
      <c r="AE609" s="398"/>
      <c r="AF609" s="398"/>
      <c r="AG609" s="398"/>
      <c r="AH609" s="398" t="s">
        <v>227</v>
      </c>
      <c r="AI609" s="398"/>
      <c r="AJ609" s="69" t="s">
        <v>63</v>
      </c>
      <c r="AK609" s="69" t="s">
        <v>1086</v>
      </c>
      <c r="AL609" s="69" t="s">
        <v>1091</v>
      </c>
      <c r="AM609" s="92"/>
      <c r="AN609" s="399"/>
      <c r="AO609" s="128" t="s">
        <v>860</v>
      </c>
      <c r="AP609" s="128"/>
      <c r="AQ609" s="128"/>
      <c r="AR609" s="400"/>
      <c r="AS609" s="401"/>
      <c r="AT609" s="73"/>
      <c r="AU609" s="73"/>
      <c r="AV609" s="73"/>
      <c r="AW609" s="73"/>
      <c r="AX609" s="73"/>
    </row>
    <row r="610" spans="1:50" ht="15" hidden="1" customHeight="1" x14ac:dyDescent="0.2">
      <c r="B610" s="132" t="s">
        <v>901</v>
      </c>
      <c r="C610" s="133" t="s">
        <v>2537</v>
      </c>
      <c r="D610" s="133" t="s">
        <v>2538</v>
      </c>
      <c r="E610" s="134">
        <v>31019</v>
      </c>
      <c r="F610" s="80" t="s">
        <v>2539</v>
      </c>
      <c r="G610" s="184">
        <v>3</v>
      </c>
      <c r="H610" s="82" t="s">
        <v>1530</v>
      </c>
      <c r="I610" s="184">
        <v>1990</v>
      </c>
      <c r="J610" s="137" t="s">
        <v>1552</v>
      </c>
      <c r="L610" s="139" t="s">
        <v>735</v>
      </c>
      <c r="N610" s="141">
        <v>43485</v>
      </c>
      <c r="S610" s="143">
        <v>5</v>
      </c>
      <c r="AN610" s="70"/>
    </row>
    <row r="611" spans="1:50" ht="15" hidden="1" customHeight="1" x14ac:dyDescent="0.2">
      <c r="B611" s="132" t="s">
        <v>901</v>
      </c>
      <c r="C611" s="133" t="s">
        <v>2540</v>
      </c>
      <c r="D611" s="133" t="s">
        <v>2204</v>
      </c>
      <c r="E611" s="134">
        <v>31010</v>
      </c>
      <c r="F611" s="80" t="s">
        <v>2549</v>
      </c>
      <c r="G611" s="184">
        <v>12</v>
      </c>
      <c r="H611" s="82" t="s">
        <v>343</v>
      </c>
      <c r="I611" s="184">
        <v>1986</v>
      </c>
      <c r="J611" s="137" t="s">
        <v>497</v>
      </c>
      <c r="K611" s="138">
        <v>2</v>
      </c>
      <c r="L611" s="139" t="s">
        <v>315</v>
      </c>
      <c r="M611" s="141">
        <v>42778</v>
      </c>
      <c r="N611" s="141">
        <v>43803</v>
      </c>
      <c r="S611" s="143">
        <v>5</v>
      </c>
      <c r="AN611" s="70"/>
    </row>
    <row r="612" spans="1:50" ht="15" hidden="1" customHeight="1" x14ac:dyDescent="0.2">
      <c r="B612" s="132" t="s">
        <v>901</v>
      </c>
      <c r="C612" s="133" t="s">
        <v>2541</v>
      </c>
      <c r="D612" s="133" t="s">
        <v>2542</v>
      </c>
      <c r="E612" s="134">
        <v>31012</v>
      </c>
      <c r="F612" s="80" t="s">
        <v>2550</v>
      </c>
      <c r="G612" s="184">
        <v>18</v>
      </c>
      <c r="H612" s="82" t="s">
        <v>1416</v>
      </c>
      <c r="I612" s="184">
        <v>1994</v>
      </c>
      <c r="J612" s="137" t="s">
        <v>1552</v>
      </c>
      <c r="L612" s="139" t="s">
        <v>316</v>
      </c>
      <c r="N612" s="141">
        <v>43543</v>
      </c>
      <c r="S612" s="143">
        <v>4</v>
      </c>
      <c r="AN612" s="70"/>
    </row>
    <row r="613" spans="1:50" ht="15" hidden="1" customHeight="1" x14ac:dyDescent="0.2">
      <c r="A613" s="131">
        <v>87</v>
      </c>
      <c r="B613" s="132" t="s">
        <v>248</v>
      </c>
      <c r="C613" s="133" t="s">
        <v>2543</v>
      </c>
      <c r="D613" s="133" t="s">
        <v>2544</v>
      </c>
      <c r="E613" s="134">
        <v>31039</v>
      </c>
      <c r="F613" s="80" t="s">
        <v>2545</v>
      </c>
      <c r="G613" s="184">
        <v>10</v>
      </c>
      <c r="H613" s="82" t="s">
        <v>72</v>
      </c>
      <c r="I613" s="184">
        <v>1995</v>
      </c>
      <c r="J613" s="137" t="s">
        <v>1961</v>
      </c>
      <c r="L613" s="139" t="s">
        <v>315</v>
      </c>
      <c r="N613" s="141">
        <v>43526</v>
      </c>
      <c r="AN613" s="70"/>
      <c r="AO613" s="148" t="s">
        <v>2702</v>
      </c>
    </row>
    <row r="614" spans="1:50" ht="15" hidden="1" customHeight="1" x14ac:dyDescent="0.2">
      <c r="A614" s="131">
        <v>88</v>
      </c>
      <c r="B614" s="132" t="s">
        <v>248</v>
      </c>
      <c r="C614" s="133" t="s">
        <v>2546</v>
      </c>
      <c r="D614" s="133" t="s">
        <v>2547</v>
      </c>
      <c r="E614" s="134">
        <v>31038</v>
      </c>
      <c r="F614" s="80" t="s">
        <v>2727</v>
      </c>
      <c r="G614" s="184">
        <v>11</v>
      </c>
      <c r="H614" s="82" t="s">
        <v>1416</v>
      </c>
      <c r="I614" s="184">
        <v>1994</v>
      </c>
      <c r="J614" s="137" t="s">
        <v>1961</v>
      </c>
      <c r="L614" s="139" t="s">
        <v>317</v>
      </c>
      <c r="N614" s="141">
        <v>43526</v>
      </c>
      <c r="AN614" s="70"/>
      <c r="AO614" s="148" t="s">
        <v>2702</v>
      </c>
    </row>
    <row r="615" spans="1:50" ht="15" customHeight="1" x14ac:dyDescent="0.2">
      <c r="B615" s="115" t="s">
        <v>236</v>
      </c>
      <c r="C615" s="133" t="s">
        <v>2551</v>
      </c>
      <c r="D615" s="133" t="s">
        <v>2552</v>
      </c>
      <c r="E615" s="134">
        <v>30955</v>
      </c>
      <c r="F615" s="80" t="s">
        <v>2571</v>
      </c>
      <c r="G615" s="184">
        <v>21</v>
      </c>
      <c r="H615" s="82" t="s">
        <v>343</v>
      </c>
      <c r="I615" s="184">
        <v>1992</v>
      </c>
      <c r="J615" s="107" t="s">
        <v>1552</v>
      </c>
      <c r="K615" s="138">
        <v>3</v>
      </c>
      <c r="L615" s="86" t="s">
        <v>315</v>
      </c>
      <c r="M615" s="141">
        <v>42750</v>
      </c>
      <c r="N615" s="141">
        <v>43541</v>
      </c>
      <c r="O615" s="46">
        <v>42187</v>
      </c>
      <c r="P615" s="46">
        <v>43283</v>
      </c>
      <c r="S615" s="143" t="s">
        <v>2553</v>
      </c>
      <c r="AA615" s="147">
        <f>+AG272+AG272</f>
        <v>85500</v>
      </c>
      <c r="AN615" s="70"/>
    </row>
    <row r="616" spans="1:50" ht="15" hidden="1" customHeight="1" x14ac:dyDescent="0.2">
      <c r="A616" s="131">
        <v>89</v>
      </c>
      <c r="B616" s="132" t="s">
        <v>242</v>
      </c>
      <c r="C616" s="434" t="s">
        <v>2380</v>
      </c>
      <c r="D616" s="434" t="s">
        <v>2026</v>
      </c>
      <c r="E616" s="453">
        <v>30568</v>
      </c>
      <c r="F616" s="449" t="s">
        <v>2027</v>
      </c>
      <c r="G616" s="83">
        <v>14</v>
      </c>
      <c r="H616" s="360" t="s">
        <v>1416</v>
      </c>
      <c r="I616" s="83">
        <v>1974</v>
      </c>
      <c r="J616" s="137" t="s">
        <v>497</v>
      </c>
      <c r="K616" s="138">
        <v>1</v>
      </c>
      <c r="L616" s="139" t="s">
        <v>315</v>
      </c>
      <c r="M616" s="141">
        <v>42787</v>
      </c>
      <c r="N616" s="141">
        <v>42674</v>
      </c>
      <c r="O616" s="46">
        <v>42044</v>
      </c>
      <c r="P616" s="46">
        <v>43140</v>
      </c>
      <c r="Q616" s="46"/>
      <c r="R616" s="142" t="s">
        <v>419</v>
      </c>
      <c r="S616" s="143">
        <v>4</v>
      </c>
      <c r="T616" s="144">
        <v>42689</v>
      </c>
      <c r="U616" s="145">
        <v>42044</v>
      </c>
      <c r="V616" s="145">
        <v>43140</v>
      </c>
      <c r="Z616" s="147" t="s">
        <v>227</v>
      </c>
      <c r="AA616" s="147" t="s">
        <v>227</v>
      </c>
      <c r="AN616" s="70" t="s">
        <v>2028</v>
      </c>
      <c r="AR616" s="409" t="s">
        <v>2029</v>
      </c>
      <c r="AS616" s="410">
        <v>1995</v>
      </c>
      <c r="AT616" s="92">
        <v>1995</v>
      </c>
      <c r="AV616" s="411">
        <v>41618</v>
      </c>
    </row>
    <row r="617" spans="1:50" ht="15" customHeight="1" x14ac:dyDescent="0.2">
      <c r="B617" s="132" t="s">
        <v>245</v>
      </c>
      <c r="C617" s="133" t="s">
        <v>2626</v>
      </c>
      <c r="D617" s="133" t="s">
        <v>2627</v>
      </c>
      <c r="E617" s="134">
        <v>31120</v>
      </c>
      <c r="F617" s="80" t="s">
        <v>2630</v>
      </c>
      <c r="G617" s="135">
        <v>11</v>
      </c>
      <c r="H617" s="136" t="s">
        <v>1530</v>
      </c>
      <c r="I617" s="135">
        <v>1994</v>
      </c>
      <c r="J617" s="137" t="s">
        <v>2570</v>
      </c>
      <c r="L617" s="86" t="s">
        <v>317</v>
      </c>
      <c r="N617" s="141">
        <v>43548</v>
      </c>
      <c r="O617" s="46">
        <v>42187</v>
      </c>
      <c r="P617" s="46">
        <v>43283</v>
      </c>
      <c r="S617" s="143" t="s">
        <v>2628</v>
      </c>
      <c r="AN617" s="70"/>
    </row>
    <row r="618" spans="1:50" ht="15" hidden="1" customHeight="1" x14ac:dyDescent="0.2">
      <c r="A618" s="206">
        <v>90</v>
      </c>
      <c r="B618" s="378" t="s">
        <v>242</v>
      </c>
      <c r="C618" s="379" t="s">
        <v>1012</v>
      </c>
      <c r="D618" s="379" t="s">
        <v>938</v>
      </c>
      <c r="E618" s="210">
        <v>5511</v>
      </c>
      <c r="F618" s="56" t="s">
        <v>1388</v>
      </c>
      <c r="G618" s="215">
        <v>28</v>
      </c>
      <c r="H618" s="224" t="s">
        <v>80</v>
      </c>
      <c r="I618" s="215">
        <v>1974</v>
      </c>
      <c r="J618" s="298" t="s">
        <v>497</v>
      </c>
      <c r="K618" s="217">
        <v>2</v>
      </c>
      <c r="L618" s="218" t="s">
        <v>313</v>
      </c>
      <c r="M618" s="159">
        <v>41658</v>
      </c>
      <c r="N618" s="158">
        <v>41916</v>
      </c>
      <c r="O618" s="46">
        <v>40952</v>
      </c>
      <c r="P618" s="46">
        <v>42048</v>
      </c>
      <c r="Q618" s="46"/>
      <c r="R618" s="47" t="s">
        <v>419</v>
      </c>
      <c r="S618" s="368" t="s">
        <v>419</v>
      </c>
      <c r="T618" s="368"/>
      <c r="U618" s="189">
        <v>40952</v>
      </c>
      <c r="V618" s="189">
        <v>42048</v>
      </c>
      <c r="W618" s="147"/>
      <c r="AB618" s="147" t="s">
        <v>227</v>
      </c>
      <c r="AC618" s="147" t="s">
        <v>227</v>
      </c>
      <c r="AF618" s="161"/>
      <c r="AG618" s="161"/>
      <c r="AH618" s="161"/>
      <c r="AI618" s="161"/>
      <c r="AJ618" s="116"/>
      <c r="AK618" s="116"/>
      <c r="AL618" s="116"/>
      <c r="AM618" s="124"/>
      <c r="AN618" s="380" t="s">
        <v>485</v>
      </c>
      <c r="AR618" s="183" t="s">
        <v>361</v>
      </c>
      <c r="AS618" s="96">
        <v>1993</v>
      </c>
      <c r="AT618" s="165"/>
      <c r="AU618" s="165"/>
    </row>
    <row r="619" spans="1:50" ht="15" hidden="1" customHeight="1" x14ac:dyDescent="0.2">
      <c r="A619" s="148">
        <v>91</v>
      </c>
      <c r="B619" s="155" t="s">
        <v>238</v>
      </c>
      <c r="C619" s="156" t="s">
        <v>1126</v>
      </c>
      <c r="D619" s="78" t="s">
        <v>598</v>
      </c>
      <c r="E619" s="134">
        <v>5560</v>
      </c>
      <c r="F619" s="80" t="s">
        <v>1394</v>
      </c>
      <c r="G619" s="81">
        <v>12</v>
      </c>
      <c r="H619" s="136" t="s">
        <v>80</v>
      </c>
      <c r="I619" s="135">
        <v>1958</v>
      </c>
      <c r="J619" s="157" t="s">
        <v>493</v>
      </c>
      <c r="K619" s="138">
        <v>1</v>
      </c>
      <c r="L619" s="139" t="s">
        <v>312</v>
      </c>
      <c r="M619" s="159">
        <v>41961</v>
      </c>
      <c r="N619" s="158">
        <v>41593</v>
      </c>
      <c r="O619" s="46">
        <v>40982</v>
      </c>
      <c r="P619" s="46">
        <v>42077</v>
      </c>
      <c r="Q619" s="46"/>
      <c r="R619" s="47" t="s">
        <v>520</v>
      </c>
      <c r="S619" s="368" t="s">
        <v>419</v>
      </c>
      <c r="T619" s="368"/>
      <c r="U619" s="145">
        <v>40982</v>
      </c>
      <c r="V619" s="145">
        <v>42077</v>
      </c>
      <c r="W619" s="161"/>
      <c r="X619" s="161" t="s">
        <v>227</v>
      </c>
      <c r="Y619" s="161" t="s">
        <v>227</v>
      </c>
      <c r="Z619" s="161"/>
      <c r="AA619" s="161"/>
      <c r="AB619" s="161"/>
      <c r="AC619" s="161"/>
      <c r="AD619" s="161" t="s">
        <v>227</v>
      </c>
      <c r="AE619" s="161" t="s">
        <v>227</v>
      </c>
      <c r="AF619" s="161"/>
      <c r="AG619" s="161"/>
      <c r="AH619" s="161"/>
      <c r="AI619" s="161" t="s">
        <v>227</v>
      </c>
      <c r="AJ619" s="116"/>
      <c r="AK619" s="116" t="s">
        <v>1976</v>
      </c>
      <c r="AL619" s="116"/>
      <c r="AM619" s="124" t="s">
        <v>1075</v>
      </c>
      <c r="AN619" s="403"/>
      <c r="AO619" s="163" t="s">
        <v>646</v>
      </c>
      <c r="AR619" s="183" t="s">
        <v>393</v>
      </c>
      <c r="AS619" s="96">
        <v>1978</v>
      </c>
      <c r="AT619" s="150"/>
    </row>
    <row r="620" spans="1:50" ht="15" hidden="1" customHeight="1" x14ac:dyDescent="0.2">
      <c r="A620" s="148">
        <v>92</v>
      </c>
      <c r="B620" s="155" t="s">
        <v>238</v>
      </c>
      <c r="C620" s="156" t="s">
        <v>1065</v>
      </c>
      <c r="D620" s="78" t="s">
        <v>470</v>
      </c>
      <c r="E620" s="134">
        <v>102</v>
      </c>
      <c r="F620" s="80" t="s">
        <v>1629</v>
      </c>
      <c r="G620" s="81">
        <v>25</v>
      </c>
      <c r="H620" s="136" t="s">
        <v>84</v>
      </c>
      <c r="I620" s="135">
        <v>1963</v>
      </c>
      <c r="J620" s="157" t="s">
        <v>493</v>
      </c>
      <c r="K620" s="138">
        <v>1</v>
      </c>
      <c r="L620" s="139" t="s">
        <v>317</v>
      </c>
      <c r="M620" s="158">
        <v>41999</v>
      </c>
      <c r="N620" s="159">
        <v>41634</v>
      </c>
      <c r="O620" s="46">
        <v>40879</v>
      </c>
      <c r="P620" s="46">
        <v>41975</v>
      </c>
      <c r="Q620" s="46"/>
      <c r="R620" s="47" t="s">
        <v>419</v>
      </c>
      <c r="S620" s="143">
        <v>4</v>
      </c>
      <c r="U620" s="145">
        <v>40879</v>
      </c>
      <c r="V620" s="145">
        <v>41975</v>
      </c>
      <c r="W620" s="161"/>
      <c r="X620" s="161"/>
      <c r="Y620" s="161" t="s">
        <v>227</v>
      </c>
      <c r="Z620" s="161"/>
      <c r="AA620" s="161"/>
      <c r="AB620" s="161"/>
      <c r="AC620" s="161"/>
      <c r="AD620" s="161" t="s">
        <v>227</v>
      </c>
      <c r="AE620" s="161"/>
      <c r="AF620" s="161" t="s">
        <v>227</v>
      </c>
      <c r="AG620" s="161" t="s">
        <v>227</v>
      </c>
      <c r="AH620" s="161"/>
      <c r="AI620" s="161"/>
      <c r="AJ620" s="116"/>
      <c r="AK620" s="116"/>
      <c r="AL620" s="69" t="s">
        <v>1982</v>
      </c>
      <c r="AM620" s="124" t="s">
        <v>1074</v>
      </c>
      <c r="AN620" s="403"/>
      <c r="AO620" s="163" t="s">
        <v>666</v>
      </c>
      <c r="AR620" s="183" t="s">
        <v>394</v>
      </c>
      <c r="AS620" s="96">
        <v>1984</v>
      </c>
      <c r="AT620" s="150"/>
    </row>
    <row r="621" spans="1:50" ht="15" hidden="1" customHeight="1" x14ac:dyDescent="0.2">
      <c r="A621" s="148">
        <v>93</v>
      </c>
      <c r="B621" s="155" t="s">
        <v>238</v>
      </c>
      <c r="C621" s="156" t="s">
        <v>1444</v>
      </c>
      <c r="D621" s="156" t="s">
        <v>1445</v>
      </c>
      <c r="E621" s="134">
        <v>30177</v>
      </c>
      <c r="F621" s="80" t="s">
        <v>1626</v>
      </c>
      <c r="G621" s="135">
        <v>7</v>
      </c>
      <c r="H621" s="136" t="s">
        <v>84</v>
      </c>
      <c r="I621" s="135">
        <v>1988</v>
      </c>
      <c r="J621" s="137" t="s">
        <v>497</v>
      </c>
      <c r="K621" s="138">
        <v>3</v>
      </c>
      <c r="L621" s="139" t="s">
        <v>317</v>
      </c>
      <c r="M621" s="159">
        <v>41731</v>
      </c>
      <c r="N621" s="158">
        <v>41753</v>
      </c>
      <c r="O621" s="46">
        <v>41366</v>
      </c>
      <c r="P621" s="46">
        <v>42462</v>
      </c>
      <c r="Q621" s="46"/>
      <c r="R621" s="142" t="s">
        <v>419</v>
      </c>
      <c r="S621" s="143">
        <v>4</v>
      </c>
      <c r="U621" s="405">
        <v>41366</v>
      </c>
      <c r="V621" s="405">
        <v>42462</v>
      </c>
      <c r="W621" s="147"/>
      <c r="AD621" s="147" t="s">
        <v>227</v>
      </c>
      <c r="AJ621" s="69"/>
      <c r="AM621" s="92"/>
      <c r="AN621" s="403"/>
      <c r="AR621" s="183"/>
      <c r="AS621" s="96">
        <v>2011</v>
      </c>
      <c r="AT621" s="150"/>
    </row>
    <row r="622" spans="1:50" ht="15" hidden="1" customHeight="1" x14ac:dyDescent="0.2">
      <c r="A622" s="97">
        <v>94</v>
      </c>
      <c r="B622" s="98" t="s">
        <v>238</v>
      </c>
      <c r="C622" s="430" t="s">
        <v>800</v>
      </c>
      <c r="D622" s="430" t="s">
        <v>801</v>
      </c>
      <c r="E622" s="452">
        <v>3260</v>
      </c>
      <c r="F622" s="448" t="s">
        <v>1385</v>
      </c>
      <c r="G622" s="59">
        <v>8</v>
      </c>
      <c r="H622" s="441" t="s">
        <v>1416</v>
      </c>
      <c r="I622" s="59">
        <v>1965</v>
      </c>
      <c r="J622" s="60" t="s">
        <v>493</v>
      </c>
      <c r="K622" s="61">
        <v>1</v>
      </c>
      <c r="L622" s="62" t="s">
        <v>315</v>
      </c>
      <c r="M622" s="63">
        <v>42671</v>
      </c>
      <c r="N622" s="63">
        <v>42667</v>
      </c>
      <c r="O622" s="64">
        <v>41382</v>
      </c>
      <c r="P622" s="64">
        <v>42478</v>
      </c>
      <c r="Q622" s="64"/>
      <c r="R622" s="64" t="s">
        <v>419</v>
      </c>
      <c r="S622" s="66">
        <v>4</v>
      </c>
      <c r="T622" s="67">
        <v>42450</v>
      </c>
      <c r="U622" s="68">
        <v>41382</v>
      </c>
      <c r="V622" s="68">
        <v>42478</v>
      </c>
      <c r="W622" s="33"/>
      <c r="X622" s="33"/>
      <c r="Y622" s="33" t="s">
        <v>227</v>
      </c>
      <c r="Z622" s="33" t="s">
        <v>227</v>
      </c>
      <c r="AA622" s="33" t="s">
        <v>227</v>
      </c>
      <c r="AB622" s="33"/>
      <c r="AC622" s="33"/>
      <c r="AD622" s="33"/>
      <c r="AE622" s="33"/>
      <c r="AF622" s="33" t="s">
        <v>227</v>
      </c>
      <c r="AG622" s="33"/>
      <c r="AH622" s="33"/>
      <c r="AI622" s="33"/>
      <c r="AJ622" s="116"/>
      <c r="AK622" s="116"/>
      <c r="AL622" s="116"/>
      <c r="AM622" s="124"/>
      <c r="AN622" s="376" t="s">
        <v>188</v>
      </c>
      <c r="AO622" s="71"/>
      <c r="AP622" s="71"/>
      <c r="AQ622" s="71"/>
      <c r="AR622" s="72">
        <v>455</v>
      </c>
      <c r="AS622" s="70">
        <v>1988</v>
      </c>
      <c r="AT622" s="73"/>
      <c r="AU622" s="73"/>
      <c r="AV622" s="73"/>
      <c r="AW622" s="73"/>
      <c r="AX622" s="73"/>
    </row>
    <row r="623" spans="1:50" s="208" customFormat="1" ht="15" hidden="1" customHeight="1" x14ac:dyDescent="0.2">
      <c r="A623" s="564"/>
      <c r="B623" s="565" t="s">
        <v>239</v>
      </c>
      <c r="C623" s="447" t="s">
        <v>2604</v>
      </c>
      <c r="D623" s="447" t="s">
        <v>2605</v>
      </c>
      <c r="E623" s="456">
        <v>31098</v>
      </c>
      <c r="F623" s="275" t="s">
        <v>2606</v>
      </c>
      <c r="G623" s="458">
        <v>19</v>
      </c>
      <c r="H623" s="457" t="s">
        <v>72</v>
      </c>
      <c r="I623" s="458">
        <v>1992</v>
      </c>
      <c r="J623" s="566" t="s">
        <v>1552</v>
      </c>
      <c r="K623" s="460"/>
      <c r="L623" s="461" t="s">
        <v>316</v>
      </c>
      <c r="M623" s="567"/>
      <c r="N623" s="219">
        <v>43508</v>
      </c>
      <c r="O623" s="462">
        <v>42171</v>
      </c>
      <c r="P623" s="462">
        <v>43267</v>
      </c>
      <c r="Q623" s="462"/>
      <c r="R623" s="568" t="s">
        <v>419</v>
      </c>
      <c r="S623" s="463">
        <v>4</v>
      </c>
      <c r="T623" s="143"/>
      <c r="U623" s="569"/>
      <c r="V623" s="569"/>
      <c r="W623" s="470"/>
      <c r="X623" s="466"/>
      <c r="Y623" s="466"/>
      <c r="Z623" s="466"/>
      <c r="AA623" s="466"/>
      <c r="AB623" s="466"/>
      <c r="AC623" s="466"/>
      <c r="AD623" s="466"/>
      <c r="AE623" s="466"/>
      <c r="AF623" s="466"/>
      <c r="AG623" s="466"/>
      <c r="AH623" s="466"/>
      <c r="AI623" s="466"/>
      <c r="AJ623" s="466"/>
      <c r="AK623" s="69"/>
      <c r="AL623" s="69"/>
      <c r="AM623" s="69"/>
      <c r="AN623" s="252" t="s">
        <v>2607</v>
      </c>
      <c r="AO623" s="467"/>
      <c r="AP623" s="467"/>
      <c r="AQ623" s="467"/>
      <c r="AR623" s="467"/>
      <c r="AS623" s="471"/>
      <c r="AT623" s="69"/>
      <c r="AU623" s="207"/>
      <c r="AV623" s="207"/>
      <c r="AW623" s="207"/>
      <c r="AX623" s="207"/>
    </row>
    <row r="624" spans="1:50" s="639" customFormat="1" ht="15" hidden="1" customHeight="1" x14ac:dyDescent="0.2">
      <c r="A624" s="702">
        <v>95</v>
      </c>
      <c r="B624" s="711" t="s">
        <v>238</v>
      </c>
      <c r="C624" s="726" t="s">
        <v>2608</v>
      </c>
      <c r="D624" s="726" t="s">
        <v>2609</v>
      </c>
      <c r="E624" s="712">
        <v>31101</v>
      </c>
      <c r="F624" s="713" t="s">
        <v>2610</v>
      </c>
      <c r="G624" s="714">
        <v>21</v>
      </c>
      <c r="H624" s="715" t="s">
        <v>1530</v>
      </c>
      <c r="I624" s="714">
        <v>1995</v>
      </c>
      <c r="J624" s="716" t="s">
        <v>1767</v>
      </c>
      <c r="K624" s="717"/>
      <c r="L624" s="718" t="s">
        <v>316</v>
      </c>
      <c r="M624" s="719"/>
      <c r="N624" s="720">
        <v>43508</v>
      </c>
      <c r="O624" s="476"/>
      <c r="P624" s="492">
        <v>43266</v>
      </c>
      <c r="Q624" s="492"/>
      <c r="R624" s="721"/>
      <c r="S624" s="722">
        <v>4</v>
      </c>
      <c r="T624" s="723">
        <v>43086</v>
      </c>
      <c r="U624" s="724"/>
      <c r="V624" s="725">
        <v>43266</v>
      </c>
      <c r="W624" s="727"/>
      <c r="X624" s="728"/>
      <c r="Y624" s="728"/>
      <c r="Z624" s="728"/>
      <c r="AA624" s="728"/>
      <c r="AB624" s="728"/>
      <c r="AC624" s="728"/>
      <c r="AD624" s="728"/>
      <c r="AE624" s="728"/>
      <c r="AF624" s="728"/>
      <c r="AG624" s="638"/>
      <c r="AH624" s="638"/>
      <c r="AI624" s="638"/>
      <c r="AJ624" s="638"/>
      <c r="AK624" s="705"/>
      <c r="AL624" s="705"/>
      <c r="AM624" s="705"/>
      <c r="AN624" s="337"/>
      <c r="AO624" s="703"/>
      <c r="AP624" s="703"/>
      <c r="AQ624" s="703"/>
      <c r="AR624" s="703"/>
      <c r="AS624" s="706"/>
      <c r="AT624" s="707"/>
      <c r="AU624" s="704"/>
      <c r="AV624" s="704"/>
      <c r="AW624" s="704"/>
      <c r="AX624" s="704"/>
    </row>
    <row r="625" spans="1:50" ht="15" hidden="1" customHeight="1" x14ac:dyDescent="0.2">
      <c r="A625" s="131">
        <v>96</v>
      </c>
      <c r="B625" s="132" t="s">
        <v>238</v>
      </c>
      <c r="C625" s="133" t="s">
        <v>2611</v>
      </c>
      <c r="D625" s="133" t="s">
        <v>2612</v>
      </c>
      <c r="E625" s="134">
        <v>31092</v>
      </c>
      <c r="F625" s="80" t="s">
        <v>2613</v>
      </c>
      <c r="G625" s="135">
        <v>15</v>
      </c>
      <c r="H625" s="136" t="s">
        <v>1721</v>
      </c>
      <c r="I625" s="135">
        <v>1992</v>
      </c>
      <c r="J625" s="137" t="s">
        <v>1767</v>
      </c>
      <c r="L625" s="139" t="s">
        <v>315</v>
      </c>
      <c r="M625" s="141"/>
      <c r="N625" s="141">
        <v>43612</v>
      </c>
      <c r="O625" s="46">
        <v>42171</v>
      </c>
      <c r="P625" s="46">
        <v>43267</v>
      </c>
      <c r="Q625" s="46"/>
      <c r="S625" s="143">
        <v>4</v>
      </c>
      <c r="T625" s="143">
        <v>43614</v>
      </c>
      <c r="U625" s="145">
        <v>42171</v>
      </c>
      <c r="V625" s="145">
        <v>43267</v>
      </c>
      <c r="AN625" s="70"/>
    </row>
    <row r="626" spans="1:50" ht="15" customHeight="1" x14ac:dyDescent="0.2">
      <c r="A626" s="75">
        <v>508</v>
      </c>
      <c r="B626" s="115" t="s">
        <v>236</v>
      </c>
      <c r="C626" s="77" t="s">
        <v>989</v>
      </c>
      <c r="D626" s="78" t="s">
        <v>817</v>
      </c>
      <c r="E626" s="79">
        <v>1187</v>
      </c>
      <c r="F626" s="80" t="s">
        <v>1395</v>
      </c>
      <c r="G626" s="81">
        <v>11</v>
      </c>
      <c r="H626" s="82" t="s">
        <v>80</v>
      </c>
      <c r="I626" s="83">
        <v>1961</v>
      </c>
      <c r="J626" s="84" t="s">
        <v>493</v>
      </c>
      <c r="K626" s="85">
        <v>1</v>
      </c>
      <c r="L626" s="86" t="s">
        <v>315</v>
      </c>
      <c r="M626" s="63">
        <v>42729</v>
      </c>
      <c r="N626" s="63">
        <v>42722</v>
      </c>
      <c r="O626" s="88">
        <v>41940</v>
      </c>
      <c r="P626" s="64">
        <v>43036</v>
      </c>
      <c r="Q626" s="64"/>
      <c r="R626" s="65" t="s">
        <v>2616</v>
      </c>
      <c r="S626" s="34" t="s">
        <v>2432</v>
      </c>
      <c r="T626" s="67">
        <v>42769</v>
      </c>
      <c r="U626" s="68">
        <v>41940</v>
      </c>
      <c r="V626" s="68">
        <v>43036</v>
      </c>
      <c r="W626" s="91"/>
      <c r="X626" s="91"/>
      <c r="Y626" s="91" t="s">
        <v>227</v>
      </c>
      <c r="Z626" s="91" t="s">
        <v>227</v>
      </c>
      <c r="AA626" s="91" t="s">
        <v>227</v>
      </c>
      <c r="AB626" s="91"/>
      <c r="AC626" s="91"/>
      <c r="AD626" s="91"/>
      <c r="AE626" s="91"/>
      <c r="AF626" s="91"/>
      <c r="AG626" s="91"/>
      <c r="AH626" s="91"/>
      <c r="AI626" s="91"/>
      <c r="AJ626" s="69"/>
      <c r="AL626" s="69" t="s">
        <v>794</v>
      </c>
      <c r="AM626" s="747" t="s">
        <v>1457</v>
      </c>
      <c r="AN626" s="375"/>
      <c r="AO626" s="93" t="s">
        <v>812</v>
      </c>
      <c r="AP626" s="94"/>
      <c r="AQ626" s="94"/>
      <c r="AR626" s="95">
        <v>14535</v>
      </c>
      <c r="AS626" s="96">
        <v>1983</v>
      </c>
      <c r="AT626" s="73"/>
      <c r="AU626" s="73"/>
      <c r="AV626" s="191"/>
      <c r="AW626" s="191"/>
      <c r="AX626" s="191"/>
    </row>
    <row r="627" spans="1:50" ht="15" hidden="1" customHeight="1" x14ac:dyDescent="0.2">
      <c r="B627" s="132" t="s">
        <v>901</v>
      </c>
      <c r="C627" s="133" t="s">
        <v>2631</v>
      </c>
      <c r="D627" s="133" t="s">
        <v>2632</v>
      </c>
      <c r="E627" s="134">
        <v>31121</v>
      </c>
      <c r="F627" s="80" t="s">
        <v>2633</v>
      </c>
      <c r="G627" s="135">
        <v>25</v>
      </c>
      <c r="H627" s="136" t="s">
        <v>343</v>
      </c>
      <c r="I627" s="135">
        <v>1993</v>
      </c>
      <c r="J627" s="137" t="s">
        <v>1552</v>
      </c>
      <c r="L627" s="139" t="s">
        <v>2634</v>
      </c>
      <c r="N627" s="141">
        <v>43543</v>
      </c>
      <c r="AN627" s="70"/>
    </row>
    <row r="628" spans="1:50" ht="15" hidden="1" customHeight="1" x14ac:dyDescent="0.2">
      <c r="A628" s="131">
        <v>97</v>
      </c>
      <c r="B628" s="132" t="s">
        <v>238</v>
      </c>
      <c r="C628" s="133" t="s">
        <v>2682</v>
      </c>
      <c r="D628" s="133" t="s">
        <v>2683</v>
      </c>
      <c r="E628" s="134">
        <v>2024</v>
      </c>
      <c r="F628" s="80" t="s">
        <v>2684</v>
      </c>
      <c r="G628" s="135">
        <v>27</v>
      </c>
      <c r="H628" s="136" t="s">
        <v>2685</v>
      </c>
      <c r="I628" s="135">
        <v>1971</v>
      </c>
      <c r="J628" s="137" t="s">
        <v>493</v>
      </c>
      <c r="K628" s="138">
        <v>1</v>
      </c>
      <c r="L628" s="139" t="s">
        <v>317</v>
      </c>
      <c r="M628" s="141">
        <v>43030</v>
      </c>
      <c r="N628" s="141">
        <v>43024</v>
      </c>
      <c r="O628" s="46">
        <v>42096</v>
      </c>
      <c r="P628" s="46">
        <v>43192</v>
      </c>
      <c r="Q628" s="46"/>
      <c r="R628" s="142" t="s">
        <v>2686</v>
      </c>
      <c r="S628" s="143">
        <v>4</v>
      </c>
      <c r="T628" s="143">
        <v>42700</v>
      </c>
      <c r="U628" s="145">
        <v>42096</v>
      </c>
      <c r="V628" s="145">
        <v>43192</v>
      </c>
      <c r="X628" s="147">
        <f>+X624</f>
        <v>0</v>
      </c>
      <c r="Y628" s="147">
        <v>0</v>
      </c>
      <c r="Z628" s="147" t="s">
        <v>227</v>
      </c>
      <c r="AA628" s="147" t="s">
        <v>227</v>
      </c>
      <c r="AD628" s="147" t="s">
        <v>227</v>
      </c>
      <c r="AK628" s="69" t="s">
        <v>2688</v>
      </c>
      <c r="AN628" s="70" t="s">
        <v>2687</v>
      </c>
      <c r="AP628" s="148">
        <v>330</v>
      </c>
    </row>
    <row r="629" spans="1:50" ht="15" hidden="1" customHeight="1" x14ac:dyDescent="0.2">
      <c r="A629" s="131">
        <v>89</v>
      </c>
      <c r="B629" s="132" t="s">
        <v>248</v>
      </c>
      <c r="C629" s="133" t="s">
        <v>2690</v>
      </c>
      <c r="D629" s="133" t="s">
        <v>567</v>
      </c>
      <c r="E629" s="134">
        <v>31127</v>
      </c>
      <c r="F629" s="80" t="s">
        <v>2691</v>
      </c>
      <c r="G629" s="135">
        <v>11</v>
      </c>
      <c r="H629" s="136" t="s">
        <v>1456</v>
      </c>
      <c r="I629" s="135">
        <v>1992</v>
      </c>
      <c r="J629" s="137" t="s">
        <v>1961</v>
      </c>
      <c r="N629" s="141">
        <v>43702</v>
      </c>
      <c r="AN629" s="70" t="s">
        <v>2494</v>
      </c>
    </row>
    <row r="630" spans="1:50" ht="15" hidden="1" customHeight="1" x14ac:dyDescent="0.2">
      <c r="B630" s="132" t="s">
        <v>901</v>
      </c>
      <c r="C630" s="133" t="s">
        <v>2698</v>
      </c>
      <c r="D630" s="133" t="s">
        <v>2699</v>
      </c>
      <c r="E630" s="134">
        <v>31138</v>
      </c>
      <c r="F630" s="80" t="s">
        <v>2700</v>
      </c>
      <c r="G630" s="135">
        <v>14</v>
      </c>
      <c r="H630" s="136" t="s">
        <v>1721</v>
      </c>
      <c r="I630" s="135">
        <v>1991</v>
      </c>
      <c r="J630" s="137" t="s">
        <v>1552</v>
      </c>
      <c r="L630" s="139" t="s">
        <v>317</v>
      </c>
      <c r="N630" s="141">
        <v>43766</v>
      </c>
      <c r="AN630" s="70"/>
    </row>
    <row r="631" spans="1:50" ht="15" hidden="1" customHeight="1" x14ac:dyDescent="0.2">
      <c r="B631" s="132" t="s">
        <v>901</v>
      </c>
      <c r="C631" s="133" t="s">
        <v>2704</v>
      </c>
      <c r="D631" s="133" t="s">
        <v>2705</v>
      </c>
      <c r="E631" s="134">
        <v>31142</v>
      </c>
      <c r="F631" s="80" t="s">
        <v>2757</v>
      </c>
      <c r="G631" s="135">
        <v>26</v>
      </c>
      <c r="H631" s="136" t="s">
        <v>72</v>
      </c>
      <c r="I631" s="135">
        <v>1988</v>
      </c>
      <c r="J631" s="137" t="s">
        <v>1552</v>
      </c>
      <c r="L631" s="139" t="s">
        <v>315</v>
      </c>
      <c r="N631" s="141">
        <v>42635</v>
      </c>
      <c r="AN631" s="70"/>
    </row>
    <row r="632" spans="1:50" ht="15" hidden="1" customHeight="1" x14ac:dyDescent="0.2">
      <c r="B632" s="132" t="s">
        <v>901</v>
      </c>
      <c r="C632" s="133" t="s">
        <v>2706</v>
      </c>
      <c r="D632" s="133" t="s">
        <v>2707</v>
      </c>
      <c r="E632" s="134">
        <v>31141</v>
      </c>
      <c r="F632" s="80" t="s">
        <v>2708</v>
      </c>
      <c r="G632" s="184">
        <v>23</v>
      </c>
      <c r="H632" s="82" t="s">
        <v>1033</v>
      </c>
      <c r="I632" s="184">
        <v>1993</v>
      </c>
      <c r="J632" s="137" t="s">
        <v>1552</v>
      </c>
      <c r="L632" s="139" t="s">
        <v>313</v>
      </c>
      <c r="N632" s="141">
        <v>43554</v>
      </c>
      <c r="AN632" s="70"/>
    </row>
    <row r="633" spans="1:50" ht="15" hidden="1" customHeight="1" x14ac:dyDescent="0.2">
      <c r="B633" s="132" t="s">
        <v>901</v>
      </c>
      <c r="C633" s="133" t="s">
        <v>2723</v>
      </c>
      <c r="D633" s="133" t="s">
        <v>737</v>
      </c>
      <c r="L633" s="139" t="s">
        <v>2634</v>
      </c>
      <c r="AN633" s="70"/>
    </row>
    <row r="634" spans="1:50" ht="15" hidden="1" customHeight="1" x14ac:dyDescent="0.2">
      <c r="B634" s="132" t="s">
        <v>901</v>
      </c>
      <c r="C634" s="133" t="s">
        <v>2587</v>
      </c>
      <c r="D634" s="133" t="s">
        <v>2734</v>
      </c>
      <c r="E634" s="134">
        <v>31159</v>
      </c>
      <c r="F634" s="80" t="s">
        <v>2735</v>
      </c>
      <c r="G634" s="184">
        <v>9</v>
      </c>
      <c r="H634" s="82" t="s">
        <v>1872</v>
      </c>
      <c r="I634" s="184">
        <v>1993</v>
      </c>
      <c r="J634" s="137" t="s">
        <v>1552</v>
      </c>
      <c r="L634" s="139" t="s">
        <v>315</v>
      </c>
      <c r="N634" s="141">
        <v>43535</v>
      </c>
      <c r="AN634" s="70"/>
    </row>
    <row r="635" spans="1:50" ht="15" customHeight="1" x14ac:dyDescent="0.2">
      <c r="AN635" s="70"/>
    </row>
    <row r="636" spans="1:50" ht="15" customHeight="1" x14ac:dyDescent="0.2">
      <c r="AN636" s="70"/>
    </row>
    <row r="637" spans="1:50" ht="15" customHeight="1" x14ac:dyDescent="0.2">
      <c r="AN637" s="70"/>
    </row>
    <row r="638" spans="1:50" ht="15" customHeight="1" x14ac:dyDescent="0.2">
      <c r="AN638" s="70"/>
    </row>
    <row r="639" spans="1:50" ht="15" customHeight="1" x14ac:dyDescent="0.2">
      <c r="AN639" s="70"/>
    </row>
    <row r="640" spans="1:50" ht="15" customHeight="1" x14ac:dyDescent="0.2">
      <c r="AN640" s="70"/>
    </row>
    <row r="641" spans="40:40" ht="15" customHeight="1" x14ac:dyDescent="0.2">
      <c r="AN641" s="70"/>
    </row>
    <row r="642" spans="40:40" ht="15" customHeight="1" x14ac:dyDescent="0.2">
      <c r="AN642" s="70"/>
    </row>
    <row r="643" spans="40:40" ht="15" customHeight="1" x14ac:dyDescent="0.2">
      <c r="AN643" s="70"/>
    </row>
    <row r="644" spans="40:40" ht="15" customHeight="1" x14ac:dyDescent="0.2">
      <c r="AN644" s="70"/>
    </row>
    <row r="645" spans="40:40" ht="15" customHeight="1" x14ac:dyDescent="0.2">
      <c r="AN645" s="70"/>
    </row>
    <row r="646" spans="40:40" ht="15" customHeight="1" x14ac:dyDescent="0.2">
      <c r="AN646" s="70"/>
    </row>
    <row r="647" spans="40:40" ht="15" customHeight="1" x14ac:dyDescent="0.2">
      <c r="AN647" s="70"/>
    </row>
    <row r="648" spans="40:40" ht="15" customHeight="1" x14ac:dyDescent="0.2">
      <c r="AN648" s="70"/>
    </row>
    <row r="649" spans="40:40" ht="15" customHeight="1" x14ac:dyDescent="0.2">
      <c r="AN649" s="70"/>
    </row>
    <row r="650" spans="40:40" ht="15" customHeight="1" x14ac:dyDescent="0.2">
      <c r="AN650" s="70"/>
    </row>
    <row r="651" spans="40:40" ht="15" customHeight="1" x14ac:dyDescent="0.2">
      <c r="AN651" s="70"/>
    </row>
    <row r="652" spans="40:40" ht="15" customHeight="1" x14ac:dyDescent="0.2">
      <c r="AN652" s="70"/>
    </row>
    <row r="653" spans="40:40" ht="15" customHeight="1" x14ac:dyDescent="0.2">
      <c r="AN653" s="70"/>
    </row>
    <row r="654" spans="40:40" ht="15" customHeight="1" x14ac:dyDescent="0.2">
      <c r="AN654" s="70"/>
    </row>
    <row r="655" spans="40:40" ht="15" customHeight="1" x14ac:dyDescent="0.2">
      <c r="AN655" s="70"/>
    </row>
    <row r="656" spans="40:40" ht="15" customHeight="1" x14ac:dyDescent="0.2">
      <c r="AN656" s="70"/>
    </row>
    <row r="657" spans="40:40" ht="15" customHeight="1" x14ac:dyDescent="0.2">
      <c r="AN657" s="70"/>
    </row>
    <row r="658" spans="40:40" ht="15" customHeight="1" x14ac:dyDescent="0.2">
      <c r="AN658" s="70"/>
    </row>
    <row r="659" spans="40:40" ht="15" customHeight="1" x14ac:dyDescent="0.2">
      <c r="AN659" s="70"/>
    </row>
    <row r="660" spans="40:40" ht="15" customHeight="1" x14ac:dyDescent="0.2">
      <c r="AN660" s="70"/>
    </row>
    <row r="661" spans="40:40" ht="15" customHeight="1" x14ac:dyDescent="0.2">
      <c r="AN661" s="70"/>
    </row>
    <row r="662" spans="40:40" ht="15" customHeight="1" x14ac:dyDescent="0.2">
      <c r="AN662" s="70"/>
    </row>
    <row r="663" spans="40:40" ht="15" customHeight="1" x14ac:dyDescent="0.2">
      <c r="AN663" s="70"/>
    </row>
    <row r="664" spans="40:40" ht="15" customHeight="1" x14ac:dyDescent="0.2">
      <c r="AN664" s="70"/>
    </row>
    <row r="665" spans="40:40" ht="15" customHeight="1" x14ac:dyDescent="0.2">
      <c r="AN665" s="70"/>
    </row>
    <row r="666" spans="40:40" ht="15" customHeight="1" x14ac:dyDescent="0.2">
      <c r="AN666" s="70"/>
    </row>
    <row r="667" spans="40:40" ht="15" customHeight="1" x14ac:dyDescent="0.2">
      <c r="AN667" s="70"/>
    </row>
    <row r="668" spans="40:40" ht="15" customHeight="1" x14ac:dyDescent="0.2">
      <c r="AN668" s="70"/>
    </row>
    <row r="669" spans="40:40" ht="15" customHeight="1" x14ac:dyDescent="0.2">
      <c r="AN669" s="70"/>
    </row>
    <row r="670" spans="40:40" ht="15" customHeight="1" x14ac:dyDescent="0.2">
      <c r="AN670" s="70"/>
    </row>
    <row r="671" spans="40:40" ht="15" customHeight="1" x14ac:dyDescent="0.2">
      <c r="AN671" s="70"/>
    </row>
    <row r="672" spans="40:40" ht="15" customHeight="1" x14ac:dyDescent="0.2">
      <c r="AN672" s="70"/>
    </row>
    <row r="673" spans="40:40" ht="14.1" customHeight="1" x14ac:dyDescent="0.2">
      <c r="AN673" s="70"/>
    </row>
    <row r="674" spans="40:40" ht="14.1" customHeight="1" x14ac:dyDescent="0.2">
      <c r="AN674" s="70"/>
    </row>
    <row r="675" spans="40:40" ht="14.1" customHeight="1" x14ac:dyDescent="0.2">
      <c r="AN675" s="70"/>
    </row>
    <row r="676" spans="40:40" ht="14.1" customHeight="1" x14ac:dyDescent="0.2">
      <c r="AN676" s="70"/>
    </row>
    <row r="677" spans="40:40" ht="14.1" customHeight="1" x14ac:dyDescent="0.2">
      <c r="AN677" s="70"/>
    </row>
    <row r="678" spans="40:40" ht="14.1" customHeight="1" x14ac:dyDescent="0.2">
      <c r="AN678" s="70"/>
    </row>
    <row r="679" spans="40:40" ht="14.1" customHeight="1" x14ac:dyDescent="0.2">
      <c r="AN679" s="70"/>
    </row>
    <row r="680" spans="40:40" ht="14.1" customHeight="1" x14ac:dyDescent="0.2">
      <c r="AN680" s="70"/>
    </row>
    <row r="681" spans="40:40" ht="14.1" customHeight="1" x14ac:dyDescent="0.2">
      <c r="AN681" s="70"/>
    </row>
    <row r="682" spans="40:40" ht="14.1" customHeight="1" x14ac:dyDescent="0.2">
      <c r="AN682" s="70"/>
    </row>
    <row r="683" spans="40:40" ht="14.1" customHeight="1" x14ac:dyDescent="0.2">
      <c r="AN683" s="70"/>
    </row>
    <row r="684" spans="40:40" ht="14.1" customHeight="1" x14ac:dyDescent="0.2">
      <c r="AN684" s="70"/>
    </row>
    <row r="685" spans="40:40" ht="14.1" customHeight="1" x14ac:dyDescent="0.2">
      <c r="AN685" s="70"/>
    </row>
    <row r="686" spans="40:40" ht="14.1" customHeight="1" x14ac:dyDescent="0.2">
      <c r="AN686" s="70"/>
    </row>
    <row r="687" spans="40:40" ht="14.1" customHeight="1" x14ac:dyDescent="0.2">
      <c r="AN687" s="70"/>
    </row>
    <row r="688" spans="40:40" ht="14.1" customHeight="1" x14ac:dyDescent="0.2">
      <c r="AN688" s="70"/>
    </row>
    <row r="689" spans="40:40" ht="14.1" customHeight="1" x14ac:dyDescent="0.2">
      <c r="AN689" s="70"/>
    </row>
    <row r="690" spans="40:40" ht="14.1" customHeight="1" x14ac:dyDescent="0.2">
      <c r="AN690" s="70"/>
    </row>
    <row r="691" spans="40:40" ht="14.1" customHeight="1" x14ac:dyDescent="0.2">
      <c r="AN691" s="70"/>
    </row>
    <row r="692" spans="40:40" ht="14.1" customHeight="1" x14ac:dyDescent="0.2">
      <c r="AN692" s="70"/>
    </row>
    <row r="693" spans="40:40" ht="14.1" customHeight="1" x14ac:dyDescent="0.2">
      <c r="AN693" s="70"/>
    </row>
    <row r="694" spans="40:40" ht="14.1" customHeight="1" x14ac:dyDescent="0.2">
      <c r="AN694" s="70"/>
    </row>
    <row r="695" spans="40:40" ht="14.1" customHeight="1" x14ac:dyDescent="0.2">
      <c r="AN695" s="70"/>
    </row>
    <row r="696" spans="40:40" ht="14.1" customHeight="1" x14ac:dyDescent="0.2">
      <c r="AN696" s="70"/>
    </row>
    <row r="697" spans="40:40" ht="14.1" customHeight="1" x14ac:dyDescent="0.2">
      <c r="AN697" s="70"/>
    </row>
    <row r="698" spans="40:40" ht="14.1" customHeight="1" x14ac:dyDescent="0.2">
      <c r="AN698" s="70"/>
    </row>
    <row r="699" spans="40:40" ht="14.1" customHeight="1" x14ac:dyDescent="0.2">
      <c r="AN699" s="70"/>
    </row>
    <row r="700" spans="40:40" ht="14.1" customHeight="1" x14ac:dyDescent="0.2">
      <c r="AN700" s="70"/>
    </row>
    <row r="701" spans="40:40" ht="14.1" customHeight="1" x14ac:dyDescent="0.2">
      <c r="AN701" s="70"/>
    </row>
    <row r="702" spans="40:40" ht="14.1" customHeight="1" x14ac:dyDescent="0.2">
      <c r="AN702" s="70"/>
    </row>
    <row r="703" spans="40:40" ht="14.1" customHeight="1" x14ac:dyDescent="0.2">
      <c r="AN703" s="70"/>
    </row>
    <row r="704" spans="40:40" ht="14.1" customHeight="1" x14ac:dyDescent="0.2">
      <c r="AN704" s="70"/>
    </row>
    <row r="705" spans="40:40" ht="14.1" customHeight="1" x14ac:dyDescent="0.2">
      <c r="AN705" s="70"/>
    </row>
    <row r="706" spans="40:40" ht="14.1" customHeight="1" x14ac:dyDescent="0.2">
      <c r="AN706" s="70"/>
    </row>
    <row r="707" spans="40:40" ht="14.1" customHeight="1" x14ac:dyDescent="0.2">
      <c r="AN707" s="70"/>
    </row>
    <row r="708" spans="40:40" ht="14.1" customHeight="1" x14ac:dyDescent="0.2">
      <c r="AN708" s="70"/>
    </row>
    <row r="709" spans="40:40" ht="14.1" customHeight="1" x14ac:dyDescent="0.2">
      <c r="AN709" s="70"/>
    </row>
    <row r="710" spans="40:40" ht="14.1" customHeight="1" x14ac:dyDescent="0.2">
      <c r="AN710" s="70"/>
    </row>
    <row r="711" spans="40:40" ht="14.1" customHeight="1" x14ac:dyDescent="0.2">
      <c r="AN711" s="70"/>
    </row>
    <row r="712" spans="40:40" ht="14.1" customHeight="1" x14ac:dyDescent="0.2">
      <c r="AN712" s="70"/>
    </row>
    <row r="713" spans="40:40" ht="14.1" customHeight="1" x14ac:dyDescent="0.2">
      <c r="AN713" s="70"/>
    </row>
    <row r="714" spans="40:40" ht="14.1" customHeight="1" x14ac:dyDescent="0.2">
      <c r="AN714" s="70"/>
    </row>
    <row r="715" spans="40:40" ht="14.1" customHeight="1" x14ac:dyDescent="0.2">
      <c r="AN715" s="70"/>
    </row>
    <row r="716" spans="40:40" ht="14.1" customHeight="1" x14ac:dyDescent="0.2">
      <c r="AN716" s="70"/>
    </row>
    <row r="717" spans="40:40" ht="14.1" customHeight="1" x14ac:dyDescent="0.2">
      <c r="AN717" s="70"/>
    </row>
    <row r="718" spans="40:40" ht="14.1" customHeight="1" x14ac:dyDescent="0.2">
      <c r="AN718" s="70"/>
    </row>
    <row r="719" spans="40:40" ht="14.1" customHeight="1" x14ac:dyDescent="0.2">
      <c r="AN719" s="70"/>
    </row>
    <row r="720" spans="40:40" ht="14.1" customHeight="1" x14ac:dyDescent="0.2">
      <c r="AN720" s="70"/>
    </row>
    <row r="721" spans="40:40" ht="14.1" customHeight="1" x14ac:dyDescent="0.2">
      <c r="AN721" s="70"/>
    </row>
    <row r="722" spans="40:40" ht="14.1" customHeight="1" x14ac:dyDescent="0.2">
      <c r="AN722" s="70"/>
    </row>
    <row r="723" spans="40:40" ht="14.1" customHeight="1" x14ac:dyDescent="0.2">
      <c r="AN723" s="70"/>
    </row>
    <row r="724" spans="40:40" ht="14.1" customHeight="1" x14ac:dyDescent="0.2">
      <c r="AN724" s="70"/>
    </row>
    <row r="725" spans="40:40" ht="14.1" customHeight="1" x14ac:dyDescent="0.2">
      <c r="AN725" s="70"/>
    </row>
    <row r="726" spans="40:40" ht="14.1" customHeight="1" x14ac:dyDescent="0.2">
      <c r="AN726" s="70"/>
    </row>
    <row r="727" spans="40:40" ht="14.1" customHeight="1" x14ac:dyDescent="0.2">
      <c r="AN727" s="70"/>
    </row>
    <row r="728" spans="40:40" ht="14.1" customHeight="1" x14ac:dyDescent="0.2">
      <c r="AN728" s="70"/>
    </row>
    <row r="729" spans="40:40" ht="14.1" customHeight="1" x14ac:dyDescent="0.2">
      <c r="AN729" s="70"/>
    </row>
    <row r="730" spans="40:40" ht="14.1" customHeight="1" x14ac:dyDescent="0.2">
      <c r="AN730" s="70"/>
    </row>
    <row r="731" spans="40:40" ht="14.1" customHeight="1" x14ac:dyDescent="0.2">
      <c r="AN731" s="70"/>
    </row>
    <row r="732" spans="40:40" ht="14.1" customHeight="1" x14ac:dyDescent="0.2">
      <c r="AN732" s="70"/>
    </row>
    <row r="733" spans="40:40" ht="14.1" customHeight="1" x14ac:dyDescent="0.2">
      <c r="AN733" s="70"/>
    </row>
    <row r="734" spans="40:40" ht="14.1" customHeight="1" x14ac:dyDescent="0.2">
      <c r="AN734" s="70"/>
    </row>
    <row r="735" spans="40:40" ht="14.1" customHeight="1" x14ac:dyDescent="0.2">
      <c r="AN735" s="70"/>
    </row>
    <row r="736" spans="40:40" ht="14.1" customHeight="1" x14ac:dyDescent="0.2">
      <c r="AN736" s="70"/>
    </row>
    <row r="737" spans="40:40" ht="14.1" customHeight="1" x14ac:dyDescent="0.2">
      <c r="AN737" s="70"/>
    </row>
    <row r="738" spans="40:40" ht="14.1" customHeight="1" x14ac:dyDescent="0.2">
      <c r="AN738" s="70"/>
    </row>
    <row r="739" spans="40:40" ht="14.1" customHeight="1" x14ac:dyDescent="0.2">
      <c r="AN739" s="70"/>
    </row>
    <row r="740" spans="40:40" ht="14.1" customHeight="1" x14ac:dyDescent="0.2">
      <c r="AN740" s="70"/>
    </row>
    <row r="741" spans="40:40" ht="14.1" customHeight="1" x14ac:dyDescent="0.2">
      <c r="AN741" s="70"/>
    </row>
    <row r="742" spans="40:40" ht="14.1" customHeight="1" x14ac:dyDescent="0.2">
      <c r="AN742" s="70"/>
    </row>
    <row r="743" spans="40:40" ht="14.1" customHeight="1" x14ac:dyDescent="0.2">
      <c r="AN743" s="70"/>
    </row>
    <row r="744" spans="40:40" ht="14.1" customHeight="1" x14ac:dyDescent="0.2">
      <c r="AN744" s="70"/>
    </row>
    <row r="745" spans="40:40" ht="14.1" customHeight="1" x14ac:dyDescent="0.2">
      <c r="AN745" s="70"/>
    </row>
    <row r="746" spans="40:40" ht="14.1" customHeight="1" x14ac:dyDescent="0.2">
      <c r="AN746" s="70"/>
    </row>
    <row r="747" spans="40:40" ht="14.1" customHeight="1" x14ac:dyDescent="0.2">
      <c r="AN747" s="70"/>
    </row>
    <row r="748" spans="40:40" ht="14.1" customHeight="1" x14ac:dyDescent="0.2">
      <c r="AN748" s="70"/>
    </row>
    <row r="749" spans="40:40" ht="14.1" customHeight="1" x14ac:dyDescent="0.2">
      <c r="AN749" s="70"/>
    </row>
    <row r="750" spans="40:40" ht="14.1" customHeight="1" x14ac:dyDescent="0.2">
      <c r="AN750" s="70"/>
    </row>
    <row r="751" spans="40:40" ht="14.1" customHeight="1" x14ac:dyDescent="0.2">
      <c r="AN751" s="70"/>
    </row>
    <row r="752" spans="40:40" ht="14.1" customHeight="1" x14ac:dyDescent="0.2">
      <c r="AN752" s="70"/>
    </row>
    <row r="753" spans="40:40" ht="14.1" customHeight="1" x14ac:dyDescent="0.2">
      <c r="AN753" s="70"/>
    </row>
    <row r="754" spans="40:40" ht="14.1" customHeight="1" x14ac:dyDescent="0.2">
      <c r="AN754" s="70"/>
    </row>
    <row r="755" spans="40:40" ht="14.1" customHeight="1" x14ac:dyDescent="0.2">
      <c r="AN755" s="70"/>
    </row>
    <row r="756" spans="40:40" ht="14.1" customHeight="1" x14ac:dyDescent="0.2">
      <c r="AN756" s="70"/>
    </row>
    <row r="757" spans="40:40" ht="14.1" customHeight="1" x14ac:dyDescent="0.2">
      <c r="AN757" s="70"/>
    </row>
    <row r="758" spans="40:40" ht="14.1" customHeight="1" x14ac:dyDescent="0.2">
      <c r="AN758" s="70"/>
    </row>
    <row r="759" spans="40:40" ht="14.1" customHeight="1" x14ac:dyDescent="0.2">
      <c r="AN759" s="70"/>
    </row>
    <row r="760" spans="40:40" ht="14.1" customHeight="1" x14ac:dyDescent="0.2">
      <c r="AN760" s="70"/>
    </row>
    <row r="761" spans="40:40" ht="14.1" customHeight="1" x14ac:dyDescent="0.2">
      <c r="AN761" s="70"/>
    </row>
    <row r="762" spans="40:40" ht="14.1" customHeight="1" x14ac:dyDescent="0.2">
      <c r="AN762" s="70"/>
    </row>
    <row r="763" spans="40:40" ht="14.1" customHeight="1" x14ac:dyDescent="0.2">
      <c r="AN763" s="70"/>
    </row>
    <row r="764" spans="40:40" ht="14.1" customHeight="1" x14ac:dyDescent="0.2">
      <c r="AN764" s="70"/>
    </row>
    <row r="765" spans="40:40" ht="14.1" customHeight="1" x14ac:dyDescent="0.2">
      <c r="AN765" s="70"/>
    </row>
    <row r="766" spans="40:40" ht="14.1" customHeight="1" x14ac:dyDescent="0.2">
      <c r="AN766" s="70"/>
    </row>
    <row r="767" spans="40:40" ht="14.1" customHeight="1" x14ac:dyDescent="0.2">
      <c r="AN767" s="70"/>
    </row>
    <row r="768" spans="40:40" ht="14.1" customHeight="1" x14ac:dyDescent="0.2">
      <c r="AN768" s="70"/>
    </row>
    <row r="769" spans="40:40" ht="14.1" customHeight="1" x14ac:dyDescent="0.2">
      <c r="AN769" s="70"/>
    </row>
    <row r="770" spans="40:40" ht="14.1" customHeight="1" x14ac:dyDescent="0.2">
      <c r="AN770" s="70"/>
    </row>
    <row r="771" spans="40:40" ht="14.1" customHeight="1" x14ac:dyDescent="0.2">
      <c r="AN771" s="70"/>
    </row>
    <row r="772" spans="40:40" ht="14.1" customHeight="1" x14ac:dyDescent="0.2">
      <c r="AN772" s="70"/>
    </row>
    <row r="773" spans="40:40" ht="14.1" customHeight="1" x14ac:dyDescent="0.2">
      <c r="AN773" s="70"/>
    </row>
    <row r="774" spans="40:40" ht="14.1" customHeight="1" x14ac:dyDescent="0.2">
      <c r="AN774" s="70"/>
    </row>
    <row r="775" spans="40:40" ht="14.1" customHeight="1" x14ac:dyDescent="0.2">
      <c r="AN775" s="70"/>
    </row>
    <row r="776" spans="40:40" ht="14.1" customHeight="1" x14ac:dyDescent="0.2">
      <c r="AN776" s="70"/>
    </row>
    <row r="777" spans="40:40" ht="14.1" customHeight="1" x14ac:dyDescent="0.2">
      <c r="AN777" s="70"/>
    </row>
    <row r="778" spans="40:40" ht="14.1" customHeight="1" x14ac:dyDescent="0.2">
      <c r="AN778" s="70"/>
    </row>
    <row r="779" spans="40:40" ht="14.1" customHeight="1" x14ac:dyDescent="0.2">
      <c r="AN779" s="70"/>
    </row>
    <row r="780" spans="40:40" ht="14.1" customHeight="1" x14ac:dyDescent="0.2">
      <c r="AN780" s="70"/>
    </row>
    <row r="781" spans="40:40" ht="14.1" customHeight="1" x14ac:dyDescent="0.2">
      <c r="AN781" s="70"/>
    </row>
    <row r="782" spans="40:40" ht="14.1" customHeight="1" x14ac:dyDescent="0.2">
      <c r="AN782" s="70"/>
    </row>
    <row r="783" spans="40:40" ht="14.1" customHeight="1" x14ac:dyDescent="0.2">
      <c r="AN783" s="70"/>
    </row>
    <row r="784" spans="40:40" ht="14.1" customHeight="1" x14ac:dyDescent="0.2">
      <c r="AN784" s="70"/>
    </row>
    <row r="785" spans="40:40" ht="14.1" customHeight="1" x14ac:dyDescent="0.2">
      <c r="AN785" s="70"/>
    </row>
    <row r="786" spans="40:40" ht="14.1" customHeight="1" x14ac:dyDescent="0.2">
      <c r="AN786" s="70"/>
    </row>
    <row r="787" spans="40:40" ht="14.1" customHeight="1" x14ac:dyDescent="0.2">
      <c r="AN787" s="70"/>
    </row>
    <row r="788" spans="40:40" ht="14.1" customHeight="1" x14ac:dyDescent="0.2">
      <c r="AN788" s="70"/>
    </row>
    <row r="789" spans="40:40" ht="14.1" customHeight="1" x14ac:dyDescent="0.2">
      <c r="AN789" s="70"/>
    </row>
    <row r="790" spans="40:40" ht="14.1" customHeight="1" x14ac:dyDescent="0.2">
      <c r="AN790" s="70"/>
    </row>
    <row r="791" spans="40:40" ht="14.1" customHeight="1" x14ac:dyDescent="0.2">
      <c r="AN791" s="70"/>
    </row>
    <row r="792" spans="40:40" ht="14.1" customHeight="1" x14ac:dyDescent="0.2">
      <c r="AN792" s="70"/>
    </row>
    <row r="793" spans="40:40" ht="14.1" customHeight="1" x14ac:dyDescent="0.2">
      <c r="AN793" s="70"/>
    </row>
    <row r="794" spans="40:40" ht="14.1" customHeight="1" x14ac:dyDescent="0.2">
      <c r="AN794" s="70"/>
    </row>
    <row r="795" spans="40:40" ht="14.1" customHeight="1" x14ac:dyDescent="0.2">
      <c r="AN795" s="70"/>
    </row>
    <row r="796" spans="40:40" ht="14.1" customHeight="1" x14ac:dyDescent="0.2">
      <c r="AN796" s="70"/>
    </row>
    <row r="797" spans="40:40" ht="14.1" customHeight="1" x14ac:dyDescent="0.2">
      <c r="AN797" s="70"/>
    </row>
    <row r="798" spans="40:40" ht="14.1" customHeight="1" x14ac:dyDescent="0.2">
      <c r="AN798" s="70"/>
    </row>
    <row r="799" spans="40:40" ht="14.1" customHeight="1" x14ac:dyDescent="0.2">
      <c r="AN799" s="70"/>
    </row>
    <row r="800" spans="40:40" ht="14.1" customHeight="1" x14ac:dyDescent="0.2">
      <c r="AN800" s="70"/>
    </row>
    <row r="801" spans="40:40" ht="14.1" customHeight="1" x14ac:dyDescent="0.2">
      <c r="AN801" s="70"/>
    </row>
    <row r="802" spans="40:40" ht="14.1" customHeight="1" x14ac:dyDescent="0.2">
      <c r="AN802" s="70"/>
    </row>
    <row r="803" spans="40:40" ht="14.1" customHeight="1" x14ac:dyDescent="0.2">
      <c r="AN803" s="70"/>
    </row>
    <row r="804" spans="40:40" ht="14.1" customHeight="1" x14ac:dyDescent="0.2">
      <c r="AN804" s="70"/>
    </row>
    <row r="805" spans="40:40" ht="14.1" customHeight="1" x14ac:dyDescent="0.2">
      <c r="AN805" s="70"/>
    </row>
    <row r="806" spans="40:40" ht="14.1" customHeight="1" x14ac:dyDescent="0.2">
      <c r="AN806" s="70"/>
    </row>
    <row r="807" spans="40:40" ht="14.1" customHeight="1" x14ac:dyDescent="0.2">
      <c r="AN807" s="70"/>
    </row>
    <row r="808" spans="40:40" ht="14.1" customHeight="1" x14ac:dyDescent="0.2">
      <c r="AN808" s="70"/>
    </row>
    <row r="809" spans="40:40" ht="14.1" customHeight="1" x14ac:dyDescent="0.2">
      <c r="AN809" s="70"/>
    </row>
    <row r="810" spans="40:40" ht="14.1" customHeight="1" x14ac:dyDescent="0.2">
      <c r="AN810" s="70"/>
    </row>
    <row r="811" spans="40:40" ht="14.1" customHeight="1" x14ac:dyDescent="0.2">
      <c r="AN811" s="70"/>
    </row>
    <row r="812" spans="40:40" ht="14.1" customHeight="1" x14ac:dyDescent="0.2">
      <c r="AN812" s="70"/>
    </row>
    <row r="813" spans="40:40" ht="14.1" customHeight="1" x14ac:dyDescent="0.2">
      <c r="AN813" s="70"/>
    </row>
    <row r="814" spans="40:40" ht="14.1" customHeight="1" x14ac:dyDescent="0.2">
      <c r="AN814" s="70"/>
    </row>
    <row r="815" spans="40:40" ht="14.1" customHeight="1" x14ac:dyDescent="0.2">
      <c r="AN815" s="70"/>
    </row>
    <row r="816" spans="40:40" ht="14.1" customHeight="1" x14ac:dyDescent="0.2">
      <c r="AN816" s="70"/>
    </row>
    <row r="817" spans="40:40" ht="14.1" customHeight="1" x14ac:dyDescent="0.2">
      <c r="AN817" s="70"/>
    </row>
    <row r="818" spans="40:40" ht="14.1" customHeight="1" x14ac:dyDescent="0.2">
      <c r="AN818" s="70"/>
    </row>
    <row r="819" spans="40:40" ht="14.1" customHeight="1" x14ac:dyDescent="0.2">
      <c r="AN819" s="70"/>
    </row>
    <row r="820" spans="40:40" ht="14.1" customHeight="1" x14ac:dyDescent="0.2">
      <c r="AN820" s="70"/>
    </row>
    <row r="821" spans="40:40" ht="14.1" customHeight="1" x14ac:dyDescent="0.2">
      <c r="AN821" s="70"/>
    </row>
    <row r="822" spans="40:40" ht="14.1" customHeight="1" x14ac:dyDescent="0.2">
      <c r="AN822" s="70"/>
    </row>
    <row r="823" spans="40:40" ht="14.1" customHeight="1" x14ac:dyDescent="0.2">
      <c r="AN823" s="70"/>
    </row>
    <row r="824" spans="40:40" ht="14.1" customHeight="1" x14ac:dyDescent="0.2">
      <c r="AN824" s="70"/>
    </row>
    <row r="825" spans="40:40" ht="14.1" customHeight="1" x14ac:dyDescent="0.2">
      <c r="AN825" s="70"/>
    </row>
    <row r="826" spans="40:40" ht="14.1" customHeight="1" x14ac:dyDescent="0.2">
      <c r="AN826" s="70"/>
    </row>
    <row r="827" spans="40:40" ht="14.1" customHeight="1" x14ac:dyDescent="0.2">
      <c r="AN827" s="70"/>
    </row>
    <row r="828" spans="40:40" ht="14.1" customHeight="1" x14ac:dyDescent="0.2">
      <c r="AN828" s="70"/>
    </row>
    <row r="829" spans="40:40" ht="14.1" customHeight="1" x14ac:dyDescent="0.2">
      <c r="AN829" s="70"/>
    </row>
    <row r="830" spans="40:40" ht="14.1" customHeight="1" x14ac:dyDescent="0.2">
      <c r="AN830" s="70"/>
    </row>
    <row r="831" spans="40:40" ht="14.1" customHeight="1" x14ac:dyDescent="0.2">
      <c r="AN831" s="70"/>
    </row>
    <row r="832" spans="40:40" ht="14.1" customHeight="1" x14ac:dyDescent="0.2">
      <c r="AN832" s="70"/>
    </row>
    <row r="833" spans="40:40" ht="14.1" customHeight="1" x14ac:dyDescent="0.2">
      <c r="AN833" s="70"/>
    </row>
    <row r="834" spans="40:40" ht="14.1" customHeight="1" x14ac:dyDescent="0.2">
      <c r="AN834" s="70"/>
    </row>
    <row r="835" spans="40:40" ht="14.1" customHeight="1" x14ac:dyDescent="0.2">
      <c r="AN835" s="70"/>
    </row>
    <row r="836" spans="40:40" ht="14.1" customHeight="1" x14ac:dyDescent="0.2">
      <c r="AN836" s="70"/>
    </row>
    <row r="837" spans="40:40" ht="14.1" customHeight="1" x14ac:dyDescent="0.2">
      <c r="AN837" s="70"/>
    </row>
    <row r="838" spans="40:40" ht="14.1" customHeight="1" x14ac:dyDescent="0.2">
      <c r="AN838" s="70"/>
    </row>
    <row r="839" spans="40:40" ht="14.1" customHeight="1" x14ac:dyDescent="0.2">
      <c r="AN839" s="70"/>
    </row>
    <row r="840" spans="40:40" ht="14.1" customHeight="1" x14ac:dyDescent="0.2">
      <c r="AN840" s="70"/>
    </row>
    <row r="841" spans="40:40" ht="14.1" customHeight="1" x14ac:dyDescent="0.2">
      <c r="AN841" s="70"/>
    </row>
    <row r="842" spans="40:40" ht="14.1" customHeight="1" x14ac:dyDescent="0.2">
      <c r="AN842" s="70"/>
    </row>
    <row r="843" spans="40:40" ht="14.1" customHeight="1" x14ac:dyDescent="0.2">
      <c r="AN843" s="70"/>
    </row>
    <row r="844" spans="40:40" ht="14.1" customHeight="1" x14ac:dyDescent="0.2">
      <c r="AN844" s="70"/>
    </row>
    <row r="845" spans="40:40" ht="14.1" customHeight="1" x14ac:dyDescent="0.2">
      <c r="AN845" s="70"/>
    </row>
    <row r="846" spans="40:40" ht="14.1" customHeight="1" x14ac:dyDescent="0.2">
      <c r="AN846" s="70"/>
    </row>
    <row r="847" spans="40:40" ht="14.1" customHeight="1" x14ac:dyDescent="0.2">
      <c r="AN847" s="70"/>
    </row>
    <row r="848" spans="40:40" ht="14.1" customHeight="1" x14ac:dyDescent="0.2">
      <c r="AN848" s="70"/>
    </row>
    <row r="849" spans="40:40" ht="14.1" customHeight="1" x14ac:dyDescent="0.2">
      <c r="AN849" s="70"/>
    </row>
    <row r="850" spans="40:40" ht="14.1" customHeight="1" x14ac:dyDescent="0.2">
      <c r="AN850" s="70"/>
    </row>
    <row r="851" spans="40:40" ht="14.1" customHeight="1" x14ac:dyDescent="0.2">
      <c r="AN851" s="70"/>
    </row>
    <row r="852" spans="40:40" ht="14.1" customHeight="1" x14ac:dyDescent="0.2">
      <c r="AN852" s="70"/>
    </row>
    <row r="853" spans="40:40" ht="14.1" customHeight="1" x14ac:dyDescent="0.2">
      <c r="AN853" s="70"/>
    </row>
    <row r="854" spans="40:40" ht="14.1" customHeight="1" x14ac:dyDescent="0.2">
      <c r="AN854" s="70"/>
    </row>
    <row r="855" spans="40:40" ht="14.1" customHeight="1" x14ac:dyDescent="0.2">
      <c r="AN855" s="70"/>
    </row>
    <row r="856" spans="40:40" ht="14.1" customHeight="1" x14ac:dyDescent="0.2">
      <c r="AN856" s="70"/>
    </row>
    <row r="857" spans="40:40" ht="14.1" customHeight="1" x14ac:dyDescent="0.2">
      <c r="AN857" s="70"/>
    </row>
    <row r="858" spans="40:40" ht="14.1" customHeight="1" x14ac:dyDescent="0.2">
      <c r="AN858" s="70"/>
    </row>
    <row r="859" spans="40:40" ht="14.1" customHeight="1" x14ac:dyDescent="0.2">
      <c r="AN859" s="70"/>
    </row>
    <row r="860" spans="40:40" ht="14.1" customHeight="1" x14ac:dyDescent="0.2">
      <c r="AN860" s="70"/>
    </row>
    <row r="861" spans="40:40" ht="14.1" customHeight="1" x14ac:dyDescent="0.2">
      <c r="AN861" s="70"/>
    </row>
    <row r="862" spans="40:40" ht="14.1" customHeight="1" x14ac:dyDescent="0.2">
      <c r="AN862" s="70"/>
    </row>
    <row r="863" spans="40:40" ht="14.1" customHeight="1" x14ac:dyDescent="0.2">
      <c r="AN863" s="70"/>
    </row>
    <row r="864" spans="40:40" ht="14.1" customHeight="1" x14ac:dyDescent="0.2">
      <c r="AN864" s="70"/>
    </row>
    <row r="865" spans="40:40" ht="14.1" customHeight="1" x14ac:dyDescent="0.2">
      <c r="AN865" s="70"/>
    </row>
    <row r="866" spans="40:40" ht="14.1" customHeight="1" x14ac:dyDescent="0.2">
      <c r="AN866" s="70"/>
    </row>
    <row r="867" spans="40:40" ht="14.1" customHeight="1" x14ac:dyDescent="0.2">
      <c r="AN867" s="70"/>
    </row>
    <row r="868" spans="40:40" ht="14.1" customHeight="1" x14ac:dyDescent="0.2">
      <c r="AN868" s="70"/>
    </row>
    <row r="869" spans="40:40" ht="14.1" customHeight="1" x14ac:dyDescent="0.2">
      <c r="AN869" s="70"/>
    </row>
    <row r="870" spans="40:40" ht="14.1" customHeight="1" x14ac:dyDescent="0.2">
      <c r="AN870" s="70"/>
    </row>
    <row r="871" spans="40:40" ht="14.1" customHeight="1" x14ac:dyDescent="0.2">
      <c r="AN871" s="70"/>
    </row>
    <row r="872" spans="40:40" ht="14.1" customHeight="1" x14ac:dyDescent="0.2">
      <c r="AN872" s="70"/>
    </row>
    <row r="873" spans="40:40" ht="14.1" customHeight="1" x14ac:dyDescent="0.2">
      <c r="AN873" s="70"/>
    </row>
    <row r="874" spans="40:40" ht="14.1" customHeight="1" x14ac:dyDescent="0.2">
      <c r="AN874" s="70"/>
    </row>
    <row r="875" spans="40:40" ht="14.1" customHeight="1" x14ac:dyDescent="0.2">
      <c r="AN875" s="70"/>
    </row>
    <row r="876" spans="40:40" ht="14.1" customHeight="1" x14ac:dyDescent="0.2">
      <c r="AN876" s="70"/>
    </row>
    <row r="877" spans="40:40" ht="14.1" customHeight="1" x14ac:dyDescent="0.2">
      <c r="AN877" s="70"/>
    </row>
    <row r="878" spans="40:40" ht="14.1" customHeight="1" x14ac:dyDescent="0.2">
      <c r="AN878" s="70"/>
    </row>
    <row r="879" spans="40:40" ht="14.1" customHeight="1" x14ac:dyDescent="0.2">
      <c r="AN879" s="70"/>
    </row>
    <row r="880" spans="40:40" ht="14.1" customHeight="1" x14ac:dyDescent="0.2">
      <c r="AN880" s="70"/>
    </row>
    <row r="881" spans="40:40" ht="14.1" customHeight="1" x14ac:dyDescent="0.2">
      <c r="AN881" s="70"/>
    </row>
    <row r="882" spans="40:40" ht="14.1" customHeight="1" x14ac:dyDescent="0.2">
      <c r="AN882" s="70"/>
    </row>
    <row r="883" spans="40:40" ht="14.1" customHeight="1" x14ac:dyDescent="0.2">
      <c r="AN883" s="70"/>
    </row>
    <row r="884" spans="40:40" ht="14.1" customHeight="1" x14ac:dyDescent="0.2">
      <c r="AN884" s="70"/>
    </row>
    <row r="885" spans="40:40" ht="14.1" customHeight="1" x14ac:dyDescent="0.2">
      <c r="AN885" s="70"/>
    </row>
    <row r="886" spans="40:40" ht="14.1" customHeight="1" x14ac:dyDescent="0.2">
      <c r="AN886" s="70"/>
    </row>
    <row r="887" spans="40:40" ht="14.1" customHeight="1" x14ac:dyDescent="0.2">
      <c r="AN887" s="70"/>
    </row>
    <row r="888" spans="40:40" ht="14.1" customHeight="1" x14ac:dyDescent="0.2">
      <c r="AN888" s="70"/>
    </row>
    <row r="889" spans="40:40" ht="14.1" customHeight="1" x14ac:dyDescent="0.2">
      <c r="AN889" s="70"/>
    </row>
    <row r="890" spans="40:40" ht="14.1" customHeight="1" x14ac:dyDescent="0.2">
      <c r="AN890" s="70"/>
    </row>
    <row r="891" spans="40:40" ht="14.1" customHeight="1" x14ac:dyDescent="0.2">
      <c r="AN891" s="70"/>
    </row>
    <row r="892" spans="40:40" ht="14.1" customHeight="1" x14ac:dyDescent="0.2">
      <c r="AN892" s="70"/>
    </row>
    <row r="893" spans="40:40" ht="14.1" customHeight="1" x14ac:dyDescent="0.2">
      <c r="AN893" s="70"/>
    </row>
    <row r="894" spans="40:40" ht="14.1" customHeight="1" x14ac:dyDescent="0.2">
      <c r="AN894" s="70"/>
    </row>
    <row r="895" spans="40:40" ht="14.1" customHeight="1" x14ac:dyDescent="0.2">
      <c r="AN895" s="70"/>
    </row>
    <row r="896" spans="40:40" ht="14.1" customHeight="1" x14ac:dyDescent="0.2">
      <c r="AN896" s="70"/>
    </row>
    <row r="897" spans="40:40" ht="14.1" customHeight="1" x14ac:dyDescent="0.2">
      <c r="AN897" s="70"/>
    </row>
    <row r="898" spans="40:40" ht="14.1" customHeight="1" x14ac:dyDescent="0.2">
      <c r="AN898" s="70"/>
    </row>
    <row r="899" spans="40:40" ht="14.1" customHeight="1" x14ac:dyDescent="0.2">
      <c r="AN899" s="70"/>
    </row>
    <row r="900" spans="40:40" ht="14.1" customHeight="1" x14ac:dyDescent="0.2">
      <c r="AN900" s="70"/>
    </row>
    <row r="901" spans="40:40" ht="14.1" customHeight="1" x14ac:dyDescent="0.2">
      <c r="AN901" s="70"/>
    </row>
    <row r="902" spans="40:40" ht="14.1" customHeight="1" x14ac:dyDescent="0.2">
      <c r="AN902" s="70"/>
    </row>
    <row r="903" spans="40:40" ht="14.1" customHeight="1" x14ac:dyDescent="0.2">
      <c r="AN903" s="70"/>
    </row>
    <row r="904" spans="40:40" ht="14.1" customHeight="1" x14ac:dyDescent="0.2">
      <c r="AN904" s="70"/>
    </row>
    <row r="905" spans="40:40" ht="14.1" customHeight="1" x14ac:dyDescent="0.2">
      <c r="AN905" s="70"/>
    </row>
    <row r="906" spans="40:40" ht="14.1" customHeight="1" x14ac:dyDescent="0.2">
      <c r="AN906" s="70"/>
    </row>
    <row r="907" spans="40:40" ht="14.1" customHeight="1" x14ac:dyDescent="0.2">
      <c r="AN907" s="70"/>
    </row>
    <row r="908" spans="40:40" ht="14.1" customHeight="1" x14ac:dyDescent="0.2">
      <c r="AN908" s="70"/>
    </row>
    <row r="909" spans="40:40" ht="14.1" customHeight="1" x14ac:dyDescent="0.2">
      <c r="AN909" s="70"/>
    </row>
    <row r="910" spans="40:40" ht="14.1" customHeight="1" x14ac:dyDescent="0.2">
      <c r="AN910" s="70"/>
    </row>
    <row r="911" spans="40:40" ht="14.1" customHeight="1" x14ac:dyDescent="0.2">
      <c r="AN911" s="70"/>
    </row>
    <row r="912" spans="40:40" ht="14.1" customHeight="1" x14ac:dyDescent="0.2">
      <c r="AN912" s="70"/>
    </row>
    <row r="913" spans="40:40" ht="14.1" customHeight="1" x14ac:dyDescent="0.2">
      <c r="AN913" s="70"/>
    </row>
    <row r="914" spans="40:40" ht="14.1" customHeight="1" x14ac:dyDescent="0.2">
      <c r="AN914" s="70"/>
    </row>
    <row r="915" spans="40:40" ht="14.1" customHeight="1" x14ac:dyDescent="0.2">
      <c r="AN915" s="70"/>
    </row>
    <row r="916" spans="40:40" ht="14.1" customHeight="1" x14ac:dyDescent="0.2">
      <c r="AN916" s="70"/>
    </row>
    <row r="917" spans="40:40" ht="14.1" customHeight="1" x14ac:dyDescent="0.2">
      <c r="AN917" s="70"/>
    </row>
    <row r="918" spans="40:40" ht="14.1" customHeight="1" x14ac:dyDescent="0.2">
      <c r="AN918" s="70"/>
    </row>
    <row r="919" spans="40:40" ht="14.1" customHeight="1" x14ac:dyDescent="0.2">
      <c r="AN919" s="70"/>
    </row>
    <row r="920" spans="40:40" ht="14.1" customHeight="1" x14ac:dyDescent="0.2">
      <c r="AN920" s="70"/>
    </row>
    <row r="921" spans="40:40" ht="14.1" customHeight="1" x14ac:dyDescent="0.2">
      <c r="AN921" s="70"/>
    </row>
    <row r="922" spans="40:40" ht="14.1" customHeight="1" x14ac:dyDescent="0.2">
      <c r="AN922" s="70"/>
    </row>
    <row r="923" spans="40:40" ht="14.1" customHeight="1" x14ac:dyDescent="0.2">
      <c r="AN923" s="70"/>
    </row>
    <row r="924" spans="40:40" ht="14.1" customHeight="1" x14ac:dyDescent="0.2">
      <c r="AN924" s="70"/>
    </row>
    <row r="925" spans="40:40" ht="14.1" customHeight="1" x14ac:dyDescent="0.2">
      <c r="AN925" s="70"/>
    </row>
    <row r="926" spans="40:40" ht="14.1" customHeight="1" x14ac:dyDescent="0.2">
      <c r="AN926" s="70"/>
    </row>
    <row r="927" spans="40:40" ht="14.1" customHeight="1" x14ac:dyDescent="0.2">
      <c r="AN927" s="70"/>
    </row>
    <row r="928" spans="40:40" ht="14.1" customHeight="1" x14ac:dyDescent="0.2">
      <c r="AN928" s="70"/>
    </row>
    <row r="929" spans="40:40" ht="14.1" customHeight="1" x14ac:dyDescent="0.2">
      <c r="AN929" s="70"/>
    </row>
    <row r="930" spans="40:40" ht="14.1" customHeight="1" x14ac:dyDescent="0.2">
      <c r="AN930" s="70"/>
    </row>
    <row r="931" spans="40:40" ht="14.1" customHeight="1" x14ac:dyDescent="0.2">
      <c r="AN931" s="70"/>
    </row>
    <row r="932" spans="40:40" ht="14.1" customHeight="1" x14ac:dyDescent="0.2">
      <c r="AN932" s="70"/>
    </row>
    <row r="933" spans="40:40" ht="14.1" customHeight="1" x14ac:dyDescent="0.2">
      <c r="AN933" s="70"/>
    </row>
    <row r="934" spans="40:40" ht="14.1" customHeight="1" x14ac:dyDescent="0.2">
      <c r="AN934" s="70"/>
    </row>
    <row r="935" spans="40:40" ht="14.1" customHeight="1" x14ac:dyDescent="0.2">
      <c r="AN935" s="70"/>
    </row>
    <row r="936" spans="40:40" ht="14.1" customHeight="1" x14ac:dyDescent="0.2">
      <c r="AN936" s="70"/>
    </row>
    <row r="937" spans="40:40" ht="14.1" customHeight="1" x14ac:dyDescent="0.2">
      <c r="AN937" s="70"/>
    </row>
    <row r="938" spans="40:40" ht="14.1" customHeight="1" x14ac:dyDescent="0.2">
      <c r="AN938" s="70"/>
    </row>
    <row r="939" spans="40:40" ht="14.1" customHeight="1" x14ac:dyDescent="0.2">
      <c r="AN939" s="70"/>
    </row>
    <row r="940" spans="40:40" ht="14.1" customHeight="1" x14ac:dyDescent="0.2">
      <c r="AN940" s="70"/>
    </row>
    <row r="941" spans="40:40" ht="14.1" customHeight="1" x14ac:dyDescent="0.2">
      <c r="AN941" s="70"/>
    </row>
    <row r="942" spans="40:40" ht="14.1" customHeight="1" x14ac:dyDescent="0.2">
      <c r="AN942" s="70"/>
    </row>
    <row r="943" spans="40:40" ht="14.1" customHeight="1" x14ac:dyDescent="0.2">
      <c r="AN943" s="70"/>
    </row>
    <row r="944" spans="40:40" ht="14.1" customHeight="1" x14ac:dyDescent="0.2">
      <c r="AN944" s="70"/>
    </row>
    <row r="945" spans="40:40" ht="14.1" customHeight="1" x14ac:dyDescent="0.2">
      <c r="AN945" s="70"/>
    </row>
    <row r="946" spans="40:40" ht="14.1" customHeight="1" x14ac:dyDescent="0.2">
      <c r="AN946" s="70"/>
    </row>
    <row r="947" spans="40:40" ht="14.1" customHeight="1" x14ac:dyDescent="0.2">
      <c r="AN947" s="70"/>
    </row>
    <row r="948" spans="40:40" ht="14.1" customHeight="1" x14ac:dyDescent="0.2">
      <c r="AN948" s="70"/>
    </row>
    <row r="949" spans="40:40" ht="14.1" customHeight="1" x14ac:dyDescent="0.2">
      <c r="AN949" s="70"/>
    </row>
    <row r="950" spans="40:40" ht="14.1" customHeight="1" x14ac:dyDescent="0.2">
      <c r="AN950" s="70"/>
    </row>
    <row r="951" spans="40:40" ht="14.1" customHeight="1" x14ac:dyDescent="0.2">
      <c r="AN951" s="70"/>
    </row>
    <row r="952" spans="40:40" ht="14.1" customHeight="1" x14ac:dyDescent="0.2">
      <c r="AN952" s="70"/>
    </row>
    <row r="953" spans="40:40" ht="14.1" customHeight="1" x14ac:dyDescent="0.2">
      <c r="AN953" s="70"/>
    </row>
    <row r="954" spans="40:40" ht="14.1" customHeight="1" x14ac:dyDescent="0.2">
      <c r="AN954" s="70"/>
    </row>
    <row r="955" spans="40:40" ht="14.1" customHeight="1" x14ac:dyDescent="0.2">
      <c r="AN955" s="70"/>
    </row>
    <row r="956" spans="40:40" ht="14.1" customHeight="1" x14ac:dyDescent="0.2">
      <c r="AN956" s="70"/>
    </row>
    <row r="957" spans="40:40" ht="14.1" customHeight="1" x14ac:dyDescent="0.2">
      <c r="AN957" s="70"/>
    </row>
    <row r="958" spans="40:40" ht="14.1" customHeight="1" x14ac:dyDescent="0.2">
      <c r="AN958" s="70"/>
    </row>
    <row r="959" spans="40:40" ht="14.1" customHeight="1" x14ac:dyDescent="0.2">
      <c r="AN959" s="70"/>
    </row>
    <row r="960" spans="40:40" ht="14.1" customHeight="1" x14ac:dyDescent="0.2">
      <c r="AN960" s="70"/>
    </row>
    <row r="961" spans="40:40" ht="14.1" customHeight="1" x14ac:dyDescent="0.2">
      <c r="AN961" s="70"/>
    </row>
    <row r="962" spans="40:40" ht="14.1" customHeight="1" x14ac:dyDescent="0.2">
      <c r="AN962" s="70"/>
    </row>
    <row r="963" spans="40:40" ht="14.1" customHeight="1" x14ac:dyDescent="0.2">
      <c r="AN963" s="70"/>
    </row>
    <row r="964" spans="40:40" ht="14.1" customHeight="1" x14ac:dyDescent="0.2">
      <c r="AN964" s="70"/>
    </row>
    <row r="965" spans="40:40" ht="14.1" customHeight="1" x14ac:dyDescent="0.2">
      <c r="AN965" s="70"/>
    </row>
    <row r="966" spans="40:40" ht="14.1" customHeight="1" x14ac:dyDescent="0.2">
      <c r="AN966" s="70"/>
    </row>
    <row r="967" spans="40:40" ht="14.1" customHeight="1" x14ac:dyDescent="0.2">
      <c r="AN967" s="70"/>
    </row>
    <row r="968" spans="40:40" ht="14.1" customHeight="1" x14ac:dyDescent="0.2">
      <c r="AN968" s="70"/>
    </row>
    <row r="969" spans="40:40" ht="14.1" customHeight="1" x14ac:dyDescent="0.2">
      <c r="AN969" s="70"/>
    </row>
    <row r="970" spans="40:40" ht="14.1" customHeight="1" x14ac:dyDescent="0.2">
      <c r="AN970" s="70"/>
    </row>
    <row r="971" spans="40:40" ht="14.1" customHeight="1" x14ac:dyDescent="0.2">
      <c r="AN971" s="70"/>
    </row>
    <row r="972" spans="40:40" ht="14.1" customHeight="1" x14ac:dyDescent="0.2">
      <c r="AN972" s="70"/>
    </row>
    <row r="973" spans="40:40" ht="14.1" customHeight="1" x14ac:dyDescent="0.2">
      <c r="AN973" s="70"/>
    </row>
    <row r="974" spans="40:40" ht="14.1" customHeight="1" x14ac:dyDescent="0.2">
      <c r="AN974" s="70"/>
    </row>
    <row r="975" spans="40:40" ht="14.1" customHeight="1" x14ac:dyDescent="0.2">
      <c r="AN975" s="70"/>
    </row>
    <row r="976" spans="40:40" ht="14.1" customHeight="1" x14ac:dyDescent="0.2">
      <c r="AN976" s="70"/>
    </row>
    <row r="977" spans="40:40" ht="14.1" customHeight="1" x14ac:dyDescent="0.2">
      <c r="AN977" s="70"/>
    </row>
    <row r="978" spans="40:40" ht="14.1" customHeight="1" x14ac:dyDescent="0.2">
      <c r="AN978" s="70"/>
    </row>
    <row r="979" spans="40:40" ht="14.1" customHeight="1" x14ac:dyDescent="0.2">
      <c r="AN979" s="70"/>
    </row>
    <row r="980" spans="40:40" ht="14.1" customHeight="1" x14ac:dyDescent="0.2">
      <c r="AN980" s="70"/>
    </row>
    <row r="981" spans="40:40" ht="14.1" customHeight="1" x14ac:dyDescent="0.2">
      <c r="AN981" s="70"/>
    </row>
    <row r="982" spans="40:40" ht="14.1" customHeight="1" x14ac:dyDescent="0.2">
      <c r="AN982" s="70"/>
    </row>
    <row r="983" spans="40:40" ht="14.1" customHeight="1" x14ac:dyDescent="0.2">
      <c r="AN983" s="70"/>
    </row>
    <row r="984" spans="40:40" ht="14.1" customHeight="1" x14ac:dyDescent="0.2">
      <c r="AN984" s="70"/>
    </row>
    <row r="985" spans="40:40" ht="14.1" customHeight="1" x14ac:dyDescent="0.2">
      <c r="AN985" s="70"/>
    </row>
    <row r="986" spans="40:40" ht="14.1" customHeight="1" x14ac:dyDescent="0.2">
      <c r="AN986" s="70"/>
    </row>
    <row r="987" spans="40:40" ht="14.1" customHeight="1" x14ac:dyDescent="0.2">
      <c r="AN987" s="70"/>
    </row>
    <row r="988" spans="40:40" ht="14.1" customHeight="1" x14ac:dyDescent="0.2">
      <c r="AN988" s="70"/>
    </row>
    <row r="989" spans="40:40" ht="14.1" customHeight="1" x14ac:dyDescent="0.2">
      <c r="AN989" s="70"/>
    </row>
    <row r="990" spans="40:40" ht="14.1" customHeight="1" x14ac:dyDescent="0.2">
      <c r="AN990" s="70"/>
    </row>
    <row r="991" spans="40:40" ht="14.1" customHeight="1" x14ac:dyDescent="0.2">
      <c r="AN991" s="70"/>
    </row>
    <row r="992" spans="40:40" ht="14.1" customHeight="1" x14ac:dyDescent="0.2">
      <c r="AN992" s="70"/>
    </row>
    <row r="993" spans="40:40" ht="14.1" customHeight="1" x14ac:dyDescent="0.2">
      <c r="AN993" s="70"/>
    </row>
    <row r="994" spans="40:40" ht="14.1" customHeight="1" x14ac:dyDescent="0.2">
      <c r="AN994" s="70"/>
    </row>
    <row r="995" spans="40:40" ht="14.1" customHeight="1" x14ac:dyDescent="0.2">
      <c r="AN995" s="70"/>
    </row>
    <row r="996" spans="40:40" ht="14.1" customHeight="1" x14ac:dyDescent="0.2">
      <c r="AN996" s="70"/>
    </row>
    <row r="997" spans="40:40" ht="14.1" customHeight="1" x14ac:dyDescent="0.2">
      <c r="AN997" s="70"/>
    </row>
    <row r="998" spans="40:40" ht="14.1" customHeight="1" x14ac:dyDescent="0.2">
      <c r="AN998" s="70"/>
    </row>
    <row r="999" spans="40:40" ht="14.1" customHeight="1" x14ac:dyDescent="0.2">
      <c r="AN999" s="70"/>
    </row>
    <row r="1000" spans="40:40" ht="14.1" customHeight="1" x14ac:dyDescent="0.2">
      <c r="AN1000" s="70"/>
    </row>
    <row r="1001" spans="40:40" ht="14.1" customHeight="1" x14ac:dyDescent="0.2">
      <c r="AN1001" s="70"/>
    </row>
    <row r="1002" spans="40:40" ht="14.1" customHeight="1" x14ac:dyDescent="0.2">
      <c r="AN1002" s="70"/>
    </row>
    <row r="1003" spans="40:40" ht="14.1" customHeight="1" x14ac:dyDescent="0.2">
      <c r="AN1003" s="70"/>
    </row>
    <row r="1004" spans="40:40" ht="14.1" customHeight="1" x14ac:dyDescent="0.2">
      <c r="AN1004" s="70"/>
    </row>
    <row r="1005" spans="40:40" ht="14.1" customHeight="1" x14ac:dyDescent="0.2">
      <c r="AN1005" s="70"/>
    </row>
    <row r="1006" spans="40:40" ht="14.1" customHeight="1" x14ac:dyDescent="0.2">
      <c r="AN1006" s="70"/>
    </row>
    <row r="1007" spans="40:40" ht="14.1" customHeight="1" x14ac:dyDescent="0.2">
      <c r="AN1007" s="70"/>
    </row>
    <row r="1008" spans="40:40" ht="14.1" customHeight="1" x14ac:dyDescent="0.2">
      <c r="AN1008" s="70"/>
    </row>
    <row r="1009" spans="40:40" ht="14.1" customHeight="1" x14ac:dyDescent="0.2">
      <c r="AN1009" s="70"/>
    </row>
    <row r="1010" spans="40:40" ht="14.1" customHeight="1" x14ac:dyDescent="0.2">
      <c r="AN1010" s="70"/>
    </row>
    <row r="1011" spans="40:40" ht="14.1" customHeight="1" x14ac:dyDescent="0.2">
      <c r="AN1011" s="70"/>
    </row>
    <row r="1012" spans="40:40" ht="14.1" customHeight="1" x14ac:dyDescent="0.2">
      <c r="AN1012" s="70"/>
    </row>
    <row r="1013" spans="40:40" ht="14.1" customHeight="1" x14ac:dyDescent="0.2">
      <c r="AN1013" s="70"/>
    </row>
    <row r="1014" spans="40:40" ht="14.1" customHeight="1" x14ac:dyDescent="0.2">
      <c r="AN1014" s="70"/>
    </row>
    <row r="1015" spans="40:40" ht="14.1" customHeight="1" x14ac:dyDescent="0.2">
      <c r="AN1015" s="70"/>
    </row>
    <row r="1016" spans="40:40" ht="14.1" customHeight="1" x14ac:dyDescent="0.2">
      <c r="AN1016" s="70"/>
    </row>
    <row r="1017" spans="40:40" ht="14.1" customHeight="1" x14ac:dyDescent="0.2">
      <c r="AN1017" s="70"/>
    </row>
    <row r="1018" spans="40:40" ht="14.1" customHeight="1" x14ac:dyDescent="0.2">
      <c r="AN1018" s="70"/>
    </row>
    <row r="1019" spans="40:40" ht="14.1" customHeight="1" x14ac:dyDescent="0.2">
      <c r="AN1019" s="70"/>
    </row>
    <row r="1020" spans="40:40" ht="14.1" customHeight="1" x14ac:dyDescent="0.2">
      <c r="AN1020" s="70"/>
    </row>
    <row r="1021" spans="40:40" ht="14.1" customHeight="1" x14ac:dyDescent="0.2">
      <c r="AN1021" s="70"/>
    </row>
    <row r="1022" spans="40:40" ht="14.1" customHeight="1" x14ac:dyDescent="0.2">
      <c r="AN1022" s="70"/>
    </row>
    <row r="1023" spans="40:40" ht="14.1" customHeight="1" x14ac:dyDescent="0.2">
      <c r="AN1023" s="70"/>
    </row>
    <row r="1024" spans="40:40" ht="14.1" customHeight="1" x14ac:dyDescent="0.2">
      <c r="AN1024" s="70"/>
    </row>
    <row r="1025" spans="40:40" ht="14.1" customHeight="1" x14ac:dyDescent="0.2">
      <c r="AN1025" s="70"/>
    </row>
    <row r="1026" spans="40:40" ht="14.1" customHeight="1" x14ac:dyDescent="0.2">
      <c r="AN1026" s="70"/>
    </row>
    <row r="1027" spans="40:40" ht="14.1" customHeight="1" x14ac:dyDescent="0.2">
      <c r="AN1027" s="70"/>
    </row>
    <row r="1028" spans="40:40" ht="14.1" customHeight="1" x14ac:dyDescent="0.2">
      <c r="AN1028" s="70"/>
    </row>
    <row r="1029" spans="40:40" ht="14.1" customHeight="1" x14ac:dyDescent="0.2">
      <c r="AN1029" s="70"/>
    </row>
    <row r="1030" spans="40:40" ht="14.1" customHeight="1" x14ac:dyDescent="0.2">
      <c r="AN1030" s="70"/>
    </row>
    <row r="1031" spans="40:40" ht="14.1" customHeight="1" x14ac:dyDescent="0.2">
      <c r="AN1031" s="70"/>
    </row>
    <row r="1032" spans="40:40" ht="14.1" customHeight="1" x14ac:dyDescent="0.2">
      <c r="AN1032" s="70"/>
    </row>
    <row r="1033" spans="40:40" ht="14.1" customHeight="1" x14ac:dyDescent="0.2">
      <c r="AN1033" s="70"/>
    </row>
    <row r="1034" spans="40:40" ht="14.1" customHeight="1" x14ac:dyDescent="0.2">
      <c r="AN1034" s="70"/>
    </row>
    <row r="1035" spans="40:40" ht="14.1" customHeight="1" x14ac:dyDescent="0.2">
      <c r="AN1035" s="70"/>
    </row>
    <row r="1036" spans="40:40" ht="14.1" customHeight="1" x14ac:dyDescent="0.2">
      <c r="AN1036" s="70"/>
    </row>
    <row r="1037" spans="40:40" ht="14.1" customHeight="1" x14ac:dyDescent="0.2">
      <c r="AN1037" s="70"/>
    </row>
    <row r="1038" spans="40:40" ht="14.1" customHeight="1" x14ac:dyDescent="0.2">
      <c r="AN1038" s="70"/>
    </row>
    <row r="1039" spans="40:40" ht="14.1" customHeight="1" x14ac:dyDescent="0.2">
      <c r="AN1039" s="70"/>
    </row>
    <row r="1040" spans="40:40" ht="14.1" customHeight="1" x14ac:dyDescent="0.2">
      <c r="AN1040" s="70"/>
    </row>
    <row r="1041" spans="40:40" ht="14.1" customHeight="1" x14ac:dyDescent="0.2">
      <c r="AN1041" s="70"/>
    </row>
    <row r="1042" spans="40:40" ht="14.1" customHeight="1" x14ac:dyDescent="0.2">
      <c r="AN1042" s="70"/>
    </row>
    <row r="1043" spans="40:40" ht="14.1" customHeight="1" x14ac:dyDescent="0.2">
      <c r="AN1043" s="70"/>
    </row>
    <row r="1044" spans="40:40" ht="14.1" customHeight="1" x14ac:dyDescent="0.2">
      <c r="AN1044" s="70"/>
    </row>
    <row r="1045" spans="40:40" ht="14.1" customHeight="1" x14ac:dyDescent="0.2">
      <c r="AN1045" s="70"/>
    </row>
    <row r="1046" spans="40:40" ht="14.1" customHeight="1" x14ac:dyDescent="0.2">
      <c r="AN1046" s="70"/>
    </row>
    <row r="1047" spans="40:40" ht="14.1" customHeight="1" x14ac:dyDescent="0.2">
      <c r="AN1047" s="70"/>
    </row>
    <row r="1048" spans="40:40" ht="14.1" customHeight="1" x14ac:dyDescent="0.2">
      <c r="AN1048" s="70"/>
    </row>
    <row r="1049" spans="40:40" ht="14.1" customHeight="1" x14ac:dyDescent="0.2">
      <c r="AN1049" s="70"/>
    </row>
    <row r="1050" spans="40:40" ht="14.1" customHeight="1" x14ac:dyDescent="0.2">
      <c r="AN1050" s="70"/>
    </row>
    <row r="1051" spans="40:40" ht="14.1" customHeight="1" x14ac:dyDescent="0.2">
      <c r="AN1051" s="70"/>
    </row>
    <row r="1052" spans="40:40" ht="14.1" customHeight="1" x14ac:dyDescent="0.2">
      <c r="AN1052" s="70"/>
    </row>
    <row r="1053" spans="40:40" ht="14.1" customHeight="1" x14ac:dyDescent="0.2">
      <c r="AN1053" s="70"/>
    </row>
    <row r="1054" spans="40:40" ht="14.1" customHeight="1" x14ac:dyDescent="0.2">
      <c r="AN1054" s="70"/>
    </row>
    <row r="1055" spans="40:40" ht="14.1" customHeight="1" x14ac:dyDescent="0.2">
      <c r="AN1055" s="70"/>
    </row>
    <row r="1056" spans="40:40" ht="14.1" customHeight="1" x14ac:dyDescent="0.2">
      <c r="AN1056" s="70"/>
    </row>
    <row r="1057" spans="40:40" ht="14.1" customHeight="1" x14ac:dyDescent="0.2">
      <c r="AN1057" s="70"/>
    </row>
    <row r="1058" spans="40:40" ht="14.1" customHeight="1" x14ac:dyDescent="0.2">
      <c r="AN1058" s="70"/>
    </row>
    <row r="1059" spans="40:40" ht="14.1" customHeight="1" x14ac:dyDescent="0.2">
      <c r="AN1059" s="70"/>
    </row>
    <row r="1060" spans="40:40" ht="14.1" customHeight="1" x14ac:dyDescent="0.2">
      <c r="AN1060" s="70"/>
    </row>
    <row r="1061" spans="40:40" ht="14.1" customHeight="1" x14ac:dyDescent="0.2">
      <c r="AN1061" s="70"/>
    </row>
    <row r="1062" spans="40:40" ht="14.1" customHeight="1" x14ac:dyDescent="0.2">
      <c r="AN1062" s="70"/>
    </row>
    <row r="1063" spans="40:40" ht="14.1" customHeight="1" x14ac:dyDescent="0.2">
      <c r="AN1063" s="70"/>
    </row>
    <row r="1064" spans="40:40" ht="14.1" customHeight="1" x14ac:dyDescent="0.2">
      <c r="AN1064" s="70"/>
    </row>
    <row r="1065" spans="40:40" ht="14.1" customHeight="1" x14ac:dyDescent="0.2">
      <c r="AN1065" s="70"/>
    </row>
    <row r="1066" spans="40:40" ht="14.1" customHeight="1" x14ac:dyDescent="0.2">
      <c r="AN1066" s="70"/>
    </row>
    <row r="1067" spans="40:40" ht="14.1" customHeight="1" x14ac:dyDescent="0.2">
      <c r="AN1067" s="70"/>
    </row>
    <row r="1068" spans="40:40" ht="14.1" customHeight="1" x14ac:dyDescent="0.2">
      <c r="AN1068" s="70"/>
    </row>
    <row r="1069" spans="40:40" ht="14.1" customHeight="1" x14ac:dyDescent="0.2">
      <c r="AN1069" s="70"/>
    </row>
    <row r="1070" spans="40:40" ht="14.1" customHeight="1" x14ac:dyDescent="0.2">
      <c r="AN1070" s="70"/>
    </row>
    <row r="1071" spans="40:40" ht="14.1" customHeight="1" x14ac:dyDescent="0.2">
      <c r="AN1071" s="70"/>
    </row>
    <row r="1072" spans="40:40" ht="14.1" customHeight="1" x14ac:dyDescent="0.2">
      <c r="AN1072" s="70"/>
    </row>
    <row r="1073" spans="40:40" ht="14.1" customHeight="1" x14ac:dyDescent="0.2">
      <c r="AN1073" s="70"/>
    </row>
    <row r="1074" spans="40:40" ht="14.1" customHeight="1" x14ac:dyDescent="0.2">
      <c r="AN1074" s="70"/>
    </row>
    <row r="1075" spans="40:40" ht="14.1" customHeight="1" x14ac:dyDescent="0.2">
      <c r="AN1075" s="70"/>
    </row>
    <row r="1076" spans="40:40" ht="14.1" customHeight="1" x14ac:dyDescent="0.2">
      <c r="AN1076" s="70"/>
    </row>
    <row r="1077" spans="40:40" ht="14.1" customHeight="1" x14ac:dyDescent="0.2">
      <c r="AN1077" s="70"/>
    </row>
    <row r="1078" spans="40:40" ht="14.1" customHeight="1" x14ac:dyDescent="0.2">
      <c r="AN1078" s="70"/>
    </row>
    <row r="1079" spans="40:40" ht="14.1" customHeight="1" x14ac:dyDescent="0.2">
      <c r="AN1079" s="70"/>
    </row>
    <row r="1080" spans="40:40" ht="14.1" customHeight="1" x14ac:dyDescent="0.2">
      <c r="AN1080" s="70"/>
    </row>
    <row r="1081" spans="40:40" ht="14.1" customHeight="1" x14ac:dyDescent="0.2">
      <c r="AN1081" s="70"/>
    </row>
    <row r="1082" spans="40:40" ht="14.1" customHeight="1" x14ac:dyDescent="0.2">
      <c r="AN1082" s="70"/>
    </row>
    <row r="1083" spans="40:40" ht="14.1" customHeight="1" x14ac:dyDescent="0.2">
      <c r="AN1083" s="70"/>
    </row>
    <row r="1084" spans="40:40" ht="14.1" customHeight="1" x14ac:dyDescent="0.2">
      <c r="AN1084" s="70"/>
    </row>
    <row r="1085" spans="40:40" ht="14.1" customHeight="1" x14ac:dyDescent="0.2">
      <c r="AN1085" s="70"/>
    </row>
    <row r="1086" spans="40:40" ht="14.1" customHeight="1" x14ac:dyDescent="0.2">
      <c r="AN1086" s="70"/>
    </row>
    <row r="1087" spans="40:40" ht="14.1" customHeight="1" x14ac:dyDescent="0.2">
      <c r="AN1087" s="70"/>
    </row>
    <row r="1088" spans="40:40" ht="14.1" customHeight="1" x14ac:dyDescent="0.2">
      <c r="AN1088" s="70"/>
    </row>
    <row r="1089" spans="40:40" ht="14.1" customHeight="1" x14ac:dyDescent="0.2">
      <c r="AN1089" s="70"/>
    </row>
    <row r="1090" spans="40:40" ht="14.1" customHeight="1" x14ac:dyDescent="0.2">
      <c r="AN1090" s="70"/>
    </row>
    <row r="1091" spans="40:40" ht="14.1" customHeight="1" x14ac:dyDescent="0.2">
      <c r="AN1091" s="70"/>
    </row>
    <row r="1092" spans="40:40" ht="14.1" customHeight="1" x14ac:dyDescent="0.2">
      <c r="AN1092" s="70"/>
    </row>
    <row r="1093" spans="40:40" ht="14.1" customHeight="1" x14ac:dyDescent="0.2">
      <c r="AN1093" s="70"/>
    </row>
    <row r="1094" spans="40:40" ht="14.1" customHeight="1" x14ac:dyDescent="0.2">
      <c r="AN1094" s="70"/>
    </row>
    <row r="1095" spans="40:40" ht="14.1" customHeight="1" x14ac:dyDescent="0.2">
      <c r="AN1095" s="70"/>
    </row>
    <row r="1096" spans="40:40" ht="14.1" customHeight="1" x14ac:dyDescent="0.2">
      <c r="AN1096" s="70"/>
    </row>
    <row r="1097" spans="40:40" ht="14.1" customHeight="1" x14ac:dyDescent="0.2">
      <c r="AN1097" s="70"/>
    </row>
    <row r="1098" spans="40:40" ht="14.1" customHeight="1" x14ac:dyDescent="0.2">
      <c r="AN1098" s="70"/>
    </row>
    <row r="1099" spans="40:40" ht="14.1" customHeight="1" x14ac:dyDescent="0.2">
      <c r="AN1099" s="70"/>
    </row>
    <row r="1100" spans="40:40" ht="14.1" customHeight="1" x14ac:dyDescent="0.2">
      <c r="AN1100" s="70"/>
    </row>
    <row r="1101" spans="40:40" ht="14.1" customHeight="1" x14ac:dyDescent="0.2">
      <c r="AN1101" s="70"/>
    </row>
    <row r="1102" spans="40:40" ht="14.1" customHeight="1" x14ac:dyDescent="0.2">
      <c r="AN1102" s="70"/>
    </row>
    <row r="1103" spans="40:40" ht="14.1" customHeight="1" x14ac:dyDescent="0.2">
      <c r="AN1103" s="70"/>
    </row>
    <row r="1104" spans="40:40" ht="14.1" customHeight="1" x14ac:dyDescent="0.2">
      <c r="AN1104" s="70"/>
    </row>
    <row r="1105" spans="40:40" ht="14.1" customHeight="1" x14ac:dyDescent="0.2">
      <c r="AN1105" s="70"/>
    </row>
    <row r="1106" spans="40:40" ht="14.1" customHeight="1" x14ac:dyDescent="0.2">
      <c r="AN1106" s="70"/>
    </row>
    <row r="1107" spans="40:40" ht="14.1" customHeight="1" x14ac:dyDescent="0.2">
      <c r="AN1107" s="70"/>
    </row>
    <row r="1108" spans="40:40" ht="14.1" customHeight="1" x14ac:dyDescent="0.2">
      <c r="AN1108" s="70"/>
    </row>
    <row r="1109" spans="40:40" ht="14.1" customHeight="1" x14ac:dyDescent="0.2">
      <c r="AN1109" s="70"/>
    </row>
    <row r="1110" spans="40:40" ht="14.1" customHeight="1" x14ac:dyDescent="0.2">
      <c r="AN1110" s="70"/>
    </row>
    <row r="1111" spans="40:40" ht="14.1" customHeight="1" x14ac:dyDescent="0.2">
      <c r="AN1111" s="70"/>
    </row>
    <row r="1112" spans="40:40" ht="14.1" customHeight="1" x14ac:dyDescent="0.2">
      <c r="AN1112" s="70"/>
    </row>
    <row r="1113" spans="40:40" ht="14.1" customHeight="1" x14ac:dyDescent="0.2">
      <c r="AN1113" s="70"/>
    </row>
    <row r="1114" spans="40:40" ht="14.1" customHeight="1" x14ac:dyDescent="0.2">
      <c r="AN1114" s="70"/>
    </row>
    <row r="1115" spans="40:40" ht="14.1" customHeight="1" x14ac:dyDescent="0.2">
      <c r="AN1115" s="70"/>
    </row>
    <row r="1116" spans="40:40" ht="14.1" customHeight="1" x14ac:dyDescent="0.2">
      <c r="AN1116" s="70"/>
    </row>
    <row r="1117" spans="40:40" ht="14.1" customHeight="1" x14ac:dyDescent="0.2">
      <c r="AN1117" s="70"/>
    </row>
    <row r="1118" spans="40:40" ht="14.1" customHeight="1" x14ac:dyDescent="0.2">
      <c r="AN1118" s="70"/>
    </row>
    <row r="1119" spans="40:40" ht="14.1" customHeight="1" x14ac:dyDescent="0.2">
      <c r="AN1119" s="70"/>
    </row>
    <row r="1120" spans="40:40" ht="14.1" customHeight="1" x14ac:dyDescent="0.2">
      <c r="AN1120" s="70"/>
    </row>
    <row r="1121" spans="40:40" ht="14.1" customHeight="1" x14ac:dyDescent="0.2">
      <c r="AN1121" s="70"/>
    </row>
    <row r="1122" spans="40:40" ht="14.1" customHeight="1" x14ac:dyDescent="0.2">
      <c r="AN1122" s="70"/>
    </row>
    <row r="1123" spans="40:40" ht="14.1" customHeight="1" x14ac:dyDescent="0.2">
      <c r="AN1123" s="70"/>
    </row>
    <row r="1124" spans="40:40" ht="14.1" customHeight="1" x14ac:dyDescent="0.2">
      <c r="AN1124" s="70"/>
    </row>
    <row r="1125" spans="40:40" ht="14.1" customHeight="1" x14ac:dyDescent="0.2">
      <c r="AN1125" s="70"/>
    </row>
    <row r="1126" spans="40:40" ht="14.1" customHeight="1" x14ac:dyDescent="0.2">
      <c r="AN1126" s="70"/>
    </row>
    <row r="1127" spans="40:40" ht="14.1" customHeight="1" x14ac:dyDescent="0.2">
      <c r="AN1127" s="70"/>
    </row>
    <row r="1128" spans="40:40" ht="14.1" customHeight="1" x14ac:dyDescent="0.2">
      <c r="AN1128" s="70"/>
    </row>
    <row r="1129" spans="40:40" ht="14.1" customHeight="1" x14ac:dyDescent="0.2">
      <c r="AN1129" s="70"/>
    </row>
    <row r="1130" spans="40:40" ht="14.1" customHeight="1" x14ac:dyDescent="0.2">
      <c r="AN1130" s="70"/>
    </row>
    <row r="1131" spans="40:40" ht="14.1" customHeight="1" x14ac:dyDescent="0.2">
      <c r="AN1131" s="70"/>
    </row>
    <row r="1132" spans="40:40" ht="14.1" customHeight="1" x14ac:dyDescent="0.2">
      <c r="AN1132" s="70"/>
    </row>
    <row r="1133" spans="40:40" ht="14.1" customHeight="1" x14ac:dyDescent="0.2">
      <c r="AN1133" s="70"/>
    </row>
    <row r="1134" spans="40:40" ht="14.1" customHeight="1" x14ac:dyDescent="0.2">
      <c r="AN1134" s="70"/>
    </row>
    <row r="1135" spans="40:40" ht="14.1" customHeight="1" x14ac:dyDescent="0.2">
      <c r="AN1135" s="70"/>
    </row>
    <row r="1136" spans="40:40" ht="14.1" customHeight="1" x14ac:dyDescent="0.2">
      <c r="AN1136" s="70"/>
    </row>
    <row r="1137" spans="40:40" ht="14.1" customHeight="1" x14ac:dyDescent="0.2">
      <c r="AN1137" s="70"/>
    </row>
    <row r="1138" spans="40:40" ht="14.1" customHeight="1" x14ac:dyDescent="0.2">
      <c r="AN1138" s="70"/>
    </row>
    <row r="1139" spans="40:40" ht="14.1" customHeight="1" x14ac:dyDescent="0.2">
      <c r="AN1139" s="70"/>
    </row>
    <row r="1140" spans="40:40" ht="14.1" customHeight="1" x14ac:dyDescent="0.2">
      <c r="AN1140" s="70"/>
    </row>
    <row r="1141" spans="40:40" ht="14.1" customHeight="1" x14ac:dyDescent="0.2">
      <c r="AN1141" s="70"/>
    </row>
    <row r="1142" spans="40:40" ht="14.1" customHeight="1" x14ac:dyDescent="0.2">
      <c r="AN1142" s="70"/>
    </row>
    <row r="1143" spans="40:40" ht="14.1" customHeight="1" x14ac:dyDescent="0.2">
      <c r="AN1143" s="70"/>
    </row>
    <row r="1144" spans="40:40" ht="14.1" customHeight="1" x14ac:dyDescent="0.2">
      <c r="AN1144" s="70"/>
    </row>
    <row r="1145" spans="40:40" ht="14.1" customHeight="1" x14ac:dyDescent="0.2">
      <c r="AN1145" s="70"/>
    </row>
    <row r="1146" spans="40:40" ht="14.1" customHeight="1" x14ac:dyDescent="0.2">
      <c r="AN1146" s="70"/>
    </row>
    <row r="1147" spans="40:40" ht="14.1" customHeight="1" x14ac:dyDescent="0.2">
      <c r="AN1147" s="70"/>
    </row>
    <row r="1148" spans="40:40" ht="14.1" customHeight="1" x14ac:dyDescent="0.2">
      <c r="AN1148" s="70"/>
    </row>
    <row r="1149" spans="40:40" ht="14.1" customHeight="1" x14ac:dyDescent="0.2">
      <c r="AN1149" s="70"/>
    </row>
    <row r="1150" spans="40:40" ht="14.1" customHeight="1" x14ac:dyDescent="0.2">
      <c r="AN1150" s="70"/>
    </row>
    <row r="1151" spans="40:40" ht="14.1" customHeight="1" x14ac:dyDescent="0.2">
      <c r="AN1151" s="70"/>
    </row>
    <row r="1152" spans="40:40" ht="14.1" customHeight="1" x14ac:dyDescent="0.2">
      <c r="AN1152" s="70"/>
    </row>
    <row r="1153" spans="40:40" ht="14.1" customHeight="1" x14ac:dyDescent="0.2">
      <c r="AN1153" s="70"/>
    </row>
    <row r="1154" spans="40:40" ht="14.1" customHeight="1" x14ac:dyDescent="0.2">
      <c r="AN1154" s="70"/>
    </row>
    <row r="1155" spans="40:40" ht="14.1" customHeight="1" x14ac:dyDescent="0.2">
      <c r="AN1155" s="70"/>
    </row>
    <row r="1156" spans="40:40" ht="14.1" customHeight="1" x14ac:dyDescent="0.2">
      <c r="AN1156" s="70"/>
    </row>
    <row r="1157" spans="40:40" ht="14.1" customHeight="1" x14ac:dyDescent="0.2">
      <c r="AN1157" s="70"/>
    </row>
    <row r="1158" spans="40:40" ht="14.1" customHeight="1" x14ac:dyDescent="0.2">
      <c r="AN1158" s="70"/>
    </row>
    <row r="1159" spans="40:40" ht="14.1" customHeight="1" x14ac:dyDescent="0.2">
      <c r="AN1159" s="70"/>
    </row>
    <row r="1160" spans="40:40" ht="14.1" customHeight="1" x14ac:dyDescent="0.2">
      <c r="AN1160" s="70"/>
    </row>
    <row r="1161" spans="40:40" ht="14.1" customHeight="1" x14ac:dyDescent="0.2">
      <c r="AN1161" s="70"/>
    </row>
    <row r="1162" spans="40:40" ht="14.1" customHeight="1" x14ac:dyDescent="0.2">
      <c r="AN1162" s="70"/>
    </row>
    <row r="1163" spans="40:40" ht="14.1" customHeight="1" x14ac:dyDescent="0.2">
      <c r="AN1163" s="70"/>
    </row>
    <row r="1164" spans="40:40" ht="14.1" customHeight="1" x14ac:dyDescent="0.2">
      <c r="AN1164" s="70"/>
    </row>
    <row r="1165" spans="40:40" ht="14.1" customHeight="1" x14ac:dyDescent="0.2">
      <c r="AN1165" s="70"/>
    </row>
    <row r="1166" spans="40:40" ht="14.1" customHeight="1" x14ac:dyDescent="0.2">
      <c r="AN1166" s="70"/>
    </row>
    <row r="1167" spans="40:40" ht="14.1" customHeight="1" x14ac:dyDescent="0.2">
      <c r="AN1167" s="70"/>
    </row>
    <row r="1168" spans="40:40" ht="14.1" customHeight="1" x14ac:dyDescent="0.2">
      <c r="AN1168" s="70"/>
    </row>
    <row r="1169" spans="40:40" ht="14.1" customHeight="1" x14ac:dyDescent="0.2">
      <c r="AN1169" s="70"/>
    </row>
    <row r="1170" spans="40:40" ht="14.1" customHeight="1" x14ac:dyDescent="0.2">
      <c r="AN1170" s="70"/>
    </row>
    <row r="1171" spans="40:40" ht="14.1" customHeight="1" x14ac:dyDescent="0.2">
      <c r="AN1171" s="70"/>
    </row>
    <row r="1172" spans="40:40" ht="14.1" customHeight="1" x14ac:dyDescent="0.2">
      <c r="AN1172" s="70"/>
    </row>
    <row r="1173" spans="40:40" ht="14.1" customHeight="1" x14ac:dyDescent="0.2">
      <c r="AN1173" s="70"/>
    </row>
    <row r="1174" spans="40:40" ht="14.1" customHeight="1" x14ac:dyDescent="0.2">
      <c r="AN1174" s="70"/>
    </row>
    <row r="1175" spans="40:40" ht="14.1" customHeight="1" x14ac:dyDescent="0.2">
      <c r="AN1175" s="70"/>
    </row>
    <row r="1176" spans="40:40" ht="14.1" customHeight="1" x14ac:dyDescent="0.2">
      <c r="AN1176" s="70"/>
    </row>
    <row r="1177" spans="40:40" ht="14.1" customHeight="1" x14ac:dyDescent="0.2">
      <c r="AN1177" s="70"/>
    </row>
    <row r="1178" spans="40:40" ht="14.1" customHeight="1" x14ac:dyDescent="0.2">
      <c r="AN1178" s="70"/>
    </row>
    <row r="1179" spans="40:40" ht="14.1" customHeight="1" x14ac:dyDescent="0.2">
      <c r="AN1179" s="70"/>
    </row>
    <row r="1180" spans="40:40" ht="14.1" customHeight="1" x14ac:dyDescent="0.2">
      <c r="AN1180" s="70"/>
    </row>
    <row r="1181" spans="40:40" ht="14.1" customHeight="1" x14ac:dyDescent="0.2">
      <c r="AN1181" s="70"/>
    </row>
    <row r="1182" spans="40:40" ht="14.1" customHeight="1" x14ac:dyDescent="0.2">
      <c r="AN1182" s="70"/>
    </row>
    <row r="1183" spans="40:40" ht="14.1" customHeight="1" x14ac:dyDescent="0.2">
      <c r="AN1183" s="70"/>
    </row>
    <row r="1184" spans="40:40" ht="14.1" customHeight="1" x14ac:dyDescent="0.2">
      <c r="AN1184" s="70"/>
    </row>
    <row r="1185" spans="40:40" ht="14.1" customHeight="1" x14ac:dyDescent="0.2">
      <c r="AN1185" s="70"/>
    </row>
    <row r="1186" spans="40:40" ht="14.1" customHeight="1" x14ac:dyDescent="0.2">
      <c r="AN1186" s="70"/>
    </row>
    <row r="1187" spans="40:40" ht="14.1" customHeight="1" x14ac:dyDescent="0.2">
      <c r="AN1187" s="70"/>
    </row>
    <row r="1188" spans="40:40" ht="14.1" customHeight="1" x14ac:dyDescent="0.2">
      <c r="AN1188" s="70"/>
    </row>
    <row r="1189" spans="40:40" ht="14.1" customHeight="1" x14ac:dyDescent="0.2">
      <c r="AN1189" s="70"/>
    </row>
    <row r="1190" spans="40:40" ht="14.1" customHeight="1" x14ac:dyDescent="0.2">
      <c r="AN1190" s="70"/>
    </row>
    <row r="1191" spans="40:40" ht="14.1" customHeight="1" x14ac:dyDescent="0.2">
      <c r="AN1191" s="70"/>
    </row>
    <row r="1192" spans="40:40" ht="14.1" customHeight="1" x14ac:dyDescent="0.2">
      <c r="AN1192" s="70"/>
    </row>
    <row r="1193" spans="40:40" ht="14.1" customHeight="1" x14ac:dyDescent="0.2">
      <c r="AN1193" s="70"/>
    </row>
    <row r="1194" spans="40:40" ht="14.1" customHeight="1" x14ac:dyDescent="0.2">
      <c r="AN1194" s="70"/>
    </row>
    <row r="1195" spans="40:40" ht="14.1" customHeight="1" x14ac:dyDescent="0.2">
      <c r="AN1195" s="70"/>
    </row>
    <row r="1196" spans="40:40" ht="14.1" customHeight="1" x14ac:dyDescent="0.2">
      <c r="AN1196" s="70"/>
    </row>
    <row r="1197" spans="40:40" ht="14.1" customHeight="1" x14ac:dyDescent="0.2">
      <c r="AN1197" s="70"/>
    </row>
    <row r="1198" spans="40:40" ht="14.1" customHeight="1" x14ac:dyDescent="0.2">
      <c r="AN1198" s="70"/>
    </row>
    <row r="1199" spans="40:40" ht="14.1" customHeight="1" x14ac:dyDescent="0.2">
      <c r="AN1199" s="70"/>
    </row>
    <row r="1200" spans="40:40" ht="14.1" customHeight="1" x14ac:dyDescent="0.2">
      <c r="AN1200" s="70"/>
    </row>
    <row r="1201" spans="40:40" ht="14.1" customHeight="1" x14ac:dyDescent="0.2">
      <c r="AN1201" s="70"/>
    </row>
    <row r="1202" spans="40:40" ht="14.1" customHeight="1" x14ac:dyDescent="0.2">
      <c r="AN1202" s="70"/>
    </row>
    <row r="1203" spans="40:40" ht="14.1" customHeight="1" x14ac:dyDescent="0.2">
      <c r="AN1203" s="70"/>
    </row>
    <row r="1204" spans="40:40" ht="14.1" customHeight="1" x14ac:dyDescent="0.2">
      <c r="AN1204" s="70"/>
    </row>
    <row r="1205" spans="40:40" ht="14.1" customHeight="1" x14ac:dyDescent="0.2">
      <c r="AN1205" s="70"/>
    </row>
    <row r="1206" spans="40:40" ht="14.1" customHeight="1" x14ac:dyDescent="0.2">
      <c r="AN1206" s="70"/>
    </row>
    <row r="1207" spans="40:40" ht="14.1" customHeight="1" x14ac:dyDescent="0.2">
      <c r="AN1207" s="70"/>
    </row>
    <row r="1208" spans="40:40" ht="14.1" customHeight="1" x14ac:dyDescent="0.2">
      <c r="AN1208" s="70"/>
    </row>
    <row r="1209" spans="40:40" ht="14.1" customHeight="1" x14ac:dyDescent="0.2">
      <c r="AN1209" s="70"/>
    </row>
    <row r="1210" spans="40:40" ht="14.1" customHeight="1" x14ac:dyDescent="0.2">
      <c r="AN1210" s="70"/>
    </row>
    <row r="1211" spans="40:40" ht="14.1" customHeight="1" x14ac:dyDescent="0.2">
      <c r="AN1211" s="70"/>
    </row>
    <row r="1212" spans="40:40" ht="14.1" customHeight="1" x14ac:dyDescent="0.2">
      <c r="AN1212" s="70"/>
    </row>
    <row r="1213" spans="40:40" ht="14.1" customHeight="1" x14ac:dyDescent="0.2">
      <c r="AN1213" s="70"/>
    </row>
    <row r="1214" spans="40:40" ht="14.1" customHeight="1" x14ac:dyDescent="0.2">
      <c r="AN1214" s="70"/>
    </row>
    <row r="1215" spans="40:40" ht="14.1" customHeight="1" x14ac:dyDescent="0.2">
      <c r="AN1215" s="70"/>
    </row>
    <row r="1216" spans="40:40" ht="14.1" customHeight="1" x14ac:dyDescent="0.2">
      <c r="AN1216" s="70"/>
    </row>
    <row r="1217" spans="40:40" ht="14.1" customHeight="1" x14ac:dyDescent="0.2">
      <c r="AN1217" s="70"/>
    </row>
    <row r="1218" spans="40:40" ht="14.1" customHeight="1" x14ac:dyDescent="0.2">
      <c r="AN1218" s="70"/>
    </row>
    <row r="1219" spans="40:40" ht="14.1" customHeight="1" x14ac:dyDescent="0.2">
      <c r="AN1219" s="70"/>
    </row>
    <row r="1220" spans="40:40" ht="14.1" customHeight="1" x14ac:dyDescent="0.2">
      <c r="AN1220" s="70"/>
    </row>
    <row r="1221" spans="40:40" ht="14.1" customHeight="1" x14ac:dyDescent="0.2">
      <c r="AN1221" s="70"/>
    </row>
    <row r="1222" spans="40:40" ht="14.1" customHeight="1" x14ac:dyDescent="0.2">
      <c r="AN1222" s="70"/>
    </row>
    <row r="1223" spans="40:40" ht="14.1" customHeight="1" x14ac:dyDescent="0.2">
      <c r="AN1223" s="70"/>
    </row>
    <row r="1224" spans="40:40" ht="14.1" customHeight="1" x14ac:dyDescent="0.2">
      <c r="AN1224" s="70"/>
    </row>
    <row r="1225" spans="40:40" ht="14.1" customHeight="1" x14ac:dyDescent="0.2">
      <c r="AN1225" s="70"/>
    </row>
    <row r="1226" spans="40:40" ht="14.1" customHeight="1" x14ac:dyDescent="0.2">
      <c r="AN1226" s="70"/>
    </row>
    <row r="1227" spans="40:40" ht="14.1" customHeight="1" x14ac:dyDescent="0.2">
      <c r="AN1227" s="70"/>
    </row>
    <row r="1228" spans="40:40" ht="14.1" customHeight="1" x14ac:dyDescent="0.2">
      <c r="AN1228" s="70"/>
    </row>
    <row r="1229" spans="40:40" ht="14.1" customHeight="1" x14ac:dyDescent="0.2">
      <c r="AN1229" s="70"/>
    </row>
    <row r="1230" spans="40:40" ht="14.1" customHeight="1" x14ac:dyDescent="0.2">
      <c r="AN1230" s="70"/>
    </row>
    <row r="1231" spans="40:40" ht="14.1" customHeight="1" x14ac:dyDescent="0.2">
      <c r="AN1231" s="70"/>
    </row>
    <row r="1232" spans="40:40" ht="14.1" customHeight="1" x14ac:dyDescent="0.2">
      <c r="AN1232" s="70"/>
    </row>
    <row r="1233" spans="40:40" ht="14.1" customHeight="1" x14ac:dyDescent="0.2">
      <c r="AN1233" s="70"/>
    </row>
    <row r="1234" spans="40:40" ht="14.1" customHeight="1" x14ac:dyDescent="0.2">
      <c r="AN1234" s="70"/>
    </row>
    <row r="1235" spans="40:40" ht="14.1" customHeight="1" x14ac:dyDescent="0.2">
      <c r="AN1235" s="70"/>
    </row>
    <row r="1236" spans="40:40" ht="14.1" customHeight="1" x14ac:dyDescent="0.2">
      <c r="AN1236" s="70"/>
    </row>
    <row r="1237" spans="40:40" ht="14.1" customHeight="1" x14ac:dyDescent="0.2">
      <c r="AN1237" s="70"/>
    </row>
    <row r="1238" spans="40:40" ht="14.1" customHeight="1" x14ac:dyDescent="0.2">
      <c r="AN1238" s="70"/>
    </row>
    <row r="1239" spans="40:40" ht="14.1" customHeight="1" x14ac:dyDescent="0.2">
      <c r="AN1239" s="70"/>
    </row>
    <row r="1240" spans="40:40" ht="14.1" customHeight="1" x14ac:dyDescent="0.2">
      <c r="AN1240" s="70"/>
    </row>
    <row r="1241" spans="40:40" ht="14.1" customHeight="1" x14ac:dyDescent="0.2">
      <c r="AN1241" s="70"/>
    </row>
    <row r="1242" spans="40:40" ht="14.1" customHeight="1" x14ac:dyDescent="0.2">
      <c r="AN1242" s="70"/>
    </row>
    <row r="1243" spans="40:40" ht="14.1" customHeight="1" x14ac:dyDescent="0.2">
      <c r="AN1243" s="70"/>
    </row>
    <row r="1244" spans="40:40" ht="14.1" customHeight="1" x14ac:dyDescent="0.2">
      <c r="AN1244" s="70"/>
    </row>
    <row r="1245" spans="40:40" ht="14.1" customHeight="1" x14ac:dyDescent="0.2">
      <c r="AN1245" s="70"/>
    </row>
    <row r="1246" spans="40:40" ht="14.1" customHeight="1" x14ac:dyDescent="0.2">
      <c r="AN1246" s="70"/>
    </row>
    <row r="1247" spans="40:40" ht="14.1" customHeight="1" x14ac:dyDescent="0.2">
      <c r="AN1247" s="70"/>
    </row>
    <row r="1248" spans="40:40" ht="14.1" customHeight="1" x14ac:dyDescent="0.2">
      <c r="AN1248" s="70"/>
    </row>
    <row r="1249" spans="40:40" ht="14.1" customHeight="1" x14ac:dyDescent="0.2">
      <c r="AN1249" s="70"/>
    </row>
    <row r="1250" spans="40:40" ht="14.1" customHeight="1" x14ac:dyDescent="0.2">
      <c r="AN1250" s="70"/>
    </row>
    <row r="1251" spans="40:40" ht="14.1" customHeight="1" x14ac:dyDescent="0.2">
      <c r="AN1251" s="70"/>
    </row>
    <row r="1252" spans="40:40" ht="14.1" customHeight="1" x14ac:dyDescent="0.2">
      <c r="AN1252" s="70"/>
    </row>
    <row r="1253" spans="40:40" ht="14.1" customHeight="1" x14ac:dyDescent="0.2">
      <c r="AN1253" s="70"/>
    </row>
    <row r="1254" spans="40:40" ht="14.1" customHeight="1" x14ac:dyDescent="0.2">
      <c r="AN1254" s="70"/>
    </row>
    <row r="1255" spans="40:40" ht="14.1" customHeight="1" x14ac:dyDescent="0.2">
      <c r="AN1255" s="70"/>
    </row>
    <row r="1256" spans="40:40" ht="14.1" customHeight="1" x14ac:dyDescent="0.2">
      <c r="AN1256" s="70"/>
    </row>
    <row r="1257" spans="40:40" ht="14.1" customHeight="1" x14ac:dyDescent="0.2">
      <c r="AN1257" s="70"/>
    </row>
    <row r="1258" spans="40:40" ht="14.1" customHeight="1" x14ac:dyDescent="0.2">
      <c r="AN1258" s="70"/>
    </row>
    <row r="1259" spans="40:40" ht="14.1" customHeight="1" x14ac:dyDescent="0.2">
      <c r="AN1259" s="70"/>
    </row>
    <row r="1260" spans="40:40" ht="14.1" customHeight="1" x14ac:dyDescent="0.2">
      <c r="AN1260" s="70"/>
    </row>
    <row r="1261" spans="40:40" ht="14.1" customHeight="1" x14ac:dyDescent="0.2">
      <c r="AN1261" s="70"/>
    </row>
    <row r="1262" spans="40:40" ht="14.1" customHeight="1" x14ac:dyDescent="0.2">
      <c r="AN1262" s="70"/>
    </row>
    <row r="1263" spans="40:40" ht="14.1" customHeight="1" x14ac:dyDescent="0.2">
      <c r="AN1263" s="70"/>
    </row>
    <row r="1264" spans="40:40" ht="14.1" customHeight="1" x14ac:dyDescent="0.2">
      <c r="AN1264" s="70"/>
    </row>
    <row r="1265" spans="40:40" ht="14.1" customHeight="1" x14ac:dyDescent="0.2">
      <c r="AN1265" s="70"/>
    </row>
    <row r="1266" spans="40:40" ht="14.1" customHeight="1" x14ac:dyDescent="0.2">
      <c r="AN1266" s="70"/>
    </row>
    <row r="1267" spans="40:40" ht="14.1" customHeight="1" x14ac:dyDescent="0.2">
      <c r="AN1267" s="70"/>
    </row>
    <row r="1268" spans="40:40" ht="14.1" customHeight="1" x14ac:dyDescent="0.2">
      <c r="AN1268" s="70"/>
    </row>
    <row r="1269" spans="40:40" ht="14.1" customHeight="1" x14ac:dyDescent="0.2">
      <c r="AN1269" s="70"/>
    </row>
    <row r="1270" spans="40:40" ht="14.1" customHeight="1" x14ac:dyDescent="0.2">
      <c r="AN1270" s="70"/>
    </row>
    <row r="1271" spans="40:40" ht="14.1" customHeight="1" x14ac:dyDescent="0.2">
      <c r="AN1271" s="70"/>
    </row>
    <row r="1272" spans="40:40" ht="14.1" customHeight="1" x14ac:dyDescent="0.2">
      <c r="AN1272" s="70"/>
    </row>
    <row r="1273" spans="40:40" ht="14.1" customHeight="1" x14ac:dyDescent="0.2">
      <c r="AN1273" s="70"/>
    </row>
    <row r="1274" spans="40:40" ht="14.1" customHeight="1" x14ac:dyDescent="0.2">
      <c r="AN1274" s="70"/>
    </row>
    <row r="1275" spans="40:40" ht="14.1" customHeight="1" x14ac:dyDescent="0.2">
      <c r="AN1275" s="70"/>
    </row>
    <row r="1276" spans="40:40" ht="14.1" customHeight="1" x14ac:dyDescent="0.2">
      <c r="AN1276" s="70"/>
    </row>
    <row r="1277" spans="40:40" ht="14.1" customHeight="1" x14ac:dyDescent="0.2">
      <c r="AN1277" s="70"/>
    </row>
    <row r="1278" spans="40:40" ht="14.1" customHeight="1" x14ac:dyDescent="0.2">
      <c r="AN1278" s="70"/>
    </row>
    <row r="1279" spans="40:40" ht="14.1" customHeight="1" x14ac:dyDescent="0.2">
      <c r="AN1279" s="70"/>
    </row>
    <row r="1280" spans="40:40" ht="14.1" customHeight="1" x14ac:dyDescent="0.2">
      <c r="AN1280" s="70"/>
    </row>
    <row r="1281" spans="40:40" ht="14.1" customHeight="1" x14ac:dyDescent="0.2">
      <c r="AN1281" s="70"/>
    </row>
    <row r="1282" spans="40:40" ht="14.1" customHeight="1" x14ac:dyDescent="0.2">
      <c r="AN1282" s="70"/>
    </row>
    <row r="1283" spans="40:40" ht="14.1" customHeight="1" x14ac:dyDescent="0.2">
      <c r="AN1283" s="70"/>
    </row>
    <row r="1284" spans="40:40" ht="14.1" customHeight="1" x14ac:dyDescent="0.2">
      <c r="AN1284" s="70"/>
    </row>
    <row r="1285" spans="40:40" ht="14.1" customHeight="1" x14ac:dyDescent="0.2">
      <c r="AN1285" s="70"/>
    </row>
    <row r="1286" spans="40:40" ht="14.1" customHeight="1" x14ac:dyDescent="0.2">
      <c r="AN1286" s="70"/>
    </row>
    <row r="1287" spans="40:40" ht="14.1" customHeight="1" x14ac:dyDescent="0.2">
      <c r="AN1287" s="70"/>
    </row>
    <row r="1288" spans="40:40" ht="14.1" customHeight="1" x14ac:dyDescent="0.2">
      <c r="AN1288" s="70"/>
    </row>
    <row r="1289" spans="40:40" ht="14.1" customHeight="1" x14ac:dyDescent="0.2">
      <c r="AN1289" s="70"/>
    </row>
    <row r="1290" spans="40:40" ht="14.1" customHeight="1" x14ac:dyDescent="0.2">
      <c r="AN1290" s="70"/>
    </row>
    <row r="1291" spans="40:40" ht="14.1" customHeight="1" x14ac:dyDescent="0.2">
      <c r="AN1291" s="70"/>
    </row>
    <row r="1292" spans="40:40" ht="14.1" customHeight="1" x14ac:dyDescent="0.2">
      <c r="AN1292" s="70"/>
    </row>
    <row r="1293" spans="40:40" ht="14.1" customHeight="1" x14ac:dyDescent="0.2">
      <c r="AN1293" s="70"/>
    </row>
    <row r="1294" spans="40:40" ht="14.1" customHeight="1" x14ac:dyDescent="0.2">
      <c r="AN1294" s="70"/>
    </row>
    <row r="1295" spans="40:40" ht="14.1" customHeight="1" x14ac:dyDescent="0.2">
      <c r="AN1295" s="70"/>
    </row>
    <row r="1296" spans="40:40" ht="14.1" customHeight="1" x14ac:dyDescent="0.2">
      <c r="AN1296" s="70"/>
    </row>
    <row r="1297" spans="40:40" ht="14.1" customHeight="1" x14ac:dyDescent="0.2">
      <c r="AN1297" s="70"/>
    </row>
    <row r="1298" spans="40:40" ht="14.1" customHeight="1" x14ac:dyDescent="0.2">
      <c r="AN1298" s="70"/>
    </row>
    <row r="1299" spans="40:40" ht="14.1" customHeight="1" x14ac:dyDescent="0.2">
      <c r="AN1299" s="70"/>
    </row>
    <row r="1300" spans="40:40" ht="14.1" customHeight="1" x14ac:dyDescent="0.2">
      <c r="AN1300" s="70"/>
    </row>
    <row r="1301" spans="40:40" ht="14.1" customHeight="1" x14ac:dyDescent="0.2">
      <c r="AN1301" s="70"/>
    </row>
    <row r="1302" spans="40:40" ht="14.1" customHeight="1" x14ac:dyDescent="0.2">
      <c r="AN1302" s="70"/>
    </row>
    <row r="1303" spans="40:40" ht="14.1" customHeight="1" x14ac:dyDescent="0.2">
      <c r="AN1303" s="70"/>
    </row>
    <row r="1304" spans="40:40" ht="14.1" customHeight="1" x14ac:dyDescent="0.2">
      <c r="AN1304" s="70"/>
    </row>
    <row r="1305" spans="40:40" ht="14.1" customHeight="1" x14ac:dyDescent="0.2">
      <c r="AN1305" s="70"/>
    </row>
    <row r="1306" spans="40:40" ht="14.1" customHeight="1" x14ac:dyDescent="0.2">
      <c r="AN1306" s="70"/>
    </row>
    <row r="1307" spans="40:40" ht="14.1" customHeight="1" x14ac:dyDescent="0.2">
      <c r="AN1307" s="70"/>
    </row>
    <row r="1308" spans="40:40" ht="14.1" customHeight="1" x14ac:dyDescent="0.2">
      <c r="AN1308" s="70"/>
    </row>
    <row r="1309" spans="40:40" ht="14.1" customHeight="1" x14ac:dyDescent="0.2">
      <c r="AN1309" s="70"/>
    </row>
    <row r="1310" spans="40:40" ht="14.1" customHeight="1" x14ac:dyDescent="0.2">
      <c r="AN1310" s="70"/>
    </row>
    <row r="1311" spans="40:40" ht="14.1" customHeight="1" x14ac:dyDescent="0.2">
      <c r="AN1311" s="70"/>
    </row>
    <row r="1312" spans="40:40" ht="14.1" customHeight="1" x14ac:dyDescent="0.2">
      <c r="AN1312" s="70"/>
    </row>
    <row r="1313" spans="40:40" ht="14.1" customHeight="1" x14ac:dyDescent="0.2">
      <c r="AN1313" s="70"/>
    </row>
    <row r="1314" spans="40:40" ht="14.1" customHeight="1" x14ac:dyDescent="0.2">
      <c r="AN1314" s="70"/>
    </row>
    <row r="1315" spans="40:40" ht="14.1" customHeight="1" x14ac:dyDescent="0.2">
      <c r="AN1315" s="70"/>
    </row>
    <row r="1316" spans="40:40" ht="14.1" customHeight="1" x14ac:dyDescent="0.2">
      <c r="AN1316" s="70"/>
    </row>
    <row r="1317" spans="40:40" ht="14.1" customHeight="1" x14ac:dyDescent="0.2">
      <c r="AN1317" s="70"/>
    </row>
    <row r="1318" spans="40:40" ht="14.1" customHeight="1" x14ac:dyDescent="0.2">
      <c r="AN1318" s="70"/>
    </row>
    <row r="1319" spans="40:40" ht="14.1" customHeight="1" x14ac:dyDescent="0.2">
      <c r="AN1319" s="70"/>
    </row>
    <row r="1320" spans="40:40" ht="14.1" customHeight="1" x14ac:dyDescent="0.2">
      <c r="AN1320" s="70"/>
    </row>
    <row r="1321" spans="40:40" ht="14.1" customHeight="1" x14ac:dyDescent="0.2">
      <c r="AN1321" s="70"/>
    </row>
    <row r="1322" spans="40:40" ht="14.1" customHeight="1" x14ac:dyDescent="0.2">
      <c r="AN1322" s="70"/>
    </row>
    <row r="1323" spans="40:40" ht="14.1" customHeight="1" x14ac:dyDescent="0.2">
      <c r="AN1323" s="70"/>
    </row>
    <row r="1324" spans="40:40" ht="14.1" customHeight="1" x14ac:dyDescent="0.2">
      <c r="AN1324" s="70"/>
    </row>
    <row r="1325" spans="40:40" ht="14.1" customHeight="1" x14ac:dyDescent="0.2">
      <c r="AN1325" s="70"/>
    </row>
    <row r="1326" spans="40:40" ht="14.1" customHeight="1" x14ac:dyDescent="0.2">
      <c r="AN1326" s="70"/>
    </row>
    <row r="1327" spans="40:40" ht="14.1" customHeight="1" x14ac:dyDescent="0.2">
      <c r="AN1327" s="70"/>
    </row>
    <row r="1328" spans="40:40" ht="14.1" customHeight="1" x14ac:dyDescent="0.2">
      <c r="AN1328" s="70"/>
    </row>
    <row r="1329" spans="40:40" ht="14.1" customHeight="1" x14ac:dyDescent="0.2">
      <c r="AN1329" s="70"/>
    </row>
    <row r="1330" spans="40:40" ht="14.1" customHeight="1" x14ac:dyDescent="0.2">
      <c r="AN1330" s="70"/>
    </row>
    <row r="1331" spans="40:40" ht="14.1" customHeight="1" x14ac:dyDescent="0.2">
      <c r="AN1331" s="70"/>
    </row>
    <row r="1332" spans="40:40" ht="14.1" customHeight="1" x14ac:dyDescent="0.2">
      <c r="AN1332" s="70"/>
    </row>
    <row r="1333" spans="40:40" ht="14.1" customHeight="1" x14ac:dyDescent="0.2">
      <c r="AN1333" s="70"/>
    </row>
    <row r="1334" spans="40:40" ht="14.1" customHeight="1" x14ac:dyDescent="0.2">
      <c r="AN1334" s="70"/>
    </row>
    <row r="1335" spans="40:40" ht="14.1" customHeight="1" x14ac:dyDescent="0.2">
      <c r="AN1335" s="70"/>
    </row>
    <row r="1336" spans="40:40" ht="14.1" customHeight="1" x14ac:dyDescent="0.2">
      <c r="AN1336" s="70"/>
    </row>
    <row r="1337" spans="40:40" ht="14.1" customHeight="1" x14ac:dyDescent="0.2">
      <c r="AN1337" s="70"/>
    </row>
    <row r="1338" spans="40:40" ht="14.1" customHeight="1" x14ac:dyDescent="0.2">
      <c r="AN1338" s="70"/>
    </row>
    <row r="1339" spans="40:40" ht="14.1" customHeight="1" x14ac:dyDescent="0.2">
      <c r="AN1339" s="70"/>
    </row>
    <row r="1340" spans="40:40" ht="14.1" customHeight="1" x14ac:dyDescent="0.2">
      <c r="AN1340" s="70"/>
    </row>
    <row r="1341" spans="40:40" ht="14.1" customHeight="1" x14ac:dyDescent="0.2">
      <c r="AN1341" s="70"/>
    </row>
    <row r="1342" spans="40:40" ht="14.1" customHeight="1" x14ac:dyDescent="0.2">
      <c r="AN1342" s="70"/>
    </row>
    <row r="1343" spans="40:40" ht="14.1" customHeight="1" x14ac:dyDescent="0.2">
      <c r="AN1343" s="70"/>
    </row>
    <row r="1344" spans="40:40" ht="14.1" customHeight="1" x14ac:dyDescent="0.2">
      <c r="AN1344" s="70"/>
    </row>
    <row r="1345" spans="40:40" ht="14.1" customHeight="1" x14ac:dyDescent="0.2">
      <c r="AN1345" s="70"/>
    </row>
    <row r="1346" spans="40:40" ht="14.1" customHeight="1" x14ac:dyDescent="0.2">
      <c r="AN1346" s="70"/>
    </row>
    <row r="1347" spans="40:40" ht="14.1" customHeight="1" x14ac:dyDescent="0.2">
      <c r="AN1347" s="70"/>
    </row>
    <row r="1348" spans="40:40" ht="14.1" customHeight="1" x14ac:dyDescent="0.2">
      <c r="AN1348" s="70"/>
    </row>
    <row r="1349" spans="40:40" ht="14.1" customHeight="1" x14ac:dyDescent="0.2">
      <c r="AN1349" s="70"/>
    </row>
    <row r="1350" spans="40:40" ht="14.1" customHeight="1" x14ac:dyDescent="0.2">
      <c r="AN1350" s="70"/>
    </row>
    <row r="1351" spans="40:40" ht="14.1" customHeight="1" x14ac:dyDescent="0.2">
      <c r="AN1351" s="70"/>
    </row>
    <row r="1352" spans="40:40" ht="14.1" customHeight="1" x14ac:dyDescent="0.2">
      <c r="AN1352" s="70"/>
    </row>
    <row r="1353" spans="40:40" ht="14.1" customHeight="1" x14ac:dyDescent="0.2">
      <c r="AN1353" s="70"/>
    </row>
    <row r="1354" spans="40:40" ht="14.1" customHeight="1" x14ac:dyDescent="0.2">
      <c r="AN1354" s="70"/>
    </row>
    <row r="1355" spans="40:40" ht="14.1" customHeight="1" x14ac:dyDescent="0.2">
      <c r="AN1355" s="70"/>
    </row>
    <row r="1356" spans="40:40" ht="14.1" customHeight="1" x14ac:dyDescent="0.2">
      <c r="AN1356" s="70"/>
    </row>
    <row r="1357" spans="40:40" ht="14.1" customHeight="1" x14ac:dyDescent="0.2">
      <c r="AN1357" s="70"/>
    </row>
    <row r="1358" spans="40:40" ht="14.1" customHeight="1" x14ac:dyDescent="0.2">
      <c r="AN1358" s="70"/>
    </row>
    <row r="1359" spans="40:40" ht="14.1" customHeight="1" x14ac:dyDescent="0.2">
      <c r="AN1359" s="70"/>
    </row>
    <row r="1360" spans="40:40" ht="14.1" customHeight="1" x14ac:dyDescent="0.2">
      <c r="AN1360" s="70"/>
    </row>
    <row r="1361" spans="40:40" ht="14.1" customHeight="1" x14ac:dyDescent="0.2">
      <c r="AN1361" s="70"/>
    </row>
    <row r="1362" spans="40:40" ht="14.1" customHeight="1" x14ac:dyDescent="0.2">
      <c r="AN1362" s="70"/>
    </row>
    <row r="1363" spans="40:40" ht="14.1" customHeight="1" x14ac:dyDescent="0.2">
      <c r="AN1363" s="70"/>
    </row>
    <row r="1364" spans="40:40" ht="14.1" customHeight="1" x14ac:dyDescent="0.2">
      <c r="AN1364" s="70"/>
    </row>
    <row r="1365" spans="40:40" ht="14.1" customHeight="1" x14ac:dyDescent="0.2">
      <c r="AN1365" s="70"/>
    </row>
    <row r="1366" spans="40:40" ht="14.1" customHeight="1" x14ac:dyDescent="0.2">
      <c r="AN1366" s="70"/>
    </row>
    <row r="1367" spans="40:40" ht="14.1" customHeight="1" x14ac:dyDescent="0.2">
      <c r="AN1367" s="70"/>
    </row>
    <row r="1368" spans="40:40" ht="14.1" customHeight="1" x14ac:dyDescent="0.2">
      <c r="AN1368" s="70"/>
    </row>
    <row r="1369" spans="40:40" ht="14.1" customHeight="1" x14ac:dyDescent="0.2">
      <c r="AN1369" s="70"/>
    </row>
    <row r="1370" spans="40:40" ht="14.1" customHeight="1" x14ac:dyDescent="0.2">
      <c r="AN1370" s="70"/>
    </row>
    <row r="1371" spans="40:40" ht="14.1" customHeight="1" x14ac:dyDescent="0.2">
      <c r="AN1371" s="70"/>
    </row>
    <row r="1372" spans="40:40" ht="14.1" customHeight="1" x14ac:dyDescent="0.2">
      <c r="AN1372" s="70"/>
    </row>
    <row r="1373" spans="40:40" ht="14.1" customHeight="1" x14ac:dyDescent="0.2">
      <c r="AN1373" s="70"/>
    </row>
    <row r="1374" spans="40:40" ht="14.1" customHeight="1" x14ac:dyDescent="0.2">
      <c r="AN1374" s="70"/>
    </row>
    <row r="1375" spans="40:40" ht="14.1" customHeight="1" x14ac:dyDescent="0.2">
      <c r="AN1375" s="70"/>
    </row>
    <row r="1376" spans="40:40" ht="14.1" customHeight="1" x14ac:dyDescent="0.2">
      <c r="AN1376" s="70"/>
    </row>
    <row r="1377" spans="40:40" ht="14.1" customHeight="1" x14ac:dyDescent="0.2">
      <c r="AN1377" s="70"/>
    </row>
    <row r="1378" spans="40:40" ht="14.1" customHeight="1" x14ac:dyDescent="0.2">
      <c r="AN1378" s="70"/>
    </row>
    <row r="1379" spans="40:40" ht="14.1" customHeight="1" x14ac:dyDescent="0.2">
      <c r="AN1379" s="70"/>
    </row>
    <row r="1380" spans="40:40" ht="14.1" customHeight="1" x14ac:dyDescent="0.2">
      <c r="AN1380" s="70"/>
    </row>
    <row r="1381" spans="40:40" ht="14.1" customHeight="1" x14ac:dyDescent="0.2">
      <c r="AN1381" s="70"/>
    </row>
    <row r="1382" spans="40:40" ht="14.1" customHeight="1" x14ac:dyDescent="0.2">
      <c r="AN1382" s="70"/>
    </row>
    <row r="1383" spans="40:40" ht="14.1" customHeight="1" x14ac:dyDescent="0.2">
      <c r="AN1383" s="70"/>
    </row>
    <row r="1384" spans="40:40" ht="14.1" customHeight="1" x14ac:dyDescent="0.2">
      <c r="AN1384" s="70"/>
    </row>
    <row r="1385" spans="40:40" ht="14.1" customHeight="1" x14ac:dyDescent="0.2">
      <c r="AN1385" s="70"/>
    </row>
    <row r="1386" spans="40:40" ht="14.1" customHeight="1" x14ac:dyDescent="0.2">
      <c r="AN1386" s="70"/>
    </row>
    <row r="1387" spans="40:40" ht="14.1" customHeight="1" x14ac:dyDescent="0.2">
      <c r="AN1387" s="70"/>
    </row>
    <row r="1388" spans="40:40" ht="14.1" customHeight="1" x14ac:dyDescent="0.2">
      <c r="AN1388" s="70"/>
    </row>
    <row r="1389" spans="40:40" ht="14.1" customHeight="1" x14ac:dyDescent="0.2">
      <c r="AN1389" s="70"/>
    </row>
    <row r="1390" spans="40:40" ht="14.1" customHeight="1" x14ac:dyDescent="0.2">
      <c r="AN1390" s="70"/>
    </row>
    <row r="1391" spans="40:40" ht="14.1" customHeight="1" x14ac:dyDescent="0.2">
      <c r="AN1391" s="70"/>
    </row>
    <row r="1392" spans="40:40" ht="14.1" customHeight="1" x14ac:dyDescent="0.2">
      <c r="AN1392" s="70"/>
    </row>
    <row r="1393" spans="40:40" ht="14.1" customHeight="1" x14ac:dyDescent="0.2">
      <c r="AN1393" s="70"/>
    </row>
    <row r="1394" spans="40:40" ht="14.1" customHeight="1" x14ac:dyDescent="0.2">
      <c r="AN1394" s="70"/>
    </row>
    <row r="1395" spans="40:40" ht="14.1" customHeight="1" x14ac:dyDescent="0.2">
      <c r="AN1395" s="70"/>
    </row>
    <row r="1396" spans="40:40" ht="14.1" customHeight="1" x14ac:dyDescent="0.2">
      <c r="AN1396" s="70"/>
    </row>
    <row r="1397" spans="40:40" ht="14.1" customHeight="1" x14ac:dyDescent="0.2">
      <c r="AN1397" s="70"/>
    </row>
    <row r="1398" spans="40:40" ht="14.1" customHeight="1" x14ac:dyDescent="0.2">
      <c r="AN1398" s="70"/>
    </row>
    <row r="1399" spans="40:40" ht="14.1" customHeight="1" x14ac:dyDescent="0.2">
      <c r="AN1399" s="70"/>
    </row>
    <row r="1400" spans="40:40" ht="14.1" customHeight="1" x14ac:dyDescent="0.2">
      <c r="AN1400" s="70"/>
    </row>
    <row r="1401" spans="40:40" ht="14.1" customHeight="1" x14ac:dyDescent="0.2">
      <c r="AN1401" s="70"/>
    </row>
    <row r="1402" spans="40:40" ht="14.1" customHeight="1" x14ac:dyDescent="0.2">
      <c r="AN1402" s="70"/>
    </row>
    <row r="1403" spans="40:40" ht="14.1" customHeight="1" x14ac:dyDescent="0.2">
      <c r="AN1403" s="70"/>
    </row>
    <row r="1404" spans="40:40" ht="14.1" customHeight="1" x14ac:dyDescent="0.2">
      <c r="AN1404" s="70"/>
    </row>
    <row r="1405" spans="40:40" ht="14.1" customHeight="1" x14ac:dyDescent="0.2">
      <c r="AN1405" s="70"/>
    </row>
    <row r="1406" spans="40:40" ht="14.1" customHeight="1" x14ac:dyDescent="0.2">
      <c r="AN1406" s="70"/>
    </row>
    <row r="1407" spans="40:40" ht="14.1" customHeight="1" x14ac:dyDescent="0.2">
      <c r="AN1407" s="70"/>
    </row>
    <row r="1408" spans="40:40" ht="14.1" customHeight="1" x14ac:dyDescent="0.2">
      <c r="AN1408" s="70"/>
    </row>
    <row r="1409" spans="40:40" ht="14.1" customHeight="1" x14ac:dyDescent="0.2">
      <c r="AN1409" s="70"/>
    </row>
    <row r="1410" spans="40:40" ht="14.1" customHeight="1" x14ac:dyDescent="0.2">
      <c r="AN1410" s="70"/>
    </row>
    <row r="1411" spans="40:40" ht="14.1" customHeight="1" x14ac:dyDescent="0.2">
      <c r="AN1411" s="70"/>
    </row>
    <row r="1412" spans="40:40" ht="14.1" customHeight="1" x14ac:dyDescent="0.2">
      <c r="AN1412" s="70"/>
    </row>
    <row r="1413" spans="40:40" ht="14.1" customHeight="1" x14ac:dyDescent="0.2">
      <c r="AN1413" s="70"/>
    </row>
    <row r="1414" spans="40:40" ht="14.1" customHeight="1" x14ac:dyDescent="0.2">
      <c r="AN1414" s="70"/>
    </row>
    <row r="1415" spans="40:40" ht="14.1" customHeight="1" x14ac:dyDescent="0.2">
      <c r="AN1415" s="70"/>
    </row>
    <row r="1416" spans="40:40" ht="14.1" customHeight="1" x14ac:dyDescent="0.2">
      <c r="AN1416" s="70"/>
    </row>
    <row r="1417" spans="40:40" ht="14.1" customHeight="1" x14ac:dyDescent="0.2">
      <c r="AN1417" s="70"/>
    </row>
    <row r="1418" spans="40:40" ht="14.1" customHeight="1" x14ac:dyDescent="0.2">
      <c r="AN1418" s="70"/>
    </row>
    <row r="1419" spans="40:40" ht="14.1" customHeight="1" x14ac:dyDescent="0.2">
      <c r="AN1419" s="70"/>
    </row>
    <row r="1420" spans="40:40" ht="14.1" customHeight="1" x14ac:dyDescent="0.2">
      <c r="AN1420" s="70"/>
    </row>
    <row r="1421" spans="40:40" ht="14.1" customHeight="1" x14ac:dyDescent="0.2">
      <c r="AN1421" s="70"/>
    </row>
    <row r="1422" spans="40:40" ht="14.1" customHeight="1" x14ac:dyDescent="0.2">
      <c r="AN1422" s="70"/>
    </row>
    <row r="1423" spans="40:40" ht="14.1" customHeight="1" x14ac:dyDescent="0.2">
      <c r="AN1423" s="70"/>
    </row>
    <row r="1424" spans="40:40" ht="14.1" customHeight="1" x14ac:dyDescent="0.2">
      <c r="AN1424" s="70"/>
    </row>
    <row r="1425" spans="40:40" ht="14.1" customHeight="1" x14ac:dyDescent="0.2">
      <c r="AN1425" s="70"/>
    </row>
    <row r="1426" spans="40:40" ht="14.1" customHeight="1" x14ac:dyDescent="0.2">
      <c r="AN1426" s="70"/>
    </row>
    <row r="1427" spans="40:40" ht="14.1" customHeight="1" x14ac:dyDescent="0.2">
      <c r="AN1427" s="70"/>
    </row>
    <row r="1428" spans="40:40" ht="14.1" customHeight="1" x14ac:dyDescent="0.2">
      <c r="AN1428" s="70"/>
    </row>
    <row r="1429" spans="40:40" ht="14.1" customHeight="1" x14ac:dyDescent="0.2">
      <c r="AN1429" s="70"/>
    </row>
    <row r="1430" spans="40:40" ht="14.1" customHeight="1" x14ac:dyDescent="0.2">
      <c r="AN1430" s="70"/>
    </row>
    <row r="1431" spans="40:40" ht="14.1" customHeight="1" x14ac:dyDescent="0.2">
      <c r="AN1431" s="70"/>
    </row>
    <row r="1432" spans="40:40" ht="14.1" customHeight="1" x14ac:dyDescent="0.2">
      <c r="AN1432" s="70"/>
    </row>
    <row r="1433" spans="40:40" ht="14.1" customHeight="1" x14ac:dyDescent="0.2">
      <c r="AN1433" s="70"/>
    </row>
    <row r="1434" spans="40:40" ht="14.1" customHeight="1" x14ac:dyDescent="0.2">
      <c r="AN1434" s="70"/>
    </row>
    <row r="1435" spans="40:40" ht="14.1" customHeight="1" x14ac:dyDescent="0.2">
      <c r="AN1435" s="70"/>
    </row>
    <row r="1436" spans="40:40" ht="14.1" customHeight="1" x14ac:dyDescent="0.2">
      <c r="AN1436" s="70"/>
    </row>
    <row r="1437" spans="40:40" ht="14.1" customHeight="1" x14ac:dyDescent="0.2">
      <c r="AN1437" s="70"/>
    </row>
    <row r="1438" spans="40:40" ht="14.1" customHeight="1" x14ac:dyDescent="0.2">
      <c r="AN1438" s="70"/>
    </row>
    <row r="1439" spans="40:40" ht="14.1" customHeight="1" x14ac:dyDescent="0.2">
      <c r="AN1439" s="70"/>
    </row>
    <row r="1440" spans="40:40" ht="14.1" customHeight="1" x14ac:dyDescent="0.2">
      <c r="AN1440" s="70"/>
    </row>
    <row r="1441" spans="40:40" ht="14.1" customHeight="1" x14ac:dyDescent="0.2">
      <c r="AN1441" s="70"/>
    </row>
    <row r="1442" spans="40:40" ht="14.1" customHeight="1" x14ac:dyDescent="0.2">
      <c r="AN1442" s="70"/>
    </row>
    <row r="1443" spans="40:40" ht="14.1" customHeight="1" x14ac:dyDescent="0.2">
      <c r="AN1443" s="70"/>
    </row>
    <row r="1444" spans="40:40" ht="14.1" customHeight="1" x14ac:dyDescent="0.2">
      <c r="AN1444" s="70"/>
    </row>
    <row r="1445" spans="40:40" ht="14.1" customHeight="1" x14ac:dyDescent="0.2">
      <c r="AN1445" s="70"/>
    </row>
    <row r="1446" spans="40:40" ht="14.1" customHeight="1" x14ac:dyDescent="0.2">
      <c r="AN1446" s="70"/>
    </row>
    <row r="1447" spans="40:40" ht="14.1" customHeight="1" x14ac:dyDescent="0.2">
      <c r="AN1447" s="70"/>
    </row>
    <row r="1448" spans="40:40" ht="14.1" customHeight="1" x14ac:dyDescent="0.2">
      <c r="AN1448" s="70"/>
    </row>
    <row r="1449" spans="40:40" ht="14.1" customHeight="1" x14ac:dyDescent="0.2">
      <c r="AN1449" s="70"/>
    </row>
    <row r="1450" spans="40:40" ht="14.1" customHeight="1" x14ac:dyDescent="0.2">
      <c r="AN1450" s="70"/>
    </row>
    <row r="1451" spans="40:40" ht="14.1" customHeight="1" x14ac:dyDescent="0.2">
      <c r="AN1451" s="70"/>
    </row>
    <row r="1452" spans="40:40" ht="14.1" customHeight="1" x14ac:dyDescent="0.2">
      <c r="AN1452" s="70"/>
    </row>
    <row r="1453" spans="40:40" ht="14.1" customHeight="1" x14ac:dyDescent="0.2">
      <c r="AN1453" s="70"/>
    </row>
    <row r="1454" spans="40:40" ht="14.1" customHeight="1" x14ac:dyDescent="0.2">
      <c r="AN1454" s="70"/>
    </row>
    <row r="1455" spans="40:40" ht="14.1" customHeight="1" x14ac:dyDescent="0.2">
      <c r="AN1455" s="70"/>
    </row>
    <row r="1456" spans="40:40" ht="14.1" customHeight="1" x14ac:dyDescent="0.2">
      <c r="AN1456" s="70"/>
    </row>
    <row r="1457" spans="40:40" ht="14.1" customHeight="1" x14ac:dyDescent="0.2">
      <c r="AN1457" s="70"/>
    </row>
    <row r="1458" spans="40:40" ht="14.1" customHeight="1" x14ac:dyDescent="0.2">
      <c r="AN1458" s="70"/>
    </row>
    <row r="1459" spans="40:40" ht="14.1" customHeight="1" x14ac:dyDescent="0.2">
      <c r="AN1459" s="70"/>
    </row>
    <row r="1460" spans="40:40" ht="14.1" customHeight="1" x14ac:dyDescent="0.2">
      <c r="AN1460" s="70"/>
    </row>
    <row r="1461" spans="40:40" ht="14.1" customHeight="1" x14ac:dyDescent="0.2">
      <c r="AN1461" s="70"/>
    </row>
    <row r="1462" spans="40:40" ht="14.1" customHeight="1" x14ac:dyDescent="0.2">
      <c r="AN1462" s="70"/>
    </row>
    <row r="1463" spans="40:40" ht="14.1" customHeight="1" x14ac:dyDescent="0.2">
      <c r="AN1463" s="70"/>
    </row>
    <row r="1464" spans="40:40" ht="14.1" customHeight="1" x14ac:dyDescent="0.2">
      <c r="AN1464" s="70"/>
    </row>
    <row r="1465" spans="40:40" ht="14.1" customHeight="1" x14ac:dyDescent="0.2">
      <c r="AN1465" s="70"/>
    </row>
    <row r="1466" spans="40:40" ht="14.1" customHeight="1" x14ac:dyDescent="0.2">
      <c r="AN1466" s="70"/>
    </row>
    <row r="1467" spans="40:40" ht="14.1" customHeight="1" x14ac:dyDescent="0.2">
      <c r="AN1467" s="70"/>
    </row>
    <row r="1468" spans="40:40" ht="14.1" customHeight="1" x14ac:dyDescent="0.2">
      <c r="AN1468" s="70"/>
    </row>
    <row r="1469" spans="40:40" ht="14.1" customHeight="1" x14ac:dyDescent="0.2">
      <c r="AN1469" s="70"/>
    </row>
    <row r="1470" spans="40:40" ht="14.1" customHeight="1" x14ac:dyDescent="0.2">
      <c r="AN1470" s="70"/>
    </row>
    <row r="1471" spans="40:40" ht="14.1" customHeight="1" x14ac:dyDescent="0.2">
      <c r="AN1471" s="70"/>
    </row>
    <row r="1472" spans="40:40" ht="14.1" customHeight="1" x14ac:dyDescent="0.2">
      <c r="AN1472" s="70"/>
    </row>
    <row r="1473" spans="40:40" ht="14.1" customHeight="1" x14ac:dyDescent="0.2">
      <c r="AN1473" s="70"/>
    </row>
    <row r="1474" spans="40:40" ht="14.1" customHeight="1" x14ac:dyDescent="0.2">
      <c r="AN1474" s="70"/>
    </row>
    <row r="1475" spans="40:40" ht="14.1" customHeight="1" x14ac:dyDescent="0.2">
      <c r="AN1475" s="70"/>
    </row>
    <row r="1476" spans="40:40" ht="14.1" customHeight="1" x14ac:dyDescent="0.2">
      <c r="AN1476" s="70"/>
    </row>
    <row r="1477" spans="40:40" ht="14.1" customHeight="1" x14ac:dyDescent="0.2">
      <c r="AN1477" s="70"/>
    </row>
    <row r="1478" spans="40:40" ht="14.1" customHeight="1" x14ac:dyDescent="0.2">
      <c r="AN1478" s="70"/>
    </row>
    <row r="1479" spans="40:40" ht="14.1" customHeight="1" x14ac:dyDescent="0.2">
      <c r="AN1479" s="70"/>
    </row>
    <row r="1480" spans="40:40" ht="14.1" customHeight="1" x14ac:dyDescent="0.2">
      <c r="AN1480" s="70"/>
    </row>
    <row r="1481" spans="40:40" ht="14.1" customHeight="1" x14ac:dyDescent="0.2">
      <c r="AN1481" s="70"/>
    </row>
    <row r="1482" spans="40:40" ht="14.1" customHeight="1" x14ac:dyDescent="0.2">
      <c r="AN1482" s="70"/>
    </row>
    <row r="1483" spans="40:40" ht="14.1" customHeight="1" x14ac:dyDescent="0.2">
      <c r="AN1483" s="70"/>
    </row>
    <row r="1484" spans="40:40" ht="14.1" customHeight="1" x14ac:dyDescent="0.2">
      <c r="AN1484" s="70"/>
    </row>
    <row r="1485" spans="40:40" ht="14.1" customHeight="1" x14ac:dyDescent="0.2">
      <c r="AN1485" s="70"/>
    </row>
    <row r="1486" spans="40:40" ht="14.1" customHeight="1" x14ac:dyDescent="0.2">
      <c r="AN1486" s="70"/>
    </row>
    <row r="1487" spans="40:40" ht="14.1" customHeight="1" x14ac:dyDescent="0.2">
      <c r="AN1487" s="70"/>
    </row>
    <row r="1488" spans="40:40" ht="14.1" customHeight="1" x14ac:dyDescent="0.2">
      <c r="AN1488" s="70"/>
    </row>
    <row r="1489" spans="40:40" ht="14.1" customHeight="1" x14ac:dyDescent="0.2">
      <c r="AN1489" s="70"/>
    </row>
    <row r="1490" spans="40:40" ht="14.1" customHeight="1" x14ac:dyDescent="0.2">
      <c r="AN1490" s="70"/>
    </row>
    <row r="1491" spans="40:40" ht="14.1" customHeight="1" x14ac:dyDescent="0.2">
      <c r="AN1491" s="70"/>
    </row>
    <row r="1492" spans="40:40" ht="14.1" customHeight="1" x14ac:dyDescent="0.2">
      <c r="AN1492" s="70"/>
    </row>
    <row r="1493" spans="40:40" ht="14.1" customHeight="1" x14ac:dyDescent="0.2">
      <c r="AN1493" s="70"/>
    </row>
    <row r="1494" spans="40:40" ht="14.1" customHeight="1" x14ac:dyDescent="0.2">
      <c r="AN1494" s="70"/>
    </row>
    <row r="1495" spans="40:40" ht="14.1" customHeight="1" x14ac:dyDescent="0.2">
      <c r="AN1495" s="70"/>
    </row>
    <row r="1496" spans="40:40" ht="14.1" customHeight="1" x14ac:dyDescent="0.2">
      <c r="AN1496" s="70"/>
    </row>
    <row r="1497" spans="40:40" ht="14.1" customHeight="1" x14ac:dyDescent="0.2">
      <c r="AN1497" s="70"/>
    </row>
    <row r="1498" spans="40:40" ht="14.1" customHeight="1" x14ac:dyDescent="0.2">
      <c r="AN1498" s="70"/>
    </row>
    <row r="1499" spans="40:40" ht="14.1" customHeight="1" x14ac:dyDescent="0.2">
      <c r="AN1499" s="70"/>
    </row>
    <row r="1500" spans="40:40" ht="14.1" customHeight="1" x14ac:dyDescent="0.2">
      <c r="AN1500" s="70"/>
    </row>
    <row r="1501" spans="40:40" ht="14.1" customHeight="1" x14ac:dyDescent="0.2">
      <c r="AN1501" s="70"/>
    </row>
    <row r="1502" spans="40:40" ht="14.1" customHeight="1" x14ac:dyDescent="0.2">
      <c r="AN1502" s="70"/>
    </row>
    <row r="1503" spans="40:40" ht="14.1" customHeight="1" x14ac:dyDescent="0.2">
      <c r="AN1503" s="70"/>
    </row>
    <row r="1504" spans="40:40" ht="14.1" customHeight="1" x14ac:dyDescent="0.2">
      <c r="AN1504" s="70"/>
    </row>
    <row r="1505" spans="40:40" ht="14.1" customHeight="1" x14ac:dyDescent="0.2">
      <c r="AN1505" s="70"/>
    </row>
    <row r="1506" spans="40:40" ht="14.1" customHeight="1" x14ac:dyDescent="0.2">
      <c r="AN1506" s="70"/>
    </row>
    <row r="1507" spans="40:40" ht="14.1" customHeight="1" x14ac:dyDescent="0.2">
      <c r="AN1507" s="70"/>
    </row>
    <row r="1508" spans="40:40" ht="14.1" customHeight="1" x14ac:dyDescent="0.2">
      <c r="AN1508" s="70"/>
    </row>
    <row r="1509" spans="40:40" ht="14.1" customHeight="1" x14ac:dyDescent="0.2">
      <c r="AN1509" s="70"/>
    </row>
    <row r="1510" spans="40:40" ht="14.1" customHeight="1" x14ac:dyDescent="0.2">
      <c r="AN1510" s="70"/>
    </row>
    <row r="1511" spans="40:40" ht="14.1" customHeight="1" x14ac:dyDescent="0.2">
      <c r="AN1511" s="70"/>
    </row>
    <row r="1512" spans="40:40" ht="14.1" customHeight="1" x14ac:dyDescent="0.2">
      <c r="AN1512" s="70"/>
    </row>
    <row r="1513" spans="40:40" ht="14.1" customHeight="1" x14ac:dyDescent="0.2">
      <c r="AN1513" s="70"/>
    </row>
    <row r="1514" spans="40:40" ht="14.1" customHeight="1" x14ac:dyDescent="0.2">
      <c r="AN1514" s="70"/>
    </row>
    <row r="1515" spans="40:40" ht="14.1" customHeight="1" x14ac:dyDescent="0.2">
      <c r="AN1515" s="70"/>
    </row>
    <row r="1516" spans="40:40" ht="14.1" customHeight="1" x14ac:dyDescent="0.2">
      <c r="AN1516" s="70"/>
    </row>
    <row r="1517" spans="40:40" ht="14.1" customHeight="1" x14ac:dyDescent="0.2">
      <c r="AN1517" s="70"/>
    </row>
    <row r="1518" spans="40:40" ht="14.1" customHeight="1" x14ac:dyDescent="0.2">
      <c r="AN1518" s="70"/>
    </row>
    <row r="1519" spans="40:40" ht="14.1" customHeight="1" x14ac:dyDescent="0.2">
      <c r="AN1519" s="70"/>
    </row>
    <row r="1520" spans="40:40" ht="14.1" customHeight="1" x14ac:dyDescent="0.2">
      <c r="AN1520" s="70"/>
    </row>
    <row r="1521" spans="40:40" ht="14.1" customHeight="1" x14ac:dyDescent="0.2">
      <c r="AN1521" s="70"/>
    </row>
    <row r="1522" spans="40:40" ht="14.1" customHeight="1" x14ac:dyDescent="0.2">
      <c r="AN1522" s="70"/>
    </row>
    <row r="1523" spans="40:40" ht="14.1" customHeight="1" x14ac:dyDescent="0.2">
      <c r="AN1523" s="70"/>
    </row>
    <row r="1524" spans="40:40" ht="14.1" customHeight="1" x14ac:dyDescent="0.2">
      <c r="AN1524" s="70"/>
    </row>
    <row r="1525" spans="40:40" ht="14.1" customHeight="1" x14ac:dyDescent="0.2">
      <c r="AN1525" s="70"/>
    </row>
    <row r="1526" spans="40:40" ht="14.1" customHeight="1" x14ac:dyDescent="0.2">
      <c r="AN1526" s="70"/>
    </row>
    <row r="1527" spans="40:40" ht="14.1" customHeight="1" x14ac:dyDescent="0.2">
      <c r="AN1527" s="70"/>
    </row>
    <row r="1528" spans="40:40" ht="14.1" customHeight="1" x14ac:dyDescent="0.2">
      <c r="AN1528" s="70"/>
    </row>
    <row r="1529" spans="40:40" ht="14.1" customHeight="1" x14ac:dyDescent="0.2">
      <c r="AN1529" s="70"/>
    </row>
    <row r="1530" spans="40:40" ht="14.1" customHeight="1" x14ac:dyDescent="0.2">
      <c r="AN1530" s="70"/>
    </row>
    <row r="1531" spans="40:40" ht="14.1" customHeight="1" x14ac:dyDescent="0.2">
      <c r="AN1531" s="70"/>
    </row>
    <row r="1532" spans="40:40" ht="14.1" customHeight="1" x14ac:dyDescent="0.2">
      <c r="AN1532" s="70"/>
    </row>
    <row r="1533" spans="40:40" ht="14.1" customHeight="1" x14ac:dyDescent="0.2">
      <c r="AN1533" s="70"/>
    </row>
    <row r="1534" spans="40:40" ht="14.1" customHeight="1" x14ac:dyDescent="0.2">
      <c r="AN1534" s="70"/>
    </row>
    <row r="1535" spans="40:40" ht="14.1" customHeight="1" x14ac:dyDescent="0.2">
      <c r="AN1535" s="70"/>
    </row>
    <row r="1536" spans="40:40" ht="14.1" customHeight="1" x14ac:dyDescent="0.2">
      <c r="AN1536" s="70"/>
    </row>
    <row r="1537" spans="40:40" ht="14.1" customHeight="1" x14ac:dyDescent="0.2">
      <c r="AN1537" s="70"/>
    </row>
    <row r="1538" spans="40:40" ht="14.1" customHeight="1" x14ac:dyDescent="0.2">
      <c r="AN1538" s="70"/>
    </row>
    <row r="1539" spans="40:40" ht="14.1" customHeight="1" x14ac:dyDescent="0.2">
      <c r="AN1539" s="70"/>
    </row>
    <row r="1540" spans="40:40" ht="14.1" customHeight="1" x14ac:dyDescent="0.2">
      <c r="AN1540" s="70"/>
    </row>
    <row r="1541" spans="40:40" ht="14.1" customHeight="1" x14ac:dyDescent="0.2">
      <c r="AN1541" s="70"/>
    </row>
    <row r="1542" spans="40:40" ht="14.1" customHeight="1" x14ac:dyDescent="0.2">
      <c r="AN1542" s="70"/>
    </row>
    <row r="1543" spans="40:40" ht="14.1" customHeight="1" x14ac:dyDescent="0.2">
      <c r="AN1543" s="70"/>
    </row>
    <row r="1544" spans="40:40" ht="14.1" customHeight="1" x14ac:dyDescent="0.2">
      <c r="AN1544" s="70"/>
    </row>
    <row r="1545" spans="40:40" ht="14.1" customHeight="1" x14ac:dyDescent="0.2">
      <c r="AN1545" s="70"/>
    </row>
    <row r="1546" spans="40:40" ht="14.1" customHeight="1" x14ac:dyDescent="0.2">
      <c r="AN1546" s="70"/>
    </row>
    <row r="1547" spans="40:40" ht="14.1" customHeight="1" x14ac:dyDescent="0.2">
      <c r="AN1547" s="70"/>
    </row>
    <row r="1548" spans="40:40" ht="14.1" customHeight="1" x14ac:dyDescent="0.2">
      <c r="AN1548" s="70"/>
    </row>
    <row r="1549" spans="40:40" ht="14.1" customHeight="1" x14ac:dyDescent="0.2">
      <c r="AN1549" s="70"/>
    </row>
    <row r="1550" spans="40:40" ht="14.1" customHeight="1" x14ac:dyDescent="0.2">
      <c r="AN1550" s="70"/>
    </row>
    <row r="1551" spans="40:40" ht="14.1" customHeight="1" x14ac:dyDescent="0.2">
      <c r="AN1551" s="70"/>
    </row>
    <row r="1552" spans="40:40" ht="14.1" customHeight="1" x14ac:dyDescent="0.2">
      <c r="AN1552" s="70"/>
    </row>
    <row r="1553" spans="40:40" ht="14.1" customHeight="1" x14ac:dyDescent="0.2">
      <c r="AN1553" s="70"/>
    </row>
    <row r="1554" spans="40:40" ht="14.1" customHeight="1" x14ac:dyDescent="0.2">
      <c r="AN1554" s="70"/>
    </row>
    <row r="1555" spans="40:40" ht="14.1" customHeight="1" x14ac:dyDescent="0.2">
      <c r="AN1555" s="70"/>
    </row>
    <row r="1556" spans="40:40" ht="14.1" customHeight="1" x14ac:dyDescent="0.2">
      <c r="AN1556" s="70"/>
    </row>
    <row r="1557" spans="40:40" ht="14.1" customHeight="1" x14ac:dyDescent="0.2">
      <c r="AN1557" s="70"/>
    </row>
    <row r="1558" spans="40:40" ht="14.1" customHeight="1" x14ac:dyDescent="0.2">
      <c r="AN1558" s="70"/>
    </row>
    <row r="1559" spans="40:40" ht="14.1" customHeight="1" x14ac:dyDescent="0.2">
      <c r="AN1559" s="70"/>
    </row>
    <row r="1560" spans="40:40" ht="14.1" customHeight="1" x14ac:dyDescent="0.2">
      <c r="AN1560" s="70"/>
    </row>
    <row r="1561" spans="40:40" ht="14.1" customHeight="1" x14ac:dyDescent="0.2">
      <c r="AN1561" s="70"/>
    </row>
    <row r="1562" spans="40:40" ht="14.1" customHeight="1" x14ac:dyDescent="0.2">
      <c r="AN1562" s="70"/>
    </row>
    <row r="1563" spans="40:40" ht="14.1" customHeight="1" x14ac:dyDescent="0.2">
      <c r="AN1563" s="70"/>
    </row>
    <row r="1564" spans="40:40" ht="14.1" customHeight="1" x14ac:dyDescent="0.2">
      <c r="AN1564" s="70"/>
    </row>
    <row r="1565" spans="40:40" ht="14.1" customHeight="1" x14ac:dyDescent="0.2">
      <c r="AN1565" s="70"/>
    </row>
    <row r="1566" spans="40:40" ht="14.1" customHeight="1" x14ac:dyDescent="0.2">
      <c r="AN1566" s="70"/>
    </row>
    <row r="1567" spans="40:40" ht="14.1" customHeight="1" x14ac:dyDescent="0.2">
      <c r="AN1567" s="70"/>
    </row>
    <row r="1568" spans="40:40" ht="14.1" customHeight="1" x14ac:dyDescent="0.2">
      <c r="AN1568" s="70"/>
    </row>
    <row r="1569" spans="40:40" ht="14.1" customHeight="1" x14ac:dyDescent="0.2">
      <c r="AN1569" s="70"/>
    </row>
    <row r="1570" spans="40:40" ht="14.1" customHeight="1" x14ac:dyDescent="0.2">
      <c r="AN1570" s="70"/>
    </row>
    <row r="1571" spans="40:40" ht="14.1" customHeight="1" x14ac:dyDescent="0.2">
      <c r="AN1571" s="70"/>
    </row>
    <row r="1572" spans="40:40" ht="14.1" customHeight="1" x14ac:dyDescent="0.2">
      <c r="AN1572" s="70"/>
    </row>
    <row r="1573" spans="40:40" ht="14.1" customHeight="1" x14ac:dyDescent="0.2">
      <c r="AN1573" s="70"/>
    </row>
    <row r="1574" spans="40:40" ht="14.1" customHeight="1" x14ac:dyDescent="0.2">
      <c r="AN1574" s="70"/>
    </row>
    <row r="1575" spans="40:40" ht="14.1" customHeight="1" x14ac:dyDescent="0.2">
      <c r="AN1575" s="70"/>
    </row>
    <row r="1576" spans="40:40" ht="14.1" customHeight="1" x14ac:dyDescent="0.2">
      <c r="AN1576" s="70"/>
    </row>
    <row r="1577" spans="40:40" ht="14.1" customHeight="1" x14ac:dyDescent="0.2">
      <c r="AN1577" s="70"/>
    </row>
    <row r="1578" spans="40:40" ht="14.1" customHeight="1" x14ac:dyDescent="0.2">
      <c r="AN1578" s="70"/>
    </row>
    <row r="1579" spans="40:40" ht="14.1" customHeight="1" x14ac:dyDescent="0.2">
      <c r="AN1579" s="70"/>
    </row>
    <row r="1580" spans="40:40" ht="14.1" customHeight="1" x14ac:dyDescent="0.2">
      <c r="AN1580" s="70"/>
    </row>
    <row r="1581" spans="40:40" ht="14.1" customHeight="1" x14ac:dyDescent="0.2">
      <c r="AN1581" s="70"/>
    </row>
    <row r="1582" spans="40:40" ht="14.1" customHeight="1" x14ac:dyDescent="0.2">
      <c r="AN1582" s="70"/>
    </row>
    <row r="1583" spans="40:40" ht="14.1" customHeight="1" x14ac:dyDescent="0.2">
      <c r="AN1583" s="70"/>
    </row>
    <row r="1584" spans="40:40" ht="14.1" customHeight="1" x14ac:dyDescent="0.2">
      <c r="AN1584" s="70"/>
    </row>
    <row r="1585" spans="40:40" ht="14.1" customHeight="1" x14ac:dyDescent="0.2">
      <c r="AN1585" s="70"/>
    </row>
    <row r="1586" spans="40:40" ht="14.1" customHeight="1" x14ac:dyDescent="0.2">
      <c r="AN1586" s="70"/>
    </row>
    <row r="1587" spans="40:40" ht="14.1" customHeight="1" x14ac:dyDescent="0.2">
      <c r="AN1587" s="70"/>
    </row>
    <row r="1588" spans="40:40" ht="14.1" customHeight="1" x14ac:dyDescent="0.2">
      <c r="AN1588" s="70"/>
    </row>
    <row r="1589" spans="40:40" ht="14.1" customHeight="1" x14ac:dyDescent="0.2">
      <c r="AN1589" s="70"/>
    </row>
    <row r="1590" spans="40:40" ht="14.1" customHeight="1" x14ac:dyDescent="0.2">
      <c r="AN1590" s="70"/>
    </row>
    <row r="1591" spans="40:40" ht="14.1" customHeight="1" x14ac:dyDescent="0.2">
      <c r="AN1591" s="70"/>
    </row>
    <row r="1592" spans="40:40" ht="14.1" customHeight="1" x14ac:dyDescent="0.2">
      <c r="AN1592" s="70"/>
    </row>
    <row r="1593" spans="40:40" ht="14.1" customHeight="1" x14ac:dyDescent="0.2">
      <c r="AN1593" s="70"/>
    </row>
    <row r="1594" spans="40:40" ht="14.1" customHeight="1" x14ac:dyDescent="0.2">
      <c r="AN1594" s="70"/>
    </row>
    <row r="1595" spans="40:40" ht="14.1" customHeight="1" x14ac:dyDescent="0.2">
      <c r="AN1595" s="70"/>
    </row>
    <row r="1596" spans="40:40" ht="14.1" customHeight="1" x14ac:dyDescent="0.2">
      <c r="AN1596" s="70"/>
    </row>
    <row r="1597" spans="40:40" ht="14.1" customHeight="1" x14ac:dyDescent="0.2">
      <c r="AN1597" s="70"/>
    </row>
    <row r="1598" spans="40:40" ht="14.1" customHeight="1" x14ac:dyDescent="0.2">
      <c r="AN1598" s="70"/>
    </row>
    <row r="1599" spans="40:40" ht="14.1" customHeight="1" x14ac:dyDescent="0.2">
      <c r="AN1599" s="70"/>
    </row>
    <row r="1600" spans="40:40" ht="14.1" customHeight="1" x14ac:dyDescent="0.2">
      <c r="AN1600" s="70"/>
    </row>
    <row r="1601" spans="40:40" ht="14.1" customHeight="1" x14ac:dyDescent="0.2">
      <c r="AN1601" s="70"/>
    </row>
    <row r="1602" spans="40:40" ht="14.1" customHeight="1" x14ac:dyDescent="0.2">
      <c r="AN1602" s="70"/>
    </row>
    <row r="1603" spans="40:40" ht="14.1" customHeight="1" x14ac:dyDescent="0.2">
      <c r="AN1603" s="70"/>
    </row>
    <row r="1604" spans="40:40" ht="14.1" customHeight="1" x14ac:dyDescent="0.2">
      <c r="AN1604" s="70"/>
    </row>
    <row r="1605" spans="40:40" ht="14.1" customHeight="1" x14ac:dyDescent="0.2">
      <c r="AN1605" s="70"/>
    </row>
    <row r="1606" spans="40:40" ht="14.1" customHeight="1" x14ac:dyDescent="0.2">
      <c r="AN1606" s="70"/>
    </row>
    <row r="1607" spans="40:40" ht="14.1" customHeight="1" x14ac:dyDescent="0.2">
      <c r="AN1607" s="70"/>
    </row>
    <row r="1608" spans="40:40" ht="14.1" customHeight="1" x14ac:dyDescent="0.2">
      <c r="AN1608" s="70"/>
    </row>
    <row r="1609" spans="40:40" ht="14.1" customHeight="1" x14ac:dyDescent="0.2">
      <c r="AN1609" s="70"/>
    </row>
    <row r="1610" spans="40:40" ht="14.1" customHeight="1" x14ac:dyDescent="0.2">
      <c r="AN1610" s="70"/>
    </row>
    <row r="1611" spans="40:40" ht="14.1" customHeight="1" x14ac:dyDescent="0.2">
      <c r="AN1611" s="70"/>
    </row>
    <row r="1612" spans="40:40" ht="14.1" customHeight="1" x14ac:dyDescent="0.2">
      <c r="AN1612" s="70"/>
    </row>
    <row r="1613" spans="40:40" ht="14.1" customHeight="1" x14ac:dyDescent="0.2">
      <c r="AN1613" s="70"/>
    </row>
    <row r="1614" spans="40:40" ht="14.1" customHeight="1" x14ac:dyDescent="0.2">
      <c r="AN1614" s="70"/>
    </row>
    <row r="1615" spans="40:40" ht="14.1" customHeight="1" x14ac:dyDescent="0.2">
      <c r="AN1615" s="70"/>
    </row>
    <row r="1616" spans="40:40" ht="14.1" customHeight="1" x14ac:dyDescent="0.2">
      <c r="AN1616" s="70"/>
    </row>
    <row r="1617" spans="40:40" ht="14.1" customHeight="1" x14ac:dyDescent="0.2">
      <c r="AN1617" s="70"/>
    </row>
    <row r="1618" spans="40:40" ht="14.1" customHeight="1" x14ac:dyDescent="0.2">
      <c r="AN1618" s="70"/>
    </row>
    <row r="1619" spans="40:40" ht="14.1" customHeight="1" x14ac:dyDescent="0.2">
      <c r="AN1619" s="70"/>
    </row>
    <row r="1620" spans="40:40" ht="14.1" customHeight="1" x14ac:dyDescent="0.2">
      <c r="AN1620" s="70"/>
    </row>
    <row r="1621" spans="40:40" ht="14.1" customHeight="1" x14ac:dyDescent="0.2">
      <c r="AN1621" s="70"/>
    </row>
    <row r="1622" spans="40:40" ht="14.1" customHeight="1" x14ac:dyDescent="0.2">
      <c r="AN1622" s="70"/>
    </row>
    <row r="1623" spans="40:40" ht="14.1" customHeight="1" x14ac:dyDescent="0.2">
      <c r="AN1623" s="70"/>
    </row>
    <row r="1624" spans="40:40" ht="14.1" customHeight="1" x14ac:dyDescent="0.2">
      <c r="AN1624" s="70"/>
    </row>
    <row r="1625" spans="40:40" ht="14.1" customHeight="1" x14ac:dyDescent="0.2">
      <c r="AN1625" s="70"/>
    </row>
    <row r="1626" spans="40:40" ht="14.1" customHeight="1" x14ac:dyDescent="0.2">
      <c r="AN1626" s="70"/>
    </row>
    <row r="1627" spans="40:40" ht="14.1" customHeight="1" x14ac:dyDescent="0.2">
      <c r="AN1627" s="70"/>
    </row>
    <row r="1628" spans="40:40" ht="14.1" customHeight="1" x14ac:dyDescent="0.2">
      <c r="AN1628" s="70"/>
    </row>
    <row r="1629" spans="40:40" ht="14.1" customHeight="1" x14ac:dyDescent="0.2">
      <c r="AN1629" s="70"/>
    </row>
    <row r="1630" spans="40:40" ht="14.1" customHeight="1" x14ac:dyDescent="0.2">
      <c r="AN1630" s="70"/>
    </row>
    <row r="1631" spans="40:40" ht="14.1" customHeight="1" x14ac:dyDescent="0.2">
      <c r="AN1631" s="70"/>
    </row>
    <row r="1632" spans="40:40" ht="14.1" customHeight="1" x14ac:dyDescent="0.2">
      <c r="AN1632" s="70"/>
    </row>
    <row r="1633" spans="40:40" ht="14.1" customHeight="1" x14ac:dyDescent="0.2">
      <c r="AN1633" s="70"/>
    </row>
    <row r="1634" spans="40:40" ht="14.1" customHeight="1" x14ac:dyDescent="0.2">
      <c r="AN1634" s="70"/>
    </row>
    <row r="1635" spans="40:40" ht="14.1" customHeight="1" x14ac:dyDescent="0.2">
      <c r="AN1635" s="70"/>
    </row>
    <row r="1636" spans="40:40" ht="14.1" customHeight="1" x14ac:dyDescent="0.2">
      <c r="AN1636" s="70"/>
    </row>
    <row r="1637" spans="40:40" ht="14.1" customHeight="1" x14ac:dyDescent="0.2">
      <c r="AN1637" s="70"/>
    </row>
    <row r="1638" spans="40:40" ht="14.1" customHeight="1" x14ac:dyDescent="0.2">
      <c r="AN1638" s="70"/>
    </row>
    <row r="1639" spans="40:40" ht="14.1" customHeight="1" x14ac:dyDescent="0.2">
      <c r="AN1639" s="70"/>
    </row>
    <row r="1640" spans="40:40" ht="14.1" customHeight="1" x14ac:dyDescent="0.2">
      <c r="AN1640" s="70"/>
    </row>
    <row r="1641" spans="40:40" ht="14.1" customHeight="1" x14ac:dyDescent="0.2">
      <c r="AN1641" s="70"/>
    </row>
    <row r="1642" spans="40:40" ht="14.1" customHeight="1" x14ac:dyDescent="0.2">
      <c r="AN1642" s="70"/>
    </row>
    <row r="1643" spans="40:40" ht="14.1" customHeight="1" x14ac:dyDescent="0.2">
      <c r="AN1643" s="70"/>
    </row>
    <row r="1644" spans="40:40" ht="14.1" customHeight="1" x14ac:dyDescent="0.2">
      <c r="AN1644" s="70"/>
    </row>
    <row r="1645" spans="40:40" ht="14.1" customHeight="1" x14ac:dyDescent="0.2">
      <c r="AN1645" s="70"/>
    </row>
    <row r="1646" spans="40:40" ht="14.1" customHeight="1" x14ac:dyDescent="0.2">
      <c r="AN1646" s="70"/>
    </row>
    <row r="1647" spans="40:40" ht="14.1" customHeight="1" x14ac:dyDescent="0.2">
      <c r="AN1647" s="70"/>
    </row>
    <row r="1648" spans="40:40" ht="14.1" customHeight="1" x14ac:dyDescent="0.2">
      <c r="AN1648" s="70"/>
    </row>
    <row r="1649" spans="40:40" ht="14.1" customHeight="1" x14ac:dyDescent="0.2">
      <c r="AN1649" s="70"/>
    </row>
    <row r="1650" spans="40:40" ht="14.1" customHeight="1" x14ac:dyDescent="0.2">
      <c r="AN1650" s="70"/>
    </row>
    <row r="1651" spans="40:40" ht="14.1" customHeight="1" x14ac:dyDescent="0.2">
      <c r="AN1651" s="70"/>
    </row>
    <row r="1652" spans="40:40" ht="14.1" customHeight="1" x14ac:dyDescent="0.2">
      <c r="AN1652" s="70"/>
    </row>
    <row r="1653" spans="40:40" ht="14.1" customHeight="1" x14ac:dyDescent="0.2">
      <c r="AN1653" s="70"/>
    </row>
    <row r="1654" spans="40:40" ht="14.1" customHeight="1" x14ac:dyDescent="0.2">
      <c r="AN1654" s="70"/>
    </row>
    <row r="1655" spans="40:40" ht="14.1" customHeight="1" x14ac:dyDescent="0.2">
      <c r="AN1655" s="70"/>
    </row>
    <row r="1656" spans="40:40" ht="14.1" customHeight="1" x14ac:dyDescent="0.2">
      <c r="AN1656" s="70"/>
    </row>
    <row r="1657" spans="40:40" ht="14.1" customHeight="1" x14ac:dyDescent="0.2">
      <c r="AN1657" s="70"/>
    </row>
    <row r="1658" spans="40:40" ht="14.1" customHeight="1" x14ac:dyDescent="0.2">
      <c r="AN1658" s="70"/>
    </row>
    <row r="1659" spans="40:40" ht="14.1" customHeight="1" x14ac:dyDescent="0.2">
      <c r="AN1659" s="70"/>
    </row>
    <row r="1660" spans="40:40" ht="14.1" customHeight="1" x14ac:dyDescent="0.2">
      <c r="AN1660" s="70"/>
    </row>
    <row r="1661" spans="40:40" ht="14.1" customHeight="1" x14ac:dyDescent="0.2">
      <c r="AN1661" s="70"/>
    </row>
    <row r="1662" spans="40:40" ht="14.1" customHeight="1" x14ac:dyDescent="0.2">
      <c r="AN1662" s="70"/>
    </row>
    <row r="1663" spans="40:40" ht="14.1" customHeight="1" x14ac:dyDescent="0.2">
      <c r="AN1663" s="70"/>
    </row>
    <row r="1664" spans="40:40" ht="14.1" customHeight="1" x14ac:dyDescent="0.2">
      <c r="AN1664" s="70"/>
    </row>
    <row r="1665" spans="40:40" ht="14.1" customHeight="1" x14ac:dyDescent="0.2">
      <c r="AN1665" s="70"/>
    </row>
    <row r="1666" spans="40:40" ht="14.1" customHeight="1" x14ac:dyDescent="0.2">
      <c r="AN1666" s="70"/>
    </row>
    <row r="1667" spans="40:40" ht="14.1" customHeight="1" x14ac:dyDescent="0.2">
      <c r="AN1667" s="70"/>
    </row>
    <row r="1668" spans="40:40" ht="14.1" customHeight="1" x14ac:dyDescent="0.2">
      <c r="AN1668" s="70"/>
    </row>
    <row r="1669" spans="40:40" ht="14.1" customHeight="1" x14ac:dyDescent="0.2">
      <c r="AN1669" s="70"/>
    </row>
    <row r="1670" spans="40:40" ht="14.1" customHeight="1" x14ac:dyDescent="0.2">
      <c r="AN1670" s="70"/>
    </row>
    <row r="1671" spans="40:40" ht="14.1" customHeight="1" x14ac:dyDescent="0.2">
      <c r="AN1671" s="70"/>
    </row>
    <row r="1672" spans="40:40" ht="14.1" customHeight="1" x14ac:dyDescent="0.2">
      <c r="AN1672" s="70"/>
    </row>
    <row r="1673" spans="40:40" ht="14.1" customHeight="1" x14ac:dyDescent="0.2">
      <c r="AN1673" s="70"/>
    </row>
    <row r="1674" spans="40:40" ht="14.1" customHeight="1" x14ac:dyDescent="0.2">
      <c r="AN1674" s="70"/>
    </row>
    <row r="1675" spans="40:40" ht="14.1" customHeight="1" x14ac:dyDescent="0.2">
      <c r="AN1675" s="70"/>
    </row>
    <row r="1676" spans="40:40" ht="14.1" customHeight="1" x14ac:dyDescent="0.2">
      <c r="AN1676" s="70"/>
    </row>
    <row r="1677" spans="40:40" ht="14.1" customHeight="1" x14ac:dyDescent="0.2">
      <c r="AN1677" s="70"/>
    </row>
    <row r="1678" spans="40:40" ht="14.1" customHeight="1" x14ac:dyDescent="0.2">
      <c r="AN1678" s="70"/>
    </row>
    <row r="1679" spans="40:40" ht="14.1" customHeight="1" x14ac:dyDescent="0.2">
      <c r="AN1679" s="70"/>
    </row>
    <row r="1680" spans="40:40" ht="14.1" customHeight="1" x14ac:dyDescent="0.2">
      <c r="AN1680" s="70"/>
    </row>
    <row r="1681" spans="40:40" ht="14.1" customHeight="1" x14ac:dyDescent="0.2">
      <c r="AN1681" s="70"/>
    </row>
    <row r="1682" spans="40:40" ht="14.1" customHeight="1" x14ac:dyDescent="0.2">
      <c r="AN1682" s="70"/>
    </row>
    <row r="1683" spans="40:40" ht="14.1" customHeight="1" x14ac:dyDescent="0.2">
      <c r="AN1683" s="70"/>
    </row>
    <row r="1684" spans="40:40" ht="14.1" customHeight="1" x14ac:dyDescent="0.2">
      <c r="AN1684" s="70"/>
    </row>
    <row r="1685" spans="40:40" ht="14.1" customHeight="1" x14ac:dyDescent="0.2">
      <c r="AN1685" s="70"/>
    </row>
    <row r="1686" spans="40:40" ht="14.1" customHeight="1" x14ac:dyDescent="0.2">
      <c r="AN1686" s="70"/>
    </row>
    <row r="1687" spans="40:40" ht="14.1" customHeight="1" x14ac:dyDescent="0.2">
      <c r="AN1687" s="70"/>
    </row>
    <row r="1688" spans="40:40" ht="14.1" customHeight="1" x14ac:dyDescent="0.2">
      <c r="AN1688" s="70"/>
    </row>
    <row r="1689" spans="40:40" ht="14.1" customHeight="1" x14ac:dyDescent="0.2">
      <c r="AN1689" s="70"/>
    </row>
    <row r="1690" spans="40:40" ht="14.1" customHeight="1" x14ac:dyDescent="0.2">
      <c r="AN1690" s="70"/>
    </row>
    <row r="1691" spans="40:40" ht="14.1" customHeight="1" x14ac:dyDescent="0.2">
      <c r="AN1691" s="70"/>
    </row>
    <row r="1692" spans="40:40" ht="14.1" customHeight="1" x14ac:dyDescent="0.2">
      <c r="AN1692" s="70"/>
    </row>
    <row r="1693" spans="40:40" ht="14.1" customHeight="1" x14ac:dyDescent="0.2">
      <c r="AN1693" s="70"/>
    </row>
    <row r="1694" spans="40:40" ht="14.1" customHeight="1" x14ac:dyDescent="0.2">
      <c r="AN1694" s="70"/>
    </row>
    <row r="1695" spans="40:40" ht="14.1" customHeight="1" x14ac:dyDescent="0.2">
      <c r="AN1695" s="70"/>
    </row>
    <row r="1696" spans="40:40" ht="14.1" customHeight="1" x14ac:dyDescent="0.2">
      <c r="AN1696" s="70"/>
    </row>
    <row r="1697" spans="40:40" ht="14.1" customHeight="1" x14ac:dyDescent="0.2">
      <c r="AN1697" s="70"/>
    </row>
    <row r="1698" spans="40:40" ht="14.1" customHeight="1" x14ac:dyDescent="0.2">
      <c r="AN1698" s="70"/>
    </row>
    <row r="1699" spans="40:40" ht="14.1" customHeight="1" x14ac:dyDescent="0.2">
      <c r="AN1699" s="70"/>
    </row>
    <row r="1700" spans="40:40" ht="14.1" customHeight="1" x14ac:dyDescent="0.2">
      <c r="AN1700" s="70"/>
    </row>
    <row r="1701" spans="40:40" ht="14.1" customHeight="1" x14ac:dyDescent="0.2">
      <c r="AN1701" s="70"/>
    </row>
    <row r="1702" spans="40:40" ht="14.1" customHeight="1" x14ac:dyDescent="0.2">
      <c r="AN1702" s="70"/>
    </row>
    <row r="1703" spans="40:40" ht="14.1" customHeight="1" x14ac:dyDescent="0.2">
      <c r="AN1703" s="70"/>
    </row>
    <row r="1704" spans="40:40" ht="14.1" customHeight="1" x14ac:dyDescent="0.2">
      <c r="AN1704" s="70"/>
    </row>
    <row r="1705" spans="40:40" ht="14.1" customHeight="1" x14ac:dyDescent="0.2">
      <c r="AN1705" s="70"/>
    </row>
    <row r="1706" spans="40:40" ht="14.1" customHeight="1" x14ac:dyDescent="0.2">
      <c r="AN1706" s="70"/>
    </row>
    <row r="1707" spans="40:40" ht="14.1" customHeight="1" x14ac:dyDescent="0.2">
      <c r="AN1707" s="70"/>
    </row>
    <row r="1708" spans="40:40" ht="14.1" customHeight="1" x14ac:dyDescent="0.2">
      <c r="AN1708" s="70"/>
    </row>
    <row r="1709" spans="40:40" ht="14.1" customHeight="1" x14ac:dyDescent="0.2">
      <c r="AN1709" s="70"/>
    </row>
    <row r="1710" spans="40:40" ht="14.1" customHeight="1" x14ac:dyDescent="0.2">
      <c r="AN1710" s="70"/>
    </row>
    <row r="1711" spans="40:40" ht="14.1" customHeight="1" x14ac:dyDescent="0.2">
      <c r="AN1711" s="70"/>
    </row>
    <row r="1712" spans="40:40" ht="14.1" customHeight="1" x14ac:dyDescent="0.2">
      <c r="AN1712" s="70"/>
    </row>
    <row r="1713" spans="40:40" ht="14.1" customHeight="1" x14ac:dyDescent="0.2">
      <c r="AN1713" s="70"/>
    </row>
    <row r="1714" spans="40:40" ht="14.1" customHeight="1" x14ac:dyDescent="0.2">
      <c r="AN1714" s="70"/>
    </row>
    <row r="1715" spans="40:40" ht="14.1" customHeight="1" x14ac:dyDescent="0.2">
      <c r="AN1715" s="70"/>
    </row>
    <row r="1716" spans="40:40" ht="14.1" customHeight="1" x14ac:dyDescent="0.2">
      <c r="AN1716" s="70"/>
    </row>
    <row r="1717" spans="40:40" ht="14.1" customHeight="1" x14ac:dyDescent="0.2">
      <c r="AN1717" s="70"/>
    </row>
    <row r="1718" spans="40:40" ht="14.1" customHeight="1" x14ac:dyDescent="0.2">
      <c r="AN1718" s="70"/>
    </row>
    <row r="1719" spans="40:40" ht="14.1" customHeight="1" x14ac:dyDescent="0.2">
      <c r="AN1719" s="70"/>
    </row>
    <row r="1720" spans="40:40" ht="14.1" customHeight="1" x14ac:dyDescent="0.2">
      <c r="AN1720" s="70"/>
    </row>
    <row r="1721" spans="40:40" ht="14.1" customHeight="1" x14ac:dyDescent="0.2">
      <c r="AN1721" s="70"/>
    </row>
    <row r="1722" spans="40:40" ht="14.1" customHeight="1" x14ac:dyDescent="0.2">
      <c r="AN1722" s="70"/>
    </row>
    <row r="1723" spans="40:40" ht="14.1" customHeight="1" x14ac:dyDescent="0.2">
      <c r="AN1723" s="70"/>
    </row>
    <row r="1724" spans="40:40" ht="14.1" customHeight="1" x14ac:dyDescent="0.2">
      <c r="AN1724" s="70"/>
    </row>
    <row r="1725" spans="40:40" ht="14.1" customHeight="1" x14ac:dyDescent="0.2">
      <c r="AN1725" s="70"/>
    </row>
    <row r="1726" spans="40:40" ht="14.1" customHeight="1" x14ac:dyDescent="0.2">
      <c r="AN1726" s="70"/>
    </row>
    <row r="1727" spans="40:40" ht="14.1" customHeight="1" x14ac:dyDescent="0.2">
      <c r="AN1727" s="70"/>
    </row>
    <row r="1728" spans="40:40" ht="14.1" customHeight="1" x14ac:dyDescent="0.2">
      <c r="AN1728" s="70"/>
    </row>
    <row r="1729" spans="40:40" ht="14.1" customHeight="1" x14ac:dyDescent="0.2">
      <c r="AN1729" s="70"/>
    </row>
    <row r="1730" spans="40:40" ht="14.1" customHeight="1" x14ac:dyDescent="0.2">
      <c r="AN1730" s="70"/>
    </row>
    <row r="1731" spans="40:40" ht="14.1" customHeight="1" x14ac:dyDescent="0.2">
      <c r="AN1731" s="70"/>
    </row>
    <row r="1732" spans="40:40" ht="14.1" customHeight="1" x14ac:dyDescent="0.2">
      <c r="AN1732" s="70"/>
    </row>
    <row r="1733" spans="40:40" ht="14.1" customHeight="1" x14ac:dyDescent="0.2">
      <c r="AN1733" s="70"/>
    </row>
    <row r="1734" spans="40:40" ht="14.1" customHeight="1" x14ac:dyDescent="0.2">
      <c r="AN1734" s="70"/>
    </row>
    <row r="1735" spans="40:40" ht="14.1" customHeight="1" x14ac:dyDescent="0.2">
      <c r="AN1735" s="70"/>
    </row>
    <row r="1736" spans="40:40" ht="14.1" customHeight="1" x14ac:dyDescent="0.2">
      <c r="AN1736" s="70"/>
    </row>
    <row r="1737" spans="40:40" ht="14.1" customHeight="1" x14ac:dyDescent="0.2">
      <c r="AN1737" s="70"/>
    </row>
    <row r="1738" spans="40:40" ht="14.1" customHeight="1" x14ac:dyDescent="0.2">
      <c r="AN1738" s="70"/>
    </row>
    <row r="1739" spans="40:40" ht="14.1" customHeight="1" x14ac:dyDescent="0.2">
      <c r="AN1739" s="70"/>
    </row>
    <row r="1740" spans="40:40" ht="14.1" customHeight="1" x14ac:dyDescent="0.2">
      <c r="AN1740" s="70"/>
    </row>
    <row r="1741" spans="40:40" ht="14.1" customHeight="1" x14ac:dyDescent="0.2">
      <c r="AN1741" s="70"/>
    </row>
    <row r="1742" spans="40:40" ht="14.1" customHeight="1" x14ac:dyDescent="0.2">
      <c r="AN1742" s="70"/>
    </row>
    <row r="1743" spans="40:40" ht="14.1" customHeight="1" x14ac:dyDescent="0.2">
      <c r="AN1743" s="70"/>
    </row>
    <row r="1744" spans="40:40" ht="14.1" customHeight="1" x14ac:dyDescent="0.2">
      <c r="AN1744" s="70"/>
    </row>
    <row r="1745" spans="40:40" ht="14.1" customHeight="1" x14ac:dyDescent="0.2">
      <c r="AN1745" s="70"/>
    </row>
    <row r="1746" spans="40:40" ht="14.1" customHeight="1" x14ac:dyDescent="0.2">
      <c r="AN1746" s="70"/>
    </row>
    <row r="1747" spans="40:40" ht="14.1" customHeight="1" x14ac:dyDescent="0.2">
      <c r="AN1747" s="70"/>
    </row>
    <row r="1748" spans="40:40" ht="14.1" customHeight="1" x14ac:dyDescent="0.2">
      <c r="AN1748" s="70"/>
    </row>
    <row r="1749" spans="40:40" ht="14.1" customHeight="1" x14ac:dyDescent="0.2">
      <c r="AN1749" s="70"/>
    </row>
    <row r="1750" spans="40:40" ht="14.1" customHeight="1" x14ac:dyDescent="0.2">
      <c r="AN1750" s="70"/>
    </row>
    <row r="1751" spans="40:40" ht="14.1" customHeight="1" x14ac:dyDescent="0.2">
      <c r="AN1751" s="70"/>
    </row>
    <row r="1752" spans="40:40" ht="14.1" customHeight="1" x14ac:dyDescent="0.2">
      <c r="AN1752" s="70"/>
    </row>
    <row r="1753" spans="40:40" ht="14.1" customHeight="1" x14ac:dyDescent="0.2">
      <c r="AN1753" s="70"/>
    </row>
    <row r="1754" spans="40:40" ht="14.1" customHeight="1" x14ac:dyDescent="0.2">
      <c r="AN1754" s="70"/>
    </row>
    <row r="1755" spans="40:40" ht="14.1" customHeight="1" x14ac:dyDescent="0.2">
      <c r="AN1755" s="70"/>
    </row>
    <row r="1756" spans="40:40" ht="14.1" customHeight="1" x14ac:dyDescent="0.2">
      <c r="AN1756" s="70"/>
    </row>
    <row r="1757" spans="40:40" ht="14.1" customHeight="1" x14ac:dyDescent="0.2">
      <c r="AN1757" s="70"/>
    </row>
    <row r="1758" spans="40:40" ht="14.1" customHeight="1" x14ac:dyDescent="0.2">
      <c r="AN1758" s="70"/>
    </row>
    <row r="1759" spans="40:40" ht="14.1" customHeight="1" x14ac:dyDescent="0.2">
      <c r="AN1759" s="70"/>
    </row>
    <row r="1760" spans="40:40" ht="14.1" customHeight="1" x14ac:dyDescent="0.2">
      <c r="AN1760" s="70"/>
    </row>
    <row r="1761" spans="40:40" ht="14.1" customHeight="1" x14ac:dyDescent="0.2">
      <c r="AN1761" s="70"/>
    </row>
    <row r="1762" spans="40:40" ht="14.1" customHeight="1" x14ac:dyDescent="0.2">
      <c r="AN1762" s="70"/>
    </row>
    <row r="1763" spans="40:40" ht="14.1" customHeight="1" x14ac:dyDescent="0.2">
      <c r="AN1763" s="70"/>
    </row>
    <row r="1764" spans="40:40" ht="14.1" customHeight="1" x14ac:dyDescent="0.2">
      <c r="AN1764" s="70"/>
    </row>
    <row r="1765" spans="40:40" ht="14.1" customHeight="1" x14ac:dyDescent="0.2">
      <c r="AN1765" s="70"/>
    </row>
    <row r="1766" spans="40:40" ht="14.1" customHeight="1" x14ac:dyDescent="0.2">
      <c r="AN1766" s="70"/>
    </row>
    <row r="1767" spans="40:40" ht="14.1" customHeight="1" x14ac:dyDescent="0.2">
      <c r="AN1767" s="70"/>
    </row>
    <row r="1768" spans="40:40" ht="14.1" customHeight="1" x14ac:dyDescent="0.2">
      <c r="AN1768" s="70"/>
    </row>
    <row r="1769" spans="40:40" ht="14.1" customHeight="1" x14ac:dyDescent="0.2">
      <c r="AN1769" s="70"/>
    </row>
    <row r="1770" spans="40:40" ht="14.1" customHeight="1" x14ac:dyDescent="0.2">
      <c r="AN1770" s="70"/>
    </row>
    <row r="1771" spans="40:40" ht="14.1" customHeight="1" x14ac:dyDescent="0.2">
      <c r="AN1771" s="70"/>
    </row>
    <row r="1772" spans="40:40" ht="14.1" customHeight="1" x14ac:dyDescent="0.2">
      <c r="AN1772" s="70"/>
    </row>
    <row r="1773" spans="40:40" ht="14.1" customHeight="1" x14ac:dyDescent="0.2">
      <c r="AN1773" s="70"/>
    </row>
    <row r="1774" spans="40:40" ht="14.1" customHeight="1" x14ac:dyDescent="0.2">
      <c r="AN1774" s="70"/>
    </row>
    <row r="1775" spans="40:40" ht="14.1" customHeight="1" x14ac:dyDescent="0.2">
      <c r="AN1775" s="70"/>
    </row>
    <row r="1776" spans="40:40" ht="14.1" customHeight="1" x14ac:dyDescent="0.2">
      <c r="AN1776" s="70"/>
    </row>
    <row r="1777" spans="40:40" ht="14.1" customHeight="1" x14ac:dyDescent="0.2">
      <c r="AN1777" s="70"/>
    </row>
    <row r="1778" spans="40:40" ht="14.1" customHeight="1" x14ac:dyDescent="0.2">
      <c r="AN1778" s="70"/>
    </row>
    <row r="1779" spans="40:40" ht="14.1" customHeight="1" x14ac:dyDescent="0.2">
      <c r="AN1779" s="70"/>
    </row>
    <row r="1780" spans="40:40" ht="14.1" customHeight="1" x14ac:dyDescent="0.2">
      <c r="AN1780" s="70"/>
    </row>
    <row r="1781" spans="40:40" ht="14.1" customHeight="1" x14ac:dyDescent="0.2">
      <c r="AN1781" s="70"/>
    </row>
    <row r="1782" spans="40:40" ht="14.1" customHeight="1" x14ac:dyDescent="0.2">
      <c r="AN1782" s="70"/>
    </row>
    <row r="1783" spans="40:40" ht="14.1" customHeight="1" x14ac:dyDescent="0.2">
      <c r="AN1783" s="70"/>
    </row>
    <row r="1784" spans="40:40" ht="14.1" customHeight="1" x14ac:dyDescent="0.2">
      <c r="AN1784" s="70"/>
    </row>
    <row r="1785" spans="40:40" ht="14.1" customHeight="1" x14ac:dyDescent="0.2">
      <c r="AN1785" s="70"/>
    </row>
    <row r="1786" spans="40:40" ht="14.1" customHeight="1" x14ac:dyDescent="0.2">
      <c r="AN1786" s="70"/>
    </row>
    <row r="1787" spans="40:40" ht="14.1" customHeight="1" x14ac:dyDescent="0.2">
      <c r="AN1787" s="70"/>
    </row>
    <row r="1788" spans="40:40" ht="14.1" customHeight="1" x14ac:dyDescent="0.2">
      <c r="AN1788" s="70"/>
    </row>
    <row r="1789" spans="40:40" ht="14.1" customHeight="1" x14ac:dyDescent="0.2">
      <c r="AN1789" s="70"/>
    </row>
    <row r="1790" spans="40:40" ht="14.1" customHeight="1" x14ac:dyDescent="0.2">
      <c r="AN1790" s="70"/>
    </row>
    <row r="1791" spans="40:40" ht="14.1" customHeight="1" x14ac:dyDescent="0.2">
      <c r="AN1791" s="70"/>
    </row>
    <row r="1792" spans="40:40" ht="14.1" customHeight="1" x14ac:dyDescent="0.2">
      <c r="AN1792" s="70"/>
    </row>
    <row r="1793" spans="40:40" ht="14.1" customHeight="1" x14ac:dyDescent="0.2">
      <c r="AN1793" s="70"/>
    </row>
    <row r="1794" spans="40:40" ht="14.1" customHeight="1" x14ac:dyDescent="0.2">
      <c r="AN1794" s="70"/>
    </row>
    <row r="1795" spans="40:40" ht="14.1" customHeight="1" x14ac:dyDescent="0.2">
      <c r="AN1795" s="70"/>
    </row>
    <row r="1796" spans="40:40" ht="14.1" customHeight="1" x14ac:dyDescent="0.2">
      <c r="AN1796" s="70"/>
    </row>
    <row r="1797" spans="40:40" ht="14.1" customHeight="1" x14ac:dyDescent="0.2">
      <c r="AN1797" s="70"/>
    </row>
    <row r="1798" spans="40:40" ht="14.1" customHeight="1" x14ac:dyDescent="0.2">
      <c r="AN1798" s="70"/>
    </row>
    <row r="1799" spans="40:40" ht="14.1" customHeight="1" x14ac:dyDescent="0.2">
      <c r="AN1799" s="70"/>
    </row>
    <row r="1800" spans="40:40" ht="14.1" customHeight="1" x14ac:dyDescent="0.2">
      <c r="AN1800" s="70"/>
    </row>
    <row r="1801" spans="40:40" ht="14.1" customHeight="1" x14ac:dyDescent="0.2">
      <c r="AN1801" s="70"/>
    </row>
    <row r="1802" spans="40:40" ht="14.1" customHeight="1" x14ac:dyDescent="0.2">
      <c r="AN1802" s="70"/>
    </row>
    <row r="1803" spans="40:40" ht="14.1" customHeight="1" x14ac:dyDescent="0.2">
      <c r="AN1803" s="70"/>
    </row>
    <row r="1804" spans="40:40" ht="14.1" customHeight="1" x14ac:dyDescent="0.2">
      <c r="AN1804" s="70"/>
    </row>
    <row r="1805" spans="40:40" ht="14.1" customHeight="1" x14ac:dyDescent="0.2">
      <c r="AN1805" s="70"/>
    </row>
    <row r="1806" spans="40:40" ht="14.1" customHeight="1" x14ac:dyDescent="0.2">
      <c r="AN1806" s="70"/>
    </row>
    <row r="1807" spans="40:40" ht="14.1" customHeight="1" x14ac:dyDescent="0.2">
      <c r="AN1807" s="70"/>
    </row>
    <row r="1808" spans="40:40" ht="14.1" customHeight="1" x14ac:dyDescent="0.2">
      <c r="AN1808" s="70"/>
    </row>
    <row r="1809" spans="40:40" ht="14.1" customHeight="1" x14ac:dyDescent="0.2">
      <c r="AN1809" s="70"/>
    </row>
    <row r="1810" spans="40:40" ht="14.1" customHeight="1" x14ac:dyDescent="0.2">
      <c r="AN1810" s="70"/>
    </row>
    <row r="1811" spans="40:40" ht="14.1" customHeight="1" x14ac:dyDescent="0.2">
      <c r="AN1811" s="70"/>
    </row>
    <row r="1812" spans="40:40" ht="14.1" customHeight="1" x14ac:dyDescent="0.2">
      <c r="AN1812" s="70"/>
    </row>
    <row r="1813" spans="40:40" ht="14.1" customHeight="1" x14ac:dyDescent="0.2">
      <c r="AN1813" s="70"/>
    </row>
    <row r="1814" spans="40:40" ht="14.1" customHeight="1" x14ac:dyDescent="0.2">
      <c r="AN1814" s="70"/>
    </row>
    <row r="1815" spans="40:40" ht="14.1" customHeight="1" x14ac:dyDescent="0.2">
      <c r="AN1815" s="70"/>
    </row>
    <row r="1816" spans="40:40" ht="14.1" customHeight="1" x14ac:dyDescent="0.2">
      <c r="AN1816" s="70"/>
    </row>
    <row r="1817" spans="40:40" ht="14.1" customHeight="1" x14ac:dyDescent="0.2">
      <c r="AN1817" s="70"/>
    </row>
    <row r="1818" spans="40:40" ht="14.1" customHeight="1" x14ac:dyDescent="0.2">
      <c r="AN1818" s="70"/>
    </row>
    <row r="1819" spans="40:40" ht="14.1" customHeight="1" x14ac:dyDescent="0.2">
      <c r="AN1819" s="70"/>
    </row>
    <row r="1820" spans="40:40" ht="14.1" customHeight="1" x14ac:dyDescent="0.2">
      <c r="AN1820" s="70"/>
    </row>
    <row r="1821" spans="40:40" ht="14.1" customHeight="1" x14ac:dyDescent="0.2">
      <c r="AN1821" s="70"/>
    </row>
    <row r="1822" spans="40:40" ht="14.1" customHeight="1" x14ac:dyDescent="0.2">
      <c r="AN1822" s="70"/>
    </row>
    <row r="1823" spans="40:40" ht="14.1" customHeight="1" x14ac:dyDescent="0.2">
      <c r="AN1823" s="70"/>
    </row>
    <row r="1824" spans="40:40" ht="14.1" customHeight="1" x14ac:dyDescent="0.2">
      <c r="AN1824" s="70"/>
    </row>
    <row r="1825" spans="40:40" ht="14.1" customHeight="1" x14ac:dyDescent="0.2">
      <c r="AN1825" s="70"/>
    </row>
    <row r="1826" spans="40:40" ht="14.1" customHeight="1" x14ac:dyDescent="0.2">
      <c r="AN1826" s="70"/>
    </row>
    <row r="1827" spans="40:40" ht="14.1" customHeight="1" x14ac:dyDescent="0.2">
      <c r="AN1827" s="70"/>
    </row>
    <row r="1828" spans="40:40" ht="14.1" customHeight="1" x14ac:dyDescent="0.2">
      <c r="AN1828" s="70"/>
    </row>
    <row r="1829" spans="40:40" ht="14.1" customHeight="1" x14ac:dyDescent="0.2">
      <c r="AN1829" s="70"/>
    </row>
    <row r="1830" spans="40:40" ht="14.1" customHeight="1" x14ac:dyDescent="0.2">
      <c r="AN1830" s="70"/>
    </row>
    <row r="1831" spans="40:40" ht="14.1" customHeight="1" x14ac:dyDescent="0.2">
      <c r="AN1831" s="70"/>
    </row>
    <row r="1832" spans="40:40" ht="14.1" customHeight="1" x14ac:dyDescent="0.2">
      <c r="AN1832" s="70"/>
    </row>
    <row r="1833" spans="40:40" ht="14.1" customHeight="1" x14ac:dyDescent="0.2">
      <c r="AN1833" s="70"/>
    </row>
    <row r="1834" spans="40:40" ht="14.1" customHeight="1" x14ac:dyDescent="0.2">
      <c r="AN1834" s="70"/>
    </row>
    <row r="1835" spans="40:40" ht="14.1" customHeight="1" x14ac:dyDescent="0.2">
      <c r="AN1835" s="70"/>
    </row>
    <row r="1836" spans="40:40" ht="14.1" customHeight="1" x14ac:dyDescent="0.2">
      <c r="AN1836" s="70"/>
    </row>
    <row r="1837" spans="40:40" ht="14.1" customHeight="1" x14ac:dyDescent="0.2">
      <c r="AN1837" s="70"/>
    </row>
    <row r="1838" spans="40:40" ht="14.1" customHeight="1" x14ac:dyDescent="0.2">
      <c r="AN1838" s="70"/>
    </row>
    <row r="1839" spans="40:40" ht="14.1" customHeight="1" x14ac:dyDescent="0.2">
      <c r="AN1839" s="70"/>
    </row>
    <row r="1840" spans="40:40" ht="14.1" customHeight="1" x14ac:dyDescent="0.2">
      <c r="AN1840" s="70"/>
    </row>
    <row r="1841" spans="40:40" ht="14.1" customHeight="1" x14ac:dyDescent="0.2">
      <c r="AN1841" s="70"/>
    </row>
    <row r="1842" spans="40:40" ht="14.1" customHeight="1" x14ac:dyDescent="0.2">
      <c r="AN1842" s="70"/>
    </row>
    <row r="1843" spans="40:40" ht="14.1" customHeight="1" x14ac:dyDescent="0.2">
      <c r="AN1843" s="70"/>
    </row>
    <row r="1844" spans="40:40" ht="14.1" customHeight="1" x14ac:dyDescent="0.2">
      <c r="AN1844" s="70"/>
    </row>
    <row r="1845" spans="40:40" ht="14.1" customHeight="1" x14ac:dyDescent="0.2">
      <c r="AN1845" s="70"/>
    </row>
    <row r="1846" spans="40:40" ht="14.1" customHeight="1" x14ac:dyDescent="0.2">
      <c r="AN1846" s="70"/>
    </row>
    <row r="1847" spans="40:40" ht="14.1" customHeight="1" x14ac:dyDescent="0.2">
      <c r="AN1847" s="70"/>
    </row>
    <row r="1848" spans="40:40" ht="14.1" customHeight="1" x14ac:dyDescent="0.2">
      <c r="AN1848" s="70"/>
    </row>
    <row r="1849" spans="40:40" ht="14.1" customHeight="1" x14ac:dyDescent="0.2">
      <c r="AN1849" s="70"/>
    </row>
    <row r="1850" spans="40:40" ht="14.1" customHeight="1" x14ac:dyDescent="0.2">
      <c r="AN1850" s="70"/>
    </row>
    <row r="1851" spans="40:40" ht="14.1" customHeight="1" x14ac:dyDescent="0.2">
      <c r="AN1851" s="70"/>
    </row>
    <row r="1852" spans="40:40" ht="14.1" customHeight="1" x14ac:dyDescent="0.2">
      <c r="AN1852" s="70"/>
    </row>
    <row r="1853" spans="40:40" ht="14.1" customHeight="1" x14ac:dyDescent="0.2">
      <c r="AN1853" s="70"/>
    </row>
    <row r="1854" spans="40:40" ht="14.1" customHeight="1" x14ac:dyDescent="0.2">
      <c r="AN1854" s="70"/>
    </row>
    <row r="1855" spans="40:40" ht="14.1" customHeight="1" x14ac:dyDescent="0.2">
      <c r="AN1855" s="70"/>
    </row>
    <row r="1856" spans="40:40" ht="14.1" customHeight="1" x14ac:dyDescent="0.2">
      <c r="AN1856" s="70"/>
    </row>
    <row r="1857" spans="40:40" ht="14.1" customHeight="1" x14ac:dyDescent="0.2">
      <c r="AN1857" s="70"/>
    </row>
    <row r="1858" spans="40:40" ht="14.1" customHeight="1" x14ac:dyDescent="0.2">
      <c r="AN1858" s="70"/>
    </row>
    <row r="1859" spans="40:40" ht="14.1" customHeight="1" x14ac:dyDescent="0.2">
      <c r="AN1859" s="70"/>
    </row>
    <row r="1860" spans="40:40" ht="14.1" customHeight="1" x14ac:dyDescent="0.2">
      <c r="AN1860" s="70"/>
    </row>
    <row r="1861" spans="40:40" ht="14.1" customHeight="1" x14ac:dyDescent="0.2">
      <c r="AN1861" s="70"/>
    </row>
    <row r="1862" spans="40:40" ht="14.1" customHeight="1" x14ac:dyDescent="0.2">
      <c r="AN1862" s="70"/>
    </row>
    <row r="1863" spans="40:40" ht="14.1" customHeight="1" x14ac:dyDescent="0.2">
      <c r="AN1863" s="70"/>
    </row>
    <row r="1864" spans="40:40" ht="14.1" customHeight="1" x14ac:dyDescent="0.2">
      <c r="AN1864" s="70"/>
    </row>
    <row r="1865" spans="40:40" ht="14.1" customHeight="1" x14ac:dyDescent="0.2">
      <c r="AN1865" s="70"/>
    </row>
    <row r="1866" spans="40:40" ht="14.1" customHeight="1" x14ac:dyDescent="0.2">
      <c r="AN1866" s="70"/>
    </row>
    <row r="1867" spans="40:40" ht="14.1" customHeight="1" x14ac:dyDescent="0.2">
      <c r="AN1867" s="70"/>
    </row>
    <row r="1868" spans="40:40" ht="14.1" customHeight="1" x14ac:dyDescent="0.2">
      <c r="AN1868" s="70"/>
    </row>
    <row r="1869" spans="40:40" ht="14.1" customHeight="1" x14ac:dyDescent="0.2">
      <c r="AN1869" s="70"/>
    </row>
    <row r="1870" spans="40:40" ht="14.1" customHeight="1" x14ac:dyDescent="0.2">
      <c r="AN1870" s="70"/>
    </row>
    <row r="1871" spans="40:40" ht="14.1" customHeight="1" x14ac:dyDescent="0.2">
      <c r="AN1871" s="70"/>
    </row>
    <row r="1872" spans="40:40" ht="14.1" customHeight="1" x14ac:dyDescent="0.2">
      <c r="AN1872" s="70"/>
    </row>
    <row r="1873" spans="40:40" ht="14.1" customHeight="1" x14ac:dyDescent="0.2">
      <c r="AN1873" s="70"/>
    </row>
    <row r="1874" spans="40:40" ht="14.1" customHeight="1" x14ac:dyDescent="0.2">
      <c r="AN1874" s="70"/>
    </row>
    <row r="1875" spans="40:40" ht="14.1" customHeight="1" x14ac:dyDescent="0.2">
      <c r="AN1875" s="70"/>
    </row>
    <row r="1876" spans="40:40" ht="14.1" customHeight="1" x14ac:dyDescent="0.2">
      <c r="AN1876" s="70"/>
    </row>
    <row r="1877" spans="40:40" ht="14.1" customHeight="1" x14ac:dyDescent="0.2">
      <c r="AN1877" s="70"/>
    </row>
    <row r="1878" spans="40:40" ht="14.1" customHeight="1" x14ac:dyDescent="0.2">
      <c r="AN1878" s="70"/>
    </row>
    <row r="1879" spans="40:40" ht="14.1" customHeight="1" x14ac:dyDescent="0.2">
      <c r="AN1879" s="70"/>
    </row>
    <row r="1880" spans="40:40" ht="14.1" customHeight="1" x14ac:dyDescent="0.2">
      <c r="AN1880" s="70"/>
    </row>
    <row r="1881" spans="40:40" ht="14.1" customHeight="1" x14ac:dyDescent="0.2">
      <c r="AN1881" s="70"/>
    </row>
    <row r="1882" spans="40:40" ht="14.1" customHeight="1" x14ac:dyDescent="0.2">
      <c r="AN1882" s="70"/>
    </row>
    <row r="1883" spans="40:40" ht="14.1" customHeight="1" x14ac:dyDescent="0.2">
      <c r="AN1883" s="70"/>
    </row>
    <row r="1884" spans="40:40" ht="14.1" customHeight="1" x14ac:dyDescent="0.2">
      <c r="AN1884" s="70"/>
    </row>
    <row r="1885" spans="40:40" ht="14.1" customHeight="1" x14ac:dyDescent="0.2">
      <c r="AN1885" s="70"/>
    </row>
    <row r="1886" spans="40:40" ht="14.1" customHeight="1" x14ac:dyDescent="0.2">
      <c r="AN1886" s="70"/>
    </row>
    <row r="1887" spans="40:40" ht="14.1" customHeight="1" x14ac:dyDescent="0.2">
      <c r="AN1887" s="70"/>
    </row>
    <row r="1888" spans="40:40" ht="14.1" customHeight="1" x14ac:dyDescent="0.2">
      <c r="AN1888" s="70"/>
    </row>
    <row r="1889" spans="40:40" ht="14.1" customHeight="1" x14ac:dyDescent="0.2">
      <c r="AN1889" s="70"/>
    </row>
    <row r="1890" spans="40:40" ht="14.1" customHeight="1" x14ac:dyDescent="0.2">
      <c r="AN1890" s="70"/>
    </row>
    <row r="1891" spans="40:40" ht="14.1" customHeight="1" x14ac:dyDescent="0.2">
      <c r="AN1891" s="70"/>
    </row>
    <row r="1892" spans="40:40" ht="14.1" customHeight="1" x14ac:dyDescent="0.2">
      <c r="AN1892" s="70"/>
    </row>
    <row r="1893" spans="40:40" ht="14.1" customHeight="1" x14ac:dyDescent="0.2">
      <c r="AN1893" s="70"/>
    </row>
    <row r="1894" spans="40:40" ht="14.1" customHeight="1" x14ac:dyDescent="0.2">
      <c r="AN1894" s="70"/>
    </row>
    <row r="1895" spans="40:40" ht="14.1" customHeight="1" x14ac:dyDescent="0.2">
      <c r="AN1895" s="70"/>
    </row>
    <row r="1896" spans="40:40" ht="14.1" customHeight="1" x14ac:dyDescent="0.2">
      <c r="AN1896" s="70"/>
    </row>
    <row r="1897" spans="40:40" ht="14.1" customHeight="1" x14ac:dyDescent="0.2">
      <c r="AN1897" s="70"/>
    </row>
    <row r="1898" spans="40:40" ht="14.1" customHeight="1" x14ac:dyDescent="0.2">
      <c r="AN1898" s="70"/>
    </row>
    <row r="1899" spans="40:40" ht="14.1" customHeight="1" x14ac:dyDescent="0.2">
      <c r="AN1899" s="70"/>
    </row>
    <row r="1900" spans="40:40" ht="14.1" customHeight="1" x14ac:dyDescent="0.2">
      <c r="AN1900" s="70"/>
    </row>
    <row r="1901" spans="40:40" ht="14.1" customHeight="1" x14ac:dyDescent="0.2">
      <c r="AN1901" s="70"/>
    </row>
    <row r="1902" spans="40:40" ht="14.1" customHeight="1" x14ac:dyDescent="0.2">
      <c r="AN1902" s="70"/>
    </row>
    <row r="1903" spans="40:40" ht="14.1" customHeight="1" x14ac:dyDescent="0.2">
      <c r="AN1903" s="70"/>
    </row>
    <row r="1904" spans="40:40" ht="14.1" customHeight="1" x14ac:dyDescent="0.2">
      <c r="AN1904" s="70"/>
    </row>
    <row r="1905" spans="40:40" ht="14.1" customHeight="1" x14ac:dyDescent="0.2">
      <c r="AN1905" s="70"/>
    </row>
    <row r="1906" spans="40:40" ht="14.1" customHeight="1" x14ac:dyDescent="0.2">
      <c r="AN1906" s="70"/>
    </row>
    <row r="1907" spans="40:40" ht="14.1" customHeight="1" x14ac:dyDescent="0.2">
      <c r="AN1907" s="70"/>
    </row>
    <row r="1908" spans="40:40" ht="14.1" customHeight="1" x14ac:dyDescent="0.2">
      <c r="AN1908" s="70"/>
    </row>
    <row r="1909" spans="40:40" ht="14.1" customHeight="1" x14ac:dyDescent="0.2">
      <c r="AN1909" s="70"/>
    </row>
    <row r="1910" spans="40:40" ht="14.1" customHeight="1" x14ac:dyDescent="0.2">
      <c r="AN1910" s="70"/>
    </row>
    <row r="1911" spans="40:40" ht="14.1" customHeight="1" x14ac:dyDescent="0.2">
      <c r="AN1911" s="70"/>
    </row>
    <row r="1912" spans="40:40" ht="14.1" customHeight="1" x14ac:dyDescent="0.2">
      <c r="AN1912" s="70"/>
    </row>
    <row r="1913" spans="40:40" ht="14.1" customHeight="1" x14ac:dyDescent="0.2">
      <c r="AN1913" s="70"/>
    </row>
    <row r="1914" spans="40:40" ht="14.1" customHeight="1" x14ac:dyDescent="0.2">
      <c r="AN1914" s="70"/>
    </row>
    <row r="1915" spans="40:40" ht="14.1" customHeight="1" x14ac:dyDescent="0.2">
      <c r="AN1915" s="70"/>
    </row>
    <row r="1916" spans="40:40" ht="14.1" customHeight="1" x14ac:dyDescent="0.2">
      <c r="AN1916" s="70"/>
    </row>
    <row r="1917" spans="40:40" ht="14.1" customHeight="1" x14ac:dyDescent="0.2">
      <c r="AN1917" s="70"/>
    </row>
    <row r="1918" spans="40:40" ht="14.1" customHeight="1" x14ac:dyDescent="0.2">
      <c r="AN1918" s="70"/>
    </row>
    <row r="1919" spans="40:40" ht="14.1" customHeight="1" x14ac:dyDescent="0.2">
      <c r="AN1919" s="70"/>
    </row>
    <row r="1920" spans="40:40" ht="14.1" customHeight="1" x14ac:dyDescent="0.2">
      <c r="AN1920" s="70"/>
    </row>
    <row r="1921" spans="40:40" ht="14.1" customHeight="1" x14ac:dyDescent="0.2">
      <c r="AN1921" s="70"/>
    </row>
    <row r="1922" spans="40:40" ht="14.1" customHeight="1" x14ac:dyDescent="0.2">
      <c r="AN1922" s="70"/>
    </row>
    <row r="1923" spans="40:40" ht="14.1" customHeight="1" x14ac:dyDescent="0.2">
      <c r="AN1923" s="70"/>
    </row>
    <row r="1924" spans="40:40" ht="14.1" customHeight="1" x14ac:dyDescent="0.2">
      <c r="AN1924" s="70"/>
    </row>
    <row r="1925" spans="40:40" ht="14.1" customHeight="1" x14ac:dyDescent="0.2">
      <c r="AN1925" s="70"/>
    </row>
    <row r="1926" spans="40:40" ht="14.1" customHeight="1" x14ac:dyDescent="0.2">
      <c r="AN1926" s="70"/>
    </row>
    <row r="1927" spans="40:40" ht="14.1" customHeight="1" x14ac:dyDescent="0.2">
      <c r="AN1927" s="70"/>
    </row>
    <row r="1928" spans="40:40" ht="14.1" customHeight="1" x14ac:dyDescent="0.2">
      <c r="AN1928" s="70"/>
    </row>
    <row r="1929" spans="40:40" ht="14.1" customHeight="1" x14ac:dyDescent="0.2">
      <c r="AN1929" s="70"/>
    </row>
    <row r="1930" spans="40:40" ht="14.1" customHeight="1" x14ac:dyDescent="0.2">
      <c r="AN1930" s="70"/>
    </row>
    <row r="1931" spans="40:40" ht="14.1" customHeight="1" x14ac:dyDescent="0.2">
      <c r="AN1931" s="70"/>
    </row>
    <row r="1932" spans="40:40" ht="14.1" customHeight="1" x14ac:dyDescent="0.2">
      <c r="AN1932" s="70"/>
    </row>
    <row r="1933" spans="40:40" ht="14.1" customHeight="1" x14ac:dyDescent="0.2">
      <c r="AN1933" s="70"/>
    </row>
    <row r="1934" spans="40:40" ht="14.1" customHeight="1" x14ac:dyDescent="0.2">
      <c r="AN1934" s="70"/>
    </row>
    <row r="1935" spans="40:40" ht="14.1" customHeight="1" x14ac:dyDescent="0.2">
      <c r="AN1935" s="70"/>
    </row>
    <row r="1936" spans="40:40" ht="14.1" customHeight="1" x14ac:dyDescent="0.2">
      <c r="AN1936" s="70"/>
    </row>
    <row r="1937" spans="40:40" ht="14.1" customHeight="1" x14ac:dyDescent="0.2">
      <c r="AN1937" s="70"/>
    </row>
    <row r="1938" spans="40:40" ht="14.1" customHeight="1" x14ac:dyDescent="0.2">
      <c r="AN1938" s="70"/>
    </row>
    <row r="1939" spans="40:40" ht="14.1" customHeight="1" x14ac:dyDescent="0.2">
      <c r="AN1939" s="70"/>
    </row>
    <row r="1940" spans="40:40" ht="14.1" customHeight="1" x14ac:dyDescent="0.2">
      <c r="AN1940" s="70"/>
    </row>
    <row r="1941" spans="40:40" ht="14.1" customHeight="1" x14ac:dyDescent="0.2">
      <c r="AN1941" s="70"/>
    </row>
    <row r="1942" spans="40:40" ht="14.1" customHeight="1" x14ac:dyDescent="0.2">
      <c r="AN1942" s="70"/>
    </row>
    <row r="1943" spans="40:40" ht="14.1" customHeight="1" x14ac:dyDescent="0.2">
      <c r="AN1943" s="70"/>
    </row>
    <row r="1944" spans="40:40" ht="14.1" customHeight="1" x14ac:dyDescent="0.2">
      <c r="AN1944" s="70"/>
    </row>
    <row r="1945" spans="40:40" ht="14.1" customHeight="1" x14ac:dyDescent="0.2">
      <c r="AN1945" s="70"/>
    </row>
    <row r="1946" spans="40:40" ht="14.1" customHeight="1" x14ac:dyDescent="0.2">
      <c r="AN1946" s="70"/>
    </row>
    <row r="1947" spans="40:40" ht="14.1" customHeight="1" x14ac:dyDescent="0.2">
      <c r="AN1947" s="70"/>
    </row>
    <row r="1948" spans="40:40" ht="14.1" customHeight="1" x14ac:dyDescent="0.2">
      <c r="AN1948" s="70"/>
    </row>
    <row r="1949" spans="40:40" ht="14.1" customHeight="1" x14ac:dyDescent="0.2">
      <c r="AN1949" s="70"/>
    </row>
    <row r="1950" spans="40:40" ht="14.1" customHeight="1" x14ac:dyDescent="0.2">
      <c r="AN1950" s="70"/>
    </row>
    <row r="1951" spans="40:40" ht="14.1" customHeight="1" x14ac:dyDescent="0.2">
      <c r="AN1951" s="70"/>
    </row>
    <row r="1952" spans="40:40" ht="14.1" customHeight="1" x14ac:dyDescent="0.2">
      <c r="AN1952" s="70"/>
    </row>
    <row r="1953" spans="40:40" ht="14.1" customHeight="1" x14ac:dyDescent="0.2">
      <c r="AN1953" s="70"/>
    </row>
    <row r="1954" spans="40:40" ht="14.1" customHeight="1" x14ac:dyDescent="0.2">
      <c r="AN1954" s="70"/>
    </row>
    <row r="1955" spans="40:40" ht="14.1" customHeight="1" x14ac:dyDescent="0.2">
      <c r="AN1955" s="70"/>
    </row>
    <row r="1956" spans="40:40" ht="14.1" customHeight="1" x14ac:dyDescent="0.2">
      <c r="AN1956" s="70"/>
    </row>
    <row r="1957" spans="40:40" ht="14.1" customHeight="1" x14ac:dyDescent="0.2">
      <c r="AN1957" s="70"/>
    </row>
    <row r="1958" spans="40:40" ht="14.1" customHeight="1" x14ac:dyDescent="0.2">
      <c r="AN1958" s="70"/>
    </row>
    <row r="1959" spans="40:40" ht="14.1" customHeight="1" x14ac:dyDescent="0.2">
      <c r="AN1959" s="70"/>
    </row>
    <row r="1960" spans="40:40" ht="14.1" customHeight="1" x14ac:dyDescent="0.2">
      <c r="AN1960" s="70"/>
    </row>
    <row r="1961" spans="40:40" ht="14.1" customHeight="1" x14ac:dyDescent="0.2">
      <c r="AN1961" s="70"/>
    </row>
    <row r="1962" spans="40:40" ht="14.1" customHeight="1" x14ac:dyDescent="0.2">
      <c r="AN1962" s="70"/>
    </row>
    <row r="1963" spans="40:40" ht="14.1" customHeight="1" x14ac:dyDescent="0.2">
      <c r="AN1963" s="70"/>
    </row>
    <row r="1964" spans="40:40" ht="14.1" customHeight="1" x14ac:dyDescent="0.2">
      <c r="AN1964" s="70"/>
    </row>
    <row r="1965" spans="40:40" ht="14.1" customHeight="1" x14ac:dyDescent="0.2">
      <c r="AN1965" s="70"/>
    </row>
    <row r="1966" spans="40:40" ht="14.1" customHeight="1" x14ac:dyDescent="0.2">
      <c r="AN1966" s="70"/>
    </row>
    <row r="1967" spans="40:40" ht="14.1" customHeight="1" x14ac:dyDescent="0.2">
      <c r="AN1967" s="70"/>
    </row>
    <row r="1968" spans="40:40" ht="14.1" customHeight="1" x14ac:dyDescent="0.2">
      <c r="AN1968" s="70"/>
    </row>
    <row r="1969" spans="40:40" ht="14.1" customHeight="1" x14ac:dyDescent="0.2">
      <c r="AN1969" s="70"/>
    </row>
    <row r="1970" spans="40:40" ht="14.1" customHeight="1" x14ac:dyDescent="0.2">
      <c r="AN1970" s="70"/>
    </row>
    <row r="1971" spans="40:40" ht="14.1" customHeight="1" x14ac:dyDescent="0.2">
      <c r="AN1971" s="70"/>
    </row>
    <row r="1972" spans="40:40" ht="14.1" customHeight="1" x14ac:dyDescent="0.2">
      <c r="AN1972" s="70"/>
    </row>
    <row r="1973" spans="40:40" ht="14.1" customHeight="1" x14ac:dyDescent="0.2">
      <c r="AN1973" s="70"/>
    </row>
    <row r="1974" spans="40:40" ht="14.1" customHeight="1" x14ac:dyDescent="0.2">
      <c r="AN1974" s="70"/>
    </row>
    <row r="1975" spans="40:40" ht="14.1" customHeight="1" x14ac:dyDescent="0.2">
      <c r="AN1975" s="70"/>
    </row>
    <row r="1976" spans="40:40" ht="14.1" customHeight="1" x14ac:dyDescent="0.2">
      <c r="AN1976" s="70"/>
    </row>
    <row r="1977" spans="40:40" ht="14.1" customHeight="1" x14ac:dyDescent="0.2">
      <c r="AN1977" s="70"/>
    </row>
    <row r="1978" spans="40:40" ht="14.1" customHeight="1" x14ac:dyDescent="0.2">
      <c r="AN1978" s="70"/>
    </row>
    <row r="1979" spans="40:40" ht="14.1" customHeight="1" x14ac:dyDescent="0.2">
      <c r="AN1979" s="70"/>
    </row>
    <row r="1980" spans="40:40" ht="14.1" customHeight="1" x14ac:dyDescent="0.2">
      <c r="AN1980" s="70"/>
    </row>
    <row r="1981" spans="40:40" ht="14.1" customHeight="1" x14ac:dyDescent="0.2">
      <c r="AN1981" s="70"/>
    </row>
    <row r="1982" spans="40:40" ht="14.1" customHeight="1" x14ac:dyDescent="0.2">
      <c r="AN1982" s="70"/>
    </row>
    <row r="1983" spans="40:40" ht="14.1" customHeight="1" x14ac:dyDescent="0.2">
      <c r="AN1983" s="70"/>
    </row>
    <row r="1984" spans="40:40" ht="14.1" customHeight="1" x14ac:dyDescent="0.2">
      <c r="AN1984" s="70"/>
    </row>
    <row r="1985" spans="40:40" ht="14.1" customHeight="1" x14ac:dyDescent="0.2">
      <c r="AN1985" s="70"/>
    </row>
    <row r="1986" spans="40:40" ht="14.1" customHeight="1" x14ac:dyDescent="0.2">
      <c r="AN1986" s="70"/>
    </row>
    <row r="1987" spans="40:40" ht="14.1" customHeight="1" x14ac:dyDescent="0.2">
      <c r="AN1987" s="70"/>
    </row>
    <row r="1988" spans="40:40" ht="14.1" customHeight="1" x14ac:dyDescent="0.2">
      <c r="AN1988" s="70"/>
    </row>
    <row r="1989" spans="40:40" ht="14.1" customHeight="1" x14ac:dyDescent="0.2">
      <c r="AN1989" s="70"/>
    </row>
    <row r="1990" spans="40:40" ht="14.1" customHeight="1" x14ac:dyDescent="0.2">
      <c r="AN1990" s="70"/>
    </row>
    <row r="1991" spans="40:40" ht="14.1" customHeight="1" x14ac:dyDescent="0.2">
      <c r="AN1991" s="70"/>
    </row>
    <row r="1992" spans="40:40" ht="14.1" customHeight="1" x14ac:dyDescent="0.2">
      <c r="AN1992" s="70"/>
    </row>
    <row r="1993" spans="40:40" ht="14.1" customHeight="1" x14ac:dyDescent="0.2">
      <c r="AN1993" s="70"/>
    </row>
    <row r="1994" spans="40:40" ht="14.1" customHeight="1" x14ac:dyDescent="0.2">
      <c r="AN1994" s="70"/>
    </row>
    <row r="1995" spans="40:40" ht="14.1" customHeight="1" x14ac:dyDescent="0.2">
      <c r="AN1995" s="70"/>
    </row>
    <row r="1996" spans="40:40" ht="14.1" customHeight="1" x14ac:dyDescent="0.2">
      <c r="AN1996" s="70"/>
    </row>
    <row r="1997" spans="40:40" ht="14.1" customHeight="1" x14ac:dyDescent="0.2">
      <c r="AN1997" s="70"/>
    </row>
    <row r="1998" spans="40:40" ht="14.1" customHeight="1" x14ac:dyDescent="0.2">
      <c r="AN1998" s="70"/>
    </row>
    <row r="1999" spans="40:40" ht="14.1" customHeight="1" x14ac:dyDescent="0.2">
      <c r="AN1999" s="70"/>
    </row>
    <row r="2000" spans="40:40" ht="14.1" customHeight="1" x14ac:dyDescent="0.2">
      <c r="AN2000" s="70"/>
    </row>
    <row r="2001" spans="40:40" ht="14.1" customHeight="1" x14ac:dyDescent="0.2">
      <c r="AN2001" s="70"/>
    </row>
    <row r="2002" spans="40:40" ht="14.1" customHeight="1" x14ac:dyDescent="0.2">
      <c r="AN2002" s="70"/>
    </row>
    <row r="2003" spans="40:40" ht="14.1" customHeight="1" x14ac:dyDescent="0.2">
      <c r="AN2003" s="70"/>
    </row>
    <row r="2004" spans="40:40" ht="14.1" customHeight="1" x14ac:dyDescent="0.2">
      <c r="AN2004" s="70"/>
    </row>
    <row r="2005" spans="40:40" ht="14.1" customHeight="1" x14ac:dyDescent="0.2">
      <c r="AN2005" s="70"/>
    </row>
    <row r="2006" spans="40:40" ht="14.1" customHeight="1" x14ac:dyDescent="0.2">
      <c r="AN2006" s="70"/>
    </row>
    <row r="2007" spans="40:40" ht="14.1" customHeight="1" x14ac:dyDescent="0.2">
      <c r="AN2007" s="70"/>
    </row>
    <row r="2008" spans="40:40" ht="14.1" customHeight="1" x14ac:dyDescent="0.2">
      <c r="AN2008" s="70"/>
    </row>
    <row r="2009" spans="40:40" ht="14.1" customHeight="1" x14ac:dyDescent="0.2">
      <c r="AN2009" s="70"/>
    </row>
    <row r="2010" spans="40:40" ht="14.1" customHeight="1" x14ac:dyDescent="0.2">
      <c r="AN2010" s="70"/>
    </row>
    <row r="2011" spans="40:40" ht="14.1" customHeight="1" x14ac:dyDescent="0.2">
      <c r="AN2011" s="70"/>
    </row>
    <row r="2012" spans="40:40" ht="14.1" customHeight="1" x14ac:dyDescent="0.2">
      <c r="AN2012" s="70"/>
    </row>
    <row r="2013" spans="40:40" ht="14.1" customHeight="1" x14ac:dyDescent="0.2">
      <c r="AN2013" s="70"/>
    </row>
    <row r="2014" spans="40:40" ht="14.1" customHeight="1" x14ac:dyDescent="0.2">
      <c r="AN2014" s="70"/>
    </row>
    <row r="2015" spans="40:40" ht="14.1" customHeight="1" x14ac:dyDescent="0.2">
      <c r="AN2015" s="70"/>
    </row>
    <row r="2016" spans="40:40" ht="14.1" customHeight="1" x14ac:dyDescent="0.2">
      <c r="AN2016" s="70"/>
    </row>
    <row r="2017" spans="40:40" ht="14.1" customHeight="1" x14ac:dyDescent="0.2">
      <c r="AN2017" s="70"/>
    </row>
    <row r="2018" spans="40:40" ht="14.1" customHeight="1" x14ac:dyDescent="0.2">
      <c r="AN2018" s="70"/>
    </row>
    <row r="2019" spans="40:40" ht="14.1" customHeight="1" x14ac:dyDescent="0.2">
      <c r="AN2019" s="70"/>
    </row>
    <row r="2020" spans="40:40" ht="14.1" customHeight="1" x14ac:dyDescent="0.2">
      <c r="AN2020" s="70"/>
    </row>
    <row r="2021" spans="40:40" ht="14.1" customHeight="1" x14ac:dyDescent="0.2">
      <c r="AN2021" s="70"/>
    </row>
    <row r="2022" spans="40:40" ht="14.1" customHeight="1" x14ac:dyDescent="0.2">
      <c r="AN2022" s="70"/>
    </row>
    <row r="2023" spans="40:40" ht="14.1" customHeight="1" x14ac:dyDescent="0.2">
      <c r="AN2023" s="70"/>
    </row>
    <row r="2024" spans="40:40" ht="14.1" customHeight="1" x14ac:dyDescent="0.2">
      <c r="AN2024" s="70"/>
    </row>
    <row r="2025" spans="40:40" ht="14.1" customHeight="1" x14ac:dyDescent="0.2">
      <c r="AN2025" s="70"/>
    </row>
    <row r="2026" spans="40:40" ht="14.1" customHeight="1" x14ac:dyDescent="0.2">
      <c r="AN2026" s="70"/>
    </row>
    <row r="2027" spans="40:40" ht="14.1" customHeight="1" x14ac:dyDescent="0.2">
      <c r="AN2027" s="70"/>
    </row>
    <row r="2028" spans="40:40" ht="14.1" customHeight="1" x14ac:dyDescent="0.2">
      <c r="AN2028" s="70"/>
    </row>
    <row r="2029" spans="40:40" ht="14.1" customHeight="1" x14ac:dyDescent="0.2">
      <c r="AN2029" s="70"/>
    </row>
    <row r="2030" spans="40:40" ht="14.1" customHeight="1" x14ac:dyDescent="0.2">
      <c r="AN2030" s="70"/>
    </row>
    <row r="2031" spans="40:40" ht="14.1" customHeight="1" x14ac:dyDescent="0.2">
      <c r="AN2031" s="70"/>
    </row>
    <row r="2032" spans="40:40" ht="14.1" customHeight="1" x14ac:dyDescent="0.2">
      <c r="AN2032" s="70"/>
    </row>
    <row r="2033" spans="40:40" ht="14.1" customHeight="1" x14ac:dyDescent="0.2">
      <c r="AN2033" s="70"/>
    </row>
    <row r="2034" spans="40:40" ht="14.1" customHeight="1" x14ac:dyDescent="0.2">
      <c r="AN2034" s="70"/>
    </row>
    <row r="2035" spans="40:40" ht="14.1" customHeight="1" x14ac:dyDescent="0.2">
      <c r="AN2035" s="70"/>
    </row>
    <row r="2036" spans="40:40" ht="14.1" customHeight="1" x14ac:dyDescent="0.2">
      <c r="AN2036" s="70"/>
    </row>
    <row r="2037" spans="40:40" ht="14.1" customHeight="1" x14ac:dyDescent="0.2">
      <c r="AN2037" s="70"/>
    </row>
    <row r="2038" spans="40:40" ht="14.1" customHeight="1" x14ac:dyDescent="0.2">
      <c r="AN2038" s="70"/>
    </row>
    <row r="2039" spans="40:40" ht="14.1" customHeight="1" x14ac:dyDescent="0.2">
      <c r="AN2039" s="70"/>
    </row>
    <row r="2040" spans="40:40" ht="14.1" customHeight="1" x14ac:dyDescent="0.2">
      <c r="AN2040" s="70"/>
    </row>
    <row r="2041" spans="40:40" ht="14.1" customHeight="1" x14ac:dyDescent="0.2">
      <c r="AN2041" s="70"/>
    </row>
    <row r="2042" spans="40:40" ht="14.1" customHeight="1" x14ac:dyDescent="0.2">
      <c r="AN2042" s="70"/>
    </row>
    <row r="2043" spans="40:40" ht="14.1" customHeight="1" x14ac:dyDescent="0.2">
      <c r="AN2043" s="70"/>
    </row>
    <row r="2044" spans="40:40" ht="14.1" customHeight="1" x14ac:dyDescent="0.2">
      <c r="AN2044" s="70"/>
    </row>
    <row r="2045" spans="40:40" ht="14.1" customHeight="1" x14ac:dyDescent="0.2">
      <c r="AN2045" s="70"/>
    </row>
    <row r="2046" spans="40:40" ht="14.1" customHeight="1" x14ac:dyDescent="0.2">
      <c r="AN2046" s="70"/>
    </row>
    <row r="2047" spans="40:40" ht="14.1" customHeight="1" x14ac:dyDescent="0.2">
      <c r="AN2047" s="70"/>
    </row>
    <row r="2048" spans="40:40" ht="14.1" customHeight="1" x14ac:dyDescent="0.2">
      <c r="AN2048" s="70"/>
    </row>
    <row r="2049" spans="40:40" ht="14.1" customHeight="1" x14ac:dyDescent="0.2">
      <c r="AN2049" s="70"/>
    </row>
    <row r="2050" spans="40:40" ht="14.1" customHeight="1" x14ac:dyDescent="0.2">
      <c r="AN2050" s="70"/>
    </row>
    <row r="2051" spans="40:40" ht="14.1" customHeight="1" x14ac:dyDescent="0.2">
      <c r="AN2051" s="70"/>
    </row>
    <row r="2052" spans="40:40" ht="14.1" customHeight="1" x14ac:dyDescent="0.2">
      <c r="AN2052" s="70"/>
    </row>
    <row r="2053" spans="40:40" ht="14.1" customHeight="1" x14ac:dyDescent="0.2">
      <c r="AN2053" s="70"/>
    </row>
    <row r="2054" spans="40:40" ht="14.1" customHeight="1" x14ac:dyDescent="0.2">
      <c r="AN2054" s="70"/>
    </row>
    <row r="2055" spans="40:40" ht="14.1" customHeight="1" x14ac:dyDescent="0.2">
      <c r="AN2055" s="70"/>
    </row>
    <row r="2056" spans="40:40" ht="14.1" customHeight="1" x14ac:dyDescent="0.2">
      <c r="AN2056" s="70"/>
    </row>
    <row r="2057" spans="40:40" ht="14.1" customHeight="1" x14ac:dyDescent="0.2">
      <c r="AN2057" s="70"/>
    </row>
    <row r="2058" spans="40:40" ht="14.1" customHeight="1" x14ac:dyDescent="0.2">
      <c r="AN2058" s="70"/>
    </row>
    <row r="2059" spans="40:40" ht="14.1" customHeight="1" x14ac:dyDescent="0.2">
      <c r="AN2059" s="70"/>
    </row>
    <row r="2060" spans="40:40" ht="14.1" customHeight="1" x14ac:dyDescent="0.2">
      <c r="AN2060" s="70"/>
    </row>
    <row r="2061" spans="40:40" ht="14.1" customHeight="1" x14ac:dyDescent="0.2">
      <c r="AN2061" s="70"/>
    </row>
    <row r="2062" spans="40:40" ht="14.1" customHeight="1" x14ac:dyDescent="0.2">
      <c r="AN2062" s="70"/>
    </row>
    <row r="2063" spans="40:40" ht="14.1" customHeight="1" x14ac:dyDescent="0.2">
      <c r="AN2063" s="70"/>
    </row>
    <row r="2064" spans="40:40" ht="14.1" customHeight="1" x14ac:dyDescent="0.2">
      <c r="AN2064" s="70"/>
    </row>
    <row r="2065" spans="40:40" ht="14.1" customHeight="1" x14ac:dyDescent="0.2">
      <c r="AN2065" s="70"/>
    </row>
    <row r="2066" spans="40:40" ht="14.1" customHeight="1" x14ac:dyDescent="0.2">
      <c r="AN2066" s="70"/>
    </row>
    <row r="2067" spans="40:40" ht="14.1" customHeight="1" x14ac:dyDescent="0.2">
      <c r="AN2067" s="70"/>
    </row>
    <row r="2068" spans="40:40" ht="14.1" customHeight="1" x14ac:dyDescent="0.2">
      <c r="AN2068" s="70"/>
    </row>
    <row r="2069" spans="40:40" ht="14.1" customHeight="1" x14ac:dyDescent="0.2">
      <c r="AN2069" s="70"/>
    </row>
    <row r="2070" spans="40:40" ht="14.1" customHeight="1" x14ac:dyDescent="0.2">
      <c r="AN2070" s="70"/>
    </row>
    <row r="2071" spans="40:40" ht="14.1" customHeight="1" x14ac:dyDescent="0.2">
      <c r="AN2071" s="70"/>
    </row>
    <row r="2072" spans="40:40" ht="14.1" customHeight="1" x14ac:dyDescent="0.2">
      <c r="AN2072" s="70"/>
    </row>
    <row r="2073" spans="40:40" ht="14.1" customHeight="1" x14ac:dyDescent="0.2">
      <c r="AN2073" s="70"/>
    </row>
    <row r="2074" spans="40:40" ht="14.1" customHeight="1" x14ac:dyDescent="0.2">
      <c r="AN2074" s="70"/>
    </row>
    <row r="2075" spans="40:40" ht="14.1" customHeight="1" x14ac:dyDescent="0.2">
      <c r="AN2075" s="70"/>
    </row>
    <row r="2076" spans="40:40" ht="14.1" customHeight="1" x14ac:dyDescent="0.2">
      <c r="AN2076" s="70"/>
    </row>
    <row r="2077" spans="40:40" ht="14.1" customHeight="1" x14ac:dyDescent="0.2">
      <c r="AN2077" s="70"/>
    </row>
    <row r="2078" spans="40:40" ht="14.1" customHeight="1" x14ac:dyDescent="0.2">
      <c r="AN2078" s="70"/>
    </row>
    <row r="2079" spans="40:40" ht="14.1" customHeight="1" x14ac:dyDescent="0.2">
      <c r="AN2079" s="70"/>
    </row>
    <row r="2080" spans="40:40" ht="14.1" customHeight="1" x14ac:dyDescent="0.2">
      <c r="AN2080" s="70"/>
    </row>
    <row r="2081" spans="40:40" ht="14.1" customHeight="1" x14ac:dyDescent="0.2">
      <c r="AN2081" s="70"/>
    </row>
    <row r="2082" spans="40:40" ht="14.1" customHeight="1" x14ac:dyDescent="0.2">
      <c r="AN2082" s="70"/>
    </row>
    <row r="2083" spans="40:40" ht="14.1" customHeight="1" x14ac:dyDescent="0.2">
      <c r="AN2083" s="70"/>
    </row>
    <row r="2084" spans="40:40" ht="14.1" customHeight="1" x14ac:dyDescent="0.2">
      <c r="AN2084" s="70"/>
    </row>
    <row r="2085" spans="40:40" ht="14.1" customHeight="1" x14ac:dyDescent="0.2">
      <c r="AN2085" s="70"/>
    </row>
    <row r="2086" spans="40:40" ht="14.1" customHeight="1" x14ac:dyDescent="0.2">
      <c r="AN2086" s="70"/>
    </row>
    <row r="2087" spans="40:40" ht="14.1" customHeight="1" x14ac:dyDescent="0.2">
      <c r="AN2087" s="70"/>
    </row>
    <row r="2088" spans="40:40" ht="14.1" customHeight="1" x14ac:dyDescent="0.2">
      <c r="AN2088" s="70"/>
    </row>
    <row r="2089" spans="40:40" ht="14.1" customHeight="1" x14ac:dyDescent="0.2">
      <c r="AN2089" s="70"/>
    </row>
    <row r="2090" spans="40:40" ht="14.1" customHeight="1" x14ac:dyDescent="0.2">
      <c r="AN2090" s="70"/>
    </row>
    <row r="2091" spans="40:40" ht="14.1" customHeight="1" x14ac:dyDescent="0.2">
      <c r="AN2091" s="70"/>
    </row>
    <row r="2092" spans="40:40" ht="14.1" customHeight="1" x14ac:dyDescent="0.2">
      <c r="AN2092" s="70"/>
    </row>
    <row r="2093" spans="40:40" ht="14.1" customHeight="1" x14ac:dyDescent="0.2">
      <c r="AN2093" s="70"/>
    </row>
    <row r="2094" spans="40:40" ht="14.1" customHeight="1" x14ac:dyDescent="0.2">
      <c r="AN2094" s="70"/>
    </row>
    <row r="2095" spans="40:40" ht="14.1" customHeight="1" x14ac:dyDescent="0.2">
      <c r="AN2095" s="70"/>
    </row>
    <row r="2096" spans="40:40" ht="14.1" customHeight="1" x14ac:dyDescent="0.2">
      <c r="AN2096" s="70"/>
    </row>
    <row r="2097" spans="40:40" ht="14.1" customHeight="1" x14ac:dyDescent="0.2">
      <c r="AN2097" s="70"/>
    </row>
    <row r="2098" spans="40:40" ht="14.1" customHeight="1" x14ac:dyDescent="0.2">
      <c r="AN2098" s="70"/>
    </row>
    <row r="2099" spans="40:40" ht="14.1" customHeight="1" x14ac:dyDescent="0.2">
      <c r="AN2099" s="70"/>
    </row>
    <row r="2100" spans="40:40" ht="14.1" customHeight="1" x14ac:dyDescent="0.2">
      <c r="AN2100" s="70"/>
    </row>
    <row r="2101" spans="40:40" ht="14.1" customHeight="1" x14ac:dyDescent="0.2">
      <c r="AN2101" s="70"/>
    </row>
    <row r="2102" spans="40:40" ht="14.1" customHeight="1" x14ac:dyDescent="0.2">
      <c r="AN2102" s="70"/>
    </row>
    <row r="2103" spans="40:40" ht="14.1" customHeight="1" x14ac:dyDescent="0.2">
      <c r="AN2103" s="70"/>
    </row>
    <row r="2104" spans="40:40" ht="14.1" customHeight="1" x14ac:dyDescent="0.2">
      <c r="AN2104" s="70"/>
    </row>
    <row r="2105" spans="40:40" ht="14.1" customHeight="1" x14ac:dyDescent="0.2">
      <c r="AN2105" s="70"/>
    </row>
    <row r="2106" spans="40:40" ht="14.1" customHeight="1" x14ac:dyDescent="0.2">
      <c r="AN2106" s="70"/>
    </row>
    <row r="2107" spans="40:40" ht="14.1" customHeight="1" x14ac:dyDescent="0.2">
      <c r="AN2107" s="70"/>
    </row>
    <row r="2108" spans="40:40" ht="14.1" customHeight="1" x14ac:dyDescent="0.2">
      <c r="AN2108" s="70"/>
    </row>
    <row r="2109" spans="40:40" ht="14.1" customHeight="1" x14ac:dyDescent="0.2">
      <c r="AN2109" s="70"/>
    </row>
    <row r="2110" spans="40:40" ht="14.1" customHeight="1" x14ac:dyDescent="0.2">
      <c r="AN2110" s="70"/>
    </row>
    <row r="2111" spans="40:40" ht="14.1" customHeight="1" x14ac:dyDescent="0.2">
      <c r="AN2111" s="70"/>
    </row>
    <row r="2112" spans="40:40" ht="14.1" customHeight="1" x14ac:dyDescent="0.2">
      <c r="AN2112" s="70"/>
    </row>
    <row r="2113" spans="40:40" ht="14.1" customHeight="1" x14ac:dyDescent="0.2">
      <c r="AN2113" s="70"/>
    </row>
    <row r="2114" spans="40:40" ht="14.1" customHeight="1" x14ac:dyDescent="0.2">
      <c r="AN2114" s="70"/>
    </row>
    <row r="2115" spans="40:40" ht="14.1" customHeight="1" x14ac:dyDescent="0.2">
      <c r="AN2115" s="70"/>
    </row>
    <row r="2116" spans="40:40" ht="14.1" customHeight="1" x14ac:dyDescent="0.2">
      <c r="AN2116" s="70"/>
    </row>
    <row r="2117" spans="40:40" ht="14.1" customHeight="1" x14ac:dyDescent="0.2">
      <c r="AN2117" s="70"/>
    </row>
    <row r="2118" spans="40:40" ht="14.1" customHeight="1" x14ac:dyDescent="0.2">
      <c r="AN2118" s="70"/>
    </row>
    <row r="2119" spans="40:40" ht="14.1" customHeight="1" x14ac:dyDescent="0.2">
      <c r="AN2119" s="70"/>
    </row>
    <row r="2120" spans="40:40" ht="14.1" customHeight="1" x14ac:dyDescent="0.2">
      <c r="AN2120" s="70"/>
    </row>
    <row r="2121" spans="40:40" ht="14.1" customHeight="1" x14ac:dyDescent="0.2">
      <c r="AN2121" s="70"/>
    </row>
    <row r="2122" spans="40:40" ht="14.1" customHeight="1" x14ac:dyDescent="0.2">
      <c r="AN2122" s="70"/>
    </row>
    <row r="2123" spans="40:40" ht="14.1" customHeight="1" x14ac:dyDescent="0.2">
      <c r="AN2123" s="70"/>
    </row>
    <row r="2124" spans="40:40" ht="14.1" customHeight="1" x14ac:dyDescent="0.2">
      <c r="AN2124" s="70"/>
    </row>
    <row r="2125" spans="40:40" ht="14.1" customHeight="1" x14ac:dyDescent="0.2">
      <c r="AN2125" s="70"/>
    </row>
    <row r="2126" spans="40:40" ht="14.1" customHeight="1" x14ac:dyDescent="0.2">
      <c r="AN2126" s="70"/>
    </row>
    <row r="2127" spans="40:40" ht="14.1" customHeight="1" x14ac:dyDescent="0.2">
      <c r="AN2127" s="70"/>
    </row>
    <row r="2128" spans="40:40" ht="14.1" customHeight="1" x14ac:dyDescent="0.2">
      <c r="AN2128" s="70"/>
    </row>
    <row r="2129" spans="40:40" ht="14.1" customHeight="1" x14ac:dyDescent="0.2">
      <c r="AN2129" s="70"/>
    </row>
    <row r="2130" spans="40:40" ht="14.1" customHeight="1" x14ac:dyDescent="0.2">
      <c r="AN2130" s="70"/>
    </row>
    <row r="2131" spans="40:40" ht="14.1" customHeight="1" x14ac:dyDescent="0.2">
      <c r="AN2131" s="70"/>
    </row>
    <row r="2132" spans="40:40" ht="14.1" customHeight="1" x14ac:dyDescent="0.2">
      <c r="AN2132" s="70"/>
    </row>
    <row r="2133" spans="40:40" ht="14.1" customHeight="1" x14ac:dyDescent="0.2">
      <c r="AN2133" s="70"/>
    </row>
    <row r="2134" spans="40:40" ht="14.1" customHeight="1" x14ac:dyDescent="0.2">
      <c r="AN2134" s="70"/>
    </row>
    <row r="2135" spans="40:40" ht="14.1" customHeight="1" x14ac:dyDescent="0.2">
      <c r="AN2135" s="70"/>
    </row>
    <row r="2136" spans="40:40" ht="14.1" customHeight="1" x14ac:dyDescent="0.2">
      <c r="AN2136" s="70"/>
    </row>
    <row r="2137" spans="40:40" ht="14.1" customHeight="1" x14ac:dyDescent="0.2">
      <c r="AN2137" s="70"/>
    </row>
    <row r="2138" spans="40:40" ht="14.1" customHeight="1" x14ac:dyDescent="0.2">
      <c r="AN2138" s="70"/>
    </row>
    <row r="2139" spans="40:40" ht="14.1" customHeight="1" x14ac:dyDescent="0.2">
      <c r="AN2139" s="70"/>
    </row>
    <row r="2140" spans="40:40" ht="14.1" customHeight="1" x14ac:dyDescent="0.2">
      <c r="AN2140" s="70"/>
    </row>
    <row r="2141" spans="40:40" ht="14.1" customHeight="1" x14ac:dyDescent="0.2">
      <c r="AN2141" s="70"/>
    </row>
    <row r="2142" spans="40:40" ht="14.1" customHeight="1" x14ac:dyDescent="0.2">
      <c r="AN2142" s="70"/>
    </row>
    <row r="2143" spans="40:40" ht="14.1" customHeight="1" x14ac:dyDescent="0.2">
      <c r="AN2143" s="70"/>
    </row>
    <row r="2144" spans="40:40" ht="14.1" customHeight="1" x14ac:dyDescent="0.2">
      <c r="AN2144" s="70"/>
    </row>
    <row r="2145" spans="40:40" ht="14.1" customHeight="1" x14ac:dyDescent="0.2">
      <c r="AN2145" s="70"/>
    </row>
    <row r="2146" spans="40:40" ht="14.1" customHeight="1" x14ac:dyDescent="0.2">
      <c r="AN2146" s="70"/>
    </row>
    <row r="2147" spans="40:40" ht="14.1" customHeight="1" x14ac:dyDescent="0.2">
      <c r="AN2147" s="70"/>
    </row>
    <row r="2148" spans="40:40" ht="14.1" customHeight="1" x14ac:dyDescent="0.2">
      <c r="AN2148" s="70"/>
    </row>
    <row r="2149" spans="40:40" ht="14.1" customHeight="1" x14ac:dyDescent="0.2">
      <c r="AN2149" s="70"/>
    </row>
    <row r="2150" spans="40:40" ht="14.1" customHeight="1" x14ac:dyDescent="0.2">
      <c r="AN2150" s="70"/>
    </row>
    <row r="2151" spans="40:40" ht="14.1" customHeight="1" x14ac:dyDescent="0.2">
      <c r="AN2151" s="70"/>
    </row>
    <row r="2152" spans="40:40" ht="14.1" customHeight="1" x14ac:dyDescent="0.2">
      <c r="AN2152" s="70"/>
    </row>
    <row r="2153" spans="40:40" ht="14.1" customHeight="1" x14ac:dyDescent="0.2">
      <c r="AN2153" s="70"/>
    </row>
    <row r="2154" spans="40:40" ht="14.1" customHeight="1" x14ac:dyDescent="0.2">
      <c r="AN2154" s="70"/>
    </row>
    <row r="2155" spans="40:40" ht="14.1" customHeight="1" x14ac:dyDescent="0.2">
      <c r="AN2155" s="70"/>
    </row>
    <row r="2156" spans="40:40" ht="14.1" customHeight="1" x14ac:dyDescent="0.2">
      <c r="AN2156" s="70"/>
    </row>
    <row r="2157" spans="40:40" ht="14.1" customHeight="1" x14ac:dyDescent="0.2">
      <c r="AN2157" s="70"/>
    </row>
    <row r="2158" spans="40:40" ht="14.1" customHeight="1" x14ac:dyDescent="0.2">
      <c r="AN2158" s="70"/>
    </row>
    <row r="2159" spans="40:40" ht="14.1" customHeight="1" x14ac:dyDescent="0.2">
      <c r="AN2159" s="70"/>
    </row>
    <row r="2160" spans="40:40" ht="14.1" customHeight="1" x14ac:dyDescent="0.2">
      <c r="AN2160" s="70"/>
    </row>
    <row r="2161" spans="40:40" ht="14.1" customHeight="1" x14ac:dyDescent="0.2">
      <c r="AN2161" s="70"/>
    </row>
    <row r="2162" spans="40:40" ht="14.1" customHeight="1" x14ac:dyDescent="0.2">
      <c r="AN2162" s="70"/>
    </row>
    <row r="2163" spans="40:40" ht="14.1" customHeight="1" x14ac:dyDescent="0.2">
      <c r="AN2163" s="70"/>
    </row>
    <row r="2164" spans="40:40" ht="14.1" customHeight="1" x14ac:dyDescent="0.2">
      <c r="AN2164" s="70"/>
    </row>
    <row r="2165" spans="40:40" ht="14.1" customHeight="1" x14ac:dyDescent="0.2">
      <c r="AN2165" s="70"/>
    </row>
    <row r="2166" spans="40:40" ht="14.1" customHeight="1" x14ac:dyDescent="0.2">
      <c r="AN2166" s="70"/>
    </row>
    <row r="2167" spans="40:40" ht="14.1" customHeight="1" x14ac:dyDescent="0.2">
      <c r="AN2167" s="70"/>
    </row>
    <row r="2168" spans="40:40" ht="14.1" customHeight="1" x14ac:dyDescent="0.2">
      <c r="AN2168" s="70"/>
    </row>
    <row r="2169" spans="40:40" ht="14.1" customHeight="1" x14ac:dyDescent="0.2">
      <c r="AN2169" s="70"/>
    </row>
    <row r="2170" spans="40:40" ht="14.1" customHeight="1" x14ac:dyDescent="0.2">
      <c r="AN2170" s="70"/>
    </row>
    <row r="2171" spans="40:40" ht="14.1" customHeight="1" x14ac:dyDescent="0.2">
      <c r="AN2171" s="70"/>
    </row>
    <row r="2172" spans="40:40" ht="14.1" customHeight="1" x14ac:dyDescent="0.2">
      <c r="AN2172" s="70"/>
    </row>
    <row r="2173" spans="40:40" ht="14.1" customHeight="1" x14ac:dyDescent="0.2">
      <c r="AN2173" s="70"/>
    </row>
    <row r="2174" spans="40:40" ht="14.1" customHeight="1" x14ac:dyDescent="0.2">
      <c r="AN2174" s="70"/>
    </row>
    <row r="2175" spans="40:40" ht="14.1" customHeight="1" x14ac:dyDescent="0.2">
      <c r="AN2175" s="70"/>
    </row>
    <row r="2176" spans="40:40" ht="14.1" customHeight="1" x14ac:dyDescent="0.2">
      <c r="AN2176" s="70"/>
    </row>
    <row r="2177" spans="40:40" ht="14.1" customHeight="1" x14ac:dyDescent="0.2">
      <c r="AN2177" s="70"/>
    </row>
    <row r="2178" spans="40:40" ht="14.1" customHeight="1" x14ac:dyDescent="0.2">
      <c r="AN2178" s="70"/>
    </row>
    <row r="2179" spans="40:40" ht="14.1" customHeight="1" x14ac:dyDescent="0.2">
      <c r="AN2179" s="70"/>
    </row>
    <row r="2180" spans="40:40" ht="14.1" customHeight="1" x14ac:dyDescent="0.2">
      <c r="AN2180" s="70"/>
    </row>
    <row r="2181" spans="40:40" ht="14.1" customHeight="1" x14ac:dyDescent="0.2">
      <c r="AN2181" s="70"/>
    </row>
    <row r="2182" spans="40:40" ht="14.1" customHeight="1" x14ac:dyDescent="0.2">
      <c r="AN2182" s="70"/>
    </row>
    <row r="2183" spans="40:40" ht="14.1" customHeight="1" x14ac:dyDescent="0.2">
      <c r="AN2183" s="70"/>
    </row>
    <row r="2184" spans="40:40" ht="14.1" customHeight="1" x14ac:dyDescent="0.2">
      <c r="AN2184" s="70"/>
    </row>
    <row r="2185" spans="40:40" ht="14.1" customHeight="1" x14ac:dyDescent="0.2">
      <c r="AN2185" s="70"/>
    </row>
    <row r="2186" spans="40:40" ht="14.1" customHeight="1" x14ac:dyDescent="0.2">
      <c r="AN2186" s="70"/>
    </row>
    <row r="2187" spans="40:40" ht="14.1" customHeight="1" x14ac:dyDescent="0.2">
      <c r="AN2187" s="70"/>
    </row>
    <row r="2188" spans="40:40" ht="14.1" customHeight="1" x14ac:dyDescent="0.2">
      <c r="AN2188" s="70"/>
    </row>
    <row r="2189" spans="40:40" ht="14.1" customHeight="1" x14ac:dyDescent="0.2">
      <c r="AN2189" s="70"/>
    </row>
    <row r="2190" spans="40:40" ht="14.1" customHeight="1" x14ac:dyDescent="0.2">
      <c r="AN2190" s="70"/>
    </row>
    <row r="2191" spans="40:40" ht="14.1" customHeight="1" x14ac:dyDescent="0.2">
      <c r="AN2191" s="70"/>
    </row>
    <row r="2192" spans="40:40" ht="14.1" customHeight="1" x14ac:dyDescent="0.2">
      <c r="AN2192" s="70"/>
    </row>
    <row r="2193" spans="40:40" ht="14.1" customHeight="1" x14ac:dyDescent="0.2">
      <c r="AN2193" s="70"/>
    </row>
    <row r="2194" spans="40:40" ht="14.1" customHeight="1" x14ac:dyDescent="0.2">
      <c r="AN2194" s="70"/>
    </row>
    <row r="2195" spans="40:40" ht="14.1" customHeight="1" x14ac:dyDescent="0.2">
      <c r="AN2195" s="70"/>
    </row>
    <row r="2196" spans="40:40" ht="14.1" customHeight="1" x14ac:dyDescent="0.2">
      <c r="AN2196" s="70"/>
    </row>
    <row r="2197" spans="40:40" ht="14.1" customHeight="1" x14ac:dyDescent="0.2">
      <c r="AN2197" s="70"/>
    </row>
    <row r="2198" spans="40:40" ht="14.1" customHeight="1" x14ac:dyDescent="0.2">
      <c r="AN2198" s="70"/>
    </row>
    <row r="2199" spans="40:40" ht="14.1" customHeight="1" x14ac:dyDescent="0.2">
      <c r="AN2199" s="70"/>
    </row>
    <row r="2200" spans="40:40" ht="14.1" customHeight="1" x14ac:dyDescent="0.2">
      <c r="AN2200" s="70"/>
    </row>
    <row r="2201" spans="40:40" ht="14.1" customHeight="1" x14ac:dyDescent="0.2">
      <c r="AN2201" s="70"/>
    </row>
    <row r="2202" spans="40:40" ht="14.1" customHeight="1" x14ac:dyDescent="0.2">
      <c r="AN2202" s="70"/>
    </row>
    <row r="2203" spans="40:40" ht="14.1" customHeight="1" x14ac:dyDescent="0.2">
      <c r="AN2203" s="70"/>
    </row>
    <row r="2204" spans="40:40" ht="14.1" customHeight="1" x14ac:dyDescent="0.2">
      <c r="AN2204" s="70"/>
    </row>
    <row r="2205" spans="40:40" ht="14.1" customHeight="1" x14ac:dyDescent="0.2">
      <c r="AN2205" s="70"/>
    </row>
    <row r="2206" spans="40:40" ht="14.1" customHeight="1" x14ac:dyDescent="0.2">
      <c r="AN2206" s="70"/>
    </row>
    <row r="2207" spans="40:40" ht="14.1" customHeight="1" x14ac:dyDescent="0.2">
      <c r="AN2207" s="70"/>
    </row>
    <row r="2208" spans="40:40" ht="14.1" customHeight="1" x14ac:dyDescent="0.2">
      <c r="AN2208" s="70"/>
    </row>
    <row r="2209" spans="40:40" ht="14.1" customHeight="1" x14ac:dyDescent="0.2">
      <c r="AN2209" s="70"/>
    </row>
    <row r="2210" spans="40:40" ht="14.1" customHeight="1" x14ac:dyDescent="0.2">
      <c r="AN2210" s="70"/>
    </row>
    <row r="2211" spans="40:40" ht="14.1" customHeight="1" x14ac:dyDescent="0.2">
      <c r="AN2211" s="70"/>
    </row>
    <row r="2212" spans="40:40" ht="14.1" customHeight="1" x14ac:dyDescent="0.2">
      <c r="AN2212" s="70"/>
    </row>
    <row r="2213" spans="40:40" ht="14.1" customHeight="1" x14ac:dyDescent="0.2">
      <c r="AN2213" s="70"/>
    </row>
    <row r="2214" spans="40:40" ht="14.1" customHeight="1" x14ac:dyDescent="0.2">
      <c r="AN2214" s="70"/>
    </row>
    <row r="2215" spans="40:40" ht="14.1" customHeight="1" x14ac:dyDescent="0.2">
      <c r="AN2215" s="70"/>
    </row>
    <row r="2216" spans="40:40" ht="14.1" customHeight="1" x14ac:dyDescent="0.2">
      <c r="AN2216" s="70"/>
    </row>
    <row r="2217" spans="40:40" ht="14.1" customHeight="1" x14ac:dyDescent="0.2">
      <c r="AN2217" s="70"/>
    </row>
    <row r="2218" spans="40:40" ht="14.1" customHeight="1" x14ac:dyDescent="0.2">
      <c r="AN2218" s="70"/>
    </row>
    <row r="2219" spans="40:40" ht="14.1" customHeight="1" x14ac:dyDescent="0.2">
      <c r="AN2219" s="70"/>
    </row>
    <row r="2220" spans="40:40" ht="14.1" customHeight="1" x14ac:dyDescent="0.2">
      <c r="AN2220" s="70"/>
    </row>
    <row r="2221" spans="40:40" ht="14.1" customHeight="1" x14ac:dyDescent="0.2">
      <c r="AN2221" s="70"/>
    </row>
    <row r="2222" spans="40:40" ht="14.1" customHeight="1" x14ac:dyDescent="0.2">
      <c r="AN2222" s="70"/>
    </row>
    <row r="2223" spans="40:40" ht="14.1" customHeight="1" x14ac:dyDescent="0.2">
      <c r="AN2223" s="70"/>
    </row>
    <row r="2224" spans="40:40" ht="14.1" customHeight="1" x14ac:dyDescent="0.2">
      <c r="AN2224" s="70"/>
    </row>
    <row r="2225" spans="40:40" ht="14.1" customHeight="1" x14ac:dyDescent="0.2">
      <c r="AN2225" s="70"/>
    </row>
    <row r="2226" spans="40:40" ht="14.1" customHeight="1" x14ac:dyDescent="0.2">
      <c r="AN2226" s="70"/>
    </row>
    <row r="2227" spans="40:40" ht="14.1" customHeight="1" x14ac:dyDescent="0.2">
      <c r="AN2227" s="70"/>
    </row>
    <row r="2228" spans="40:40" ht="14.1" customHeight="1" x14ac:dyDescent="0.2">
      <c r="AN2228" s="70"/>
    </row>
    <row r="2229" spans="40:40" ht="14.1" customHeight="1" x14ac:dyDescent="0.2">
      <c r="AN2229" s="70"/>
    </row>
    <row r="2230" spans="40:40" ht="14.1" customHeight="1" x14ac:dyDescent="0.2">
      <c r="AN2230" s="70"/>
    </row>
    <row r="2231" spans="40:40" ht="14.1" customHeight="1" x14ac:dyDescent="0.2">
      <c r="AN2231" s="70"/>
    </row>
    <row r="2232" spans="40:40" ht="14.1" customHeight="1" x14ac:dyDescent="0.2">
      <c r="AN2232" s="70"/>
    </row>
    <row r="2233" spans="40:40" ht="14.1" customHeight="1" x14ac:dyDescent="0.2">
      <c r="AN2233" s="70"/>
    </row>
    <row r="2234" spans="40:40" ht="14.1" customHeight="1" x14ac:dyDescent="0.2">
      <c r="AN2234" s="70"/>
    </row>
    <row r="2235" spans="40:40" ht="14.1" customHeight="1" x14ac:dyDescent="0.2">
      <c r="AN2235" s="70"/>
    </row>
    <row r="2236" spans="40:40" ht="14.1" customHeight="1" x14ac:dyDescent="0.2">
      <c r="AN2236" s="70"/>
    </row>
    <row r="2237" spans="40:40" ht="14.1" customHeight="1" x14ac:dyDescent="0.2">
      <c r="AN2237" s="70"/>
    </row>
    <row r="2238" spans="40:40" ht="14.1" customHeight="1" x14ac:dyDescent="0.2">
      <c r="AN2238" s="70"/>
    </row>
    <row r="2239" spans="40:40" ht="14.1" customHeight="1" x14ac:dyDescent="0.2">
      <c r="AN2239" s="70"/>
    </row>
    <row r="2240" spans="40:40" ht="14.1" customHeight="1" x14ac:dyDescent="0.2">
      <c r="AN2240" s="70"/>
    </row>
    <row r="2241" spans="40:40" ht="14.1" customHeight="1" x14ac:dyDescent="0.2">
      <c r="AN2241" s="70"/>
    </row>
    <row r="2242" spans="40:40" ht="14.1" customHeight="1" x14ac:dyDescent="0.2">
      <c r="AN2242" s="70"/>
    </row>
    <row r="2243" spans="40:40" ht="14.1" customHeight="1" x14ac:dyDescent="0.2">
      <c r="AN2243" s="70"/>
    </row>
    <row r="2244" spans="40:40" ht="14.1" customHeight="1" x14ac:dyDescent="0.2">
      <c r="AN2244" s="70"/>
    </row>
    <row r="2245" spans="40:40" ht="14.1" customHeight="1" x14ac:dyDescent="0.2">
      <c r="AN2245" s="70"/>
    </row>
    <row r="2246" spans="40:40" ht="14.1" customHeight="1" x14ac:dyDescent="0.2">
      <c r="AN2246" s="70"/>
    </row>
    <row r="2247" spans="40:40" ht="14.1" customHeight="1" x14ac:dyDescent="0.2">
      <c r="AN2247" s="70"/>
    </row>
    <row r="2248" spans="40:40" ht="14.1" customHeight="1" x14ac:dyDescent="0.2">
      <c r="AN2248" s="70"/>
    </row>
    <row r="2249" spans="40:40" ht="14.1" customHeight="1" x14ac:dyDescent="0.2">
      <c r="AN2249" s="70"/>
    </row>
    <row r="2250" spans="40:40" ht="14.1" customHeight="1" x14ac:dyDescent="0.2">
      <c r="AN2250" s="70"/>
    </row>
    <row r="2251" spans="40:40" ht="14.1" customHeight="1" x14ac:dyDescent="0.2">
      <c r="AN2251" s="70"/>
    </row>
    <row r="2252" spans="40:40" ht="14.1" customHeight="1" x14ac:dyDescent="0.2">
      <c r="AN2252" s="70"/>
    </row>
    <row r="2253" spans="40:40" ht="14.1" customHeight="1" x14ac:dyDescent="0.2">
      <c r="AN2253" s="70"/>
    </row>
    <row r="2254" spans="40:40" ht="14.1" customHeight="1" x14ac:dyDescent="0.2">
      <c r="AN2254" s="70"/>
    </row>
    <row r="2255" spans="40:40" ht="14.1" customHeight="1" x14ac:dyDescent="0.2">
      <c r="AN2255" s="70"/>
    </row>
    <row r="2256" spans="40:40" ht="14.1" customHeight="1" x14ac:dyDescent="0.2">
      <c r="AN2256" s="70"/>
    </row>
    <row r="2257" spans="40:40" ht="14.1" customHeight="1" x14ac:dyDescent="0.2">
      <c r="AN2257" s="70"/>
    </row>
    <row r="2258" spans="40:40" ht="14.1" customHeight="1" x14ac:dyDescent="0.2">
      <c r="AN2258" s="70"/>
    </row>
    <row r="2259" spans="40:40" ht="14.1" customHeight="1" x14ac:dyDescent="0.2">
      <c r="AN2259" s="70"/>
    </row>
    <row r="2260" spans="40:40" ht="14.1" customHeight="1" x14ac:dyDescent="0.2">
      <c r="AN2260" s="70"/>
    </row>
    <row r="2261" spans="40:40" ht="14.1" customHeight="1" x14ac:dyDescent="0.2">
      <c r="AN2261" s="70"/>
    </row>
    <row r="2262" spans="40:40" ht="14.1" customHeight="1" x14ac:dyDescent="0.2">
      <c r="AN2262" s="70"/>
    </row>
    <row r="2263" spans="40:40" ht="14.1" customHeight="1" x14ac:dyDescent="0.2">
      <c r="AN2263" s="70"/>
    </row>
    <row r="2264" spans="40:40" ht="14.1" customHeight="1" x14ac:dyDescent="0.2">
      <c r="AN2264" s="70"/>
    </row>
    <row r="2265" spans="40:40" ht="14.1" customHeight="1" x14ac:dyDescent="0.2">
      <c r="AN2265" s="70"/>
    </row>
    <row r="2266" spans="40:40" ht="14.1" customHeight="1" x14ac:dyDescent="0.2">
      <c r="AN2266" s="70"/>
    </row>
    <row r="2267" spans="40:40" ht="14.1" customHeight="1" x14ac:dyDescent="0.2">
      <c r="AN2267" s="70"/>
    </row>
    <row r="2268" spans="40:40" ht="14.1" customHeight="1" x14ac:dyDescent="0.2">
      <c r="AN2268" s="70"/>
    </row>
    <row r="2269" spans="40:40" ht="14.1" customHeight="1" x14ac:dyDescent="0.2">
      <c r="AN2269" s="70"/>
    </row>
    <row r="2270" spans="40:40" ht="14.1" customHeight="1" x14ac:dyDescent="0.2">
      <c r="AN2270" s="70"/>
    </row>
    <row r="2271" spans="40:40" ht="14.1" customHeight="1" x14ac:dyDescent="0.2">
      <c r="AN2271" s="70"/>
    </row>
    <row r="2272" spans="40:40" ht="14.1" customHeight="1" x14ac:dyDescent="0.2">
      <c r="AN2272" s="70"/>
    </row>
    <row r="2273" spans="40:40" ht="14.1" customHeight="1" x14ac:dyDescent="0.2">
      <c r="AN2273" s="70"/>
    </row>
    <row r="2274" spans="40:40" ht="14.1" customHeight="1" x14ac:dyDescent="0.2">
      <c r="AN2274" s="70"/>
    </row>
    <row r="2275" spans="40:40" ht="14.1" customHeight="1" x14ac:dyDescent="0.2">
      <c r="AN2275" s="70"/>
    </row>
    <row r="2276" spans="40:40" ht="14.1" customHeight="1" x14ac:dyDescent="0.2">
      <c r="AN2276" s="70"/>
    </row>
    <row r="2277" spans="40:40" ht="14.1" customHeight="1" x14ac:dyDescent="0.2">
      <c r="AN2277" s="70"/>
    </row>
    <row r="2278" spans="40:40" ht="14.1" customHeight="1" x14ac:dyDescent="0.2">
      <c r="AN2278" s="70"/>
    </row>
    <row r="2279" spans="40:40" ht="14.1" customHeight="1" x14ac:dyDescent="0.2">
      <c r="AN2279" s="70"/>
    </row>
    <row r="2280" spans="40:40" ht="14.1" customHeight="1" x14ac:dyDescent="0.2">
      <c r="AN2280" s="70"/>
    </row>
    <row r="2281" spans="40:40" ht="14.1" customHeight="1" x14ac:dyDescent="0.2">
      <c r="AN2281" s="70"/>
    </row>
    <row r="2282" spans="40:40" ht="14.1" customHeight="1" x14ac:dyDescent="0.2">
      <c r="AN2282" s="70"/>
    </row>
    <row r="2283" spans="40:40" ht="14.1" customHeight="1" x14ac:dyDescent="0.2">
      <c r="AN2283" s="70"/>
    </row>
    <row r="2284" spans="40:40" ht="14.1" customHeight="1" x14ac:dyDescent="0.2">
      <c r="AN2284" s="70"/>
    </row>
    <row r="2285" spans="40:40" ht="14.1" customHeight="1" x14ac:dyDescent="0.2">
      <c r="AN2285" s="70"/>
    </row>
    <row r="2286" spans="40:40" ht="14.1" customHeight="1" x14ac:dyDescent="0.2">
      <c r="AN2286" s="70"/>
    </row>
    <row r="2287" spans="40:40" ht="14.1" customHeight="1" x14ac:dyDescent="0.2">
      <c r="AN2287" s="70"/>
    </row>
    <row r="2288" spans="40:40" ht="14.1" customHeight="1" x14ac:dyDescent="0.2">
      <c r="AN2288" s="70"/>
    </row>
    <row r="2289" spans="40:40" ht="14.1" customHeight="1" x14ac:dyDescent="0.2">
      <c r="AN2289" s="70"/>
    </row>
    <row r="2290" spans="40:40" ht="14.1" customHeight="1" x14ac:dyDescent="0.2">
      <c r="AN2290" s="70"/>
    </row>
    <row r="2291" spans="40:40" ht="14.1" customHeight="1" x14ac:dyDescent="0.2">
      <c r="AN2291" s="70"/>
    </row>
    <row r="2292" spans="40:40" ht="14.1" customHeight="1" x14ac:dyDescent="0.2">
      <c r="AN2292" s="70"/>
    </row>
    <row r="2293" spans="40:40" ht="14.1" customHeight="1" x14ac:dyDescent="0.2">
      <c r="AN2293" s="70"/>
    </row>
    <row r="2294" spans="40:40" ht="14.1" customHeight="1" x14ac:dyDescent="0.2">
      <c r="AN2294" s="70"/>
    </row>
    <row r="2295" spans="40:40" ht="14.1" customHeight="1" x14ac:dyDescent="0.2">
      <c r="AN2295" s="70"/>
    </row>
    <row r="2296" spans="40:40" ht="14.1" customHeight="1" x14ac:dyDescent="0.2">
      <c r="AN2296" s="70"/>
    </row>
    <row r="2297" spans="40:40" ht="14.1" customHeight="1" x14ac:dyDescent="0.2">
      <c r="AN2297" s="70"/>
    </row>
    <row r="2298" spans="40:40" ht="14.1" customHeight="1" x14ac:dyDescent="0.2">
      <c r="AN2298" s="70"/>
    </row>
    <row r="2299" spans="40:40" ht="14.1" customHeight="1" x14ac:dyDescent="0.2">
      <c r="AN2299" s="70"/>
    </row>
    <row r="2300" spans="40:40" ht="14.1" customHeight="1" x14ac:dyDescent="0.2">
      <c r="AN2300" s="70"/>
    </row>
    <row r="2301" spans="40:40" ht="14.1" customHeight="1" x14ac:dyDescent="0.2">
      <c r="AN2301" s="70"/>
    </row>
    <row r="2302" spans="40:40" ht="14.1" customHeight="1" x14ac:dyDescent="0.2">
      <c r="AN2302" s="70"/>
    </row>
    <row r="2303" spans="40:40" ht="14.1" customHeight="1" x14ac:dyDescent="0.2">
      <c r="AN2303" s="70"/>
    </row>
    <row r="2304" spans="40:40" ht="14.1" customHeight="1" x14ac:dyDescent="0.2">
      <c r="AN2304" s="70"/>
    </row>
    <row r="2305" spans="40:40" ht="14.1" customHeight="1" x14ac:dyDescent="0.2">
      <c r="AN2305" s="70"/>
    </row>
    <row r="2306" spans="40:40" ht="14.1" customHeight="1" x14ac:dyDescent="0.2">
      <c r="AN2306" s="70"/>
    </row>
    <row r="2307" spans="40:40" ht="14.1" customHeight="1" x14ac:dyDescent="0.2">
      <c r="AN2307" s="70"/>
    </row>
    <row r="2308" spans="40:40" ht="14.1" customHeight="1" x14ac:dyDescent="0.2">
      <c r="AN2308" s="70"/>
    </row>
    <row r="2309" spans="40:40" ht="14.1" customHeight="1" x14ac:dyDescent="0.2">
      <c r="AN2309" s="70"/>
    </row>
    <row r="2310" spans="40:40" ht="14.1" customHeight="1" x14ac:dyDescent="0.2">
      <c r="AN2310" s="70"/>
    </row>
    <row r="2311" spans="40:40" ht="14.1" customHeight="1" x14ac:dyDescent="0.2">
      <c r="AN2311" s="70"/>
    </row>
    <row r="2312" spans="40:40" ht="14.1" customHeight="1" x14ac:dyDescent="0.2">
      <c r="AN2312" s="70"/>
    </row>
    <row r="2313" spans="40:40" ht="14.1" customHeight="1" x14ac:dyDescent="0.2">
      <c r="AN2313" s="70"/>
    </row>
    <row r="2314" spans="40:40" ht="14.1" customHeight="1" x14ac:dyDescent="0.2">
      <c r="AN2314" s="70"/>
    </row>
    <row r="2315" spans="40:40" ht="14.1" customHeight="1" x14ac:dyDescent="0.2">
      <c r="AN2315" s="70"/>
    </row>
    <row r="2316" spans="40:40" ht="14.1" customHeight="1" x14ac:dyDescent="0.2">
      <c r="AN2316" s="70"/>
    </row>
    <row r="2317" spans="40:40" ht="14.1" customHeight="1" x14ac:dyDescent="0.2">
      <c r="AN2317" s="70"/>
    </row>
    <row r="2318" spans="40:40" ht="14.1" customHeight="1" x14ac:dyDescent="0.2">
      <c r="AN2318" s="70"/>
    </row>
    <row r="2319" spans="40:40" ht="14.1" customHeight="1" x14ac:dyDescent="0.2">
      <c r="AN2319" s="70"/>
    </row>
    <row r="2320" spans="40:40" ht="14.1" customHeight="1" x14ac:dyDescent="0.2">
      <c r="AN2320" s="70"/>
    </row>
    <row r="2321" spans="40:40" ht="14.1" customHeight="1" x14ac:dyDescent="0.2">
      <c r="AN2321" s="70"/>
    </row>
    <row r="2322" spans="40:40" ht="14.1" customHeight="1" x14ac:dyDescent="0.2">
      <c r="AN2322" s="70"/>
    </row>
    <row r="2323" spans="40:40" ht="14.1" customHeight="1" x14ac:dyDescent="0.2">
      <c r="AN2323" s="70"/>
    </row>
    <row r="2324" spans="40:40" ht="14.1" customHeight="1" x14ac:dyDescent="0.2">
      <c r="AN2324" s="70"/>
    </row>
    <row r="2325" spans="40:40" ht="14.1" customHeight="1" x14ac:dyDescent="0.2">
      <c r="AN2325" s="70"/>
    </row>
    <row r="2326" spans="40:40" ht="14.1" customHeight="1" x14ac:dyDescent="0.2">
      <c r="AN2326" s="70"/>
    </row>
    <row r="2327" spans="40:40" ht="14.1" customHeight="1" x14ac:dyDescent="0.2">
      <c r="AN2327" s="70"/>
    </row>
    <row r="2328" spans="40:40" ht="14.1" customHeight="1" x14ac:dyDescent="0.2">
      <c r="AN2328" s="70"/>
    </row>
    <row r="2329" spans="40:40" ht="14.1" customHeight="1" x14ac:dyDescent="0.2">
      <c r="AN2329" s="70"/>
    </row>
    <row r="2330" spans="40:40" ht="14.1" customHeight="1" x14ac:dyDescent="0.2">
      <c r="AN2330" s="70"/>
    </row>
    <row r="2331" spans="40:40" ht="14.1" customHeight="1" x14ac:dyDescent="0.2">
      <c r="AN2331" s="70"/>
    </row>
    <row r="2332" spans="40:40" ht="14.1" customHeight="1" x14ac:dyDescent="0.2">
      <c r="AN2332" s="70"/>
    </row>
    <row r="2333" spans="40:40" ht="14.1" customHeight="1" x14ac:dyDescent="0.2">
      <c r="AN2333" s="70"/>
    </row>
    <row r="2334" spans="40:40" ht="14.1" customHeight="1" x14ac:dyDescent="0.2">
      <c r="AN2334" s="70"/>
    </row>
    <row r="2335" spans="40:40" ht="14.1" customHeight="1" x14ac:dyDescent="0.2">
      <c r="AN2335" s="70"/>
    </row>
    <row r="2336" spans="40:40" ht="14.1" customHeight="1" x14ac:dyDescent="0.2">
      <c r="AN2336" s="70"/>
    </row>
    <row r="2337" spans="40:40" ht="14.1" customHeight="1" x14ac:dyDescent="0.2">
      <c r="AN2337" s="70"/>
    </row>
    <row r="2338" spans="40:40" ht="14.1" customHeight="1" x14ac:dyDescent="0.2">
      <c r="AN2338" s="70"/>
    </row>
    <row r="2339" spans="40:40" ht="14.1" customHeight="1" x14ac:dyDescent="0.2">
      <c r="AN2339" s="70"/>
    </row>
    <row r="2340" spans="40:40" ht="14.1" customHeight="1" x14ac:dyDescent="0.2">
      <c r="AN2340" s="70"/>
    </row>
    <row r="2341" spans="40:40" ht="14.1" customHeight="1" x14ac:dyDescent="0.2">
      <c r="AN2341" s="70"/>
    </row>
    <row r="2342" spans="40:40" ht="14.1" customHeight="1" x14ac:dyDescent="0.2">
      <c r="AN2342" s="70"/>
    </row>
    <row r="2343" spans="40:40" ht="14.1" customHeight="1" x14ac:dyDescent="0.2">
      <c r="AN2343" s="70"/>
    </row>
    <row r="2344" spans="40:40" ht="14.1" customHeight="1" x14ac:dyDescent="0.2">
      <c r="AN2344" s="70"/>
    </row>
    <row r="2345" spans="40:40" ht="14.1" customHeight="1" x14ac:dyDescent="0.2">
      <c r="AN2345" s="70"/>
    </row>
    <row r="2346" spans="40:40" ht="14.1" customHeight="1" x14ac:dyDescent="0.2">
      <c r="AN2346" s="70"/>
    </row>
    <row r="2347" spans="40:40" ht="14.1" customHeight="1" x14ac:dyDescent="0.2">
      <c r="AN2347" s="70"/>
    </row>
    <row r="2348" spans="40:40" ht="14.1" customHeight="1" x14ac:dyDescent="0.2">
      <c r="AN2348" s="70"/>
    </row>
    <row r="2349" spans="40:40" ht="14.1" customHeight="1" x14ac:dyDescent="0.2">
      <c r="AN2349" s="70"/>
    </row>
    <row r="2350" spans="40:40" ht="14.1" customHeight="1" x14ac:dyDescent="0.2">
      <c r="AN2350" s="70"/>
    </row>
    <row r="2351" spans="40:40" ht="14.1" customHeight="1" x14ac:dyDescent="0.2">
      <c r="AN2351" s="70"/>
    </row>
    <row r="2352" spans="40:40" ht="14.1" customHeight="1" x14ac:dyDescent="0.2">
      <c r="AN2352" s="70"/>
    </row>
    <row r="2353" spans="40:40" ht="14.1" customHeight="1" x14ac:dyDescent="0.2">
      <c r="AN2353" s="70"/>
    </row>
    <row r="2354" spans="40:40" ht="14.1" customHeight="1" x14ac:dyDescent="0.2">
      <c r="AN2354" s="70"/>
    </row>
    <row r="2355" spans="40:40" ht="14.1" customHeight="1" x14ac:dyDescent="0.2">
      <c r="AN2355" s="70"/>
    </row>
    <row r="2356" spans="40:40" ht="14.1" customHeight="1" x14ac:dyDescent="0.2">
      <c r="AN2356" s="70"/>
    </row>
    <row r="2357" spans="40:40" ht="14.1" customHeight="1" x14ac:dyDescent="0.2">
      <c r="AN2357" s="70"/>
    </row>
    <row r="2358" spans="40:40" ht="14.1" customHeight="1" x14ac:dyDescent="0.2">
      <c r="AN2358" s="70"/>
    </row>
    <row r="2359" spans="40:40" ht="14.1" customHeight="1" x14ac:dyDescent="0.2">
      <c r="AN2359" s="70"/>
    </row>
    <row r="2360" spans="40:40" ht="14.1" customHeight="1" x14ac:dyDescent="0.2">
      <c r="AN2360" s="70"/>
    </row>
    <row r="2361" spans="40:40" ht="14.1" customHeight="1" x14ac:dyDescent="0.2">
      <c r="AN2361" s="70"/>
    </row>
    <row r="2362" spans="40:40" ht="14.1" customHeight="1" x14ac:dyDescent="0.2">
      <c r="AN2362" s="70"/>
    </row>
    <row r="2363" spans="40:40" ht="14.1" customHeight="1" x14ac:dyDescent="0.2">
      <c r="AN2363" s="70"/>
    </row>
    <row r="2364" spans="40:40" ht="14.1" customHeight="1" x14ac:dyDescent="0.2">
      <c r="AN2364" s="70"/>
    </row>
    <row r="2365" spans="40:40" ht="14.1" customHeight="1" x14ac:dyDescent="0.2">
      <c r="AN2365" s="70"/>
    </row>
    <row r="2366" spans="40:40" ht="14.1" customHeight="1" x14ac:dyDescent="0.2">
      <c r="AN2366" s="70"/>
    </row>
    <row r="2367" spans="40:40" ht="14.1" customHeight="1" x14ac:dyDescent="0.2">
      <c r="AN2367" s="70"/>
    </row>
    <row r="2368" spans="40:40" ht="14.1" customHeight="1" x14ac:dyDescent="0.2">
      <c r="AN2368" s="70"/>
    </row>
    <row r="2369" spans="40:40" ht="14.1" customHeight="1" x14ac:dyDescent="0.2">
      <c r="AN2369" s="70"/>
    </row>
    <row r="2370" spans="40:40" ht="14.1" customHeight="1" x14ac:dyDescent="0.2">
      <c r="AN2370" s="70"/>
    </row>
    <row r="2371" spans="40:40" ht="14.1" customHeight="1" x14ac:dyDescent="0.2">
      <c r="AN2371" s="70"/>
    </row>
    <row r="2372" spans="40:40" ht="14.1" customHeight="1" x14ac:dyDescent="0.2">
      <c r="AN2372" s="70"/>
    </row>
    <row r="2373" spans="40:40" ht="14.1" customHeight="1" x14ac:dyDescent="0.2">
      <c r="AN2373" s="70"/>
    </row>
    <row r="2374" spans="40:40" ht="14.1" customHeight="1" x14ac:dyDescent="0.2">
      <c r="AN2374" s="70"/>
    </row>
    <row r="2375" spans="40:40" ht="14.1" customHeight="1" x14ac:dyDescent="0.2">
      <c r="AN2375" s="70"/>
    </row>
    <row r="2376" spans="40:40" ht="14.1" customHeight="1" x14ac:dyDescent="0.2">
      <c r="AN2376" s="70"/>
    </row>
    <row r="2377" spans="40:40" ht="14.1" customHeight="1" x14ac:dyDescent="0.2">
      <c r="AN2377" s="70"/>
    </row>
    <row r="2378" spans="40:40" ht="14.1" customHeight="1" x14ac:dyDescent="0.2">
      <c r="AN2378" s="70"/>
    </row>
    <row r="2379" spans="40:40" ht="14.1" customHeight="1" x14ac:dyDescent="0.2">
      <c r="AN2379" s="70"/>
    </row>
    <row r="2380" spans="40:40" ht="14.1" customHeight="1" x14ac:dyDescent="0.2">
      <c r="AN2380" s="70"/>
    </row>
    <row r="2381" spans="40:40" ht="14.1" customHeight="1" x14ac:dyDescent="0.2">
      <c r="AN2381" s="70"/>
    </row>
    <row r="2382" spans="40:40" ht="14.1" customHeight="1" x14ac:dyDescent="0.2">
      <c r="AN2382" s="70"/>
    </row>
    <row r="2383" spans="40:40" ht="14.1" customHeight="1" x14ac:dyDescent="0.2">
      <c r="AN2383" s="70"/>
    </row>
    <row r="2384" spans="40:40" ht="14.1" customHeight="1" x14ac:dyDescent="0.2">
      <c r="AN2384" s="70"/>
    </row>
    <row r="2385" spans="40:40" ht="14.1" customHeight="1" x14ac:dyDescent="0.2">
      <c r="AN2385" s="70"/>
    </row>
    <row r="2386" spans="40:40" ht="14.1" customHeight="1" x14ac:dyDescent="0.2">
      <c r="AN2386" s="70"/>
    </row>
    <row r="2387" spans="40:40" ht="14.1" customHeight="1" x14ac:dyDescent="0.2">
      <c r="AN2387" s="70"/>
    </row>
    <row r="2388" spans="40:40" ht="14.1" customHeight="1" x14ac:dyDescent="0.2">
      <c r="AN2388" s="70"/>
    </row>
    <row r="2389" spans="40:40" ht="14.1" customHeight="1" x14ac:dyDescent="0.2">
      <c r="AN2389" s="70"/>
    </row>
    <row r="2390" spans="40:40" ht="14.1" customHeight="1" x14ac:dyDescent="0.2">
      <c r="AN2390" s="70"/>
    </row>
    <row r="2391" spans="40:40" ht="14.1" customHeight="1" x14ac:dyDescent="0.2">
      <c r="AN2391" s="70"/>
    </row>
    <row r="2392" spans="40:40" ht="14.1" customHeight="1" x14ac:dyDescent="0.2">
      <c r="AN2392" s="70"/>
    </row>
    <row r="2393" spans="40:40" ht="14.1" customHeight="1" x14ac:dyDescent="0.2">
      <c r="AN2393" s="70"/>
    </row>
    <row r="2394" spans="40:40" ht="14.1" customHeight="1" x14ac:dyDescent="0.2">
      <c r="AN2394" s="70"/>
    </row>
    <row r="2395" spans="40:40" ht="14.1" customHeight="1" x14ac:dyDescent="0.2">
      <c r="AN2395" s="70"/>
    </row>
    <row r="2396" spans="40:40" ht="14.1" customHeight="1" x14ac:dyDescent="0.2">
      <c r="AN2396" s="70"/>
    </row>
    <row r="2397" spans="40:40" ht="14.1" customHeight="1" x14ac:dyDescent="0.2">
      <c r="AN2397" s="70"/>
    </row>
    <row r="2398" spans="40:40" ht="14.1" customHeight="1" x14ac:dyDescent="0.2">
      <c r="AN2398" s="70"/>
    </row>
    <row r="2399" spans="40:40" ht="14.1" customHeight="1" x14ac:dyDescent="0.2">
      <c r="AN2399" s="70"/>
    </row>
    <row r="2400" spans="40:40" ht="14.1" customHeight="1" x14ac:dyDescent="0.2">
      <c r="AN2400" s="70"/>
    </row>
    <row r="2401" spans="40:40" ht="14.1" customHeight="1" x14ac:dyDescent="0.2">
      <c r="AN2401" s="70"/>
    </row>
    <row r="2402" spans="40:40" ht="14.1" customHeight="1" x14ac:dyDescent="0.2">
      <c r="AN2402" s="70"/>
    </row>
    <row r="2403" spans="40:40" ht="14.1" customHeight="1" x14ac:dyDescent="0.2">
      <c r="AN2403" s="70"/>
    </row>
    <row r="2404" spans="40:40" ht="14.1" customHeight="1" x14ac:dyDescent="0.2">
      <c r="AN2404" s="70"/>
    </row>
    <row r="2405" spans="40:40" ht="14.1" customHeight="1" x14ac:dyDescent="0.2">
      <c r="AN2405" s="70"/>
    </row>
    <row r="2406" spans="40:40" ht="14.1" customHeight="1" x14ac:dyDescent="0.2">
      <c r="AN2406" s="70"/>
    </row>
    <row r="2407" spans="40:40" ht="14.1" customHeight="1" x14ac:dyDescent="0.2">
      <c r="AN2407" s="70"/>
    </row>
    <row r="2408" spans="40:40" ht="14.1" customHeight="1" x14ac:dyDescent="0.2">
      <c r="AN2408" s="70"/>
    </row>
    <row r="2409" spans="40:40" ht="14.1" customHeight="1" x14ac:dyDescent="0.2">
      <c r="AN2409" s="70"/>
    </row>
    <row r="2410" spans="40:40" ht="14.1" customHeight="1" x14ac:dyDescent="0.2">
      <c r="AN2410" s="70"/>
    </row>
    <row r="2411" spans="40:40" ht="14.1" customHeight="1" x14ac:dyDescent="0.2">
      <c r="AN2411" s="70"/>
    </row>
    <row r="2412" spans="40:40" ht="14.1" customHeight="1" x14ac:dyDescent="0.2">
      <c r="AN2412" s="70"/>
    </row>
    <row r="2413" spans="40:40" ht="14.1" customHeight="1" x14ac:dyDescent="0.2">
      <c r="AN2413" s="70"/>
    </row>
    <row r="2414" spans="40:40" ht="14.1" customHeight="1" x14ac:dyDescent="0.2">
      <c r="AN2414" s="70"/>
    </row>
    <row r="2415" spans="40:40" ht="14.1" customHeight="1" x14ac:dyDescent="0.2">
      <c r="AN2415" s="70"/>
    </row>
    <row r="2416" spans="40:40" ht="14.1" customHeight="1" x14ac:dyDescent="0.2">
      <c r="AN2416" s="70"/>
    </row>
    <row r="2417" spans="40:40" ht="14.1" customHeight="1" x14ac:dyDescent="0.2">
      <c r="AN2417" s="70"/>
    </row>
    <row r="2418" spans="40:40" ht="14.1" customHeight="1" x14ac:dyDescent="0.2">
      <c r="AN2418" s="70"/>
    </row>
    <row r="2419" spans="40:40" ht="14.1" customHeight="1" x14ac:dyDescent="0.2">
      <c r="AN2419" s="70"/>
    </row>
    <row r="2420" spans="40:40" ht="14.1" customHeight="1" x14ac:dyDescent="0.2">
      <c r="AN2420" s="70"/>
    </row>
    <row r="2421" spans="40:40" ht="14.1" customHeight="1" x14ac:dyDescent="0.2">
      <c r="AN2421" s="70"/>
    </row>
    <row r="2422" spans="40:40" ht="14.1" customHeight="1" x14ac:dyDescent="0.2">
      <c r="AN2422" s="70"/>
    </row>
    <row r="2423" spans="40:40" ht="14.1" customHeight="1" x14ac:dyDescent="0.2">
      <c r="AN2423" s="70"/>
    </row>
    <row r="2424" spans="40:40" ht="14.1" customHeight="1" x14ac:dyDescent="0.2">
      <c r="AN2424" s="70"/>
    </row>
    <row r="2425" spans="40:40" ht="14.1" customHeight="1" x14ac:dyDescent="0.2">
      <c r="AN2425" s="70"/>
    </row>
    <row r="2426" spans="40:40" ht="14.1" customHeight="1" x14ac:dyDescent="0.2">
      <c r="AN2426" s="70"/>
    </row>
    <row r="2427" spans="40:40" ht="14.1" customHeight="1" x14ac:dyDescent="0.2">
      <c r="AN2427" s="70"/>
    </row>
    <row r="2428" spans="40:40" ht="14.1" customHeight="1" x14ac:dyDescent="0.2">
      <c r="AN2428" s="70"/>
    </row>
    <row r="2429" spans="40:40" ht="14.1" customHeight="1" x14ac:dyDescent="0.2">
      <c r="AN2429" s="70"/>
    </row>
    <row r="2430" spans="40:40" ht="14.1" customHeight="1" x14ac:dyDescent="0.2">
      <c r="AN2430" s="70"/>
    </row>
    <row r="2431" spans="40:40" ht="14.1" customHeight="1" x14ac:dyDescent="0.2">
      <c r="AN2431" s="70"/>
    </row>
    <row r="2432" spans="40:40" ht="14.1" customHeight="1" x14ac:dyDescent="0.2">
      <c r="AN2432" s="70"/>
    </row>
    <row r="2433" spans="40:40" ht="14.1" customHeight="1" x14ac:dyDescent="0.2">
      <c r="AN2433" s="70"/>
    </row>
    <row r="2434" spans="40:40" ht="14.1" customHeight="1" x14ac:dyDescent="0.2">
      <c r="AN2434" s="70"/>
    </row>
    <row r="2435" spans="40:40" ht="14.1" customHeight="1" x14ac:dyDescent="0.2">
      <c r="AN2435" s="70"/>
    </row>
    <row r="2436" spans="40:40" ht="14.1" customHeight="1" x14ac:dyDescent="0.2">
      <c r="AN2436" s="70"/>
    </row>
    <row r="2437" spans="40:40" ht="14.1" customHeight="1" x14ac:dyDescent="0.2">
      <c r="AN2437" s="70"/>
    </row>
    <row r="2438" spans="40:40" ht="14.1" customHeight="1" x14ac:dyDescent="0.2">
      <c r="AN2438" s="70"/>
    </row>
    <row r="2439" spans="40:40" ht="14.1" customHeight="1" x14ac:dyDescent="0.2">
      <c r="AN2439" s="70"/>
    </row>
    <row r="2440" spans="40:40" ht="14.1" customHeight="1" x14ac:dyDescent="0.2">
      <c r="AN2440" s="70"/>
    </row>
    <row r="2441" spans="40:40" ht="14.1" customHeight="1" x14ac:dyDescent="0.2">
      <c r="AN2441" s="70"/>
    </row>
    <row r="2442" spans="40:40" ht="14.1" customHeight="1" x14ac:dyDescent="0.2">
      <c r="AN2442" s="70"/>
    </row>
    <row r="2443" spans="40:40" ht="14.1" customHeight="1" x14ac:dyDescent="0.2">
      <c r="AN2443" s="70"/>
    </row>
    <row r="2444" spans="40:40" ht="14.1" customHeight="1" x14ac:dyDescent="0.2">
      <c r="AN2444" s="70"/>
    </row>
    <row r="2445" spans="40:40" ht="14.1" customHeight="1" x14ac:dyDescent="0.2">
      <c r="AN2445" s="70"/>
    </row>
    <row r="2446" spans="40:40" ht="14.1" customHeight="1" x14ac:dyDescent="0.2">
      <c r="AN2446" s="70"/>
    </row>
    <row r="2447" spans="40:40" ht="14.1" customHeight="1" x14ac:dyDescent="0.2">
      <c r="AN2447" s="70"/>
    </row>
    <row r="2448" spans="40:40" ht="14.1" customHeight="1" x14ac:dyDescent="0.2">
      <c r="AN2448" s="70"/>
    </row>
    <row r="2449" spans="40:40" ht="14.1" customHeight="1" x14ac:dyDescent="0.2">
      <c r="AN2449" s="70"/>
    </row>
    <row r="2450" spans="40:40" ht="14.1" customHeight="1" x14ac:dyDescent="0.2">
      <c r="AN2450" s="70"/>
    </row>
    <row r="2451" spans="40:40" ht="14.1" customHeight="1" x14ac:dyDescent="0.2">
      <c r="AN2451" s="70"/>
    </row>
    <row r="2452" spans="40:40" ht="14.1" customHeight="1" x14ac:dyDescent="0.2">
      <c r="AN2452" s="70"/>
    </row>
    <row r="2453" spans="40:40" ht="14.1" customHeight="1" x14ac:dyDescent="0.2">
      <c r="AN2453" s="70"/>
    </row>
    <row r="2454" spans="40:40" ht="14.1" customHeight="1" x14ac:dyDescent="0.2">
      <c r="AN2454" s="70"/>
    </row>
    <row r="2455" spans="40:40" ht="14.1" customHeight="1" x14ac:dyDescent="0.2">
      <c r="AN2455" s="70"/>
    </row>
    <row r="2456" spans="40:40" ht="14.1" customHeight="1" x14ac:dyDescent="0.2">
      <c r="AN2456" s="70"/>
    </row>
    <row r="2457" spans="40:40" ht="14.1" customHeight="1" x14ac:dyDescent="0.2">
      <c r="AN2457" s="70"/>
    </row>
    <row r="2458" spans="40:40" ht="14.1" customHeight="1" x14ac:dyDescent="0.2">
      <c r="AN2458" s="70"/>
    </row>
    <row r="2459" spans="40:40" ht="14.1" customHeight="1" x14ac:dyDescent="0.2">
      <c r="AN2459" s="70"/>
    </row>
    <row r="2460" spans="40:40" ht="14.1" customHeight="1" x14ac:dyDescent="0.2">
      <c r="AN2460" s="70"/>
    </row>
    <row r="2461" spans="40:40" ht="14.1" customHeight="1" x14ac:dyDescent="0.2">
      <c r="AN2461" s="70"/>
    </row>
    <row r="2462" spans="40:40" ht="14.1" customHeight="1" x14ac:dyDescent="0.2">
      <c r="AN2462" s="70"/>
    </row>
    <row r="2463" spans="40:40" ht="14.1" customHeight="1" x14ac:dyDescent="0.2">
      <c r="AN2463" s="70"/>
    </row>
    <row r="2464" spans="40:40" ht="14.1" customHeight="1" x14ac:dyDescent="0.2">
      <c r="AN2464" s="70"/>
    </row>
    <row r="2465" spans="40:40" ht="14.1" customHeight="1" x14ac:dyDescent="0.2">
      <c r="AN2465" s="70"/>
    </row>
    <row r="2466" spans="40:40" ht="14.1" customHeight="1" x14ac:dyDescent="0.2">
      <c r="AN2466" s="70"/>
    </row>
    <row r="2467" spans="40:40" ht="14.1" customHeight="1" x14ac:dyDescent="0.2">
      <c r="AN2467" s="70"/>
    </row>
    <row r="2468" spans="40:40" ht="14.1" customHeight="1" x14ac:dyDescent="0.2">
      <c r="AN2468" s="70"/>
    </row>
    <row r="2469" spans="40:40" ht="14.1" customHeight="1" x14ac:dyDescent="0.2">
      <c r="AN2469" s="70"/>
    </row>
    <row r="2470" spans="40:40" ht="14.1" customHeight="1" x14ac:dyDescent="0.2">
      <c r="AN2470" s="70"/>
    </row>
    <row r="2471" spans="40:40" ht="14.1" customHeight="1" x14ac:dyDescent="0.2">
      <c r="AN2471" s="70"/>
    </row>
    <row r="2472" spans="40:40" ht="14.1" customHeight="1" x14ac:dyDescent="0.2">
      <c r="AN2472" s="70"/>
    </row>
    <row r="2473" spans="40:40" ht="14.1" customHeight="1" x14ac:dyDescent="0.2">
      <c r="AN2473" s="70"/>
    </row>
    <row r="2474" spans="40:40" ht="14.1" customHeight="1" x14ac:dyDescent="0.2">
      <c r="AN2474" s="70"/>
    </row>
    <row r="2475" spans="40:40" ht="14.1" customHeight="1" x14ac:dyDescent="0.2">
      <c r="AN2475" s="70"/>
    </row>
    <row r="2476" spans="40:40" ht="14.1" customHeight="1" x14ac:dyDescent="0.2">
      <c r="AN2476" s="70"/>
    </row>
    <row r="2477" spans="40:40" ht="14.1" customHeight="1" x14ac:dyDescent="0.2">
      <c r="AN2477" s="70"/>
    </row>
    <row r="2478" spans="40:40" ht="14.1" customHeight="1" x14ac:dyDescent="0.2">
      <c r="AN2478" s="70"/>
    </row>
    <row r="2479" spans="40:40" ht="14.1" customHeight="1" x14ac:dyDescent="0.2">
      <c r="AN2479" s="70"/>
    </row>
    <row r="2480" spans="40:40" ht="14.1" customHeight="1" x14ac:dyDescent="0.2">
      <c r="AN2480" s="70"/>
    </row>
    <row r="2481" spans="40:40" ht="14.1" customHeight="1" x14ac:dyDescent="0.2">
      <c r="AN2481" s="70"/>
    </row>
    <row r="2482" spans="40:40" ht="14.1" customHeight="1" x14ac:dyDescent="0.2">
      <c r="AN2482" s="70"/>
    </row>
    <row r="2483" spans="40:40" ht="14.1" customHeight="1" x14ac:dyDescent="0.2">
      <c r="AN2483" s="70"/>
    </row>
    <row r="2484" spans="40:40" ht="14.1" customHeight="1" x14ac:dyDescent="0.2">
      <c r="AN2484" s="70"/>
    </row>
    <row r="2485" spans="40:40" ht="14.1" customHeight="1" x14ac:dyDescent="0.2">
      <c r="AN2485" s="70"/>
    </row>
    <row r="2486" spans="40:40" ht="14.1" customHeight="1" x14ac:dyDescent="0.2">
      <c r="AN2486" s="70"/>
    </row>
    <row r="2487" spans="40:40" ht="14.1" customHeight="1" x14ac:dyDescent="0.2">
      <c r="AN2487" s="70"/>
    </row>
    <row r="2488" spans="40:40" ht="14.1" customHeight="1" x14ac:dyDescent="0.2">
      <c r="AN2488" s="70"/>
    </row>
    <row r="2489" spans="40:40" ht="14.1" customHeight="1" x14ac:dyDescent="0.2">
      <c r="AN2489" s="70"/>
    </row>
    <row r="2490" spans="40:40" ht="14.1" customHeight="1" x14ac:dyDescent="0.2">
      <c r="AN2490" s="70"/>
    </row>
    <row r="2491" spans="40:40" ht="14.1" customHeight="1" x14ac:dyDescent="0.2">
      <c r="AN2491" s="70"/>
    </row>
    <row r="2492" spans="40:40" ht="14.1" customHeight="1" x14ac:dyDescent="0.2">
      <c r="AN2492" s="70"/>
    </row>
    <row r="2493" spans="40:40" ht="14.1" customHeight="1" x14ac:dyDescent="0.2">
      <c r="AN2493" s="70"/>
    </row>
    <row r="2494" spans="40:40" ht="14.1" customHeight="1" x14ac:dyDescent="0.2">
      <c r="AN2494" s="70"/>
    </row>
    <row r="2495" spans="40:40" ht="14.1" customHeight="1" x14ac:dyDescent="0.2">
      <c r="AN2495" s="70"/>
    </row>
    <row r="2496" spans="40:40" ht="14.1" customHeight="1" x14ac:dyDescent="0.2">
      <c r="AN2496" s="70"/>
    </row>
    <row r="2497" spans="40:40" ht="14.1" customHeight="1" x14ac:dyDescent="0.2">
      <c r="AN2497" s="70"/>
    </row>
    <row r="2498" spans="40:40" ht="14.1" customHeight="1" x14ac:dyDescent="0.2">
      <c r="AN2498" s="70"/>
    </row>
    <row r="2499" spans="40:40" ht="14.1" customHeight="1" x14ac:dyDescent="0.2">
      <c r="AN2499" s="70"/>
    </row>
    <row r="2500" spans="40:40" ht="14.1" customHeight="1" x14ac:dyDescent="0.2">
      <c r="AN2500" s="70"/>
    </row>
    <row r="2501" spans="40:40" ht="14.1" customHeight="1" x14ac:dyDescent="0.2">
      <c r="AN2501" s="70"/>
    </row>
    <row r="2502" spans="40:40" ht="14.1" customHeight="1" x14ac:dyDescent="0.2">
      <c r="AN2502" s="70"/>
    </row>
    <row r="2503" spans="40:40" ht="14.1" customHeight="1" x14ac:dyDescent="0.2">
      <c r="AN2503" s="70"/>
    </row>
    <row r="2504" spans="40:40" ht="14.1" customHeight="1" x14ac:dyDescent="0.2">
      <c r="AN2504" s="70"/>
    </row>
    <row r="2505" spans="40:40" ht="14.1" customHeight="1" x14ac:dyDescent="0.2">
      <c r="AN2505" s="70"/>
    </row>
    <row r="2506" spans="40:40" ht="14.1" customHeight="1" x14ac:dyDescent="0.2">
      <c r="AN2506" s="70"/>
    </row>
    <row r="2507" spans="40:40" ht="14.1" customHeight="1" x14ac:dyDescent="0.2">
      <c r="AN2507" s="70"/>
    </row>
    <row r="2508" spans="40:40" ht="14.1" customHeight="1" x14ac:dyDescent="0.2">
      <c r="AN2508" s="70"/>
    </row>
    <row r="2509" spans="40:40" ht="14.1" customHeight="1" x14ac:dyDescent="0.2">
      <c r="AN2509" s="70"/>
    </row>
    <row r="2510" spans="40:40" ht="14.1" customHeight="1" x14ac:dyDescent="0.2">
      <c r="AN2510" s="70"/>
    </row>
    <row r="2511" spans="40:40" ht="14.1" customHeight="1" x14ac:dyDescent="0.2">
      <c r="AN2511" s="70"/>
    </row>
    <row r="2512" spans="40:40" ht="14.1" customHeight="1" x14ac:dyDescent="0.2">
      <c r="AN2512" s="70"/>
    </row>
    <row r="2513" spans="40:40" ht="14.1" customHeight="1" x14ac:dyDescent="0.2">
      <c r="AN2513" s="70"/>
    </row>
    <row r="2514" spans="40:40" ht="14.1" customHeight="1" x14ac:dyDescent="0.2">
      <c r="AN2514" s="70"/>
    </row>
    <row r="2515" spans="40:40" ht="14.1" customHeight="1" x14ac:dyDescent="0.2">
      <c r="AN2515" s="70"/>
    </row>
    <row r="2516" spans="40:40" ht="14.1" customHeight="1" x14ac:dyDescent="0.2">
      <c r="AN2516" s="70"/>
    </row>
    <row r="2517" spans="40:40" ht="14.1" customHeight="1" x14ac:dyDescent="0.2">
      <c r="AN2517" s="70"/>
    </row>
    <row r="2518" spans="40:40" ht="14.1" customHeight="1" x14ac:dyDescent="0.2">
      <c r="AN2518" s="70"/>
    </row>
    <row r="2519" spans="40:40" ht="14.1" customHeight="1" x14ac:dyDescent="0.2">
      <c r="AN2519" s="70"/>
    </row>
    <row r="2520" spans="40:40" ht="14.1" customHeight="1" x14ac:dyDescent="0.2">
      <c r="AN2520" s="70"/>
    </row>
    <row r="2521" spans="40:40" ht="14.1" customHeight="1" x14ac:dyDescent="0.2">
      <c r="AN2521" s="70"/>
    </row>
    <row r="2522" spans="40:40" ht="14.1" customHeight="1" x14ac:dyDescent="0.2">
      <c r="AN2522" s="70"/>
    </row>
    <row r="2523" spans="40:40" ht="14.1" customHeight="1" x14ac:dyDescent="0.2">
      <c r="AN2523" s="70"/>
    </row>
    <row r="2524" spans="40:40" ht="14.1" customHeight="1" x14ac:dyDescent="0.2">
      <c r="AN2524" s="70"/>
    </row>
    <row r="2525" spans="40:40" ht="14.1" customHeight="1" x14ac:dyDescent="0.2">
      <c r="AN2525" s="70"/>
    </row>
    <row r="2526" spans="40:40" ht="14.1" customHeight="1" x14ac:dyDescent="0.2">
      <c r="AN2526" s="70"/>
    </row>
    <row r="2527" spans="40:40" ht="14.1" customHeight="1" x14ac:dyDescent="0.2">
      <c r="AN2527" s="70"/>
    </row>
    <row r="2528" spans="40:40" ht="14.1" customHeight="1" x14ac:dyDescent="0.2">
      <c r="AN2528" s="70"/>
    </row>
    <row r="2529" spans="40:40" ht="14.1" customHeight="1" x14ac:dyDescent="0.2">
      <c r="AN2529" s="70"/>
    </row>
    <row r="2530" spans="40:40" ht="14.1" customHeight="1" x14ac:dyDescent="0.2">
      <c r="AN2530" s="70"/>
    </row>
    <row r="2531" spans="40:40" ht="14.1" customHeight="1" x14ac:dyDescent="0.2">
      <c r="AN2531" s="70"/>
    </row>
    <row r="2532" spans="40:40" ht="14.1" customHeight="1" x14ac:dyDescent="0.2">
      <c r="AN2532" s="70"/>
    </row>
    <row r="2533" spans="40:40" ht="14.1" customHeight="1" x14ac:dyDescent="0.2">
      <c r="AN2533" s="70"/>
    </row>
    <row r="2534" spans="40:40" ht="14.1" customHeight="1" x14ac:dyDescent="0.2">
      <c r="AN2534" s="70"/>
    </row>
    <row r="2535" spans="40:40" ht="14.1" customHeight="1" x14ac:dyDescent="0.2">
      <c r="AN2535" s="70"/>
    </row>
    <row r="2536" spans="40:40" ht="14.1" customHeight="1" x14ac:dyDescent="0.2">
      <c r="AN2536" s="70"/>
    </row>
    <row r="2537" spans="40:40" ht="14.1" customHeight="1" x14ac:dyDescent="0.2">
      <c r="AN2537" s="70"/>
    </row>
    <row r="2538" spans="40:40" ht="14.1" customHeight="1" x14ac:dyDescent="0.2">
      <c r="AN2538" s="70"/>
    </row>
    <row r="2539" spans="40:40" ht="14.1" customHeight="1" x14ac:dyDescent="0.2">
      <c r="AN2539" s="70"/>
    </row>
    <row r="2540" spans="40:40" ht="14.1" customHeight="1" x14ac:dyDescent="0.2">
      <c r="AN2540" s="70"/>
    </row>
    <row r="2541" spans="40:40" ht="14.1" customHeight="1" x14ac:dyDescent="0.2">
      <c r="AN2541" s="70"/>
    </row>
    <row r="2542" spans="40:40" ht="14.1" customHeight="1" x14ac:dyDescent="0.2">
      <c r="AN2542" s="70"/>
    </row>
    <row r="2543" spans="40:40" ht="14.1" customHeight="1" x14ac:dyDescent="0.2">
      <c r="AN2543" s="70"/>
    </row>
    <row r="2544" spans="40:40" ht="14.1" customHeight="1" x14ac:dyDescent="0.2">
      <c r="AN2544" s="70"/>
    </row>
    <row r="2545" spans="40:40" ht="14.1" customHeight="1" x14ac:dyDescent="0.2">
      <c r="AN2545" s="70"/>
    </row>
    <row r="2546" spans="40:40" ht="14.1" customHeight="1" x14ac:dyDescent="0.2">
      <c r="AN2546" s="70"/>
    </row>
    <row r="2547" spans="40:40" ht="14.1" customHeight="1" x14ac:dyDescent="0.2">
      <c r="AN2547" s="70"/>
    </row>
    <row r="2548" spans="40:40" ht="14.1" customHeight="1" x14ac:dyDescent="0.2">
      <c r="AN2548" s="70"/>
    </row>
    <row r="2549" spans="40:40" ht="14.1" customHeight="1" x14ac:dyDescent="0.2">
      <c r="AN2549" s="70"/>
    </row>
    <row r="2550" spans="40:40" ht="14.1" customHeight="1" x14ac:dyDescent="0.2">
      <c r="AN2550" s="70"/>
    </row>
    <row r="2551" spans="40:40" ht="14.1" customHeight="1" x14ac:dyDescent="0.2">
      <c r="AN2551" s="70"/>
    </row>
    <row r="2552" spans="40:40" ht="14.1" customHeight="1" x14ac:dyDescent="0.2">
      <c r="AN2552" s="70"/>
    </row>
    <row r="2553" spans="40:40" ht="14.1" customHeight="1" x14ac:dyDescent="0.2">
      <c r="AN2553" s="70"/>
    </row>
    <row r="2554" spans="40:40" ht="14.1" customHeight="1" x14ac:dyDescent="0.2">
      <c r="AN2554" s="70"/>
    </row>
    <row r="2555" spans="40:40" ht="14.1" customHeight="1" x14ac:dyDescent="0.2">
      <c r="AN2555" s="70"/>
    </row>
    <row r="2556" spans="40:40" ht="14.1" customHeight="1" x14ac:dyDescent="0.2">
      <c r="AN2556" s="70"/>
    </row>
    <row r="2557" spans="40:40" ht="14.1" customHeight="1" x14ac:dyDescent="0.2">
      <c r="AN2557" s="70"/>
    </row>
    <row r="2558" spans="40:40" ht="14.1" customHeight="1" x14ac:dyDescent="0.2">
      <c r="AN2558" s="70"/>
    </row>
    <row r="2559" spans="40:40" ht="14.1" customHeight="1" x14ac:dyDescent="0.2">
      <c r="AN2559" s="70"/>
    </row>
    <row r="2560" spans="40:40" ht="14.1" customHeight="1" x14ac:dyDescent="0.2">
      <c r="AN2560" s="70"/>
    </row>
    <row r="2561" spans="40:40" ht="14.1" customHeight="1" x14ac:dyDescent="0.2">
      <c r="AN2561" s="70"/>
    </row>
    <row r="2562" spans="40:40" ht="14.1" customHeight="1" x14ac:dyDescent="0.2">
      <c r="AN2562" s="70"/>
    </row>
    <row r="2563" spans="40:40" ht="14.1" customHeight="1" x14ac:dyDescent="0.2">
      <c r="AN2563" s="70"/>
    </row>
    <row r="2564" spans="40:40" ht="14.1" customHeight="1" x14ac:dyDescent="0.2">
      <c r="AN2564" s="70"/>
    </row>
    <row r="2565" spans="40:40" ht="14.1" customHeight="1" x14ac:dyDescent="0.2">
      <c r="AN2565" s="70"/>
    </row>
    <row r="2566" spans="40:40" ht="14.1" customHeight="1" x14ac:dyDescent="0.2">
      <c r="AN2566" s="70"/>
    </row>
    <row r="2567" spans="40:40" ht="14.1" customHeight="1" x14ac:dyDescent="0.2">
      <c r="AN2567" s="70"/>
    </row>
    <row r="2568" spans="40:40" ht="14.1" customHeight="1" x14ac:dyDescent="0.2">
      <c r="AN2568" s="70"/>
    </row>
    <row r="2569" spans="40:40" ht="14.1" customHeight="1" x14ac:dyDescent="0.2">
      <c r="AN2569" s="70"/>
    </row>
    <row r="2570" spans="40:40" ht="14.1" customHeight="1" x14ac:dyDescent="0.2">
      <c r="AN2570" s="70"/>
    </row>
    <row r="2571" spans="40:40" ht="14.1" customHeight="1" x14ac:dyDescent="0.2">
      <c r="AN2571" s="70"/>
    </row>
    <row r="2572" spans="40:40" ht="14.1" customHeight="1" x14ac:dyDescent="0.2">
      <c r="AN2572" s="70"/>
    </row>
    <row r="2573" spans="40:40" ht="14.1" customHeight="1" x14ac:dyDescent="0.2">
      <c r="AN2573" s="70"/>
    </row>
    <row r="2574" spans="40:40" ht="14.1" customHeight="1" x14ac:dyDescent="0.2">
      <c r="AN2574" s="70"/>
    </row>
    <row r="2575" spans="40:40" ht="14.1" customHeight="1" x14ac:dyDescent="0.2">
      <c r="AN2575" s="70"/>
    </row>
    <row r="2576" spans="40:40" ht="14.1" customHeight="1" x14ac:dyDescent="0.2">
      <c r="AN2576" s="70"/>
    </row>
    <row r="2577" spans="40:40" ht="14.1" customHeight="1" x14ac:dyDescent="0.2">
      <c r="AN2577" s="70"/>
    </row>
    <row r="2578" spans="40:40" ht="14.1" customHeight="1" x14ac:dyDescent="0.2">
      <c r="AN2578" s="70"/>
    </row>
    <row r="2579" spans="40:40" ht="14.1" customHeight="1" x14ac:dyDescent="0.2">
      <c r="AN2579" s="70"/>
    </row>
    <row r="2580" spans="40:40" ht="14.1" customHeight="1" x14ac:dyDescent="0.2">
      <c r="AN2580" s="70"/>
    </row>
    <row r="2581" spans="40:40" ht="14.1" customHeight="1" x14ac:dyDescent="0.2">
      <c r="AN2581" s="70"/>
    </row>
    <row r="2582" spans="40:40" ht="14.1" customHeight="1" x14ac:dyDescent="0.2">
      <c r="AN2582" s="70"/>
    </row>
    <row r="2583" spans="40:40" ht="14.1" customHeight="1" x14ac:dyDescent="0.2">
      <c r="AN2583" s="70"/>
    </row>
    <row r="2584" spans="40:40" ht="14.1" customHeight="1" x14ac:dyDescent="0.2">
      <c r="AN2584" s="70"/>
    </row>
    <row r="2585" spans="40:40" ht="14.1" customHeight="1" x14ac:dyDescent="0.2">
      <c r="AN2585" s="70"/>
    </row>
    <row r="2586" spans="40:40" ht="14.1" customHeight="1" x14ac:dyDescent="0.2">
      <c r="AN2586" s="70"/>
    </row>
    <row r="2587" spans="40:40" ht="14.1" customHeight="1" x14ac:dyDescent="0.2">
      <c r="AN2587" s="70"/>
    </row>
    <row r="2588" spans="40:40" ht="14.1" customHeight="1" x14ac:dyDescent="0.2">
      <c r="AN2588" s="70"/>
    </row>
    <row r="2589" spans="40:40" ht="14.1" customHeight="1" x14ac:dyDescent="0.2">
      <c r="AN2589" s="70"/>
    </row>
    <row r="2590" spans="40:40" ht="14.1" customHeight="1" x14ac:dyDescent="0.2">
      <c r="AN2590" s="70"/>
    </row>
    <row r="2591" spans="40:40" ht="14.1" customHeight="1" x14ac:dyDescent="0.2">
      <c r="AN2591" s="70"/>
    </row>
    <row r="2592" spans="40:40" ht="14.1" customHeight="1" x14ac:dyDescent="0.2">
      <c r="AN2592" s="70"/>
    </row>
    <row r="2593" spans="40:40" ht="14.1" customHeight="1" x14ac:dyDescent="0.2">
      <c r="AN2593" s="70"/>
    </row>
    <row r="2594" spans="40:40" ht="14.1" customHeight="1" x14ac:dyDescent="0.2">
      <c r="AN2594" s="70"/>
    </row>
    <row r="2595" spans="40:40" ht="14.1" customHeight="1" x14ac:dyDescent="0.2">
      <c r="AN2595" s="70"/>
    </row>
    <row r="2596" spans="40:40" ht="14.1" customHeight="1" x14ac:dyDescent="0.2">
      <c r="AN2596" s="70"/>
    </row>
    <row r="2597" spans="40:40" ht="14.1" customHeight="1" x14ac:dyDescent="0.2">
      <c r="AN2597" s="70"/>
    </row>
    <row r="2598" spans="40:40" ht="14.1" customHeight="1" x14ac:dyDescent="0.2">
      <c r="AN2598" s="70"/>
    </row>
    <row r="2599" spans="40:40" ht="14.1" customHeight="1" x14ac:dyDescent="0.2">
      <c r="AN2599" s="70"/>
    </row>
    <row r="2600" spans="40:40" ht="14.1" customHeight="1" x14ac:dyDescent="0.2">
      <c r="AN2600" s="70"/>
    </row>
    <row r="2601" spans="40:40" ht="14.1" customHeight="1" x14ac:dyDescent="0.2">
      <c r="AN2601" s="70"/>
    </row>
    <row r="2602" spans="40:40" ht="14.1" customHeight="1" x14ac:dyDescent="0.2">
      <c r="AN2602" s="70"/>
    </row>
    <row r="2603" spans="40:40" ht="14.1" customHeight="1" x14ac:dyDescent="0.2">
      <c r="AN2603" s="70"/>
    </row>
    <row r="2604" spans="40:40" ht="14.1" customHeight="1" x14ac:dyDescent="0.2">
      <c r="AN2604" s="70"/>
    </row>
    <row r="2605" spans="40:40" ht="14.1" customHeight="1" x14ac:dyDescent="0.2">
      <c r="AN2605" s="70"/>
    </row>
    <row r="2606" spans="40:40" ht="14.1" customHeight="1" x14ac:dyDescent="0.2">
      <c r="AN2606" s="70"/>
    </row>
    <row r="2607" spans="40:40" ht="14.1" customHeight="1" x14ac:dyDescent="0.2">
      <c r="AN2607" s="70"/>
    </row>
    <row r="2608" spans="40:40" ht="14.1" customHeight="1" x14ac:dyDescent="0.2">
      <c r="AN2608" s="70"/>
    </row>
    <row r="2609" spans="40:40" ht="14.1" customHeight="1" x14ac:dyDescent="0.2">
      <c r="AN2609" s="70"/>
    </row>
    <row r="2610" spans="40:40" ht="14.1" customHeight="1" x14ac:dyDescent="0.2">
      <c r="AN2610" s="70"/>
    </row>
    <row r="2611" spans="40:40" ht="14.1" customHeight="1" x14ac:dyDescent="0.2">
      <c r="AN2611" s="70"/>
    </row>
    <row r="2612" spans="40:40" ht="14.1" customHeight="1" x14ac:dyDescent="0.2">
      <c r="AN2612" s="70"/>
    </row>
    <row r="2613" spans="40:40" ht="14.1" customHeight="1" x14ac:dyDescent="0.2">
      <c r="AN2613" s="70"/>
    </row>
    <row r="2614" spans="40:40" ht="14.1" customHeight="1" x14ac:dyDescent="0.2">
      <c r="AN2614" s="70"/>
    </row>
    <row r="2615" spans="40:40" ht="14.1" customHeight="1" x14ac:dyDescent="0.2">
      <c r="AN2615" s="70"/>
    </row>
    <row r="2616" spans="40:40" ht="14.1" customHeight="1" x14ac:dyDescent="0.2">
      <c r="AN2616" s="70"/>
    </row>
    <row r="2617" spans="40:40" ht="14.1" customHeight="1" x14ac:dyDescent="0.2">
      <c r="AN2617" s="70"/>
    </row>
    <row r="2618" spans="40:40" ht="14.1" customHeight="1" x14ac:dyDescent="0.2">
      <c r="AN2618" s="70"/>
    </row>
    <row r="2619" spans="40:40" ht="14.1" customHeight="1" x14ac:dyDescent="0.2">
      <c r="AN2619" s="70"/>
    </row>
    <row r="2620" spans="40:40" ht="14.1" customHeight="1" x14ac:dyDescent="0.2">
      <c r="AN2620" s="70"/>
    </row>
    <row r="2621" spans="40:40" ht="14.1" customHeight="1" x14ac:dyDescent="0.2">
      <c r="AN2621" s="70"/>
    </row>
    <row r="2622" spans="40:40" ht="14.1" customHeight="1" x14ac:dyDescent="0.2">
      <c r="AN2622" s="70"/>
    </row>
    <row r="2623" spans="40:40" ht="14.1" customHeight="1" x14ac:dyDescent="0.2">
      <c r="AN2623" s="70"/>
    </row>
    <row r="2624" spans="40:40" ht="14.1" customHeight="1" x14ac:dyDescent="0.2">
      <c r="AN2624" s="70"/>
    </row>
    <row r="2625" spans="40:40" ht="14.1" customHeight="1" x14ac:dyDescent="0.2">
      <c r="AN2625" s="70"/>
    </row>
    <row r="2626" spans="40:40" ht="14.1" customHeight="1" x14ac:dyDescent="0.2">
      <c r="AN2626" s="70"/>
    </row>
    <row r="2627" spans="40:40" ht="14.1" customHeight="1" x14ac:dyDescent="0.2">
      <c r="AN2627" s="70"/>
    </row>
    <row r="2628" spans="40:40" ht="14.1" customHeight="1" x14ac:dyDescent="0.2">
      <c r="AN2628" s="70"/>
    </row>
    <row r="2629" spans="40:40" ht="14.1" customHeight="1" x14ac:dyDescent="0.2">
      <c r="AN2629" s="70"/>
    </row>
    <row r="2630" spans="40:40" ht="14.1" customHeight="1" x14ac:dyDescent="0.2">
      <c r="AN2630" s="70"/>
    </row>
    <row r="2631" spans="40:40" ht="14.1" customHeight="1" x14ac:dyDescent="0.2">
      <c r="AN2631" s="70"/>
    </row>
    <row r="2632" spans="40:40" ht="14.1" customHeight="1" x14ac:dyDescent="0.2">
      <c r="AN2632" s="70"/>
    </row>
    <row r="2633" spans="40:40" ht="14.1" customHeight="1" x14ac:dyDescent="0.2">
      <c r="AN2633" s="70"/>
    </row>
    <row r="2634" spans="40:40" ht="14.1" customHeight="1" x14ac:dyDescent="0.2">
      <c r="AN2634" s="70"/>
    </row>
    <row r="2635" spans="40:40" ht="14.1" customHeight="1" x14ac:dyDescent="0.2">
      <c r="AN2635" s="70"/>
    </row>
    <row r="2636" spans="40:40" ht="14.1" customHeight="1" x14ac:dyDescent="0.2">
      <c r="AN2636" s="70"/>
    </row>
    <row r="2637" spans="40:40" ht="14.1" customHeight="1" x14ac:dyDescent="0.2">
      <c r="AN2637" s="70"/>
    </row>
    <row r="2638" spans="40:40" ht="14.1" customHeight="1" x14ac:dyDescent="0.2">
      <c r="AN2638" s="70"/>
    </row>
    <row r="2639" spans="40:40" ht="14.1" customHeight="1" x14ac:dyDescent="0.2">
      <c r="AN2639" s="70"/>
    </row>
    <row r="2640" spans="40:40" ht="14.1" customHeight="1" x14ac:dyDescent="0.2">
      <c r="AN2640" s="70"/>
    </row>
    <row r="2641" spans="40:40" ht="14.1" customHeight="1" x14ac:dyDescent="0.2">
      <c r="AN2641" s="70"/>
    </row>
    <row r="2642" spans="40:40" ht="14.1" customHeight="1" x14ac:dyDescent="0.2">
      <c r="AN2642" s="70"/>
    </row>
    <row r="2643" spans="40:40" ht="14.1" customHeight="1" x14ac:dyDescent="0.2">
      <c r="AN2643" s="70"/>
    </row>
    <row r="2644" spans="40:40" ht="14.1" customHeight="1" x14ac:dyDescent="0.2">
      <c r="AN2644" s="70"/>
    </row>
    <row r="2645" spans="40:40" ht="14.1" customHeight="1" x14ac:dyDescent="0.2">
      <c r="AN2645" s="70"/>
    </row>
    <row r="2646" spans="40:40" ht="14.1" customHeight="1" x14ac:dyDescent="0.2">
      <c r="AN2646" s="70"/>
    </row>
    <row r="2647" spans="40:40" ht="14.1" customHeight="1" x14ac:dyDescent="0.2">
      <c r="AN2647" s="70"/>
    </row>
    <row r="2648" spans="40:40" ht="14.1" customHeight="1" x14ac:dyDescent="0.2">
      <c r="AN2648" s="70"/>
    </row>
    <row r="2649" spans="40:40" ht="14.1" customHeight="1" x14ac:dyDescent="0.2">
      <c r="AN2649" s="70"/>
    </row>
    <row r="2650" spans="40:40" ht="14.1" customHeight="1" x14ac:dyDescent="0.2">
      <c r="AN2650" s="70"/>
    </row>
    <row r="2651" spans="40:40" ht="14.1" customHeight="1" x14ac:dyDescent="0.2">
      <c r="AN2651" s="70"/>
    </row>
    <row r="2652" spans="40:40" ht="14.1" customHeight="1" x14ac:dyDescent="0.2">
      <c r="AN2652" s="70"/>
    </row>
    <row r="2653" spans="40:40" ht="14.1" customHeight="1" x14ac:dyDescent="0.2">
      <c r="AN2653" s="70"/>
    </row>
    <row r="2654" spans="40:40" ht="14.1" customHeight="1" x14ac:dyDescent="0.2">
      <c r="AN2654" s="70"/>
    </row>
    <row r="2655" spans="40:40" ht="14.1" customHeight="1" x14ac:dyDescent="0.2">
      <c r="AN2655" s="70"/>
    </row>
    <row r="2656" spans="40:40" ht="14.1" customHeight="1" x14ac:dyDescent="0.2">
      <c r="AN2656" s="70"/>
    </row>
    <row r="2657" spans="40:40" ht="14.1" customHeight="1" x14ac:dyDescent="0.2">
      <c r="AN2657" s="70"/>
    </row>
    <row r="2658" spans="40:40" ht="14.1" customHeight="1" x14ac:dyDescent="0.2">
      <c r="AN2658" s="70"/>
    </row>
    <row r="2659" spans="40:40" ht="14.1" customHeight="1" x14ac:dyDescent="0.2">
      <c r="AN2659" s="70"/>
    </row>
    <row r="2660" spans="40:40" ht="14.1" customHeight="1" x14ac:dyDescent="0.2">
      <c r="AN2660" s="70"/>
    </row>
    <row r="2661" spans="40:40" ht="14.1" customHeight="1" x14ac:dyDescent="0.2">
      <c r="AN2661" s="70"/>
    </row>
    <row r="2662" spans="40:40" ht="14.1" customHeight="1" x14ac:dyDescent="0.2">
      <c r="AN2662" s="70"/>
    </row>
    <row r="2663" spans="40:40" ht="14.1" customHeight="1" x14ac:dyDescent="0.2">
      <c r="AN2663" s="70"/>
    </row>
    <row r="2664" spans="40:40" ht="14.1" customHeight="1" x14ac:dyDescent="0.2">
      <c r="AN2664" s="70"/>
    </row>
    <row r="2665" spans="40:40" ht="14.1" customHeight="1" x14ac:dyDescent="0.2">
      <c r="AN2665" s="70"/>
    </row>
    <row r="2666" spans="40:40" ht="14.1" customHeight="1" x14ac:dyDescent="0.2">
      <c r="AN2666" s="70"/>
    </row>
    <row r="2667" spans="40:40" ht="14.1" customHeight="1" x14ac:dyDescent="0.2">
      <c r="AN2667" s="70"/>
    </row>
    <row r="2668" spans="40:40" ht="14.1" customHeight="1" x14ac:dyDescent="0.2">
      <c r="AN2668" s="70"/>
    </row>
    <row r="2669" spans="40:40" ht="14.1" customHeight="1" x14ac:dyDescent="0.2">
      <c r="AN2669" s="70"/>
    </row>
    <row r="2670" spans="40:40" ht="14.1" customHeight="1" x14ac:dyDescent="0.2">
      <c r="AN2670" s="70"/>
    </row>
    <row r="2671" spans="40:40" ht="14.1" customHeight="1" x14ac:dyDescent="0.2">
      <c r="AN2671" s="70"/>
    </row>
    <row r="2672" spans="40:40" ht="14.1" customHeight="1" x14ac:dyDescent="0.2">
      <c r="AN2672" s="70"/>
    </row>
    <row r="2673" spans="40:40" ht="14.1" customHeight="1" x14ac:dyDescent="0.2">
      <c r="AN2673" s="70"/>
    </row>
    <row r="2674" spans="40:40" ht="14.1" customHeight="1" x14ac:dyDescent="0.2">
      <c r="AN2674" s="70"/>
    </row>
    <row r="2675" spans="40:40" ht="14.1" customHeight="1" x14ac:dyDescent="0.2">
      <c r="AN2675" s="70"/>
    </row>
    <row r="2676" spans="40:40" ht="14.1" customHeight="1" x14ac:dyDescent="0.2">
      <c r="AN2676" s="70"/>
    </row>
    <row r="2677" spans="40:40" ht="14.1" customHeight="1" x14ac:dyDescent="0.2">
      <c r="AN2677" s="70"/>
    </row>
    <row r="2678" spans="40:40" ht="14.1" customHeight="1" x14ac:dyDescent="0.2">
      <c r="AN2678" s="70"/>
    </row>
    <row r="2679" spans="40:40" ht="14.1" customHeight="1" x14ac:dyDescent="0.2">
      <c r="AN2679" s="70"/>
    </row>
    <row r="2680" spans="40:40" ht="14.1" customHeight="1" x14ac:dyDescent="0.2">
      <c r="AN2680" s="70"/>
    </row>
    <row r="2681" spans="40:40" ht="14.1" customHeight="1" x14ac:dyDescent="0.2">
      <c r="AN2681" s="70"/>
    </row>
    <row r="2682" spans="40:40" ht="14.1" customHeight="1" x14ac:dyDescent="0.2">
      <c r="AN2682" s="70"/>
    </row>
    <row r="2683" spans="40:40" ht="14.1" customHeight="1" x14ac:dyDescent="0.2">
      <c r="AN2683" s="70"/>
    </row>
    <row r="2684" spans="40:40" ht="14.1" customHeight="1" x14ac:dyDescent="0.2">
      <c r="AN2684" s="70"/>
    </row>
    <row r="2685" spans="40:40" ht="14.1" customHeight="1" x14ac:dyDescent="0.2">
      <c r="AN2685" s="70"/>
    </row>
    <row r="2686" spans="40:40" ht="14.1" customHeight="1" x14ac:dyDescent="0.2">
      <c r="AN2686" s="70"/>
    </row>
    <row r="2687" spans="40:40" ht="14.1" customHeight="1" x14ac:dyDescent="0.2">
      <c r="AN2687" s="70"/>
    </row>
    <row r="2688" spans="40:40" ht="14.1" customHeight="1" x14ac:dyDescent="0.2">
      <c r="AN2688" s="70"/>
    </row>
    <row r="2689" spans="40:40" ht="14.1" customHeight="1" x14ac:dyDescent="0.2">
      <c r="AN2689" s="70"/>
    </row>
    <row r="2690" spans="40:40" ht="14.1" customHeight="1" x14ac:dyDescent="0.2">
      <c r="AN2690" s="70"/>
    </row>
    <row r="2691" spans="40:40" ht="14.1" customHeight="1" x14ac:dyDescent="0.2">
      <c r="AN2691" s="70"/>
    </row>
    <row r="2692" spans="40:40" ht="14.1" customHeight="1" x14ac:dyDescent="0.2">
      <c r="AN2692" s="70"/>
    </row>
    <row r="2693" spans="40:40" ht="14.1" customHeight="1" x14ac:dyDescent="0.2">
      <c r="AN2693" s="70"/>
    </row>
    <row r="2694" spans="40:40" ht="14.1" customHeight="1" x14ac:dyDescent="0.2">
      <c r="AN2694" s="70"/>
    </row>
    <row r="2695" spans="40:40" ht="14.1" customHeight="1" x14ac:dyDescent="0.2">
      <c r="AN2695" s="70"/>
    </row>
    <row r="2696" spans="40:40" ht="14.1" customHeight="1" x14ac:dyDescent="0.2">
      <c r="AN2696" s="70"/>
    </row>
    <row r="2697" spans="40:40" ht="14.1" customHeight="1" x14ac:dyDescent="0.2">
      <c r="AN2697" s="70"/>
    </row>
    <row r="2698" spans="40:40" ht="14.1" customHeight="1" x14ac:dyDescent="0.2">
      <c r="AN2698" s="70"/>
    </row>
    <row r="2699" spans="40:40" ht="14.1" customHeight="1" x14ac:dyDescent="0.2">
      <c r="AN2699" s="70"/>
    </row>
    <row r="2700" spans="40:40" ht="14.1" customHeight="1" x14ac:dyDescent="0.2">
      <c r="AN2700" s="70"/>
    </row>
    <row r="2701" spans="40:40" ht="14.1" customHeight="1" x14ac:dyDescent="0.2">
      <c r="AN2701" s="70"/>
    </row>
    <row r="2702" spans="40:40" ht="14.1" customHeight="1" x14ac:dyDescent="0.2">
      <c r="AN2702" s="70"/>
    </row>
    <row r="2703" spans="40:40" ht="14.1" customHeight="1" x14ac:dyDescent="0.2">
      <c r="AN2703" s="70"/>
    </row>
    <row r="2704" spans="40:40" ht="14.1" customHeight="1" x14ac:dyDescent="0.2">
      <c r="AN2704" s="70"/>
    </row>
    <row r="2705" spans="40:40" ht="14.1" customHeight="1" x14ac:dyDescent="0.2">
      <c r="AN2705" s="70"/>
    </row>
    <row r="2706" spans="40:40" ht="14.1" customHeight="1" x14ac:dyDescent="0.2">
      <c r="AN2706" s="70"/>
    </row>
    <row r="2707" spans="40:40" ht="14.1" customHeight="1" x14ac:dyDescent="0.2">
      <c r="AN2707" s="70"/>
    </row>
    <row r="2708" spans="40:40" ht="14.1" customHeight="1" x14ac:dyDescent="0.2">
      <c r="AN2708" s="70"/>
    </row>
    <row r="2709" spans="40:40" ht="14.1" customHeight="1" x14ac:dyDescent="0.2">
      <c r="AN2709" s="70"/>
    </row>
    <row r="2710" spans="40:40" ht="14.1" customHeight="1" x14ac:dyDescent="0.2">
      <c r="AN2710" s="70"/>
    </row>
    <row r="2711" spans="40:40" ht="14.1" customHeight="1" x14ac:dyDescent="0.2">
      <c r="AN2711" s="70"/>
    </row>
    <row r="2712" spans="40:40" ht="14.1" customHeight="1" x14ac:dyDescent="0.2">
      <c r="AN2712" s="70"/>
    </row>
    <row r="2713" spans="40:40" ht="14.1" customHeight="1" x14ac:dyDescent="0.2">
      <c r="AN2713" s="70"/>
    </row>
    <row r="2714" spans="40:40" ht="14.1" customHeight="1" x14ac:dyDescent="0.2">
      <c r="AN2714" s="70"/>
    </row>
    <row r="2715" spans="40:40" ht="14.1" customHeight="1" x14ac:dyDescent="0.2">
      <c r="AN2715" s="70"/>
    </row>
    <row r="2716" spans="40:40" ht="14.1" customHeight="1" x14ac:dyDescent="0.2">
      <c r="AN2716" s="70"/>
    </row>
    <row r="2717" spans="40:40" ht="14.1" customHeight="1" x14ac:dyDescent="0.2">
      <c r="AN2717" s="70"/>
    </row>
    <row r="2718" spans="40:40" ht="14.1" customHeight="1" x14ac:dyDescent="0.2">
      <c r="AN2718" s="70"/>
    </row>
    <row r="2719" spans="40:40" ht="14.1" customHeight="1" x14ac:dyDescent="0.2">
      <c r="AN2719" s="70"/>
    </row>
    <row r="2720" spans="40:40" ht="14.1" customHeight="1" x14ac:dyDescent="0.2">
      <c r="AN2720" s="70"/>
    </row>
    <row r="2721" spans="40:40" ht="14.1" customHeight="1" x14ac:dyDescent="0.2">
      <c r="AN2721" s="70"/>
    </row>
    <row r="2722" spans="40:40" ht="14.1" customHeight="1" x14ac:dyDescent="0.2">
      <c r="AN2722" s="70"/>
    </row>
    <row r="2723" spans="40:40" ht="14.1" customHeight="1" x14ac:dyDescent="0.2">
      <c r="AN2723" s="70"/>
    </row>
    <row r="2724" spans="40:40" ht="14.1" customHeight="1" x14ac:dyDescent="0.2">
      <c r="AN2724" s="70"/>
    </row>
    <row r="2725" spans="40:40" ht="14.1" customHeight="1" x14ac:dyDescent="0.2">
      <c r="AN2725" s="70"/>
    </row>
    <row r="2726" spans="40:40" ht="14.1" customHeight="1" x14ac:dyDescent="0.2">
      <c r="AN2726" s="70"/>
    </row>
    <row r="2727" spans="40:40" ht="14.1" customHeight="1" x14ac:dyDescent="0.2">
      <c r="AN2727" s="70"/>
    </row>
    <row r="2728" spans="40:40" ht="14.1" customHeight="1" x14ac:dyDescent="0.2">
      <c r="AN2728" s="70"/>
    </row>
    <row r="2729" spans="40:40" ht="14.1" customHeight="1" x14ac:dyDescent="0.2">
      <c r="AN2729" s="70"/>
    </row>
    <row r="2730" spans="40:40" ht="14.1" customHeight="1" x14ac:dyDescent="0.2">
      <c r="AN2730" s="70"/>
    </row>
    <row r="2731" spans="40:40" ht="14.1" customHeight="1" x14ac:dyDescent="0.2">
      <c r="AN2731" s="70"/>
    </row>
    <row r="2732" spans="40:40" ht="14.1" customHeight="1" x14ac:dyDescent="0.2">
      <c r="AN2732" s="70"/>
    </row>
    <row r="2733" spans="40:40" ht="14.1" customHeight="1" x14ac:dyDescent="0.2">
      <c r="AN2733" s="70"/>
    </row>
    <row r="2734" spans="40:40" ht="14.1" customHeight="1" x14ac:dyDescent="0.2">
      <c r="AN2734" s="70"/>
    </row>
    <row r="2735" spans="40:40" ht="14.1" customHeight="1" x14ac:dyDescent="0.2">
      <c r="AN2735" s="70"/>
    </row>
    <row r="2736" spans="40:40" ht="14.1" customHeight="1" x14ac:dyDescent="0.2">
      <c r="AN2736" s="70"/>
    </row>
    <row r="2737" spans="40:40" ht="14.1" customHeight="1" x14ac:dyDescent="0.2">
      <c r="AN2737" s="70"/>
    </row>
    <row r="2738" spans="40:40" ht="14.1" customHeight="1" x14ac:dyDescent="0.2">
      <c r="AN2738" s="70"/>
    </row>
    <row r="2739" spans="40:40" ht="14.1" customHeight="1" x14ac:dyDescent="0.2">
      <c r="AN2739" s="70"/>
    </row>
    <row r="2740" spans="40:40" ht="14.1" customHeight="1" x14ac:dyDescent="0.2">
      <c r="AN2740" s="70"/>
    </row>
    <row r="2741" spans="40:40" ht="14.1" customHeight="1" x14ac:dyDescent="0.2">
      <c r="AN2741" s="70"/>
    </row>
    <row r="2742" spans="40:40" ht="14.1" customHeight="1" x14ac:dyDescent="0.2">
      <c r="AN2742" s="70"/>
    </row>
    <row r="2743" spans="40:40" ht="14.1" customHeight="1" x14ac:dyDescent="0.2">
      <c r="AN2743" s="70"/>
    </row>
    <row r="2744" spans="40:40" ht="14.1" customHeight="1" x14ac:dyDescent="0.2">
      <c r="AN2744" s="70"/>
    </row>
    <row r="2745" spans="40:40" ht="14.1" customHeight="1" x14ac:dyDescent="0.2">
      <c r="AN2745" s="70"/>
    </row>
    <row r="2746" spans="40:40" ht="14.1" customHeight="1" x14ac:dyDescent="0.2">
      <c r="AN2746" s="70"/>
    </row>
    <row r="2747" spans="40:40" ht="14.1" customHeight="1" x14ac:dyDescent="0.2">
      <c r="AN2747" s="70"/>
    </row>
    <row r="2748" spans="40:40" ht="14.1" customHeight="1" x14ac:dyDescent="0.2">
      <c r="AN2748" s="70"/>
    </row>
    <row r="2749" spans="40:40" ht="14.1" customHeight="1" x14ac:dyDescent="0.2">
      <c r="AN2749" s="70"/>
    </row>
    <row r="2750" spans="40:40" ht="14.1" customHeight="1" x14ac:dyDescent="0.2">
      <c r="AN2750" s="70"/>
    </row>
    <row r="2751" spans="40:40" ht="14.1" customHeight="1" x14ac:dyDescent="0.2">
      <c r="AN2751" s="70"/>
    </row>
    <row r="2752" spans="40:40" ht="14.1" customHeight="1" x14ac:dyDescent="0.2">
      <c r="AN2752" s="70"/>
    </row>
    <row r="2753" spans="40:40" ht="14.1" customHeight="1" x14ac:dyDescent="0.2">
      <c r="AN2753" s="70"/>
    </row>
    <row r="2754" spans="40:40" ht="14.1" customHeight="1" x14ac:dyDescent="0.2">
      <c r="AN2754" s="70"/>
    </row>
    <row r="2755" spans="40:40" ht="14.1" customHeight="1" x14ac:dyDescent="0.2">
      <c r="AN2755" s="70"/>
    </row>
    <row r="2756" spans="40:40" ht="14.1" customHeight="1" x14ac:dyDescent="0.2">
      <c r="AN2756" s="70"/>
    </row>
    <row r="2757" spans="40:40" ht="14.1" customHeight="1" x14ac:dyDescent="0.2">
      <c r="AN2757" s="70"/>
    </row>
    <row r="2758" spans="40:40" ht="14.1" customHeight="1" x14ac:dyDescent="0.2">
      <c r="AN2758" s="70"/>
    </row>
    <row r="2759" spans="40:40" ht="14.1" customHeight="1" x14ac:dyDescent="0.2">
      <c r="AN2759" s="70"/>
    </row>
    <row r="2760" spans="40:40" ht="14.1" customHeight="1" x14ac:dyDescent="0.2">
      <c r="AN2760" s="70"/>
    </row>
    <row r="2761" spans="40:40" ht="14.1" customHeight="1" x14ac:dyDescent="0.2">
      <c r="AN2761" s="70"/>
    </row>
    <row r="2762" spans="40:40" ht="14.1" customHeight="1" x14ac:dyDescent="0.2">
      <c r="AN2762" s="70"/>
    </row>
    <row r="2763" spans="40:40" ht="14.1" customHeight="1" x14ac:dyDescent="0.2">
      <c r="AN2763" s="70"/>
    </row>
    <row r="2764" spans="40:40" ht="14.1" customHeight="1" x14ac:dyDescent="0.2">
      <c r="AN2764" s="70"/>
    </row>
    <row r="2765" spans="40:40" ht="14.1" customHeight="1" x14ac:dyDescent="0.2">
      <c r="AN2765" s="70"/>
    </row>
    <row r="2766" spans="40:40" ht="14.1" customHeight="1" x14ac:dyDescent="0.2">
      <c r="AN2766" s="70"/>
    </row>
    <row r="2767" spans="40:40" ht="14.1" customHeight="1" x14ac:dyDescent="0.2">
      <c r="AN2767" s="70"/>
    </row>
    <row r="2768" spans="40:40" ht="14.1" customHeight="1" x14ac:dyDescent="0.2">
      <c r="AN2768" s="70"/>
    </row>
    <row r="2769" spans="40:40" ht="14.1" customHeight="1" x14ac:dyDescent="0.2">
      <c r="AN2769" s="70"/>
    </row>
    <row r="2770" spans="40:40" ht="14.1" customHeight="1" x14ac:dyDescent="0.2">
      <c r="AN2770" s="70"/>
    </row>
    <row r="2771" spans="40:40" ht="14.1" customHeight="1" x14ac:dyDescent="0.2">
      <c r="AN2771" s="70"/>
    </row>
    <row r="2772" spans="40:40" ht="14.1" customHeight="1" x14ac:dyDescent="0.2">
      <c r="AN2772" s="70"/>
    </row>
    <row r="2773" spans="40:40" ht="14.1" customHeight="1" x14ac:dyDescent="0.2">
      <c r="AN2773" s="70"/>
    </row>
    <row r="2774" spans="40:40" ht="14.1" customHeight="1" x14ac:dyDescent="0.2">
      <c r="AN2774" s="70"/>
    </row>
    <row r="2775" spans="40:40" ht="14.1" customHeight="1" x14ac:dyDescent="0.2">
      <c r="AN2775" s="70"/>
    </row>
    <row r="2776" spans="40:40" ht="14.1" customHeight="1" x14ac:dyDescent="0.2">
      <c r="AN2776" s="70"/>
    </row>
    <row r="2777" spans="40:40" ht="14.1" customHeight="1" x14ac:dyDescent="0.2">
      <c r="AN2777" s="70"/>
    </row>
    <row r="2778" spans="40:40" ht="14.1" customHeight="1" x14ac:dyDescent="0.2">
      <c r="AN2778" s="70"/>
    </row>
    <row r="2779" spans="40:40" ht="14.1" customHeight="1" x14ac:dyDescent="0.2">
      <c r="AN2779" s="70"/>
    </row>
    <row r="2780" spans="40:40" ht="14.1" customHeight="1" x14ac:dyDescent="0.2">
      <c r="AN2780" s="70"/>
    </row>
    <row r="2781" spans="40:40" ht="14.1" customHeight="1" x14ac:dyDescent="0.2">
      <c r="AN2781" s="70"/>
    </row>
    <row r="2782" spans="40:40" ht="14.1" customHeight="1" x14ac:dyDescent="0.2">
      <c r="AN2782" s="70"/>
    </row>
    <row r="2783" spans="40:40" ht="14.1" customHeight="1" x14ac:dyDescent="0.2">
      <c r="AN2783" s="70"/>
    </row>
    <row r="2784" spans="40:40" ht="14.1" customHeight="1" x14ac:dyDescent="0.2">
      <c r="AN2784" s="70"/>
    </row>
    <row r="2785" spans="40:40" ht="14.1" customHeight="1" x14ac:dyDescent="0.2">
      <c r="AN2785" s="70"/>
    </row>
    <row r="2786" spans="40:40" ht="14.1" customHeight="1" x14ac:dyDescent="0.2">
      <c r="AN2786" s="70"/>
    </row>
    <row r="2787" spans="40:40" ht="14.1" customHeight="1" x14ac:dyDescent="0.2">
      <c r="AN2787" s="70"/>
    </row>
    <row r="2788" spans="40:40" ht="14.1" customHeight="1" x14ac:dyDescent="0.2">
      <c r="AN2788" s="70"/>
    </row>
    <row r="2789" spans="40:40" ht="14.1" customHeight="1" x14ac:dyDescent="0.2">
      <c r="AN2789" s="70"/>
    </row>
    <row r="2790" spans="40:40" ht="14.1" customHeight="1" x14ac:dyDescent="0.2">
      <c r="AN2790" s="70"/>
    </row>
    <row r="2791" spans="40:40" ht="14.1" customHeight="1" x14ac:dyDescent="0.2">
      <c r="AN2791" s="70"/>
    </row>
    <row r="2792" spans="40:40" ht="14.1" customHeight="1" x14ac:dyDescent="0.2">
      <c r="AN2792" s="70"/>
    </row>
    <row r="2793" spans="40:40" ht="14.1" customHeight="1" x14ac:dyDescent="0.2">
      <c r="AN2793" s="70"/>
    </row>
    <row r="2794" spans="40:40" ht="14.1" customHeight="1" x14ac:dyDescent="0.2">
      <c r="AN2794" s="70"/>
    </row>
    <row r="2795" spans="40:40" ht="14.1" customHeight="1" x14ac:dyDescent="0.2">
      <c r="AN2795" s="70"/>
    </row>
    <row r="2796" spans="40:40" ht="14.1" customHeight="1" x14ac:dyDescent="0.2">
      <c r="AN2796" s="70"/>
    </row>
    <row r="2797" spans="40:40" ht="14.1" customHeight="1" x14ac:dyDescent="0.2">
      <c r="AN2797" s="70"/>
    </row>
    <row r="2798" spans="40:40" ht="14.1" customHeight="1" x14ac:dyDescent="0.2">
      <c r="AN2798" s="70"/>
    </row>
    <row r="2799" spans="40:40" ht="14.1" customHeight="1" x14ac:dyDescent="0.2">
      <c r="AN2799" s="70"/>
    </row>
    <row r="2800" spans="40:40" ht="14.1" customHeight="1" x14ac:dyDescent="0.2">
      <c r="AN2800" s="70"/>
    </row>
    <row r="2801" spans="40:40" ht="14.1" customHeight="1" x14ac:dyDescent="0.2">
      <c r="AN2801" s="70"/>
    </row>
    <row r="2802" spans="40:40" ht="14.1" customHeight="1" x14ac:dyDescent="0.2">
      <c r="AN2802" s="70"/>
    </row>
    <row r="2803" spans="40:40" ht="14.1" customHeight="1" x14ac:dyDescent="0.2">
      <c r="AN2803" s="70"/>
    </row>
    <row r="2804" spans="40:40" ht="14.1" customHeight="1" x14ac:dyDescent="0.2">
      <c r="AN2804" s="70"/>
    </row>
    <row r="2805" spans="40:40" ht="14.1" customHeight="1" x14ac:dyDescent="0.2">
      <c r="AN2805" s="70"/>
    </row>
    <row r="2806" spans="40:40" ht="14.1" customHeight="1" x14ac:dyDescent="0.2">
      <c r="AN2806" s="70"/>
    </row>
    <row r="2807" spans="40:40" ht="14.1" customHeight="1" x14ac:dyDescent="0.2">
      <c r="AN2807" s="70"/>
    </row>
    <row r="2808" spans="40:40" ht="14.1" customHeight="1" x14ac:dyDescent="0.2">
      <c r="AN2808" s="70"/>
    </row>
    <row r="2809" spans="40:40" ht="14.1" customHeight="1" x14ac:dyDescent="0.2">
      <c r="AN2809" s="70"/>
    </row>
    <row r="2810" spans="40:40" ht="14.1" customHeight="1" x14ac:dyDescent="0.2">
      <c r="AN2810" s="70"/>
    </row>
    <row r="2811" spans="40:40" ht="14.1" customHeight="1" x14ac:dyDescent="0.2">
      <c r="AN2811" s="70"/>
    </row>
    <row r="2812" spans="40:40" ht="14.1" customHeight="1" x14ac:dyDescent="0.2">
      <c r="AN2812" s="70"/>
    </row>
    <row r="2813" spans="40:40" ht="14.1" customHeight="1" x14ac:dyDescent="0.2">
      <c r="AN2813" s="70"/>
    </row>
    <row r="2814" spans="40:40" ht="14.1" customHeight="1" x14ac:dyDescent="0.2">
      <c r="AN2814" s="70"/>
    </row>
    <row r="2815" spans="40:40" ht="14.1" customHeight="1" x14ac:dyDescent="0.2">
      <c r="AN2815" s="70"/>
    </row>
    <row r="2816" spans="40:40" ht="14.1" customHeight="1" x14ac:dyDescent="0.2">
      <c r="AN2816" s="70"/>
    </row>
    <row r="2817" spans="40:40" ht="14.1" customHeight="1" x14ac:dyDescent="0.2">
      <c r="AN2817" s="70"/>
    </row>
    <row r="2818" spans="40:40" ht="14.1" customHeight="1" x14ac:dyDescent="0.2">
      <c r="AN2818" s="70"/>
    </row>
    <row r="2819" spans="40:40" ht="14.1" customHeight="1" x14ac:dyDescent="0.2">
      <c r="AN2819" s="70"/>
    </row>
    <row r="2820" spans="40:40" ht="14.1" customHeight="1" x14ac:dyDescent="0.2">
      <c r="AN2820" s="70"/>
    </row>
    <row r="2821" spans="40:40" ht="14.1" customHeight="1" x14ac:dyDescent="0.2">
      <c r="AN2821" s="70"/>
    </row>
    <row r="2822" spans="40:40" ht="14.1" customHeight="1" x14ac:dyDescent="0.2">
      <c r="AN2822" s="70"/>
    </row>
    <row r="2823" spans="40:40" ht="14.1" customHeight="1" x14ac:dyDescent="0.2">
      <c r="AN2823" s="70"/>
    </row>
    <row r="2824" spans="40:40" ht="14.1" customHeight="1" x14ac:dyDescent="0.2">
      <c r="AN2824" s="70"/>
    </row>
    <row r="2825" spans="40:40" ht="14.1" customHeight="1" x14ac:dyDescent="0.2">
      <c r="AN2825" s="70"/>
    </row>
    <row r="2826" spans="40:40" ht="14.1" customHeight="1" x14ac:dyDescent="0.2">
      <c r="AN2826" s="70"/>
    </row>
    <row r="2827" spans="40:40" ht="14.1" customHeight="1" x14ac:dyDescent="0.2">
      <c r="AN2827" s="70"/>
    </row>
    <row r="2828" spans="40:40" ht="14.1" customHeight="1" x14ac:dyDescent="0.2">
      <c r="AN2828" s="70"/>
    </row>
    <row r="2829" spans="40:40" ht="14.1" customHeight="1" x14ac:dyDescent="0.2">
      <c r="AN2829" s="70"/>
    </row>
    <row r="2830" spans="40:40" ht="14.1" customHeight="1" x14ac:dyDescent="0.2">
      <c r="AN2830" s="70"/>
    </row>
    <row r="2831" spans="40:40" ht="14.1" customHeight="1" x14ac:dyDescent="0.2">
      <c r="AN2831" s="70"/>
    </row>
    <row r="2832" spans="40:40" ht="14.1" customHeight="1" x14ac:dyDescent="0.2">
      <c r="AN2832" s="70"/>
    </row>
    <row r="2833" spans="40:40" ht="14.1" customHeight="1" x14ac:dyDescent="0.2">
      <c r="AN2833" s="70"/>
    </row>
    <row r="2834" spans="40:40" ht="14.1" customHeight="1" x14ac:dyDescent="0.2">
      <c r="AN2834" s="70"/>
    </row>
    <row r="2835" spans="40:40" ht="14.1" customHeight="1" x14ac:dyDescent="0.2">
      <c r="AN2835" s="70"/>
    </row>
    <row r="2836" spans="40:40" ht="14.1" customHeight="1" x14ac:dyDescent="0.2">
      <c r="AN2836" s="70"/>
    </row>
    <row r="2837" spans="40:40" ht="14.1" customHeight="1" x14ac:dyDescent="0.2">
      <c r="AN2837" s="70"/>
    </row>
    <row r="2838" spans="40:40" ht="14.1" customHeight="1" x14ac:dyDescent="0.2">
      <c r="AN2838" s="70"/>
    </row>
    <row r="2839" spans="40:40" ht="14.1" customHeight="1" x14ac:dyDescent="0.2">
      <c r="AN2839" s="70"/>
    </row>
    <row r="2840" spans="40:40" ht="14.1" customHeight="1" x14ac:dyDescent="0.2">
      <c r="AN2840" s="70"/>
    </row>
    <row r="2841" spans="40:40" ht="14.1" customHeight="1" x14ac:dyDescent="0.2">
      <c r="AN2841" s="70"/>
    </row>
    <row r="2842" spans="40:40" ht="14.1" customHeight="1" x14ac:dyDescent="0.2">
      <c r="AN2842" s="70"/>
    </row>
    <row r="2843" spans="40:40" ht="14.1" customHeight="1" x14ac:dyDescent="0.2">
      <c r="AN2843" s="70"/>
    </row>
    <row r="2844" spans="40:40" ht="14.1" customHeight="1" x14ac:dyDescent="0.2">
      <c r="AN2844" s="70"/>
    </row>
    <row r="2845" spans="40:40" ht="14.1" customHeight="1" x14ac:dyDescent="0.2">
      <c r="AN2845" s="70"/>
    </row>
    <row r="2846" spans="40:40" ht="14.1" customHeight="1" x14ac:dyDescent="0.2">
      <c r="AN2846" s="70"/>
    </row>
    <row r="2847" spans="40:40" ht="14.1" customHeight="1" x14ac:dyDescent="0.2">
      <c r="AN2847" s="70"/>
    </row>
    <row r="2848" spans="40:40" ht="14.1" customHeight="1" x14ac:dyDescent="0.2">
      <c r="AN2848" s="70"/>
    </row>
    <row r="2849" spans="40:40" ht="14.1" customHeight="1" x14ac:dyDescent="0.2">
      <c r="AN2849" s="70"/>
    </row>
    <row r="2850" spans="40:40" ht="14.1" customHeight="1" x14ac:dyDescent="0.2">
      <c r="AN2850" s="70"/>
    </row>
    <row r="2851" spans="40:40" ht="14.1" customHeight="1" x14ac:dyDescent="0.2">
      <c r="AN2851" s="70"/>
    </row>
    <row r="2852" spans="40:40" ht="14.1" customHeight="1" x14ac:dyDescent="0.2">
      <c r="AN2852" s="70"/>
    </row>
    <row r="2853" spans="40:40" ht="14.1" customHeight="1" x14ac:dyDescent="0.2">
      <c r="AN2853" s="70"/>
    </row>
    <row r="2854" spans="40:40" ht="14.1" customHeight="1" x14ac:dyDescent="0.2">
      <c r="AN2854" s="70"/>
    </row>
    <row r="2855" spans="40:40" ht="14.1" customHeight="1" x14ac:dyDescent="0.2">
      <c r="AN2855" s="70"/>
    </row>
    <row r="2856" spans="40:40" ht="14.1" customHeight="1" x14ac:dyDescent="0.2">
      <c r="AN2856" s="70"/>
    </row>
    <row r="2857" spans="40:40" ht="14.1" customHeight="1" x14ac:dyDescent="0.2">
      <c r="AN2857" s="70"/>
    </row>
    <row r="2858" spans="40:40" ht="14.1" customHeight="1" x14ac:dyDescent="0.2">
      <c r="AN2858" s="70"/>
    </row>
    <row r="2859" spans="40:40" ht="14.1" customHeight="1" x14ac:dyDescent="0.2">
      <c r="AN2859" s="70"/>
    </row>
    <row r="2860" spans="40:40" ht="14.1" customHeight="1" x14ac:dyDescent="0.2">
      <c r="AN2860" s="70"/>
    </row>
    <row r="2861" spans="40:40" ht="14.1" customHeight="1" x14ac:dyDescent="0.2">
      <c r="AN2861" s="70"/>
    </row>
    <row r="2862" spans="40:40" ht="14.1" customHeight="1" x14ac:dyDescent="0.2">
      <c r="AN2862" s="70"/>
    </row>
    <row r="2863" spans="40:40" ht="14.1" customHeight="1" x14ac:dyDescent="0.2">
      <c r="AN2863" s="70"/>
    </row>
    <row r="2864" spans="40:40" ht="14.1" customHeight="1" x14ac:dyDescent="0.2">
      <c r="AN2864" s="70"/>
    </row>
    <row r="2865" spans="40:40" ht="14.1" customHeight="1" x14ac:dyDescent="0.2">
      <c r="AN2865" s="70"/>
    </row>
    <row r="2866" spans="40:40" ht="14.1" customHeight="1" x14ac:dyDescent="0.2">
      <c r="AN2866" s="70"/>
    </row>
    <row r="2867" spans="40:40" ht="14.1" customHeight="1" x14ac:dyDescent="0.2">
      <c r="AN2867" s="70"/>
    </row>
    <row r="2868" spans="40:40" ht="14.1" customHeight="1" x14ac:dyDescent="0.2">
      <c r="AN2868" s="70"/>
    </row>
    <row r="2869" spans="40:40" ht="14.1" customHeight="1" x14ac:dyDescent="0.2">
      <c r="AN2869" s="70"/>
    </row>
    <row r="2870" spans="40:40" ht="14.1" customHeight="1" x14ac:dyDescent="0.2">
      <c r="AN2870" s="70"/>
    </row>
    <row r="2871" spans="40:40" ht="14.1" customHeight="1" x14ac:dyDescent="0.2">
      <c r="AN2871" s="70"/>
    </row>
    <row r="2872" spans="40:40" ht="14.1" customHeight="1" x14ac:dyDescent="0.2">
      <c r="AN2872" s="70"/>
    </row>
    <row r="2873" spans="40:40" ht="14.1" customHeight="1" x14ac:dyDescent="0.2">
      <c r="AN2873" s="70"/>
    </row>
    <row r="2874" spans="40:40" ht="14.1" customHeight="1" x14ac:dyDescent="0.2">
      <c r="AN2874" s="70"/>
    </row>
    <row r="2875" spans="40:40" ht="14.1" customHeight="1" x14ac:dyDescent="0.2">
      <c r="AN2875" s="70"/>
    </row>
    <row r="2876" spans="40:40" ht="14.1" customHeight="1" x14ac:dyDescent="0.2">
      <c r="AN2876" s="70"/>
    </row>
    <row r="2877" spans="40:40" ht="14.1" customHeight="1" x14ac:dyDescent="0.2">
      <c r="AN2877" s="70"/>
    </row>
    <row r="2878" spans="40:40" ht="14.1" customHeight="1" x14ac:dyDescent="0.2">
      <c r="AN2878" s="70"/>
    </row>
    <row r="2879" spans="40:40" ht="14.1" customHeight="1" x14ac:dyDescent="0.2">
      <c r="AN2879" s="70"/>
    </row>
    <row r="2880" spans="40:40" ht="14.1" customHeight="1" x14ac:dyDescent="0.2">
      <c r="AN2880" s="70"/>
    </row>
    <row r="2881" spans="40:40" ht="14.1" customHeight="1" x14ac:dyDescent="0.2">
      <c r="AN2881" s="70"/>
    </row>
    <row r="2882" spans="40:40" ht="14.1" customHeight="1" x14ac:dyDescent="0.2">
      <c r="AN2882" s="70"/>
    </row>
    <row r="2883" spans="40:40" ht="14.1" customHeight="1" x14ac:dyDescent="0.2">
      <c r="AN2883" s="70"/>
    </row>
    <row r="2884" spans="40:40" ht="14.1" customHeight="1" x14ac:dyDescent="0.2">
      <c r="AN2884" s="70"/>
    </row>
    <row r="2885" spans="40:40" ht="14.1" customHeight="1" x14ac:dyDescent="0.2">
      <c r="AN2885" s="70"/>
    </row>
    <row r="2886" spans="40:40" ht="14.1" customHeight="1" x14ac:dyDescent="0.2">
      <c r="AN2886" s="70"/>
    </row>
    <row r="2887" spans="40:40" ht="14.1" customHeight="1" x14ac:dyDescent="0.2">
      <c r="AN2887" s="70"/>
    </row>
    <row r="2888" spans="40:40" ht="14.1" customHeight="1" x14ac:dyDescent="0.2">
      <c r="AN2888" s="70"/>
    </row>
    <row r="2889" spans="40:40" ht="14.1" customHeight="1" x14ac:dyDescent="0.2">
      <c r="AN2889" s="70"/>
    </row>
    <row r="2890" spans="40:40" ht="14.1" customHeight="1" x14ac:dyDescent="0.2">
      <c r="AN2890" s="70"/>
    </row>
    <row r="2891" spans="40:40" ht="14.1" customHeight="1" x14ac:dyDescent="0.2">
      <c r="AN2891" s="70"/>
    </row>
    <row r="2892" spans="40:40" ht="14.1" customHeight="1" x14ac:dyDescent="0.2">
      <c r="AN2892" s="70"/>
    </row>
    <row r="2893" spans="40:40" ht="14.1" customHeight="1" x14ac:dyDescent="0.2">
      <c r="AN2893" s="70"/>
    </row>
    <row r="2894" spans="40:40" ht="14.1" customHeight="1" x14ac:dyDescent="0.2">
      <c r="AN2894" s="70"/>
    </row>
    <row r="2895" spans="40:40" ht="14.1" customHeight="1" x14ac:dyDescent="0.2">
      <c r="AN2895" s="70"/>
    </row>
    <row r="2896" spans="40:40" ht="14.1" customHeight="1" x14ac:dyDescent="0.2">
      <c r="AN2896" s="70"/>
    </row>
    <row r="2897" spans="40:40" ht="14.1" customHeight="1" x14ac:dyDescent="0.2">
      <c r="AN2897" s="70"/>
    </row>
    <row r="2898" spans="40:40" ht="14.1" customHeight="1" x14ac:dyDescent="0.2">
      <c r="AN2898" s="70"/>
    </row>
    <row r="2899" spans="40:40" ht="14.1" customHeight="1" x14ac:dyDescent="0.2">
      <c r="AN2899" s="70"/>
    </row>
    <row r="2900" spans="40:40" ht="14.1" customHeight="1" x14ac:dyDescent="0.2">
      <c r="AN2900" s="70"/>
    </row>
    <row r="2901" spans="40:40" ht="14.1" customHeight="1" x14ac:dyDescent="0.2">
      <c r="AN2901" s="70"/>
    </row>
    <row r="2902" spans="40:40" ht="14.1" customHeight="1" x14ac:dyDescent="0.2">
      <c r="AN2902" s="70"/>
    </row>
    <row r="2903" spans="40:40" ht="14.1" customHeight="1" x14ac:dyDescent="0.2">
      <c r="AN2903" s="70"/>
    </row>
    <row r="2904" spans="40:40" ht="14.1" customHeight="1" x14ac:dyDescent="0.2">
      <c r="AN2904" s="70"/>
    </row>
    <row r="2905" spans="40:40" ht="14.1" customHeight="1" x14ac:dyDescent="0.2">
      <c r="AN2905" s="70"/>
    </row>
    <row r="2906" spans="40:40" ht="14.1" customHeight="1" x14ac:dyDescent="0.2">
      <c r="AN2906" s="70"/>
    </row>
    <row r="2907" spans="40:40" ht="14.1" customHeight="1" x14ac:dyDescent="0.2">
      <c r="AN2907" s="70"/>
    </row>
    <row r="2908" spans="40:40" ht="14.1" customHeight="1" x14ac:dyDescent="0.2">
      <c r="AN2908" s="70"/>
    </row>
    <row r="2909" spans="40:40" ht="14.1" customHeight="1" x14ac:dyDescent="0.2">
      <c r="AN2909" s="70"/>
    </row>
    <row r="2910" spans="40:40" ht="14.1" customHeight="1" x14ac:dyDescent="0.2">
      <c r="AN2910" s="70"/>
    </row>
    <row r="2911" spans="40:40" ht="14.1" customHeight="1" x14ac:dyDescent="0.2">
      <c r="AN2911" s="70"/>
    </row>
    <row r="2912" spans="40:40" ht="14.1" customHeight="1" x14ac:dyDescent="0.2">
      <c r="AN2912" s="70"/>
    </row>
    <row r="2913" spans="40:40" ht="14.1" customHeight="1" x14ac:dyDescent="0.2">
      <c r="AN2913" s="70"/>
    </row>
    <row r="2914" spans="40:40" ht="14.1" customHeight="1" x14ac:dyDescent="0.2">
      <c r="AN2914" s="70"/>
    </row>
    <row r="2915" spans="40:40" ht="14.1" customHeight="1" x14ac:dyDescent="0.2">
      <c r="AN2915" s="70"/>
    </row>
    <row r="2916" spans="40:40" ht="14.1" customHeight="1" x14ac:dyDescent="0.2">
      <c r="AN2916" s="70"/>
    </row>
    <row r="2917" spans="40:40" ht="14.1" customHeight="1" x14ac:dyDescent="0.2">
      <c r="AN2917" s="70"/>
    </row>
    <row r="2918" spans="40:40" ht="14.1" customHeight="1" x14ac:dyDescent="0.2">
      <c r="AN2918" s="70"/>
    </row>
    <row r="2919" spans="40:40" ht="14.1" customHeight="1" x14ac:dyDescent="0.2">
      <c r="AN2919" s="70"/>
    </row>
    <row r="2920" spans="40:40" ht="14.1" customHeight="1" x14ac:dyDescent="0.2">
      <c r="AN2920" s="70"/>
    </row>
    <row r="2921" spans="40:40" ht="14.1" customHeight="1" x14ac:dyDescent="0.2">
      <c r="AN2921" s="70"/>
    </row>
    <row r="2922" spans="40:40" ht="14.1" customHeight="1" x14ac:dyDescent="0.2">
      <c r="AN2922" s="70"/>
    </row>
    <row r="2923" spans="40:40" ht="14.1" customHeight="1" x14ac:dyDescent="0.2">
      <c r="AN2923" s="70"/>
    </row>
    <row r="2924" spans="40:40" ht="14.1" customHeight="1" x14ac:dyDescent="0.2">
      <c r="AN2924" s="70"/>
    </row>
    <row r="2925" spans="40:40" ht="14.1" customHeight="1" x14ac:dyDescent="0.2">
      <c r="AN2925" s="70"/>
    </row>
    <row r="2926" spans="40:40" ht="14.1" customHeight="1" x14ac:dyDescent="0.2">
      <c r="AN2926" s="70"/>
    </row>
    <row r="2927" spans="40:40" ht="14.1" customHeight="1" x14ac:dyDescent="0.2">
      <c r="AN2927" s="70"/>
    </row>
    <row r="2928" spans="40:40" ht="14.1" customHeight="1" x14ac:dyDescent="0.2">
      <c r="AN2928" s="70"/>
    </row>
    <row r="2929" spans="40:40" ht="14.1" customHeight="1" x14ac:dyDescent="0.2">
      <c r="AN2929" s="70"/>
    </row>
    <row r="2930" spans="40:40" ht="14.1" customHeight="1" x14ac:dyDescent="0.2">
      <c r="AN2930" s="70"/>
    </row>
    <row r="2931" spans="40:40" ht="14.1" customHeight="1" x14ac:dyDescent="0.2">
      <c r="AN2931" s="70"/>
    </row>
    <row r="2932" spans="40:40" ht="14.1" customHeight="1" x14ac:dyDescent="0.2">
      <c r="AN2932" s="70"/>
    </row>
    <row r="2933" spans="40:40" ht="14.1" customHeight="1" x14ac:dyDescent="0.2">
      <c r="AN2933" s="70"/>
    </row>
    <row r="2934" spans="40:40" ht="14.1" customHeight="1" x14ac:dyDescent="0.2">
      <c r="AN2934" s="70"/>
    </row>
    <row r="2935" spans="40:40" ht="14.1" customHeight="1" x14ac:dyDescent="0.2">
      <c r="AN2935" s="70"/>
    </row>
    <row r="2936" spans="40:40" ht="14.1" customHeight="1" x14ac:dyDescent="0.2">
      <c r="AN2936" s="70"/>
    </row>
    <row r="2937" spans="40:40" ht="14.1" customHeight="1" x14ac:dyDescent="0.2">
      <c r="AN2937" s="70"/>
    </row>
    <row r="2938" spans="40:40" ht="14.1" customHeight="1" x14ac:dyDescent="0.2">
      <c r="AN2938" s="70"/>
    </row>
    <row r="2939" spans="40:40" ht="14.1" customHeight="1" x14ac:dyDescent="0.2">
      <c r="AN2939" s="70"/>
    </row>
    <row r="2940" spans="40:40" ht="14.1" customHeight="1" x14ac:dyDescent="0.2">
      <c r="AN2940" s="70"/>
    </row>
    <row r="2941" spans="40:40" ht="14.1" customHeight="1" x14ac:dyDescent="0.2">
      <c r="AN2941" s="70"/>
    </row>
    <row r="2942" spans="40:40" ht="14.1" customHeight="1" x14ac:dyDescent="0.2">
      <c r="AN2942" s="70"/>
    </row>
    <row r="2943" spans="40:40" ht="14.1" customHeight="1" x14ac:dyDescent="0.2">
      <c r="AN2943" s="70"/>
    </row>
    <row r="2944" spans="40:40" ht="14.1" customHeight="1" x14ac:dyDescent="0.2">
      <c r="AN2944" s="70"/>
    </row>
    <row r="2945" spans="40:40" ht="14.1" customHeight="1" x14ac:dyDescent="0.2">
      <c r="AN2945" s="70"/>
    </row>
    <row r="2946" spans="40:40" ht="14.1" customHeight="1" x14ac:dyDescent="0.2">
      <c r="AN2946" s="70"/>
    </row>
    <row r="2947" spans="40:40" ht="14.1" customHeight="1" x14ac:dyDescent="0.2">
      <c r="AN2947" s="70"/>
    </row>
    <row r="2948" spans="40:40" ht="14.1" customHeight="1" x14ac:dyDescent="0.2">
      <c r="AN2948" s="70"/>
    </row>
    <row r="2949" spans="40:40" ht="14.1" customHeight="1" x14ac:dyDescent="0.2">
      <c r="AN2949" s="70"/>
    </row>
    <row r="2950" spans="40:40" ht="14.1" customHeight="1" x14ac:dyDescent="0.2">
      <c r="AN2950" s="70"/>
    </row>
    <row r="2951" spans="40:40" ht="14.1" customHeight="1" x14ac:dyDescent="0.2">
      <c r="AN2951" s="70"/>
    </row>
    <row r="2952" spans="40:40" ht="14.1" customHeight="1" x14ac:dyDescent="0.2">
      <c r="AN2952" s="70"/>
    </row>
    <row r="2953" spans="40:40" ht="14.1" customHeight="1" x14ac:dyDescent="0.2">
      <c r="AN2953" s="70"/>
    </row>
    <row r="2954" spans="40:40" ht="14.1" customHeight="1" x14ac:dyDescent="0.2">
      <c r="AN2954" s="70"/>
    </row>
    <row r="2955" spans="40:40" ht="14.1" customHeight="1" x14ac:dyDescent="0.2">
      <c r="AN2955" s="70"/>
    </row>
    <row r="2956" spans="40:40" ht="14.1" customHeight="1" x14ac:dyDescent="0.2">
      <c r="AN2956" s="70"/>
    </row>
    <row r="2957" spans="40:40" ht="14.1" customHeight="1" x14ac:dyDescent="0.2">
      <c r="AN2957" s="70"/>
    </row>
    <row r="2958" spans="40:40" ht="14.1" customHeight="1" x14ac:dyDescent="0.2">
      <c r="AN2958" s="70"/>
    </row>
    <row r="2959" spans="40:40" ht="14.1" customHeight="1" x14ac:dyDescent="0.2">
      <c r="AN2959" s="70"/>
    </row>
    <row r="2960" spans="40:40" ht="14.1" customHeight="1" x14ac:dyDescent="0.2">
      <c r="AN2960" s="70"/>
    </row>
    <row r="2961" spans="40:40" ht="14.1" customHeight="1" x14ac:dyDescent="0.2">
      <c r="AN2961" s="70"/>
    </row>
    <row r="2962" spans="40:40" ht="14.1" customHeight="1" x14ac:dyDescent="0.2">
      <c r="AN2962" s="70"/>
    </row>
    <row r="2963" spans="40:40" ht="14.1" customHeight="1" x14ac:dyDescent="0.2">
      <c r="AN2963" s="70"/>
    </row>
    <row r="2964" spans="40:40" ht="14.1" customHeight="1" x14ac:dyDescent="0.2">
      <c r="AN2964" s="70"/>
    </row>
    <row r="2965" spans="40:40" ht="14.1" customHeight="1" x14ac:dyDescent="0.2">
      <c r="AN2965" s="70"/>
    </row>
    <row r="2966" spans="40:40" ht="14.1" customHeight="1" x14ac:dyDescent="0.2">
      <c r="AN2966" s="70"/>
    </row>
    <row r="2967" spans="40:40" ht="14.1" customHeight="1" x14ac:dyDescent="0.2">
      <c r="AN2967" s="70"/>
    </row>
    <row r="2968" spans="40:40" ht="14.1" customHeight="1" x14ac:dyDescent="0.2">
      <c r="AN2968" s="70"/>
    </row>
    <row r="2969" spans="40:40" ht="14.1" customHeight="1" x14ac:dyDescent="0.2">
      <c r="AN2969" s="70"/>
    </row>
    <row r="2970" spans="40:40" ht="14.1" customHeight="1" x14ac:dyDescent="0.2">
      <c r="AN2970" s="70"/>
    </row>
    <row r="2971" spans="40:40" ht="14.1" customHeight="1" x14ac:dyDescent="0.2">
      <c r="AN2971" s="70"/>
    </row>
    <row r="2972" spans="40:40" ht="14.1" customHeight="1" x14ac:dyDescent="0.2">
      <c r="AN2972" s="70"/>
    </row>
    <row r="2973" spans="40:40" ht="14.1" customHeight="1" x14ac:dyDescent="0.2">
      <c r="AN2973" s="70"/>
    </row>
    <row r="2974" spans="40:40" ht="14.1" customHeight="1" x14ac:dyDescent="0.2">
      <c r="AN2974" s="70"/>
    </row>
    <row r="2975" spans="40:40" ht="14.1" customHeight="1" x14ac:dyDescent="0.2">
      <c r="AN2975" s="70"/>
    </row>
    <row r="2976" spans="40:40" ht="14.1" customHeight="1" x14ac:dyDescent="0.2">
      <c r="AN2976" s="70"/>
    </row>
    <row r="2977" spans="40:40" ht="14.1" customHeight="1" x14ac:dyDescent="0.2">
      <c r="AN2977" s="70"/>
    </row>
    <row r="2978" spans="40:40" ht="14.1" customHeight="1" x14ac:dyDescent="0.2">
      <c r="AN2978" s="70"/>
    </row>
    <row r="2979" spans="40:40" ht="14.1" customHeight="1" x14ac:dyDescent="0.2">
      <c r="AN2979" s="70"/>
    </row>
    <row r="2980" spans="40:40" ht="14.1" customHeight="1" x14ac:dyDescent="0.2">
      <c r="AN2980" s="70"/>
    </row>
    <row r="2981" spans="40:40" ht="14.1" customHeight="1" x14ac:dyDescent="0.2">
      <c r="AN2981" s="70"/>
    </row>
    <row r="2982" spans="40:40" ht="14.1" customHeight="1" x14ac:dyDescent="0.2">
      <c r="AN2982" s="70"/>
    </row>
    <row r="2983" spans="40:40" ht="14.1" customHeight="1" x14ac:dyDescent="0.2">
      <c r="AN2983" s="70"/>
    </row>
    <row r="2984" spans="40:40" ht="14.1" customHeight="1" x14ac:dyDescent="0.2">
      <c r="AN2984" s="70"/>
    </row>
    <row r="2985" spans="40:40" ht="14.1" customHeight="1" x14ac:dyDescent="0.2">
      <c r="AN2985" s="70"/>
    </row>
    <row r="2986" spans="40:40" ht="14.1" customHeight="1" x14ac:dyDescent="0.2">
      <c r="AN2986" s="70"/>
    </row>
    <row r="2987" spans="40:40" ht="14.1" customHeight="1" x14ac:dyDescent="0.2">
      <c r="AN2987" s="70"/>
    </row>
    <row r="2988" spans="40:40" ht="14.1" customHeight="1" x14ac:dyDescent="0.2">
      <c r="AN2988" s="70"/>
    </row>
    <row r="2989" spans="40:40" ht="14.1" customHeight="1" x14ac:dyDescent="0.2">
      <c r="AN2989" s="70"/>
    </row>
    <row r="2990" spans="40:40" ht="14.1" customHeight="1" x14ac:dyDescent="0.2">
      <c r="AN2990" s="70"/>
    </row>
    <row r="2991" spans="40:40" ht="14.1" customHeight="1" x14ac:dyDescent="0.2">
      <c r="AN2991" s="70"/>
    </row>
    <row r="2992" spans="40:40" ht="14.1" customHeight="1" x14ac:dyDescent="0.2">
      <c r="AN2992" s="70"/>
    </row>
    <row r="2993" spans="40:40" ht="14.1" customHeight="1" x14ac:dyDescent="0.2">
      <c r="AN2993" s="70"/>
    </row>
    <row r="2994" spans="40:40" ht="14.1" customHeight="1" x14ac:dyDescent="0.2">
      <c r="AN2994" s="70"/>
    </row>
    <row r="2995" spans="40:40" ht="14.1" customHeight="1" x14ac:dyDescent="0.2">
      <c r="AN2995" s="70"/>
    </row>
    <row r="2996" spans="40:40" ht="14.1" customHeight="1" x14ac:dyDescent="0.2">
      <c r="AN2996" s="70"/>
    </row>
    <row r="2997" spans="40:40" ht="14.1" customHeight="1" x14ac:dyDescent="0.2">
      <c r="AN2997" s="70"/>
    </row>
    <row r="2998" spans="40:40" ht="14.1" customHeight="1" x14ac:dyDescent="0.2">
      <c r="AN2998" s="70"/>
    </row>
    <row r="2999" spans="40:40" ht="14.1" customHeight="1" x14ac:dyDescent="0.2">
      <c r="AN2999" s="70"/>
    </row>
    <row r="3000" spans="40:40" ht="14.1" customHeight="1" x14ac:dyDescent="0.2">
      <c r="AN3000" s="70"/>
    </row>
    <row r="3001" spans="40:40" ht="14.1" customHeight="1" x14ac:dyDescent="0.2">
      <c r="AN3001" s="70"/>
    </row>
    <row r="3002" spans="40:40" ht="14.1" customHeight="1" x14ac:dyDescent="0.2">
      <c r="AN3002" s="70"/>
    </row>
    <row r="3003" spans="40:40" ht="14.1" customHeight="1" x14ac:dyDescent="0.2">
      <c r="AN3003" s="70"/>
    </row>
    <row r="3004" spans="40:40" ht="14.1" customHeight="1" x14ac:dyDescent="0.2">
      <c r="AN3004" s="70"/>
    </row>
    <row r="3005" spans="40:40" ht="14.1" customHeight="1" x14ac:dyDescent="0.2">
      <c r="AN3005" s="70"/>
    </row>
    <row r="3006" spans="40:40" ht="14.1" customHeight="1" x14ac:dyDescent="0.2">
      <c r="AN3006" s="70"/>
    </row>
    <row r="3007" spans="40:40" ht="14.1" customHeight="1" x14ac:dyDescent="0.2">
      <c r="AN3007" s="70"/>
    </row>
    <row r="3008" spans="40:40" ht="14.1" customHeight="1" x14ac:dyDescent="0.2">
      <c r="AN3008" s="70"/>
    </row>
    <row r="3009" spans="40:40" ht="14.1" customHeight="1" x14ac:dyDescent="0.2">
      <c r="AN3009" s="70"/>
    </row>
    <row r="3010" spans="40:40" ht="14.1" customHeight="1" x14ac:dyDescent="0.2">
      <c r="AN3010" s="70"/>
    </row>
    <row r="3011" spans="40:40" ht="14.1" customHeight="1" x14ac:dyDescent="0.2">
      <c r="AN3011" s="70"/>
    </row>
    <row r="3012" spans="40:40" ht="14.1" customHeight="1" x14ac:dyDescent="0.2">
      <c r="AN3012" s="70"/>
    </row>
    <row r="3013" spans="40:40" ht="14.1" customHeight="1" x14ac:dyDescent="0.2">
      <c r="AN3013" s="70"/>
    </row>
    <row r="3014" spans="40:40" ht="14.1" customHeight="1" x14ac:dyDescent="0.2">
      <c r="AN3014" s="70"/>
    </row>
    <row r="3015" spans="40:40" ht="14.1" customHeight="1" x14ac:dyDescent="0.2">
      <c r="AN3015" s="70"/>
    </row>
    <row r="3016" spans="40:40" ht="14.1" customHeight="1" x14ac:dyDescent="0.2">
      <c r="AN3016" s="70"/>
    </row>
    <row r="3017" spans="40:40" ht="14.1" customHeight="1" x14ac:dyDescent="0.2">
      <c r="AN3017" s="70"/>
    </row>
    <row r="3018" spans="40:40" ht="14.1" customHeight="1" x14ac:dyDescent="0.2">
      <c r="AN3018" s="70"/>
    </row>
    <row r="3019" spans="40:40" ht="14.1" customHeight="1" x14ac:dyDescent="0.2">
      <c r="AN3019" s="70"/>
    </row>
    <row r="3020" spans="40:40" ht="14.1" customHeight="1" x14ac:dyDescent="0.2">
      <c r="AN3020" s="70"/>
    </row>
    <row r="3021" spans="40:40" ht="14.1" customHeight="1" x14ac:dyDescent="0.2">
      <c r="AN3021" s="70"/>
    </row>
    <row r="3022" spans="40:40" ht="14.1" customHeight="1" x14ac:dyDescent="0.2">
      <c r="AN3022" s="70"/>
    </row>
    <row r="3023" spans="40:40" ht="14.1" customHeight="1" x14ac:dyDescent="0.2">
      <c r="AN3023" s="70"/>
    </row>
    <row r="3024" spans="40:40" ht="14.1" customHeight="1" x14ac:dyDescent="0.2">
      <c r="AN3024" s="70"/>
    </row>
    <row r="3025" spans="40:40" ht="14.1" customHeight="1" x14ac:dyDescent="0.2">
      <c r="AN3025" s="70"/>
    </row>
    <row r="3026" spans="40:40" ht="14.1" customHeight="1" x14ac:dyDescent="0.2">
      <c r="AN3026" s="70"/>
    </row>
    <row r="3027" spans="40:40" ht="14.1" customHeight="1" x14ac:dyDescent="0.2">
      <c r="AN3027" s="70"/>
    </row>
    <row r="3028" spans="40:40" ht="14.1" customHeight="1" x14ac:dyDescent="0.2">
      <c r="AN3028" s="70"/>
    </row>
    <row r="3029" spans="40:40" ht="14.1" customHeight="1" x14ac:dyDescent="0.2">
      <c r="AN3029" s="70"/>
    </row>
    <row r="3030" spans="40:40" ht="14.1" customHeight="1" x14ac:dyDescent="0.2">
      <c r="AN3030" s="70"/>
    </row>
    <row r="3031" spans="40:40" ht="14.1" customHeight="1" x14ac:dyDescent="0.2">
      <c r="AN3031" s="70"/>
    </row>
    <row r="3032" spans="40:40" ht="14.1" customHeight="1" x14ac:dyDescent="0.2">
      <c r="AN3032" s="70"/>
    </row>
    <row r="3033" spans="40:40" ht="14.1" customHeight="1" x14ac:dyDescent="0.2">
      <c r="AN3033" s="70"/>
    </row>
    <row r="3034" spans="40:40" ht="14.1" customHeight="1" x14ac:dyDescent="0.2">
      <c r="AN3034" s="70"/>
    </row>
    <row r="3035" spans="40:40" ht="14.1" customHeight="1" x14ac:dyDescent="0.2">
      <c r="AN3035" s="70"/>
    </row>
    <row r="3036" spans="40:40" ht="14.1" customHeight="1" x14ac:dyDescent="0.2">
      <c r="AN3036" s="70"/>
    </row>
    <row r="3037" spans="40:40" ht="14.1" customHeight="1" x14ac:dyDescent="0.2">
      <c r="AN3037" s="70"/>
    </row>
    <row r="3038" spans="40:40" ht="14.1" customHeight="1" x14ac:dyDescent="0.2">
      <c r="AN3038" s="70"/>
    </row>
    <row r="3039" spans="40:40" ht="14.1" customHeight="1" x14ac:dyDescent="0.2">
      <c r="AN3039" s="70"/>
    </row>
    <row r="3040" spans="40:40" ht="14.1" customHeight="1" x14ac:dyDescent="0.2">
      <c r="AN3040" s="70"/>
    </row>
    <row r="3041" spans="40:40" ht="14.1" customHeight="1" x14ac:dyDescent="0.2">
      <c r="AN3041" s="70"/>
    </row>
    <row r="3042" spans="40:40" ht="14.1" customHeight="1" x14ac:dyDescent="0.2">
      <c r="AN3042" s="70"/>
    </row>
    <row r="3043" spans="40:40" ht="14.1" customHeight="1" x14ac:dyDescent="0.2">
      <c r="AN3043" s="70"/>
    </row>
    <row r="3044" spans="40:40" ht="14.1" customHeight="1" x14ac:dyDescent="0.2">
      <c r="AN3044" s="70"/>
    </row>
    <row r="3045" spans="40:40" ht="14.1" customHeight="1" x14ac:dyDescent="0.2">
      <c r="AN3045" s="70"/>
    </row>
    <row r="3046" spans="40:40" ht="14.1" customHeight="1" x14ac:dyDescent="0.2">
      <c r="AN3046" s="70"/>
    </row>
    <row r="3047" spans="40:40" ht="14.1" customHeight="1" x14ac:dyDescent="0.2">
      <c r="AN3047" s="70"/>
    </row>
    <row r="3048" spans="40:40" ht="14.1" customHeight="1" x14ac:dyDescent="0.2">
      <c r="AN3048" s="70"/>
    </row>
    <row r="3049" spans="40:40" ht="14.1" customHeight="1" x14ac:dyDescent="0.2">
      <c r="AN3049" s="70"/>
    </row>
    <row r="3050" spans="40:40" ht="14.1" customHeight="1" x14ac:dyDescent="0.2">
      <c r="AN3050" s="70"/>
    </row>
    <row r="3051" spans="40:40" ht="14.1" customHeight="1" x14ac:dyDescent="0.2">
      <c r="AN3051" s="70"/>
    </row>
    <row r="3052" spans="40:40" ht="14.1" customHeight="1" x14ac:dyDescent="0.2">
      <c r="AN3052" s="70"/>
    </row>
    <row r="3053" spans="40:40" ht="14.1" customHeight="1" x14ac:dyDescent="0.2">
      <c r="AN3053" s="70"/>
    </row>
    <row r="3054" spans="40:40" ht="14.1" customHeight="1" x14ac:dyDescent="0.2">
      <c r="AN3054" s="70"/>
    </row>
    <row r="3055" spans="40:40" ht="14.1" customHeight="1" x14ac:dyDescent="0.2">
      <c r="AN3055" s="70"/>
    </row>
    <row r="3056" spans="40:40" ht="14.1" customHeight="1" x14ac:dyDescent="0.2">
      <c r="AN3056" s="70"/>
    </row>
    <row r="3057" spans="40:40" ht="14.1" customHeight="1" x14ac:dyDescent="0.2">
      <c r="AN3057" s="70"/>
    </row>
    <row r="3058" spans="40:40" ht="14.1" customHeight="1" x14ac:dyDescent="0.2">
      <c r="AN3058" s="70"/>
    </row>
    <row r="3059" spans="40:40" ht="14.1" customHeight="1" x14ac:dyDescent="0.2">
      <c r="AN3059" s="70"/>
    </row>
    <row r="3060" spans="40:40" ht="14.1" customHeight="1" x14ac:dyDescent="0.2">
      <c r="AN3060" s="70"/>
    </row>
    <row r="3061" spans="40:40" ht="14.1" customHeight="1" x14ac:dyDescent="0.2">
      <c r="AN3061" s="70"/>
    </row>
    <row r="3062" spans="40:40" ht="14.1" customHeight="1" x14ac:dyDescent="0.2">
      <c r="AN3062" s="70"/>
    </row>
    <row r="3063" spans="40:40" ht="14.1" customHeight="1" x14ac:dyDescent="0.2">
      <c r="AN3063" s="70"/>
    </row>
    <row r="3064" spans="40:40" ht="14.1" customHeight="1" x14ac:dyDescent="0.2">
      <c r="AN3064" s="70"/>
    </row>
    <row r="3065" spans="40:40" ht="14.1" customHeight="1" x14ac:dyDescent="0.2">
      <c r="AN3065" s="70"/>
    </row>
    <row r="3066" spans="40:40" ht="14.1" customHeight="1" x14ac:dyDescent="0.2">
      <c r="AN3066" s="70"/>
    </row>
    <row r="3067" spans="40:40" ht="14.1" customHeight="1" x14ac:dyDescent="0.2">
      <c r="AN3067" s="70"/>
    </row>
    <row r="3068" spans="40:40" ht="14.1" customHeight="1" x14ac:dyDescent="0.2">
      <c r="AN3068" s="70"/>
    </row>
    <row r="3069" spans="40:40" ht="14.1" customHeight="1" x14ac:dyDescent="0.2">
      <c r="AN3069" s="70"/>
    </row>
    <row r="3070" spans="40:40" ht="14.1" customHeight="1" x14ac:dyDescent="0.2">
      <c r="AN3070" s="70"/>
    </row>
    <row r="3071" spans="40:40" ht="14.1" customHeight="1" x14ac:dyDescent="0.2">
      <c r="AN3071" s="70"/>
    </row>
    <row r="3072" spans="40:40" ht="14.1" customHeight="1" x14ac:dyDescent="0.2">
      <c r="AN3072" s="70"/>
    </row>
    <row r="3073" spans="40:40" ht="14.1" customHeight="1" x14ac:dyDescent="0.2">
      <c r="AN3073" s="70"/>
    </row>
    <row r="3074" spans="40:40" ht="14.1" customHeight="1" x14ac:dyDescent="0.2">
      <c r="AN3074" s="70"/>
    </row>
    <row r="3075" spans="40:40" ht="14.1" customHeight="1" x14ac:dyDescent="0.2">
      <c r="AN3075" s="70"/>
    </row>
    <row r="3076" spans="40:40" ht="14.1" customHeight="1" x14ac:dyDescent="0.2">
      <c r="AN3076" s="70"/>
    </row>
    <row r="3077" spans="40:40" ht="14.1" customHeight="1" x14ac:dyDescent="0.2">
      <c r="AN3077" s="70"/>
    </row>
    <row r="3078" spans="40:40" ht="14.1" customHeight="1" x14ac:dyDescent="0.2">
      <c r="AN3078" s="70"/>
    </row>
    <row r="3079" spans="40:40" ht="14.1" customHeight="1" x14ac:dyDescent="0.2">
      <c r="AN3079" s="70"/>
    </row>
    <row r="3080" spans="40:40" ht="14.1" customHeight="1" x14ac:dyDescent="0.2">
      <c r="AN3080" s="70"/>
    </row>
    <row r="3081" spans="40:40" ht="14.1" customHeight="1" x14ac:dyDescent="0.2">
      <c r="AN3081" s="70"/>
    </row>
    <row r="3082" spans="40:40" ht="14.1" customHeight="1" x14ac:dyDescent="0.2">
      <c r="AN3082" s="70"/>
    </row>
    <row r="3083" spans="40:40" ht="14.1" customHeight="1" x14ac:dyDescent="0.2">
      <c r="AN3083" s="70"/>
    </row>
    <row r="3084" spans="40:40" ht="14.1" customHeight="1" x14ac:dyDescent="0.2">
      <c r="AN3084" s="70"/>
    </row>
    <row r="3085" spans="40:40" ht="14.1" customHeight="1" x14ac:dyDescent="0.2">
      <c r="AN3085" s="70"/>
    </row>
    <row r="3086" spans="40:40" ht="14.1" customHeight="1" x14ac:dyDescent="0.2">
      <c r="AN3086" s="70"/>
    </row>
    <row r="3087" spans="40:40" ht="14.1" customHeight="1" x14ac:dyDescent="0.2">
      <c r="AN3087" s="70"/>
    </row>
    <row r="3088" spans="40:40" ht="14.1" customHeight="1" x14ac:dyDescent="0.2">
      <c r="AN3088" s="70"/>
    </row>
    <row r="3089" spans="40:40" ht="14.1" customHeight="1" x14ac:dyDescent="0.2">
      <c r="AN3089" s="70"/>
    </row>
    <row r="3090" spans="40:40" ht="14.1" customHeight="1" x14ac:dyDescent="0.2">
      <c r="AN3090" s="70"/>
    </row>
    <row r="3091" spans="40:40" ht="14.1" customHeight="1" x14ac:dyDescent="0.2">
      <c r="AN3091" s="70"/>
    </row>
    <row r="3092" spans="40:40" ht="14.1" customHeight="1" x14ac:dyDescent="0.2">
      <c r="AN3092" s="70"/>
    </row>
    <row r="3093" spans="40:40" ht="14.1" customHeight="1" x14ac:dyDescent="0.2">
      <c r="AN3093" s="70"/>
    </row>
    <row r="3094" spans="40:40" ht="14.1" customHeight="1" x14ac:dyDescent="0.2">
      <c r="AN3094" s="70"/>
    </row>
    <row r="3095" spans="40:40" ht="14.1" customHeight="1" x14ac:dyDescent="0.2">
      <c r="AN3095" s="70"/>
    </row>
    <row r="3096" spans="40:40" ht="14.1" customHeight="1" x14ac:dyDescent="0.2">
      <c r="AN3096" s="70"/>
    </row>
    <row r="3097" spans="40:40" ht="14.1" customHeight="1" x14ac:dyDescent="0.2">
      <c r="AN3097" s="70"/>
    </row>
    <row r="3098" spans="40:40" ht="14.1" customHeight="1" x14ac:dyDescent="0.2">
      <c r="AN3098" s="70"/>
    </row>
    <row r="3099" spans="40:40" ht="14.1" customHeight="1" x14ac:dyDescent="0.2">
      <c r="AN3099" s="70"/>
    </row>
    <row r="3100" spans="40:40" ht="14.1" customHeight="1" x14ac:dyDescent="0.2">
      <c r="AN3100" s="70"/>
    </row>
    <row r="3101" spans="40:40" ht="14.1" customHeight="1" x14ac:dyDescent="0.2">
      <c r="AN3101" s="70"/>
    </row>
    <row r="3102" spans="40:40" ht="14.1" customHeight="1" x14ac:dyDescent="0.2">
      <c r="AN3102" s="70"/>
    </row>
    <row r="3103" spans="40:40" ht="14.1" customHeight="1" x14ac:dyDescent="0.2">
      <c r="AN3103" s="70"/>
    </row>
    <row r="3104" spans="40:40" ht="14.1" customHeight="1" x14ac:dyDescent="0.2">
      <c r="AN3104" s="70"/>
    </row>
    <row r="3105" spans="40:40" ht="14.1" customHeight="1" x14ac:dyDescent="0.2">
      <c r="AN3105" s="70"/>
    </row>
    <row r="3106" spans="40:40" ht="14.1" customHeight="1" x14ac:dyDescent="0.2">
      <c r="AN3106" s="70"/>
    </row>
    <row r="3107" spans="40:40" ht="14.1" customHeight="1" x14ac:dyDescent="0.2">
      <c r="AN3107" s="70"/>
    </row>
    <row r="3108" spans="40:40" ht="14.1" customHeight="1" x14ac:dyDescent="0.2">
      <c r="AN3108" s="70"/>
    </row>
    <row r="3109" spans="40:40" ht="14.1" customHeight="1" x14ac:dyDescent="0.2">
      <c r="AN3109" s="70"/>
    </row>
    <row r="3110" spans="40:40" ht="14.1" customHeight="1" x14ac:dyDescent="0.2">
      <c r="AN3110" s="70"/>
    </row>
    <row r="3111" spans="40:40" ht="14.1" customHeight="1" x14ac:dyDescent="0.2">
      <c r="AN3111" s="70"/>
    </row>
    <row r="3112" spans="40:40" ht="14.1" customHeight="1" x14ac:dyDescent="0.2">
      <c r="AN3112" s="70"/>
    </row>
    <row r="3113" spans="40:40" ht="14.1" customHeight="1" x14ac:dyDescent="0.2">
      <c r="AN3113" s="70"/>
    </row>
    <row r="3114" spans="40:40" ht="14.1" customHeight="1" x14ac:dyDescent="0.2">
      <c r="AN3114" s="70"/>
    </row>
    <row r="3115" spans="40:40" ht="14.1" customHeight="1" x14ac:dyDescent="0.2">
      <c r="AN3115" s="70"/>
    </row>
    <row r="3116" spans="40:40" ht="14.1" customHeight="1" x14ac:dyDescent="0.2">
      <c r="AN3116" s="70"/>
    </row>
    <row r="3117" spans="40:40" ht="14.1" customHeight="1" x14ac:dyDescent="0.2">
      <c r="AN3117" s="70"/>
    </row>
    <row r="3118" spans="40:40" ht="14.1" customHeight="1" x14ac:dyDescent="0.2">
      <c r="AN3118" s="70"/>
    </row>
    <row r="3119" spans="40:40" ht="14.1" customHeight="1" x14ac:dyDescent="0.2">
      <c r="AN3119" s="70"/>
    </row>
    <row r="3120" spans="40:40" ht="14.1" customHeight="1" x14ac:dyDescent="0.2">
      <c r="AN3120" s="70"/>
    </row>
    <row r="3121" spans="40:40" ht="14.1" customHeight="1" x14ac:dyDescent="0.2">
      <c r="AN3121" s="70"/>
    </row>
    <row r="3122" spans="40:40" ht="14.1" customHeight="1" x14ac:dyDescent="0.2">
      <c r="AN3122" s="70"/>
    </row>
    <row r="3123" spans="40:40" ht="14.1" customHeight="1" x14ac:dyDescent="0.2">
      <c r="AN3123" s="70"/>
    </row>
    <row r="3124" spans="40:40" ht="14.1" customHeight="1" x14ac:dyDescent="0.2">
      <c r="AN3124" s="70"/>
    </row>
    <row r="3125" spans="40:40" ht="14.1" customHeight="1" x14ac:dyDescent="0.2">
      <c r="AN3125" s="70"/>
    </row>
    <row r="3126" spans="40:40" ht="14.1" customHeight="1" x14ac:dyDescent="0.2">
      <c r="AN3126" s="70"/>
    </row>
    <row r="3127" spans="40:40" ht="14.1" customHeight="1" x14ac:dyDescent="0.2">
      <c r="AN3127" s="70"/>
    </row>
    <row r="3128" spans="40:40" ht="14.1" customHeight="1" x14ac:dyDescent="0.2">
      <c r="AN3128" s="70"/>
    </row>
    <row r="3129" spans="40:40" ht="14.1" customHeight="1" x14ac:dyDescent="0.2">
      <c r="AN3129" s="70"/>
    </row>
    <row r="3130" spans="40:40" ht="14.1" customHeight="1" x14ac:dyDescent="0.2">
      <c r="AN3130" s="70"/>
    </row>
    <row r="3131" spans="40:40" ht="14.1" customHeight="1" x14ac:dyDescent="0.2">
      <c r="AN3131" s="70"/>
    </row>
    <row r="3132" spans="40:40" ht="14.1" customHeight="1" x14ac:dyDescent="0.2">
      <c r="AN3132" s="70"/>
    </row>
    <row r="3133" spans="40:40" ht="14.1" customHeight="1" x14ac:dyDescent="0.2">
      <c r="AN3133" s="70"/>
    </row>
    <row r="3134" spans="40:40" ht="14.1" customHeight="1" x14ac:dyDescent="0.2">
      <c r="AN3134" s="70"/>
    </row>
    <row r="3135" spans="40:40" ht="14.1" customHeight="1" x14ac:dyDescent="0.2">
      <c r="AN3135" s="70"/>
    </row>
    <row r="3136" spans="40:40" ht="14.1" customHeight="1" x14ac:dyDescent="0.2">
      <c r="AN3136" s="70"/>
    </row>
    <row r="3137" spans="40:40" ht="14.1" customHeight="1" x14ac:dyDescent="0.2">
      <c r="AN3137" s="70"/>
    </row>
    <row r="3138" spans="40:40" ht="14.1" customHeight="1" x14ac:dyDescent="0.2">
      <c r="AN3138" s="70"/>
    </row>
    <row r="3139" spans="40:40" ht="14.1" customHeight="1" x14ac:dyDescent="0.2">
      <c r="AN3139" s="70"/>
    </row>
    <row r="3140" spans="40:40" ht="14.1" customHeight="1" x14ac:dyDescent="0.2">
      <c r="AN3140" s="70"/>
    </row>
    <row r="3141" spans="40:40" ht="14.1" customHeight="1" x14ac:dyDescent="0.2">
      <c r="AN3141" s="70"/>
    </row>
    <row r="3142" spans="40:40" ht="14.1" customHeight="1" x14ac:dyDescent="0.2">
      <c r="AN3142" s="70"/>
    </row>
    <row r="3143" spans="40:40" ht="14.1" customHeight="1" x14ac:dyDescent="0.2">
      <c r="AN3143" s="70"/>
    </row>
    <row r="3144" spans="40:40" ht="14.1" customHeight="1" x14ac:dyDescent="0.2">
      <c r="AN3144" s="70"/>
    </row>
    <row r="3145" spans="40:40" ht="14.1" customHeight="1" x14ac:dyDescent="0.2">
      <c r="AN3145" s="70"/>
    </row>
    <row r="3146" spans="40:40" ht="14.1" customHeight="1" x14ac:dyDescent="0.2">
      <c r="AN3146" s="70"/>
    </row>
    <row r="3147" spans="40:40" ht="14.1" customHeight="1" x14ac:dyDescent="0.2">
      <c r="AN3147" s="70"/>
    </row>
    <row r="3148" spans="40:40" ht="14.1" customHeight="1" x14ac:dyDescent="0.2">
      <c r="AN3148" s="70"/>
    </row>
    <row r="3149" spans="40:40" ht="14.1" customHeight="1" x14ac:dyDescent="0.2">
      <c r="AN3149" s="70"/>
    </row>
    <row r="3150" spans="40:40" ht="14.1" customHeight="1" x14ac:dyDescent="0.2">
      <c r="AN3150" s="70"/>
    </row>
    <row r="3151" spans="40:40" ht="14.1" customHeight="1" x14ac:dyDescent="0.2">
      <c r="AN3151" s="70"/>
    </row>
    <row r="3152" spans="40:40" ht="14.1" customHeight="1" x14ac:dyDescent="0.2">
      <c r="AN3152" s="70"/>
    </row>
    <row r="3153" spans="40:40" ht="14.1" customHeight="1" x14ac:dyDescent="0.2">
      <c r="AN3153" s="70"/>
    </row>
    <row r="3154" spans="40:40" ht="14.1" customHeight="1" x14ac:dyDescent="0.2">
      <c r="AN3154" s="70"/>
    </row>
    <row r="3155" spans="40:40" ht="14.1" customHeight="1" x14ac:dyDescent="0.2">
      <c r="AN3155" s="70"/>
    </row>
    <row r="3156" spans="40:40" ht="14.1" customHeight="1" x14ac:dyDescent="0.2">
      <c r="AN3156" s="70"/>
    </row>
    <row r="3157" spans="40:40" ht="14.1" customHeight="1" x14ac:dyDescent="0.2">
      <c r="AN3157" s="70"/>
    </row>
    <row r="3158" spans="40:40" ht="14.1" customHeight="1" x14ac:dyDescent="0.2">
      <c r="AN3158" s="70"/>
    </row>
    <row r="3159" spans="40:40" ht="14.1" customHeight="1" x14ac:dyDescent="0.2">
      <c r="AN3159" s="70"/>
    </row>
    <row r="3160" spans="40:40" ht="14.1" customHeight="1" x14ac:dyDescent="0.2">
      <c r="AN3160" s="70"/>
    </row>
    <row r="3161" spans="40:40" ht="14.1" customHeight="1" x14ac:dyDescent="0.2">
      <c r="AN3161" s="70"/>
    </row>
    <row r="3162" spans="40:40" ht="14.1" customHeight="1" x14ac:dyDescent="0.2">
      <c r="AN3162" s="70"/>
    </row>
    <row r="3163" spans="40:40" ht="14.1" customHeight="1" x14ac:dyDescent="0.2">
      <c r="AN3163" s="70"/>
    </row>
    <row r="3164" spans="40:40" ht="14.1" customHeight="1" x14ac:dyDescent="0.2">
      <c r="AN3164" s="70"/>
    </row>
    <row r="3165" spans="40:40" ht="14.1" customHeight="1" x14ac:dyDescent="0.2">
      <c r="AN3165" s="70"/>
    </row>
    <row r="3166" spans="40:40" ht="14.1" customHeight="1" x14ac:dyDescent="0.2">
      <c r="AN3166" s="70"/>
    </row>
    <row r="3167" spans="40:40" ht="14.1" customHeight="1" x14ac:dyDescent="0.2">
      <c r="AN3167" s="70"/>
    </row>
    <row r="3168" spans="40:40" ht="14.1" customHeight="1" x14ac:dyDescent="0.2">
      <c r="AN3168" s="70"/>
    </row>
    <row r="3169" spans="40:40" ht="14.1" customHeight="1" x14ac:dyDescent="0.2">
      <c r="AN3169" s="70"/>
    </row>
    <row r="3170" spans="40:40" ht="14.1" customHeight="1" x14ac:dyDescent="0.2">
      <c r="AN3170" s="70"/>
    </row>
    <row r="3171" spans="40:40" ht="14.1" customHeight="1" x14ac:dyDescent="0.2">
      <c r="AN3171" s="70"/>
    </row>
    <row r="3172" spans="40:40" ht="14.1" customHeight="1" x14ac:dyDescent="0.2">
      <c r="AN3172" s="70"/>
    </row>
    <row r="3173" spans="40:40" ht="14.1" customHeight="1" x14ac:dyDescent="0.2">
      <c r="AN3173" s="70"/>
    </row>
    <row r="3174" spans="40:40" ht="14.1" customHeight="1" x14ac:dyDescent="0.2">
      <c r="AN3174" s="70"/>
    </row>
    <row r="3175" spans="40:40" ht="14.1" customHeight="1" x14ac:dyDescent="0.2">
      <c r="AN3175" s="70"/>
    </row>
    <row r="3176" spans="40:40" ht="14.1" customHeight="1" x14ac:dyDescent="0.2">
      <c r="AN3176" s="70"/>
    </row>
    <row r="3177" spans="40:40" ht="14.1" customHeight="1" x14ac:dyDescent="0.2">
      <c r="AN3177" s="70"/>
    </row>
    <row r="3178" spans="40:40" ht="14.1" customHeight="1" x14ac:dyDescent="0.2">
      <c r="AN3178" s="70"/>
    </row>
    <row r="3179" spans="40:40" ht="14.1" customHeight="1" x14ac:dyDescent="0.2">
      <c r="AN3179" s="70"/>
    </row>
    <row r="3180" spans="40:40" ht="14.1" customHeight="1" x14ac:dyDescent="0.2">
      <c r="AN3180" s="70"/>
    </row>
    <row r="3181" spans="40:40" ht="14.1" customHeight="1" x14ac:dyDescent="0.2">
      <c r="AN3181" s="70"/>
    </row>
    <row r="3182" spans="40:40" ht="14.1" customHeight="1" x14ac:dyDescent="0.2">
      <c r="AN3182" s="70"/>
    </row>
    <row r="3183" spans="40:40" ht="14.1" customHeight="1" x14ac:dyDescent="0.2">
      <c r="AN3183" s="70"/>
    </row>
    <row r="3184" spans="40:40" ht="14.1" customHeight="1" x14ac:dyDescent="0.2">
      <c r="AN3184" s="70"/>
    </row>
    <row r="3185" spans="40:40" ht="14.1" customHeight="1" x14ac:dyDescent="0.2">
      <c r="AN3185" s="70"/>
    </row>
    <row r="3186" spans="40:40" ht="14.1" customHeight="1" x14ac:dyDescent="0.2">
      <c r="AN3186" s="70"/>
    </row>
    <row r="3187" spans="40:40" ht="14.1" customHeight="1" x14ac:dyDescent="0.2">
      <c r="AN3187" s="70"/>
    </row>
    <row r="3188" spans="40:40" ht="14.1" customHeight="1" x14ac:dyDescent="0.2">
      <c r="AN3188" s="70"/>
    </row>
    <row r="3189" spans="40:40" ht="14.1" customHeight="1" x14ac:dyDescent="0.2">
      <c r="AN3189" s="70"/>
    </row>
    <row r="3190" spans="40:40" ht="14.1" customHeight="1" x14ac:dyDescent="0.2">
      <c r="AN3190" s="70"/>
    </row>
    <row r="3191" spans="40:40" ht="14.1" customHeight="1" x14ac:dyDescent="0.2">
      <c r="AN3191" s="70"/>
    </row>
    <row r="3192" spans="40:40" ht="14.1" customHeight="1" x14ac:dyDescent="0.2">
      <c r="AN3192" s="70"/>
    </row>
    <row r="3193" spans="40:40" ht="14.1" customHeight="1" x14ac:dyDescent="0.2">
      <c r="AN3193" s="70"/>
    </row>
    <row r="3194" spans="40:40" ht="14.1" customHeight="1" x14ac:dyDescent="0.2">
      <c r="AN3194" s="70"/>
    </row>
    <row r="3195" spans="40:40" ht="14.1" customHeight="1" x14ac:dyDescent="0.2">
      <c r="AN3195" s="70"/>
    </row>
    <row r="3196" spans="40:40" ht="14.1" customHeight="1" x14ac:dyDescent="0.2">
      <c r="AN3196" s="70"/>
    </row>
    <row r="3197" spans="40:40" ht="14.1" customHeight="1" x14ac:dyDescent="0.2">
      <c r="AN3197" s="70"/>
    </row>
    <row r="3198" spans="40:40" ht="14.1" customHeight="1" x14ac:dyDescent="0.2">
      <c r="AN3198" s="70"/>
    </row>
    <row r="3199" spans="40:40" ht="14.1" customHeight="1" x14ac:dyDescent="0.2">
      <c r="AN3199" s="70"/>
    </row>
    <row r="3200" spans="40:40" ht="14.1" customHeight="1" x14ac:dyDescent="0.2">
      <c r="AN3200" s="70"/>
    </row>
    <row r="3201" spans="40:40" ht="14.1" customHeight="1" x14ac:dyDescent="0.2">
      <c r="AN3201" s="70"/>
    </row>
    <row r="3202" spans="40:40" ht="14.1" customHeight="1" x14ac:dyDescent="0.2">
      <c r="AN3202" s="70"/>
    </row>
    <row r="3203" spans="40:40" ht="14.1" customHeight="1" x14ac:dyDescent="0.2">
      <c r="AN3203" s="70"/>
    </row>
    <row r="3204" spans="40:40" ht="14.1" customHeight="1" x14ac:dyDescent="0.2">
      <c r="AN3204" s="70"/>
    </row>
    <row r="3205" spans="40:40" ht="14.1" customHeight="1" x14ac:dyDescent="0.2">
      <c r="AN3205" s="70"/>
    </row>
    <row r="3206" spans="40:40" ht="14.1" customHeight="1" x14ac:dyDescent="0.2">
      <c r="AN3206" s="70"/>
    </row>
    <row r="3207" spans="40:40" ht="14.1" customHeight="1" x14ac:dyDescent="0.2">
      <c r="AN3207" s="70"/>
    </row>
    <row r="3208" spans="40:40" ht="14.1" customHeight="1" x14ac:dyDescent="0.2">
      <c r="AN3208" s="70"/>
    </row>
    <row r="3209" spans="40:40" ht="14.1" customHeight="1" x14ac:dyDescent="0.2">
      <c r="AN3209" s="70"/>
    </row>
    <row r="3210" spans="40:40" ht="14.1" customHeight="1" x14ac:dyDescent="0.2">
      <c r="AN3210" s="70"/>
    </row>
    <row r="3211" spans="40:40" ht="14.1" customHeight="1" x14ac:dyDescent="0.2">
      <c r="AN3211" s="70"/>
    </row>
    <row r="3212" spans="40:40" ht="14.1" customHeight="1" x14ac:dyDescent="0.2">
      <c r="AN3212" s="70"/>
    </row>
    <row r="3213" spans="40:40" ht="14.1" customHeight="1" x14ac:dyDescent="0.2">
      <c r="AN3213" s="70"/>
    </row>
    <row r="3214" spans="40:40" ht="14.1" customHeight="1" x14ac:dyDescent="0.2">
      <c r="AN3214" s="70"/>
    </row>
    <row r="3215" spans="40:40" ht="14.1" customHeight="1" x14ac:dyDescent="0.2">
      <c r="AN3215" s="70"/>
    </row>
    <row r="3216" spans="40:40" ht="14.1" customHeight="1" x14ac:dyDescent="0.2">
      <c r="AN3216" s="70"/>
    </row>
    <row r="3217" spans="40:40" ht="14.1" customHeight="1" x14ac:dyDescent="0.2">
      <c r="AN3217" s="70"/>
    </row>
    <row r="3218" spans="40:40" ht="14.1" customHeight="1" x14ac:dyDescent="0.2">
      <c r="AN3218" s="70"/>
    </row>
    <row r="3219" spans="40:40" ht="14.1" customHeight="1" x14ac:dyDescent="0.2">
      <c r="AN3219" s="70"/>
    </row>
    <row r="3220" spans="40:40" ht="14.1" customHeight="1" x14ac:dyDescent="0.2">
      <c r="AN3220" s="70"/>
    </row>
    <row r="3221" spans="40:40" ht="14.1" customHeight="1" x14ac:dyDescent="0.2">
      <c r="AN3221" s="70"/>
    </row>
    <row r="3222" spans="40:40" ht="14.1" customHeight="1" x14ac:dyDescent="0.2">
      <c r="AN3222" s="70"/>
    </row>
    <row r="3223" spans="40:40" ht="14.1" customHeight="1" x14ac:dyDescent="0.2">
      <c r="AN3223" s="70"/>
    </row>
    <row r="3224" spans="40:40" ht="14.1" customHeight="1" x14ac:dyDescent="0.2">
      <c r="AN3224" s="70"/>
    </row>
    <row r="3225" spans="40:40" ht="14.1" customHeight="1" x14ac:dyDescent="0.2">
      <c r="AN3225" s="70"/>
    </row>
    <row r="3226" spans="40:40" ht="14.1" customHeight="1" x14ac:dyDescent="0.2">
      <c r="AN3226" s="70"/>
    </row>
    <row r="3227" spans="40:40" ht="14.1" customHeight="1" x14ac:dyDescent="0.2">
      <c r="AN3227" s="70"/>
    </row>
    <row r="3228" spans="40:40" ht="14.1" customHeight="1" x14ac:dyDescent="0.2">
      <c r="AN3228" s="70"/>
    </row>
    <row r="3229" spans="40:40" ht="14.1" customHeight="1" x14ac:dyDescent="0.2">
      <c r="AN3229" s="70"/>
    </row>
    <row r="3230" spans="40:40" ht="14.1" customHeight="1" x14ac:dyDescent="0.2">
      <c r="AN3230" s="70"/>
    </row>
    <row r="3231" spans="40:40" ht="14.1" customHeight="1" x14ac:dyDescent="0.2">
      <c r="AN3231" s="70"/>
    </row>
    <row r="3232" spans="40:40" ht="14.1" customHeight="1" x14ac:dyDescent="0.2">
      <c r="AN3232" s="70"/>
    </row>
    <row r="3233" spans="40:40" ht="14.1" customHeight="1" x14ac:dyDescent="0.2">
      <c r="AN3233" s="70"/>
    </row>
    <row r="3234" spans="40:40" ht="14.1" customHeight="1" x14ac:dyDescent="0.2">
      <c r="AN3234" s="70"/>
    </row>
    <row r="3235" spans="40:40" ht="14.1" customHeight="1" x14ac:dyDescent="0.2">
      <c r="AN3235" s="70"/>
    </row>
    <row r="3236" spans="40:40" ht="14.1" customHeight="1" x14ac:dyDescent="0.2">
      <c r="AN3236" s="70"/>
    </row>
    <row r="3237" spans="40:40" ht="14.1" customHeight="1" x14ac:dyDescent="0.2">
      <c r="AN3237" s="70"/>
    </row>
    <row r="3238" spans="40:40" ht="14.1" customHeight="1" x14ac:dyDescent="0.2">
      <c r="AN3238" s="70"/>
    </row>
    <row r="3239" spans="40:40" ht="14.1" customHeight="1" x14ac:dyDescent="0.2">
      <c r="AN3239" s="70"/>
    </row>
    <row r="3240" spans="40:40" ht="14.1" customHeight="1" x14ac:dyDescent="0.2">
      <c r="AN3240" s="70"/>
    </row>
    <row r="3241" spans="40:40" ht="14.1" customHeight="1" x14ac:dyDescent="0.2">
      <c r="AN3241" s="70"/>
    </row>
    <row r="3242" spans="40:40" ht="14.1" customHeight="1" x14ac:dyDescent="0.2">
      <c r="AN3242" s="70"/>
    </row>
    <row r="3243" spans="40:40" ht="14.1" customHeight="1" x14ac:dyDescent="0.2">
      <c r="AN3243" s="70"/>
    </row>
    <row r="3244" spans="40:40" ht="14.1" customHeight="1" x14ac:dyDescent="0.2">
      <c r="AN3244" s="70"/>
    </row>
    <row r="3245" spans="40:40" ht="14.1" customHeight="1" x14ac:dyDescent="0.2">
      <c r="AN3245" s="70"/>
    </row>
    <row r="3246" spans="40:40" ht="14.1" customHeight="1" x14ac:dyDescent="0.2">
      <c r="AN3246" s="70"/>
    </row>
    <row r="3247" spans="40:40" ht="14.1" customHeight="1" x14ac:dyDescent="0.2">
      <c r="AN3247" s="70"/>
    </row>
    <row r="3248" spans="40:40" ht="14.1" customHeight="1" x14ac:dyDescent="0.2">
      <c r="AN3248" s="70"/>
    </row>
    <row r="3249" spans="40:40" ht="14.1" customHeight="1" x14ac:dyDescent="0.2">
      <c r="AN3249" s="70"/>
    </row>
    <row r="3250" spans="40:40" ht="14.1" customHeight="1" x14ac:dyDescent="0.2">
      <c r="AN3250" s="70"/>
    </row>
    <row r="3251" spans="40:40" ht="14.1" customHeight="1" x14ac:dyDescent="0.2">
      <c r="AN3251" s="70"/>
    </row>
    <row r="3252" spans="40:40" ht="14.1" customHeight="1" x14ac:dyDescent="0.2">
      <c r="AN3252" s="70"/>
    </row>
    <row r="3253" spans="40:40" ht="14.1" customHeight="1" x14ac:dyDescent="0.2">
      <c r="AN3253" s="70"/>
    </row>
    <row r="3254" spans="40:40" ht="14.1" customHeight="1" x14ac:dyDescent="0.2">
      <c r="AN3254" s="70"/>
    </row>
    <row r="3255" spans="40:40" ht="14.1" customHeight="1" x14ac:dyDescent="0.2">
      <c r="AN3255" s="70"/>
    </row>
    <row r="3256" spans="40:40" ht="14.1" customHeight="1" x14ac:dyDescent="0.2">
      <c r="AN3256" s="70"/>
    </row>
    <row r="3257" spans="40:40" ht="14.1" customHeight="1" x14ac:dyDescent="0.2">
      <c r="AN3257" s="70"/>
    </row>
    <row r="3258" spans="40:40" ht="14.1" customHeight="1" x14ac:dyDescent="0.2">
      <c r="AN3258" s="70"/>
    </row>
    <row r="3259" spans="40:40" ht="14.1" customHeight="1" x14ac:dyDescent="0.2">
      <c r="AN3259" s="70"/>
    </row>
    <row r="3260" spans="40:40" ht="14.1" customHeight="1" x14ac:dyDescent="0.2">
      <c r="AN3260" s="70"/>
    </row>
    <row r="3261" spans="40:40" ht="14.1" customHeight="1" x14ac:dyDescent="0.2">
      <c r="AN3261" s="70"/>
    </row>
    <row r="3262" spans="40:40" ht="14.1" customHeight="1" x14ac:dyDescent="0.2">
      <c r="AN3262" s="70"/>
    </row>
    <row r="3263" spans="40:40" ht="14.1" customHeight="1" x14ac:dyDescent="0.2">
      <c r="AN3263" s="70"/>
    </row>
    <row r="3264" spans="40:40" ht="14.1" customHeight="1" x14ac:dyDescent="0.2">
      <c r="AN3264" s="70"/>
    </row>
    <row r="3265" spans="40:40" ht="14.1" customHeight="1" x14ac:dyDescent="0.2">
      <c r="AN3265" s="70"/>
    </row>
    <row r="3266" spans="40:40" ht="14.1" customHeight="1" x14ac:dyDescent="0.2">
      <c r="AN3266" s="70"/>
    </row>
    <row r="3267" spans="40:40" ht="14.1" customHeight="1" x14ac:dyDescent="0.2">
      <c r="AN3267" s="70"/>
    </row>
    <row r="3268" spans="40:40" ht="14.1" customHeight="1" x14ac:dyDescent="0.2">
      <c r="AN3268" s="70"/>
    </row>
    <row r="3269" spans="40:40" ht="14.1" customHeight="1" x14ac:dyDescent="0.2">
      <c r="AN3269" s="70"/>
    </row>
    <row r="3270" spans="40:40" ht="14.1" customHeight="1" x14ac:dyDescent="0.2">
      <c r="AN3270" s="70"/>
    </row>
    <row r="3271" spans="40:40" ht="14.1" customHeight="1" x14ac:dyDescent="0.2">
      <c r="AN3271" s="70"/>
    </row>
    <row r="3272" spans="40:40" ht="14.1" customHeight="1" x14ac:dyDescent="0.2">
      <c r="AN3272" s="70"/>
    </row>
    <row r="3273" spans="40:40" ht="14.1" customHeight="1" x14ac:dyDescent="0.2">
      <c r="AN3273" s="70"/>
    </row>
    <row r="3274" spans="40:40" ht="14.1" customHeight="1" x14ac:dyDescent="0.2">
      <c r="AN3274" s="70"/>
    </row>
    <row r="3275" spans="40:40" ht="14.1" customHeight="1" x14ac:dyDescent="0.2">
      <c r="AN3275" s="70"/>
    </row>
    <row r="3276" spans="40:40" ht="14.1" customHeight="1" x14ac:dyDescent="0.2">
      <c r="AN3276" s="70"/>
    </row>
    <row r="3277" spans="40:40" ht="14.1" customHeight="1" x14ac:dyDescent="0.2">
      <c r="AN3277" s="70"/>
    </row>
    <row r="3278" spans="40:40" ht="14.1" customHeight="1" x14ac:dyDescent="0.2">
      <c r="AN3278" s="70"/>
    </row>
    <row r="3279" spans="40:40" ht="14.1" customHeight="1" x14ac:dyDescent="0.2">
      <c r="AN3279" s="70"/>
    </row>
    <row r="3280" spans="40:40" ht="14.1" customHeight="1" x14ac:dyDescent="0.2">
      <c r="AN3280" s="70"/>
    </row>
    <row r="3281" spans="40:40" ht="14.1" customHeight="1" x14ac:dyDescent="0.2">
      <c r="AN3281" s="70"/>
    </row>
    <row r="3282" spans="40:40" ht="14.1" customHeight="1" x14ac:dyDescent="0.2">
      <c r="AN3282" s="70"/>
    </row>
    <row r="3283" spans="40:40" ht="14.1" customHeight="1" x14ac:dyDescent="0.2">
      <c r="AN3283" s="70"/>
    </row>
    <row r="3284" spans="40:40" ht="14.1" customHeight="1" x14ac:dyDescent="0.2">
      <c r="AN3284" s="70"/>
    </row>
    <row r="3285" spans="40:40" ht="14.1" customHeight="1" x14ac:dyDescent="0.2">
      <c r="AN3285" s="70"/>
    </row>
    <row r="3286" spans="40:40" ht="14.1" customHeight="1" x14ac:dyDescent="0.2">
      <c r="AN3286" s="70"/>
    </row>
    <row r="3287" spans="40:40" ht="14.1" customHeight="1" x14ac:dyDescent="0.2">
      <c r="AN3287" s="70"/>
    </row>
    <row r="3288" spans="40:40" ht="14.1" customHeight="1" x14ac:dyDescent="0.2">
      <c r="AN3288" s="70"/>
    </row>
    <row r="3289" spans="40:40" ht="14.1" customHeight="1" x14ac:dyDescent="0.2">
      <c r="AN3289" s="70"/>
    </row>
    <row r="3290" spans="40:40" ht="14.1" customHeight="1" x14ac:dyDescent="0.2">
      <c r="AN3290" s="70"/>
    </row>
    <row r="3291" spans="40:40" ht="14.1" customHeight="1" x14ac:dyDescent="0.2">
      <c r="AN3291" s="70"/>
    </row>
    <row r="3292" spans="40:40" ht="14.1" customHeight="1" x14ac:dyDescent="0.2">
      <c r="AN3292" s="70"/>
    </row>
    <row r="3293" spans="40:40" ht="14.1" customHeight="1" x14ac:dyDescent="0.2">
      <c r="AN3293" s="70"/>
    </row>
    <row r="3294" spans="40:40" ht="14.1" customHeight="1" x14ac:dyDescent="0.2">
      <c r="AN3294" s="70"/>
    </row>
    <row r="3295" spans="40:40" ht="14.1" customHeight="1" x14ac:dyDescent="0.2">
      <c r="AN3295" s="70"/>
    </row>
    <row r="3296" spans="40:40" ht="14.1" customHeight="1" x14ac:dyDescent="0.2">
      <c r="AN3296" s="70"/>
    </row>
    <row r="3297" spans="40:40" ht="14.1" customHeight="1" x14ac:dyDescent="0.2">
      <c r="AN3297" s="70"/>
    </row>
    <row r="3298" spans="40:40" ht="14.1" customHeight="1" x14ac:dyDescent="0.2">
      <c r="AN3298" s="70"/>
    </row>
    <row r="3299" spans="40:40" ht="14.1" customHeight="1" x14ac:dyDescent="0.2">
      <c r="AN3299" s="70"/>
    </row>
    <row r="3300" spans="40:40" ht="14.1" customHeight="1" x14ac:dyDescent="0.2">
      <c r="AN3300" s="70"/>
    </row>
    <row r="3301" spans="40:40" ht="14.1" customHeight="1" x14ac:dyDescent="0.2">
      <c r="AN3301" s="70"/>
    </row>
    <row r="3302" spans="40:40" ht="14.1" customHeight="1" x14ac:dyDescent="0.2">
      <c r="AN3302" s="70"/>
    </row>
    <row r="3303" spans="40:40" ht="14.1" customHeight="1" x14ac:dyDescent="0.2">
      <c r="AN3303" s="70"/>
    </row>
    <row r="3304" spans="40:40" ht="14.1" customHeight="1" x14ac:dyDescent="0.2">
      <c r="AN3304" s="70"/>
    </row>
    <row r="3305" spans="40:40" ht="14.1" customHeight="1" x14ac:dyDescent="0.2">
      <c r="AN3305" s="70"/>
    </row>
    <row r="3306" spans="40:40" ht="14.1" customHeight="1" x14ac:dyDescent="0.2">
      <c r="AN3306" s="70"/>
    </row>
    <row r="3307" spans="40:40" ht="14.1" customHeight="1" x14ac:dyDescent="0.2">
      <c r="AN3307" s="70"/>
    </row>
    <row r="3308" spans="40:40" ht="14.1" customHeight="1" x14ac:dyDescent="0.2">
      <c r="AN3308" s="70"/>
    </row>
    <row r="3309" spans="40:40" ht="14.1" customHeight="1" x14ac:dyDescent="0.2">
      <c r="AN3309" s="70"/>
    </row>
    <row r="3310" spans="40:40" ht="14.1" customHeight="1" x14ac:dyDescent="0.2">
      <c r="AN3310" s="70"/>
    </row>
    <row r="3311" spans="40:40" ht="14.1" customHeight="1" x14ac:dyDescent="0.2">
      <c r="AN3311" s="70"/>
    </row>
    <row r="3312" spans="40:40" ht="14.1" customHeight="1" x14ac:dyDescent="0.2">
      <c r="AN3312" s="70"/>
    </row>
    <row r="3313" spans="40:40" ht="14.1" customHeight="1" x14ac:dyDescent="0.2">
      <c r="AN3313" s="70"/>
    </row>
    <row r="3314" spans="40:40" ht="14.1" customHeight="1" x14ac:dyDescent="0.2">
      <c r="AN3314" s="70"/>
    </row>
    <row r="3315" spans="40:40" ht="14.1" customHeight="1" x14ac:dyDescent="0.2">
      <c r="AN3315" s="70"/>
    </row>
    <row r="3316" spans="40:40" ht="14.1" customHeight="1" x14ac:dyDescent="0.2">
      <c r="AN3316" s="70"/>
    </row>
    <row r="3317" spans="40:40" ht="14.1" customHeight="1" x14ac:dyDescent="0.2">
      <c r="AN3317" s="70"/>
    </row>
    <row r="3318" spans="40:40" ht="14.1" customHeight="1" x14ac:dyDescent="0.2">
      <c r="AN3318" s="70"/>
    </row>
    <row r="3319" spans="40:40" ht="14.1" customHeight="1" x14ac:dyDescent="0.2">
      <c r="AN3319" s="70"/>
    </row>
    <row r="3320" spans="40:40" ht="14.1" customHeight="1" x14ac:dyDescent="0.2">
      <c r="AN3320" s="70"/>
    </row>
    <row r="3321" spans="40:40" ht="14.1" customHeight="1" x14ac:dyDescent="0.2">
      <c r="AN3321" s="70"/>
    </row>
    <row r="3322" spans="40:40" ht="14.1" customHeight="1" x14ac:dyDescent="0.2">
      <c r="AN3322" s="70"/>
    </row>
    <row r="3323" spans="40:40" ht="14.1" customHeight="1" x14ac:dyDescent="0.2">
      <c r="AN3323" s="70"/>
    </row>
    <row r="3324" spans="40:40" ht="14.1" customHeight="1" x14ac:dyDescent="0.2">
      <c r="AN3324" s="70"/>
    </row>
    <row r="3325" spans="40:40" ht="14.1" customHeight="1" x14ac:dyDescent="0.2">
      <c r="AN3325" s="70"/>
    </row>
    <row r="3326" spans="40:40" ht="14.1" customHeight="1" x14ac:dyDescent="0.2">
      <c r="AN3326" s="70"/>
    </row>
    <row r="3327" spans="40:40" ht="14.1" customHeight="1" x14ac:dyDescent="0.2">
      <c r="AN3327" s="70"/>
    </row>
    <row r="3328" spans="40:40" ht="14.1" customHeight="1" x14ac:dyDescent="0.2">
      <c r="AN3328" s="70"/>
    </row>
    <row r="3329" spans="40:40" ht="14.1" customHeight="1" x14ac:dyDescent="0.2">
      <c r="AN3329" s="70"/>
    </row>
    <row r="3330" spans="40:40" ht="14.1" customHeight="1" x14ac:dyDescent="0.2">
      <c r="AN3330" s="70"/>
    </row>
    <row r="3331" spans="40:40" ht="14.1" customHeight="1" x14ac:dyDescent="0.2">
      <c r="AN3331" s="70"/>
    </row>
    <row r="3332" spans="40:40" ht="14.1" customHeight="1" x14ac:dyDescent="0.2">
      <c r="AN3332" s="70"/>
    </row>
    <row r="3333" spans="40:40" ht="14.1" customHeight="1" x14ac:dyDescent="0.2">
      <c r="AN3333" s="70"/>
    </row>
    <row r="3334" spans="40:40" ht="14.1" customHeight="1" x14ac:dyDescent="0.2">
      <c r="AN3334" s="70"/>
    </row>
    <row r="3335" spans="40:40" ht="14.1" customHeight="1" x14ac:dyDescent="0.2">
      <c r="AN3335" s="70"/>
    </row>
    <row r="3336" spans="40:40" ht="14.1" customHeight="1" x14ac:dyDescent="0.2">
      <c r="AN3336" s="70"/>
    </row>
    <row r="3337" spans="40:40" ht="14.1" customHeight="1" x14ac:dyDescent="0.2">
      <c r="AN3337" s="70"/>
    </row>
    <row r="3338" spans="40:40" ht="14.1" customHeight="1" x14ac:dyDescent="0.2">
      <c r="AN3338" s="70"/>
    </row>
    <row r="3339" spans="40:40" ht="14.1" customHeight="1" x14ac:dyDescent="0.2">
      <c r="AN3339" s="70"/>
    </row>
    <row r="3340" spans="40:40" ht="14.1" customHeight="1" x14ac:dyDescent="0.2">
      <c r="AN3340" s="70"/>
    </row>
    <row r="3341" spans="40:40" ht="14.1" customHeight="1" x14ac:dyDescent="0.2">
      <c r="AN3341" s="70"/>
    </row>
    <row r="3342" spans="40:40" ht="14.1" customHeight="1" x14ac:dyDescent="0.2">
      <c r="AN3342" s="70"/>
    </row>
    <row r="3343" spans="40:40" ht="14.1" customHeight="1" x14ac:dyDescent="0.2">
      <c r="AN3343" s="70"/>
    </row>
    <row r="3344" spans="40:40" ht="14.1" customHeight="1" x14ac:dyDescent="0.2">
      <c r="AN3344" s="70"/>
    </row>
    <row r="3345" spans="40:40" ht="14.1" customHeight="1" x14ac:dyDescent="0.2">
      <c r="AN3345" s="70"/>
    </row>
    <row r="3346" spans="40:40" ht="14.1" customHeight="1" x14ac:dyDescent="0.2">
      <c r="AN3346" s="70"/>
    </row>
    <row r="3347" spans="40:40" ht="14.1" customHeight="1" x14ac:dyDescent="0.2">
      <c r="AN3347" s="70"/>
    </row>
    <row r="3348" spans="40:40" ht="14.1" customHeight="1" x14ac:dyDescent="0.2">
      <c r="AN3348" s="70"/>
    </row>
    <row r="3349" spans="40:40" ht="14.1" customHeight="1" x14ac:dyDescent="0.2">
      <c r="AN3349" s="70"/>
    </row>
    <row r="3350" spans="40:40" ht="14.1" customHeight="1" x14ac:dyDescent="0.2">
      <c r="AN3350" s="70"/>
    </row>
    <row r="3351" spans="40:40" ht="14.1" customHeight="1" x14ac:dyDescent="0.2">
      <c r="AN3351" s="70"/>
    </row>
    <row r="3352" spans="40:40" ht="14.1" customHeight="1" x14ac:dyDescent="0.2">
      <c r="AN3352" s="70"/>
    </row>
    <row r="3353" spans="40:40" ht="14.1" customHeight="1" x14ac:dyDescent="0.2">
      <c r="AN3353" s="70"/>
    </row>
    <row r="3354" spans="40:40" ht="14.1" customHeight="1" x14ac:dyDescent="0.2">
      <c r="AN3354" s="70"/>
    </row>
    <row r="3355" spans="40:40" ht="14.1" customHeight="1" x14ac:dyDescent="0.2">
      <c r="AN3355" s="70"/>
    </row>
    <row r="3356" spans="40:40" ht="14.1" customHeight="1" x14ac:dyDescent="0.2">
      <c r="AN3356" s="70"/>
    </row>
    <row r="3357" spans="40:40" ht="14.1" customHeight="1" x14ac:dyDescent="0.2">
      <c r="AN3357" s="70"/>
    </row>
    <row r="3358" spans="40:40" ht="14.1" customHeight="1" x14ac:dyDescent="0.2">
      <c r="AN3358" s="70"/>
    </row>
    <row r="3359" spans="40:40" ht="14.1" customHeight="1" x14ac:dyDescent="0.2">
      <c r="AN3359" s="70"/>
    </row>
    <row r="3360" spans="40:40" ht="14.1" customHeight="1" x14ac:dyDescent="0.2">
      <c r="AN3360" s="70"/>
    </row>
    <row r="3361" spans="40:40" ht="14.1" customHeight="1" x14ac:dyDescent="0.2">
      <c r="AN3361" s="70"/>
    </row>
    <row r="3362" spans="40:40" ht="14.1" customHeight="1" x14ac:dyDescent="0.2">
      <c r="AN3362" s="70"/>
    </row>
    <row r="3363" spans="40:40" ht="14.1" customHeight="1" x14ac:dyDescent="0.2">
      <c r="AN3363" s="70"/>
    </row>
    <row r="3364" spans="40:40" ht="14.1" customHeight="1" x14ac:dyDescent="0.2">
      <c r="AN3364" s="70"/>
    </row>
    <row r="3365" spans="40:40" ht="14.1" customHeight="1" x14ac:dyDescent="0.2">
      <c r="AN3365" s="70"/>
    </row>
    <row r="3366" spans="40:40" ht="14.1" customHeight="1" x14ac:dyDescent="0.2">
      <c r="AN3366" s="70"/>
    </row>
    <row r="3367" spans="40:40" ht="14.1" customHeight="1" x14ac:dyDescent="0.2">
      <c r="AN3367" s="70"/>
    </row>
    <row r="3368" spans="40:40" ht="14.1" customHeight="1" x14ac:dyDescent="0.2">
      <c r="AN3368" s="70"/>
    </row>
    <row r="3369" spans="40:40" ht="14.1" customHeight="1" x14ac:dyDescent="0.2">
      <c r="AN3369" s="70"/>
    </row>
    <row r="3370" spans="40:40" ht="14.1" customHeight="1" x14ac:dyDescent="0.2">
      <c r="AN3370" s="70"/>
    </row>
    <row r="3371" spans="40:40" ht="14.1" customHeight="1" x14ac:dyDescent="0.2">
      <c r="AN3371" s="70"/>
    </row>
    <row r="3372" spans="40:40" ht="14.1" customHeight="1" x14ac:dyDescent="0.2">
      <c r="AN3372" s="70"/>
    </row>
    <row r="3373" spans="40:40" ht="14.1" customHeight="1" x14ac:dyDescent="0.2">
      <c r="AN3373" s="70"/>
    </row>
    <row r="3374" spans="40:40" ht="14.1" customHeight="1" x14ac:dyDescent="0.2">
      <c r="AN3374" s="70"/>
    </row>
    <row r="3375" spans="40:40" ht="14.1" customHeight="1" x14ac:dyDescent="0.2">
      <c r="AN3375" s="70"/>
    </row>
    <row r="3376" spans="40:40" ht="14.1" customHeight="1" x14ac:dyDescent="0.2">
      <c r="AN3376" s="70"/>
    </row>
    <row r="3377" spans="40:40" ht="14.1" customHeight="1" x14ac:dyDescent="0.2">
      <c r="AN3377" s="70"/>
    </row>
    <row r="3378" spans="40:40" ht="14.1" customHeight="1" x14ac:dyDescent="0.2">
      <c r="AN3378" s="70"/>
    </row>
    <row r="3379" spans="40:40" ht="14.1" customHeight="1" x14ac:dyDescent="0.2">
      <c r="AN3379" s="70"/>
    </row>
    <row r="3380" spans="40:40" ht="14.1" customHeight="1" x14ac:dyDescent="0.2">
      <c r="AN3380" s="70"/>
    </row>
    <row r="3381" spans="40:40" ht="14.1" customHeight="1" x14ac:dyDescent="0.2">
      <c r="AN3381" s="70"/>
    </row>
    <row r="3382" spans="40:40" ht="14.1" customHeight="1" x14ac:dyDescent="0.2">
      <c r="AN3382" s="70"/>
    </row>
    <row r="3383" spans="40:40" ht="14.1" customHeight="1" x14ac:dyDescent="0.2">
      <c r="AN3383" s="70"/>
    </row>
    <row r="3384" spans="40:40" ht="14.1" customHeight="1" x14ac:dyDescent="0.2">
      <c r="AN3384" s="70"/>
    </row>
    <row r="3385" spans="40:40" ht="14.1" customHeight="1" x14ac:dyDescent="0.2">
      <c r="AN3385" s="70"/>
    </row>
    <row r="3386" spans="40:40" ht="14.1" customHeight="1" x14ac:dyDescent="0.2">
      <c r="AN3386" s="70"/>
    </row>
    <row r="3387" spans="40:40" ht="14.1" customHeight="1" x14ac:dyDescent="0.2">
      <c r="AN3387" s="70"/>
    </row>
    <row r="3388" spans="40:40" ht="14.1" customHeight="1" x14ac:dyDescent="0.2">
      <c r="AN3388" s="70"/>
    </row>
    <row r="3389" spans="40:40" ht="14.1" customHeight="1" x14ac:dyDescent="0.2">
      <c r="AN3389" s="70"/>
    </row>
    <row r="3390" spans="40:40" ht="14.1" customHeight="1" x14ac:dyDescent="0.2">
      <c r="AN3390" s="70"/>
    </row>
    <row r="3391" spans="40:40" ht="14.1" customHeight="1" x14ac:dyDescent="0.2">
      <c r="AN3391" s="70"/>
    </row>
    <row r="3392" spans="40:40" ht="14.1" customHeight="1" x14ac:dyDescent="0.2">
      <c r="AN3392" s="70"/>
    </row>
    <row r="3393" spans="40:40" ht="14.1" customHeight="1" x14ac:dyDescent="0.2">
      <c r="AN3393" s="70"/>
    </row>
    <row r="3394" spans="40:40" ht="14.1" customHeight="1" x14ac:dyDescent="0.2">
      <c r="AN3394" s="70"/>
    </row>
    <row r="3395" spans="40:40" ht="14.1" customHeight="1" x14ac:dyDescent="0.2">
      <c r="AN3395" s="70"/>
    </row>
    <row r="3396" spans="40:40" ht="14.1" customHeight="1" x14ac:dyDescent="0.2">
      <c r="AN3396" s="70"/>
    </row>
    <row r="3397" spans="40:40" ht="14.1" customHeight="1" x14ac:dyDescent="0.2">
      <c r="AN3397" s="70"/>
    </row>
    <row r="3398" spans="40:40" ht="14.1" customHeight="1" x14ac:dyDescent="0.2">
      <c r="AN3398" s="70"/>
    </row>
    <row r="3399" spans="40:40" ht="14.1" customHeight="1" x14ac:dyDescent="0.2">
      <c r="AN3399" s="70"/>
    </row>
    <row r="3400" spans="40:40" ht="14.1" customHeight="1" x14ac:dyDescent="0.2">
      <c r="AN3400" s="70"/>
    </row>
    <row r="3401" spans="40:40" ht="14.1" customHeight="1" x14ac:dyDescent="0.2">
      <c r="AN3401" s="70"/>
    </row>
    <row r="3402" spans="40:40" ht="14.1" customHeight="1" x14ac:dyDescent="0.2">
      <c r="AN3402" s="70"/>
    </row>
    <row r="3403" spans="40:40" ht="14.1" customHeight="1" x14ac:dyDescent="0.2">
      <c r="AN3403" s="70"/>
    </row>
    <row r="3404" spans="40:40" ht="14.1" customHeight="1" x14ac:dyDescent="0.2">
      <c r="AN3404" s="70"/>
    </row>
    <row r="3405" spans="40:40" ht="14.1" customHeight="1" x14ac:dyDescent="0.2">
      <c r="AN3405" s="70"/>
    </row>
    <row r="3406" spans="40:40" ht="14.1" customHeight="1" x14ac:dyDescent="0.2">
      <c r="AN3406" s="70"/>
    </row>
    <row r="3407" spans="40:40" ht="14.1" customHeight="1" x14ac:dyDescent="0.2">
      <c r="AN3407" s="70"/>
    </row>
    <row r="3408" spans="40:40" ht="14.1" customHeight="1" x14ac:dyDescent="0.2">
      <c r="AN3408" s="70"/>
    </row>
    <row r="3409" spans="40:40" ht="14.1" customHeight="1" x14ac:dyDescent="0.2">
      <c r="AN3409" s="70"/>
    </row>
    <row r="3410" spans="40:40" ht="14.1" customHeight="1" x14ac:dyDescent="0.2">
      <c r="AN3410" s="70"/>
    </row>
    <row r="3411" spans="40:40" ht="14.1" customHeight="1" x14ac:dyDescent="0.2">
      <c r="AN3411" s="70"/>
    </row>
    <row r="3412" spans="40:40" ht="14.1" customHeight="1" x14ac:dyDescent="0.2">
      <c r="AN3412" s="70"/>
    </row>
    <row r="3413" spans="40:40" ht="14.1" customHeight="1" x14ac:dyDescent="0.2">
      <c r="AN3413" s="70"/>
    </row>
    <row r="3414" spans="40:40" ht="14.1" customHeight="1" x14ac:dyDescent="0.2">
      <c r="AN3414" s="70"/>
    </row>
    <row r="3415" spans="40:40" ht="14.1" customHeight="1" x14ac:dyDescent="0.2">
      <c r="AN3415" s="70"/>
    </row>
    <row r="3416" spans="40:40" ht="14.1" customHeight="1" x14ac:dyDescent="0.2">
      <c r="AN3416" s="70"/>
    </row>
    <row r="3417" spans="40:40" ht="14.1" customHeight="1" x14ac:dyDescent="0.2">
      <c r="AN3417" s="70"/>
    </row>
    <row r="3418" spans="40:40" ht="14.1" customHeight="1" x14ac:dyDescent="0.2">
      <c r="AN3418" s="70"/>
    </row>
    <row r="3419" spans="40:40" ht="14.1" customHeight="1" x14ac:dyDescent="0.2">
      <c r="AN3419" s="70"/>
    </row>
    <row r="3420" spans="40:40" ht="14.1" customHeight="1" x14ac:dyDescent="0.2">
      <c r="AN3420" s="70"/>
    </row>
    <row r="3421" spans="40:40" ht="14.1" customHeight="1" x14ac:dyDescent="0.2">
      <c r="AN3421" s="70"/>
    </row>
    <row r="3422" spans="40:40" ht="14.1" customHeight="1" x14ac:dyDescent="0.2">
      <c r="AN3422" s="70"/>
    </row>
    <row r="3423" spans="40:40" ht="14.1" customHeight="1" x14ac:dyDescent="0.2">
      <c r="AN3423" s="70"/>
    </row>
    <row r="3424" spans="40:40" ht="14.1" customHeight="1" x14ac:dyDescent="0.2">
      <c r="AN3424" s="70"/>
    </row>
    <row r="3425" spans="40:40" ht="14.1" customHeight="1" x14ac:dyDescent="0.2">
      <c r="AN3425" s="70"/>
    </row>
    <row r="3426" spans="40:40" ht="14.1" customHeight="1" x14ac:dyDescent="0.2">
      <c r="AN3426" s="70"/>
    </row>
    <row r="3427" spans="40:40" ht="14.1" customHeight="1" x14ac:dyDescent="0.2">
      <c r="AN3427" s="70"/>
    </row>
    <row r="3428" spans="40:40" ht="14.1" customHeight="1" x14ac:dyDescent="0.2">
      <c r="AN3428" s="70"/>
    </row>
    <row r="3429" spans="40:40" ht="14.1" customHeight="1" x14ac:dyDescent="0.2">
      <c r="AN3429" s="70"/>
    </row>
    <row r="3430" spans="40:40" ht="14.1" customHeight="1" x14ac:dyDescent="0.2">
      <c r="AN3430" s="70"/>
    </row>
    <row r="3431" spans="40:40" ht="14.1" customHeight="1" x14ac:dyDescent="0.2">
      <c r="AN3431" s="70"/>
    </row>
    <row r="3432" spans="40:40" ht="14.1" customHeight="1" x14ac:dyDescent="0.2">
      <c r="AN3432" s="70"/>
    </row>
    <row r="3433" spans="40:40" ht="14.1" customHeight="1" x14ac:dyDescent="0.2">
      <c r="AN3433" s="70"/>
    </row>
    <row r="3434" spans="40:40" ht="14.1" customHeight="1" x14ac:dyDescent="0.2">
      <c r="AN3434" s="70"/>
    </row>
    <row r="3435" spans="40:40" ht="14.1" customHeight="1" x14ac:dyDescent="0.2">
      <c r="AN3435" s="70"/>
    </row>
    <row r="3436" spans="40:40" ht="14.1" customHeight="1" x14ac:dyDescent="0.2">
      <c r="AN3436" s="70"/>
    </row>
    <row r="3437" spans="40:40" ht="14.1" customHeight="1" x14ac:dyDescent="0.2">
      <c r="AN3437" s="70"/>
    </row>
    <row r="3438" spans="40:40" ht="14.1" customHeight="1" x14ac:dyDescent="0.2">
      <c r="AN3438" s="70"/>
    </row>
    <row r="3439" spans="40:40" ht="14.1" customHeight="1" x14ac:dyDescent="0.2">
      <c r="AN3439" s="70"/>
    </row>
    <row r="3440" spans="40:40" ht="14.1" customHeight="1" x14ac:dyDescent="0.2">
      <c r="AN3440" s="70"/>
    </row>
    <row r="3441" spans="40:40" ht="14.1" customHeight="1" x14ac:dyDescent="0.2">
      <c r="AN3441" s="70"/>
    </row>
    <row r="3442" spans="40:40" ht="14.1" customHeight="1" x14ac:dyDescent="0.2">
      <c r="AN3442" s="70"/>
    </row>
    <row r="3443" spans="40:40" ht="14.1" customHeight="1" x14ac:dyDescent="0.2">
      <c r="AN3443" s="70"/>
    </row>
    <row r="3444" spans="40:40" ht="14.1" customHeight="1" x14ac:dyDescent="0.2">
      <c r="AN3444" s="70"/>
    </row>
    <row r="3445" spans="40:40" ht="14.1" customHeight="1" x14ac:dyDescent="0.2">
      <c r="AN3445" s="70"/>
    </row>
    <row r="3446" spans="40:40" ht="14.1" customHeight="1" x14ac:dyDescent="0.2">
      <c r="AN3446" s="70"/>
    </row>
    <row r="3447" spans="40:40" ht="14.1" customHeight="1" x14ac:dyDescent="0.2">
      <c r="AN3447" s="70"/>
    </row>
    <row r="3448" spans="40:40" ht="14.1" customHeight="1" x14ac:dyDescent="0.2">
      <c r="AN3448" s="70"/>
    </row>
    <row r="3449" spans="40:40" ht="14.1" customHeight="1" x14ac:dyDescent="0.2">
      <c r="AN3449" s="70"/>
    </row>
    <row r="3450" spans="40:40" ht="14.1" customHeight="1" x14ac:dyDescent="0.2">
      <c r="AN3450" s="70"/>
    </row>
    <row r="3451" spans="40:40" ht="14.1" customHeight="1" x14ac:dyDescent="0.2">
      <c r="AN3451" s="70"/>
    </row>
    <row r="3452" spans="40:40" ht="14.1" customHeight="1" x14ac:dyDescent="0.2">
      <c r="AN3452" s="70"/>
    </row>
    <row r="3453" spans="40:40" ht="14.1" customHeight="1" x14ac:dyDescent="0.2">
      <c r="AN3453" s="70"/>
    </row>
    <row r="3454" spans="40:40" ht="14.1" customHeight="1" x14ac:dyDescent="0.2">
      <c r="AN3454" s="70"/>
    </row>
    <row r="3455" spans="40:40" ht="14.1" customHeight="1" x14ac:dyDescent="0.2">
      <c r="AN3455" s="70"/>
    </row>
    <row r="3456" spans="40:40" ht="14.1" customHeight="1" x14ac:dyDescent="0.2">
      <c r="AN3456" s="70"/>
    </row>
    <row r="3457" spans="40:40" ht="14.1" customHeight="1" x14ac:dyDescent="0.2">
      <c r="AN3457" s="70"/>
    </row>
    <row r="3458" spans="40:40" ht="14.1" customHeight="1" x14ac:dyDescent="0.2">
      <c r="AN3458" s="70"/>
    </row>
    <row r="3459" spans="40:40" ht="14.1" customHeight="1" x14ac:dyDescent="0.2">
      <c r="AN3459" s="70"/>
    </row>
    <row r="3460" spans="40:40" ht="14.1" customHeight="1" x14ac:dyDescent="0.2">
      <c r="AN3460" s="70"/>
    </row>
    <row r="3461" spans="40:40" ht="14.1" customHeight="1" x14ac:dyDescent="0.2">
      <c r="AN3461" s="70"/>
    </row>
    <row r="3462" spans="40:40" ht="14.1" customHeight="1" x14ac:dyDescent="0.2">
      <c r="AN3462" s="70"/>
    </row>
    <row r="3463" spans="40:40" ht="14.1" customHeight="1" x14ac:dyDescent="0.2">
      <c r="AN3463" s="70"/>
    </row>
    <row r="3464" spans="40:40" ht="14.1" customHeight="1" x14ac:dyDescent="0.2">
      <c r="AN3464" s="70"/>
    </row>
    <row r="3465" spans="40:40" ht="14.1" customHeight="1" x14ac:dyDescent="0.2">
      <c r="AN3465" s="70"/>
    </row>
    <row r="3466" spans="40:40" ht="14.1" customHeight="1" x14ac:dyDescent="0.2">
      <c r="AN3466" s="70"/>
    </row>
    <row r="3467" spans="40:40" ht="14.1" customHeight="1" x14ac:dyDescent="0.2">
      <c r="AN3467" s="70"/>
    </row>
    <row r="3468" spans="40:40" ht="14.1" customHeight="1" x14ac:dyDescent="0.2">
      <c r="AN3468" s="70"/>
    </row>
    <row r="3469" spans="40:40" ht="14.1" customHeight="1" x14ac:dyDescent="0.2">
      <c r="AN3469" s="70"/>
    </row>
    <row r="3470" spans="40:40" ht="14.1" customHeight="1" x14ac:dyDescent="0.2">
      <c r="AN3470" s="70"/>
    </row>
    <row r="3471" spans="40:40" ht="14.1" customHeight="1" x14ac:dyDescent="0.2">
      <c r="AN3471" s="70"/>
    </row>
    <row r="3472" spans="40:40" ht="14.1" customHeight="1" x14ac:dyDescent="0.2">
      <c r="AN3472" s="70"/>
    </row>
    <row r="3473" spans="40:40" ht="14.1" customHeight="1" x14ac:dyDescent="0.2">
      <c r="AN3473" s="70"/>
    </row>
    <row r="3474" spans="40:40" ht="14.1" customHeight="1" x14ac:dyDescent="0.2">
      <c r="AN3474" s="70"/>
    </row>
    <row r="3475" spans="40:40" ht="14.1" customHeight="1" x14ac:dyDescent="0.2">
      <c r="AN3475" s="70"/>
    </row>
    <row r="3476" spans="40:40" ht="14.1" customHeight="1" x14ac:dyDescent="0.2">
      <c r="AN3476" s="70"/>
    </row>
    <row r="3477" spans="40:40" ht="14.1" customHeight="1" x14ac:dyDescent="0.2">
      <c r="AN3477" s="70"/>
    </row>
    <row r="3478" spans="40:40" ht="14.1" customHeight="1" x14ac:dyDescent="0.2">
      <c r="AN3478" s="70"/>
    </row>
    <row r="3479" spans="40:40" ht="14.1" customHeight="1" x14ac:dyDescent="0.2">
      <c r="AN3479" s="70"/>
    </row>
    <row r="3480" spans="40:40" ht="14.1" customHeight="1" x14ac:dyDescent="0.2">
      <c r="AN3480" s="70"/>
    </row>
    <row r="3481" spans="40:40" ht="14.1" customHeight="1" x14ac:dyDescent="0.2">
      <c r="AN3481" s="70"/>
    </row>
    <row r="3482" spans="40:40" ht="14.1" customHeight="1" x14ac:dyDescent="0.2">
      <c r="AN3482" s="70"/>
    </row>
    <row r="3483" spans="40:40" ht="14.1" customHeight="1" x14ac:dyDescent="0.2">
      <c r="AN3483" s="70"/>
    </row>
    <row r="3484" spans="40:40" ht="14.1" customHeight="1" x14ac:dyDescent="0.2">
      <c r="AN3484" s="70"/>
    </row>
    <row r="3485" spans="40:40" ht="14.1" customHeight="1" x14ac:dyDescent="0.2">
      <c r="AN3485" s="70"/>
    </row>
    <row r="3486" spans="40:40" ht="14.1" customHeight="1" x14ac:dyDescent="0.2">
      <c r="AN3486" s="70"/>
    </row>
    <row r="3487" spans="40:40" ht="14.1" customHeight="1" x14ac:dyDescent="0.2">
      <c r="AN3487" s="70"/>
    </row>
    <row r="3488" spans="40:40" ht="14.1" customHeight="1" x14ac:dyDescent="0.2">
      <c r="AN3488" s="70"/>
    </row>
    <row r="3489" spans="40:40" ht="14.1" customHeight="1" x14ac:dyDescent="0.2">
      <c r="AN3489" s="70"/>
    </row>
    <row r="3490" spans="40:40" ht="14.1" customHeight="1" x14ac:dyDescent="0.2">
      <c r="AN3490" s="70"/>
    </row>
    <row r="3491" spans="40:40" ht="14.1" customHeight="1" x14ac:dyDescent="0.2">
      <c r="AN3491" s="70"/>
    </row>
    <row r="3492" spans="40:40" ht="14.1" customHeight="1" x14ac:dyDescent="0.2">
      <c r="AN3492" s="70"/>
    </row>
    <row r="3493" spans="40:40" ht="14.1" customHeight="1" x14ac:dyDescent="0.2">
      <c r="AN3493" s="70"/>
    </row>
    <row r="3494" spans="40:40" ht="14.1" customHeight="1" x14ac:dyDescent="0.2">
      <c r="AN3494" s="70"/>
    </row>
    <row r="3495" spans="40:40" ht="14.1" customHeight="1" x14ac:dyDescent="0.2">
      <c r="AN3495" s="70"/>
    </row>
    <row r="3496" spans="40:40" ht="14.1" customHeight="1" x14ac:dyDescent="0.2">
      <c r="AN3496" s="70"/>
    </row>
    <row r="3497" spans="40:40" ht="14.1" customHeight="1" x14ac:dyDescent="0.2">
      <c r="AN3497" s="70"/>
    </row>
    <row r="3498" spans="40:40" ht="14.1" customHeight="1" x14ac:dyDescent="0.2">
      <c r="AN3498" s="70"/>
    </row>
    <row r="3499" spans="40:40" ht="14.1" customHeight="1" x14ac:dyDescent="0.2">
      <c r="AN3499" s="70"/>
    </row>
    <row r="3500" spans="40:40" ht="14.1" customHeight="1" x14ac:dyDescent="0.2">
      <c r="AN3500" s="70"/>
    </row>
    <row r="3501" spans="40:40" ht="14.1" customHeight="1" x14ac:dyDescent="0.2">
      <c r="AN3501" s="70"/>
    </row>
    <row r="3502" spans="40:40" ht="14.1" customHeight="1" x14ac:dyDescent="0.2">
      <c r="AN3502" s="70"/>
    </row>
    <row r="3503" spans="40:40" ht="14.1" customHeight="1" x14ac:dyDescent="0.2">
      <c r="AN3503" s="70"/>
    </row>
    <row r="3504" spans="40:40" ht="14.1" customHeight="1" x14ac:dyDescent="0.2">
      <c r="AN3504" s="70"/>
    </row>
    <row r="3505" spans="40:40" ht="14.1" customHeight="1" x14ac:dyDescent="0.2">
      <c r="AN3505" s="70"/>
    </row>
    <row r="3506" spans="40:40" ht="14.1" customHeight="1" x14ac:dyDescent="0.2">
      <c r="AN3506" s="70"/>
    </row>
    <row r="3507" spans="40:40" ht="14.1" customHeight="1" x14ac:dyDescent="0.2">
      <c r="AN3507" s="70"/>
    </row>
    <row r="3508" spans="40:40" ht="14.1" customHeight="1" x14ac:dyDescent="0.2">
      <c r="AN3508" s="70"/>
    </row>
    <row r="3509" spans="40:40" ht="14.1" customHeight="1" x14ac:dyDescent="0.2">
      <c r="AN3509" s="70"/>
    </row>
    <row r="3510" spans="40:40" ht="14.1" customHeight="1" x14ac:dyDescent="0.2">
      <c r="AN3510" s="70"/>
    </row>
    <row r="3511" spans="40:40" ht="14.1" customHeight="1" x14ac:dyDescent="0.2">
      <c r="AN3511" s="70"/>
    </row>
    <row r="3512" spans="40:40" ht="14.1" customHeight="1" x14ac:dyDescent="0.2">
      <c r="AN3512" s="70"/>
    </row>
    <row r="3513" spans="40:40" ht="14.1" customHeight="1" x14ac:dyDescent="0.2">
      <c r="AN3513" s="70"/>
    </row>
    <row r="3514" spans="40:40" ht="14.1" customHeight="1" x14ac:dyDescent="0.2">
      <c r="AN3514" s="70"/>
    </row>
    <row r="3515" spans="40:40" ht="14.1" customHeight="1" x14ac:dyDescent="0.2">
      <c r="AN3515" s="70"/>
    </row>
    <row r="3516" spans="40:40" ht="14.1" customHeight="1" x14ac:dyDescent="0.2">
      <c r="AN3516" s="70"/>
    </row>
    <row r="3517" spans="40:40" ht="14.1" customHeight="1" x14ac:dyDescent="0.2">
      <c r="AN3517" s="70"/>
    </row>
    <row r="3518" spans="40:40" ht="14.1" customHeight="1" x14ac:dyDescent="0.2">
      <c r="AN3518" s="70"/>
    </row>
    <row r="3519" spans="40:40" ht="14.1" customHeight="1" x14ac:dyDescent="0.2">
      <c r="AN3519" s="70"/>
    </row>
    <row r="3520" spans="40:40" ht="14.1" customHeight="1" x14ac:dyDescent="0.2">
      <c r="AN3520" s="70"/>
    </row>
    <row r="3521" spans="40:40" ht="14.1" customHeight="1" x14ac:dyDescent="0.2">
      <c r="AN3521" s="70"/>
    </row>
    <row r="3522" spans="40:40" ht="14.1" customHeight="1" x14ac:dyDescent="0.2">
      <c r="AN3522" s="70"/>
    </row>
    <row r="3523" spans="40:40" ht="14.1" customHeight="1" x14ac:dyDescent="0.2">
      <c r="AN3523" s="70"/>
    </row>
    <row r="3524" spans="40:40" ht="14.1" customHeight="1" x14ac:dyDescent="0.2">
      <c r="AN3524" s="70"/>
    </row>
    <row r="3525" spans="40:40" ht="14.1" customHeight="1" x14ac:dyDescent="0.2">
      <c r="AN3525" s="70"/>
    </row>
    <row r="3526" spans="40:40" ht="14.1" customHeight="1" x14ac:dyDescent="0.2">
      <c r="AN3526" s="70"/>
    </row>
    <row r="3527" spans="40:40" ht="14.1" customHeight="1" x14ac:dyDescent="0.2">
      <c r="AN3527" s="70"/>
    </row>
    <row r="3528" spans="40:40" ht="14.1" customHeight="1" x14ac:dyDescent="0.2">
      <c r="AN3528" s="70"/>
    </row>
    <row r="3529" spans="40:40" ht="14.1" customHeight="1" x14ac:dyDescent="0.2">
      <c r="AN3529" s="70"/>
    </row>
    <row r="3530" spans="40:40" ht="14.1" customHeight="1" x14ac:dyDescent="0.2">
      <c r="AN3530" s="70"/>
    </row>
    <row r="3531" spans="40:40" ht="14.1" customHeight="1" x14ac:dyDescent="0.2">
      <c r="AN3531" s="70"/>
    </row>
    <row r="3532" spans="40:40" ht="14.1" customHeight="1" x14ac:dyDescent="0.2">
      <c r="AN3532" s="70"/>
    </row>
    <row r="3533" spans="40:40" ht="14.1" customHeight="1" x14ac:dyDescent="0.2">
      <c r="AN3533" s="70"/>
    </row>
    <row r="3534" spans="40:40" ht="14.1" customHeight="1" x14ac:dyDescent="0.2">
      <c r="AN3534" s="70"/>
    </row>
    <row r="3535" spans="40:40" ht="14.1" customHeight="1" x14ac:dyDescent="0.2">
      <c r="AN3535" s="70"/>
    </row>
    <row r="3536" spans="40:40" ht="14.1" customHeight="1" x14ac:dyDescent="0.2">
      <c r="AN3536" s="70"/>
    </row>
    <row r="3537" spans="40:40" ht="14.1" customHeight="1" x14ac:dyDescent="0.2">
      <c r="AN3537" s="70"/>
    </row>
    <row r="3538" spans="40:40" ht="14.1" customHeight="1" x14ac:dyDescent="0.2">
      <c r="AN3538" s="70"/>
    </row>
    <row r="3539" spans="40:40" ht="14.1" customHeight="1" x14ac:dyDescent="0.2">
      <c r="AN3539" s="70"/>
    </row>
    <row r="3540" spans="40:40" ht="14.1" customHeight="1" x14ac:dyDescent="0.2">
      <c r="AN3540" s="70"/>
    </row>
    <row r="3541" spans="40:40" ht="14.1" customHeight="1" x14ac:dyDescent="0.2">
      <c r="AN3541" s="70"/>
    </row>
    <row r="3542" spans="40:40" ht="14.1" customHeight="1" x14ac:dyDescent="0.2">
      <c r="AN3542" s="70"/>
    </row>
    <row r="3543" spans="40:40" ht="14.1" customHeight="1" x14ac:dyDescent="0.2">
      <c r="AN3543" s="70"/>
    </row>
    <row r="3544" spans="40:40" ht="14.1" customHeight="1" x14ac:dyDescent="0.2">
      <c r="AN3544" s="70"/>
    </row>
    <row r="3545" spans="40:40" ht="14.1" customHeight="1" x14ac:dyDescent="0.2">
      <c r="AN3545" s="70"/>
    </row>
    <row r="3546" spans="40:40" ht="14.1" customHeight="1" x14ac:dyDescent="0.2">
      <c r="AN3546" s="70"/>
    </row>
    <row r="3547" spans="40:40" ht="14.1" customHeight="1" x14ac:dyDescent="0.2">
      <c r="AN3547" s="70"/>
    </row>
    <row r="3548" spans="40:40" ht="14.1" customHeight="1" x14ac:dyDescent="0.2">
      <c r="AN3548" s="70"/>
    </row>
    <row r="3549" spans="40:40" ht="14.1" customHeight="1" x14ac:dyDescent="0.2">
      <c r="AN3549" s="70"/>
    </row>
    <row r="3550" spans="40:40" ht="14.1" customHeight="1" x14ac:dyDescent="0.2">
      <c r="AN3550" s="70"/>
    </row>
    <row r="3551" spans="40:40" ht="14.1" customHeight="1" x14ac:dyDescent="0.2">
      <c r="AN3551" s="70"/>
    </row>
    <row r="3552" spans="40:40" ht="14.1" customHeight="1" x14ac:dyDescent="0.2">
      <c r="AN3552" s="70"/>
    </row>
    <row r="3553" spans="40:40" ht="14.1" customHeight="1" x14ac:dyDescent="0.2">
      <c r="AN3553" s="70"/>
    </row>
    <row r="3554" spans="40:40" ht="14.1" customHeight="1" x14ac:dyDescent="0.2">
      <c r="AN3554" s="70"/>
    </row>
    <row r="3555" spans="40:40" ht="14.1" customHeight="1" x14ac:dyDescent="0.2">
      <c r="AN3555" s="70"/>
    </row>
    <row r="3556" spans="40:40" ht="14.1" customHeight="1" x14ac:dyDescent="0.2">
      <c r="AN3556" s="70"/>
    </row>
    <row r="3557" spans="40:40" ht="14.1" customHeight="1" x14ac:dyDescent="0.2">
      <c r="AN3557" s="70"/>
    </row>
    <row r="3558" spans="40:40" ht="14.1" customHeight="1" x14ac:dyDescent="0.2">
      <c r="AN3558" s="70"/>
    </row>
    <row r="3559" spans="40:40" ht="14.1" customHeight="1" x14ac:dyDescent="0.2">
      <c r="AN3559" s="70"/>
    </row>
    <row r="3560" spans="40:40" ht="14.1" customHeight="1" x14ac:dyDescent="0.2">
      <c r="AN3560" s="70"/>
    </row>
    <row r="3561" spans="40:40" ht="14.1" customHeight="1" x14ac:dyDescent="0.2">
      <c r="AN3561" s="70"/>
    </row>
    <row r="3562" spans="40:40" ht="14.1" customHeight="1" x14ac:dyDescent="0.2">
      <c r="AN3562" s="70"/>
    </row>
    <row r="3563" spans="40:40" ht="14.1" customHeight="1" x14ac:dyDescent="0.2">
      <c r="AN3563" s="70"/>
    </row>
    <row r="3564" spans="40:40" ht="14.1" customHeight="1" x14ac:dyDescent="0.2">
      <c r="AN3564" s="70"/>
    </row>
    <row r="3565" spans="40:40" ht="14.1" customHeight="1" x14ac:dyDescent="0.2">
      <c r="AN3565" s="70"/>
    </row>
    <row r="3566" spans="40:40" ht="14.1" customHeight="1" x14ac:dyDescent="0.2">
      <c r="AN3566" s="70"/>
    </row>
    <row r="3567" spans="40:40" ht="14.1" customHeight="1" x14ac:dyDescent="0.2">
      <c r="AN3567" s="70"/>
    </row>
    <row r="3568" spans="40:40" ht="14.1" customHeight="1" x14ac:dyDescent="0.2">
      <c r="AN3568" s="70"/>
    </row>
    <row r="3569" spans="40:40" ht="14.1" customHeight="1" x14ac:dyDescent="0.2">
      <c r="AN3569" s="70"/>
    </row>
    <row r="3570" spans="40:40" ht="14.1" customHeight="1" x14ac:dyDescent="0.2">
      <c r="AN3570" s="70"/>
    </row>
    <row r="3571" spans="40:40" ht="14.1" customHeight="1" x14ac:dyDescent="0.2">
      <c r="AN3571" s="70"/>
    </row>
    <row r="3572" spans="40:40" ht="14.1" customHeight="1" x14ac:dyDescent="0.2">
      <c r="AN3572" s="70"/>
    </row>
    <row r="3573" spans="40:40" ht="14.1" customHeight="1" x14ac:dyDescent="0.2">
      <c r="AN3573" s="70"/>
    </row>
    <row r="3574" spans="40:40" ht="14.1" customHeight="1" x14ac:dyDescent="0.2">
      <c r="AN3574" s="70"/>
    </row>
    <row r="3575" spans="40:40" ht="14.1" customHeight="1" x14ac:dyDescent="0.2">
      <c r="AN3575" s="70"/>
    </row>
    <row r="3576" spans="40:40" ht="14.1" customHeight="1" x14ac:dyDescent="0.2">
      <c r="AN3576" s="70"/>
    </row>
    <row r="3577" spans="40:40" ht="14.1" customHeight="1" x14ac:dyDescent="0.2">
      <c r="AN3577" s="70"/>
    </row>
    <row r="3578" spans="40:40" ht="14.1" customHeight="1" x14ac:dyDescent="0.2">
      <c r="AN3578" s="70"/>
    </row>
    <row r="3579" spans="40:40" ht="14.1" customHeight="1" x14ac:dyDescent="0.2">
      <c r="AN3579" s="70"/>
    </row>
    <row r="3580" spans="40:40" ht="14.1" customHeight="1" x14ac:dyDescent="0.2">
      <c r="AN3580" s="70"/>
    </row>
    <row r="3581" spans="40:40" ht="14.1" customHeight="1" x14ac:dyDescent="0.2">
      <c r="AN3581" s="70"/>
    </row>
    <row r="3582" spans="40:40" ht="14.1" customHeight="1" x14ac:dyDescent="0.2">
      <c r="AN3582" s="70"/>
    </row>
    <row r="3583" spans="40:40" ht="14.1" customHeight="1" x14ac:dyDescent="0.2">
      <c r="AN3583" s="70"/>
    </row>
    <row r="3584" spans="40:40" ht="14.1" customHeight="1" x14ac:dyDescent="0.2">
      <c r="AN3584" s="70"/>
    </row>
    <row r="3585" spans="40:40" ht="14.1" customHeight="1" x14ac:dyDescent="0.2">
      <c r="AN3585" s="70"/>
    </row>
    <row r="3586" spans="40:40" ht="14.1" customHeight="1" x14ac:dyDescent="0.2">
      <c r="AN3586" s="70"/>
    </row>
    <row r="3587" spans="40:40" ht="14.1" customHeight="1" x14ac:dyDescent="0.2">
      <c r="AN3587" s="70"/>
    </row>
    <row r="3588" spans="40:40" ht="14.1" customHeight="1" x14ac:dyDescent="0.2">
      <c r="AN3588" s="70"/>
    </row>
    <row r="3589" spans="40:40" ht="14.1" customHeight="1" x14ac:dyDescent="0.2">
      <c r="AN3589" s="70"/>
    </row>
    <row r="3590" spans="40:40" ht="14.1" customHeight="1" x14ac:dyDescent="0.2">
      <c r="AN3590" s="70"/>
    </row>
    <row r="3591" spans="40:40" ht="14.1" customHeight="1" x14ac:dyDescent="0.2">
      <c r="AN3591" s="70"/>
    </row>
    <row r="3592" spans="40:40" ht="14.1" customHeight="1" x14ac:dyDescent="0.2">
      <c r="AN3592" s="70"/>
    </row>
    <row r="3593" spans="40:40" ht="14.1" customHeight="1" x14ac:dyDescent="0.2">
      <c r="AN3593" s="70"/>
    </row>
    <row r="3594" spans="40:40" ht="14.1" customHeight="1" x14ac:dyDescent="0.2">
      <c r="AN3594" s="70"/>
    </row>
    <row r="3595" spans="40:40" ht="14.1" customHeight="1" x14ac:dyDescent="0.2">
      <c r="AN3595" s="70"/>
    </row>
    <row r="3596" spans="40:40" ht="14.1" customHeight="1" x14ac:dyDescent="0.2">
      <c r="AN3596" s="70"/>
    </row>
    <row r="3597" spans="40:40" ht="14.1" customHeight="1" x14ac:dyDescent="0.2">
      <c r="AN3597" s="70"/>
    </row>
    <row r="3598" spans="40:40" ht="14.1" customHeight="1" x14ac:dyDescent="0.2">
      <c r="AN3598" s="70"/>
    </row>
    <row r="3599" spans="40:40" ht="14.1" customHeight="1" x14ac:dyDescent="0.2">
      <c r="AN3599" s="70"/>
    </row>
    <row r="3600" spans="40:40" ht="14.1" customHeight="1" x14ac:dyDescent="0.2">
      <c r="AN3600" s="70"/>
    </row>
    <row r="3601" spans="40:40" ht="14.1" customHeight="1" x14ac:dyDescent="0.2">
      <c r="AN3601" s="70"/>
    </row>
    <row r="3602" spans="40:40" ht="14.1" customHeight="1" x14ac:dyDescent="0.2">
      <c r="AN3602" s="70"/>
    </row>
    <row r="3603" spans="40:40" ht="14.1" customHeight="1" x14ac:dyDescent="0.2">
      <c r="AN3603" s="70"/>
    </row>
    <row r="3604" spans="40:40" ht="14.1" customHeight="1" x14ac:dyDescent="0.2">
      <c r="AN3604" s="70"/>
    </row>
    <row r="3605" spans="40:40" ht="14.1" customHeight="1" x14ac:dyDescent="0.2">
      <c r="AN3605" s="70"/>
    </row>
    <row r="3606" spans="40:40" ht="14.1" customHeight="1" x14ac:dyDescent="0.2">
      <c r="AN3606" s="70"/>
    </row>
    <row r="3607" spans="40:40" ht="14.1" customHeight="1" x14ac:dyDescent="0.2">
      <c r="AN3607" s="70"/>
    </row>
    <row r="3608" spans="40:40" ht="14.1" customHeight="1" x14ac:dyDescent="0.2">
      <c r="AN3608" s="70"/>
    </row>
    <row r="3609" spans="40:40" ht="14.1" customHeight="1" x14ac:dyDescent="0.2">
      <c r="AN3609" s="70"/>
    </row>
    <row r="3610" spans="40:40" ht="14.1" customHeight="1" x14ac:dyDescent="0.2">
      <c r="AN3610" s="70"/>
    </row>
    <row r="3611" spans="40:40" ht="14.1" customHeight="1" x14ac:dyDescent="0.2">
      <c r="AN3611" s="70"/>
    </row>
    <row r="3612" spans="40:40" ht="14.1" customHeight="1" x14ac:dyDescent="0.2">
      <c r="AN3612" s="70"/>
    </row>
    <row r="3613" spans="40:40" ht="14.1" customHeight="1" x14ac:dyDescent="0.2">
      <c r="AN3613" s="70"/>
    </row>
    <row r="3614" spans="40:40" ht="14.1" customHeight="1" x14ac:dyDescent="0.2">
      <c r="AN3614" s="70"/>
    </row>
    <row r="3615" spans="40:40" ht="14.1" customHeight="1" x14ac:dyDescent="0.2">
      <c r="AN3615" s="70"/>
    </row>
    <row r="3616" spans="40:40" ht="14.1" customHeight="1" x14ac:dyDescent="0.2">
      <c r="AN3616" s="70"/>
    </row>
    <row r="3617" spans="40:40" ht="14.1" customHeight="1" x14ac:dyDescent="0.2">
      <c r="AN3617" s="70"/>
    </row>
    <row r="3618" spans="40:40" ht="14.1" customHeight="1" x14ac:dyDescent="0.2">
      <c r="AN3618" s="70"/>
    </row>
    <row r="3619" spans="40:40" ht="14.1" customHeight="1" x14ac:dyDescent="0.2">
      <c r="AN3619" s="70"/>
    </row>
    <row r="3620" spans="40:40" ht="14.1" customHeight="1" x14ac:dyDescent="0.2">
      <c r="AN3620" s="70"/>
    </row>
    <row r="3621" spans="40:40" ht="14.1" customHeight="1" x14ac:dyDescent="0.2">
      <c r="AN3621" s="70"/>
    </row>
    <row r="3622" spans="40:40" ht="14.1" customHeight="1" x14ac:dyDescent="0.2">
      <c r="AN3622" s="70"/>
    </row>
    <row r="3623" spans="40:40" ht="14.1" customHeight="1" x14ac:dyDescent="0.2">
      <c r="AN3623" s="70"/>
    </row>
    <row r="3624" spans="40:40" ht="14.1" customHeight="1" x14ac:dyDescent="0.2">
      <c r="AN3624" s="70"/>
    </row>
    <row r="3625" spans="40:40" ht="14.1" customHeight="1" x14ac:dyDescent="0.2">
      <c r="AN3625" s="70"/>
    </row>
    <row r="3626" spans="40:40" ht="14.1" customHeight="1" x14ac:dyDescent="0.2">
      <c r="AN3626" s="70"/>
    </row>
    <row r="3627" spans="40:40" ht="14.1" customHeight="1" x14ac:dyDescent="0.2">
      <c r="AN3627" s="70"/>
    </row>
    <row r="3628" spans="40:40" ht="14.1" customHeight="1" x14ac:dyDescent="0.2">
      <c r="AN3628" s="70"/>
    </row>
    <row r="3629" spans="40:40" ht="14.1" customHeight="1" x14ac:dyDescent="0.2">
      <c r="AN3629" s="70"/>
    </row>
    <row r="3630" spans="40:40" ht="14.1" customHeight="1" x14ac:dyDescent="0.2">
      <c r="AN3630" s="70"/>
    </row>
    <row r="3631" spans="40:40" ht="14.1" customHeight="1" x14ac:dyDescent="0.2">
      <c r="AN3631" s="70"/>
    </row>
    <row r="3632" spans="40:40" ht="14.1" customHeight="1" x14ac:dyDescent="0.2">
      <c r="AN3632" s="70"/>
    </row>
    <row r="3633" spans="40:40" ht="14.1" customHeight="1" x14ac:dyDescent="0.2">
      <c r="AN3633" s="70"/>
    </row>
    <row r="3634" spans="40:40" ht="14.1" customHeight="1" x14ac:dyDescent="0.2">
      <c r="AN3634" s="70"/>
    </row>
    <row r="3635" spans="40:40" ht="14.1" customHeight="1" x14ac:dyDescent="0.2">
      <c r="AN3635" s="70"/>
    </row>
    <row r="3636" spans="40:40" ht="14.1" customHeight="1" x14ac:dyDescent="0.2">
      <c r="AN3636" s="70"/>
    </row>
    <row r="3637" spans="40:40" ht="14.1" customHeight="1" x14ac:dyDescent="0.2">
      <c r="AN3637" s="70"/>
    </row>
    <row r="3638" spans="40:40" ht="14.1" customHeight="1" x14ac:dyDescent="0.2">
      <c r="AN3638" s="70"/>
    </row>
    <row r="3639" spans="40:40" ht="14.1" customHeight="1" x14ac:dyDescent="0.2">
      <c r="AN3639" s="70"/>
    </row>
    <row r="3640" spans="40:40" ht="14.1" customHeight="1" x14ac:dyDescent="0.2">
      <c r="AN3640" s="70"/>
    </row>
    <row r="3641" spans="40:40" ht="14.1" customHeight="1" x14ac:dyDescent="0.2">
      <c r="AN3641" s="70"/>
    </row>
    <row r="3642" spans="40:40" ht="14.1" customHeight="1" x14ac:dyDescent="0.2">
      <c r="AN3642" s="70"/>
    </row>
    <row r="3643" spans="40:40" ht="14.1" customHeight="1" x14ac:dyDescent="0.2">
      <c r="AN3643" s="70"/>
    </row>
    <row r="3644" spans="40:40" ht="14.1" customHeight="1" x14ac:dyDescent="0.2">
      <c r="AN3644" s="70"/>
    </row>
    <row r="3645" spans="40:40" ht="14.1" customHeight="1" x14ac:dyDescent="0.2">
      <c r="AN3645" s="70"/>
    </row>
    <row r="3646" spans="40:40" ht="14.1" customHeight="1" x14ac:dyDescent="0.2">
      <c r="AN3646" s="70"/>
    </row>
    <row r="3647" spans="40:40" ht="14.1" customHeight="1" x14ac:dyDescent="0.2">
      <c r="AN3647" s="70"/>
    </row>
    <row r="3648" spans="40:40" ht="14.1" customHeight="1" x14ac:dyDescent="0.2">
      <c r="AN3648" s="70"/>
    </row>
    <row r="3649" spans="40:40" ht="14.1" customHeight="1" x14ac:dyDescent="0.2">
      <c r="AN3649" s="70"/>
    </row>
    <row r="3650" spans="40:40" ht="14.1" customHeight="1" x14ac:dyDescent="0.2">
      <c r="AN3650" s="70"/>
    </row>
    <row r="3651" spans="40:40" ht="14.1" customHeight="1" x14ac:dyDescent="0.2">
      <c r="AN3651" s="70"/>
    </row>
    <row r="3652" spans="40:40" ht="14.1" customHeight="1" x14ac:dyDescent="0.2">
      <c r="AN3652" s="70"/>
    </row>
    <row r="3653" spans="40:40" ht="14.1" customHeight="1" x14ac:dyDescent="0.2">
      <c r="AN3653" s="70"/>
    </row>
    <row r="3654" spans="40:40" ht="14.1" customHeight="1" x14ac:dyDescent="0.2">
      <c r="AN3654" s="70"/>
    </row>
    <row r="3655" spans="40:40" ht="14.1" customHeight="1" x14ac:dyDescent="0.2">
      <c r="AN3655" s="70"/>
    </row>
    <row r="3656" spans="40:40" ht="14.1" customHeight="1" x14ac:dyDescent="0.2">
      <c r="AN3656" s="70"/>
    </row>
    <row r="3657" spans="40:40" ht="14.1" customHeight="1" x14ac:dyDescent="0.2">
      <c r="AN3657" s="70"/>
    </row>
    <row r="3658" spans="40:40" ht="14.1" customHeight="1" x14ac:dyDescent="0.2">
      <c r="AN3658" s="70"/>
    </row>
    <row r="3659" spans="40:40" ht="14.1" customHeight="1" x14ac:dyDescent="0.2">
      <c r="AN3659" s="70"/>
    </row>
    <row r="3660" spans="40:40" ht="14.1" customHeight="1" x14ac:dyDescent="0.2">
      <c r="AN3660" s="70"/>
    </row>
    <row r="3661" spans="40:40" ht="14.1" customHeight="1" x14ac:dyDescent="0.2">
      <c r="AN3661" s="70"/>
    </row>
    <row r="3662" spans="40:40" ht="14.1" customHeight="1" x14ac:dyDescent="0.2">
      <c r="AN3662" s="70"/>
    </row>
    <row r="3663" spans="40:40" ht="14.1" customHeight="1" x14ac:dyDescent="0.2">
      <c r="AN3663" s="70"/>
    </row>
    <row r="3664" spans="40:40" ht="14.1" customHeight="1" x14ac:dyDescent="0.2">
      <c r="AN3664" s="70"/>
    </row>
    <row r="3665" spans="40:40" ht="14.1" customHeight="1" x14ac:dyDescent="0.2">
      <c r="AN3665" s="70"/>
    </row>
    <row r="3666" spans="40:40" ht="14.1" customHeight="1" x14ac:dyDescent="0.2">
      <c r="AN3666" s="70"/>
    </row>
    <row r="3667" spans="40:40" ht="14.1" customHeight="1" x14ac:dyDescent="0.2">
      <c r="AN3667" s="70"/>
    </row>
    <row r="3668" spans="40:40" ht="14.1" customHeight="1" x14ac:dyDescent="0.2">
      <c r="AN3668" s="70"/>
    </row>
    <row r="3669" spans="40:40" ht="14.1" customHeight="1" x14ac:dyDescent="0.2">
      <c r="AN3669" s="70"/>
    </row>
    <row r="3670" spans="40:40" ht="14.1" customHeight="1" x14ac:dyDescent="0.2">
      <c r="AN3670" s="70"/>
    </row>
    <row r="3671" spans="40:40" ht="14.1" customHeight="1" x14ac:dyDescent="0.2">
      <c r="AN3671" s="70"/>
    </row>
    <row r="3672" spans="40:40" ht="14.1" customHeight="1" x14ac:dyDescent="0.2">
      <c r="AN3672" s="70"/>
    </row>
    <row r="3673" spans="40:40" ht="14.1" customHeight="1" x14ac:dyDescent="0.2">
      <c r="AN3673" s="70"/>
    </row>
    <row r="3674" spans="40:40" ht="14.1" customHeight="1" x14ac:dyDescent="0.2">
      <c r="AN3674" s="70"/>
    </row>
    <row r="3675" spans="40:40" ht="14.1" customHeight="1" x14ac:dyDescent="0.2">
      <c r="AN3675" s="70"/>
    </row>
    <row r="3676" spans="40:40" ht="14.1" customHeight="1" x14ac:dyDescent="0.2">
      <c r="AN3676" s="70"/>
    </row>
    <row r="3677" spans="40:40" ht="14.1" customHeight="1" x14ac:dyDescent="0.2">
      <c r="AN3677" s="70"/>
    </row>
    <row r="3678" spans="40:40" ht="14.1" customHeight="1" x14ac:dyDescent="0.2">
      <c r="AN3678" s="70"/>
    </row>
    <row r="3679" spans="40:40" ht="14.1" customHeight="1" x14ac:dyDescent="0.2">
      <c r="AN3679" s="70"/>
    </row>
    <row r="3680" spans="40:40" ht="14.1" customHeight="1" x14ac:dyDescent="0.2">
      <c r="AN3680" s="70"/>
    </row>
    <row r="3681" spans="40:40" ht="14.1" customHeight="1" x14ac:dyDescent="0.2">
      <c r="AN3681" s="70"/>
    </row>
    <row r="3682" spans="40:40" ht="14.1" customHeight="1" x14ac:dyDescent="0.2">
      <c r="AN3682" s="70"/>
    </row>
    <row r="3683" spans="40:40" ht="14.1" customHeight="1" x14ac:dyDescent="0.2">
      <c r="AN3683" s="70"/>
    </row>
    <row r="3684" spans="40:40" ht="14.1" customHeight="1" x14ac:dyDescent="0.2">
      <c r="AN3684" s="70"/>
    </row>
    <row r="3685" spans="40:40" ht="14.1" customHeight="1" x14ac:dyDescent="0.2">
      <c r="AN3685" s="70"/>
    </row>
    <row r="3686" spans="40:40" ht="14.1" customHeight="1" x14ac:dyDescent="0.2">
      <c r="AN3686" s="70"/>
    </row>
    <row r="3687" spans="40:40" ht="14.1" customHeight="1" x14ac:dyDescent="0.2">
      <c r="AN3687" s="70"/>
    </row>
    <row r="3688" spans="40:40" ht="14.1" customHeight="1" x14ac:dyDescent="0.2">
      <c r="AN3688" s="70"/>
    </row>
    <row r="3689" spans="40:40" ht="14.1" customHeight="1" x14ac:dyDescent="0.2">
      <c r="AN3689" s="70"/>
    </row>
    <row r="3690" spans="40:40" ht="14.1" customHeight="1" x14ac:dyDescent="0.2">
      <c r="AN3690" s="70"/>
    </row>
    <row r="3691" spans="40:40" ht="14.1" customHeight="1" x14ac:dyDescent="0.2">
      <c r="AN3691" s="70"/>
    </row>
    <row r="3692" spans="40:40" ht="14.1" customHeight="1" x14ac:dyDescent="0.2">
      <c r="AN3692" s="70"/>
    </row>
    <row r="3693" spans="40:40" ht="14.1" customHeight="1" x14ac:dyDescent="0.2">
      <c r="AN3693" s="70"/>
    </row>
    <row r="3694" spans="40:40" ht="14.1" customHeight="1" x14ac:dyDescent="0.2">
      <c r="AN3694" s="70"/>
    </row>
    <row r="3695" spans="40:40" ht="14.1" customHeight="1" x14ac:dyDescent="0.2">
      <c r="AN3695" s="70"/>
    </row>
    <row r="3696" spans="40:40" ht="14.1" customHeight="1" x14ac:dyDescent="0.2">
      <c r="AN3696" s="70"/>
    </row>
    <row r="3697" spans="40:40" ht="14.1" customHeight="1" x14ac:dyDescent="0.2">
      <c r="AN3697" s="70"/>
    </row>
    <row r="3698" spans="40:40" ht="14.1" customHeight="1" x14ac:dyDescent="0.2">
      <c r="AN3698" s="70"/>
    </row>
    <row r="3699" spans="40:40" ht="14.1" customHeight="1" x14ac:dyDescent="0.2">
      <c r="AN3699" s="70"/>
    </row>
    <row r="3700" spans="40:40" ht="14.1" customHeight="1" x14ac:dyDescent="0.2">
      <c r="AN3700" s="70"/>
    </row>
    <row r="3701" spans="40:40" ht="14.1" customHeight="1" x14ac:dyDescent="0.2">
      <c r="AN3701" s="70"/>
    </row>
    <row r="3702" spans="40:40" ht="14.1" customHeight="1" x14ac:dyDescent="0.2">
      <c r="AN3702" s="70"/>
    </row>
    <row r="3703" spans="40:40" ht="14.1" customHeight="1" x14ac:dyDescent="0.2">
      <c r="AN3703" s="70"/>
    </row>
    <row r="3704" spans="40:40" ht="14.1" customHeight="1" x14ac:dyDescent="0.2">
      <c r="AN3704" s="70"/>
    </row>
    <row r="3705" spans="40:40" ht="14.1" customHeight="1" x14ac:dyDescent="0.2">
      <c r="AN3705" s="70"/>
    </row>
    <row r="3706" spans="40:40" ht="14.1" customHeight="1" x14ac:dyDescent="0.2">
      <c r="AN3706" s="70"/>
    </row>
    <row r="3707" spans="40:40" ht="14.1" customHeight="1" x14ac:dyDescent="0.2">
      <c r="AN3707" s="70"/>
    </row>
    <row r="3708" spans="40:40" ht="14.1" customHeight="1" x14ac:dyDescent="0.2">
      <c r="AN3708" s="70"/>
    </row>
    <row r="3709" spans="40:40" ht="14.1" customHeight="1" x14ac:dyDescent="0.2">
      <c r="AN3709" s="70"/>
    </row>
    <row r="3710" spans="40:40" ht="14.1" customHeight="1" x14ac:dyDescent="0.2">
      <c r="AN3710" s="70"/>
    </row>
    <row r="3711" spans="40:40" ht="14.1" customHeight="1" x14ac:dyDescent="0.2">
      <c r="AN3711" s="70"/>
    </row>
    <row r="3712" spans="40:40" ht="14.1" customHeight="1" x14ac:dyDescent="0.2">
      <c r="AN3712" s="70"/>
    </row>
    <row r="3713" spans="40:40" ht="14.1" customHeight="1" x14ac:dyDescent="0.2">
      <c r="AN3713" s="70"/>
    </row>
    <row r="3714" spans="40:40" ht="14.1" customHeight="1" x14ac:dyDescent="0.2">
      <c r="AN3714" s="70"/>
    </row>
    <row r="3715" spans="40:40" ht="14.1" customHeight="1" x14ac:dyDescent="0.2">
      <c r="AN3715" s="70"/>
    </row>
    <row r="3716" spans="40:40" ht="14.1" customHeight="1" x14ac:dyDescent="0.2">
      <c r="AN3716" s="70"/>
    </row>
    <row r="3717" spans="40:40" ht="14.1" customHeight="1" x14ac:dyDescent="0.2">
      <c r="AN3717" s="70"/>
    </row>
    <row r="3718" spans="40:40" ht="14.1" customHeight="1" x14ac:dyDescent="0.2">
      <c r="AN3718" s="70"/>
    </row>
    <row r="3719" spans="40:40" ht="14.1" customHeight="1" x14ac:dyDescent="0.2">
      <c r="AN3719" s="70"/>
    </row>
    <row r="3720" spans="40:40" ht="14.1" customHeight="1" x14ac:dyDescent="0.2">
      <c r="AN3720" s="70"/>
    </row>
    <row r="3721" spans="40:40" ht="14.1" customHeight="1" x14ac:dyDescent="0.2">
      <c r="AN3721" s="70"/>
    </row>
    <row r="3722" spans="40:40" ht="14.1" customHeight="1" x14ac:dyDescent="0.2">
      <c r="AN3722" s="70"/>
    </row>
    <row r="3723" spans="40:40" ht="14.1" customHeight="1" x14ac:dyDescent="0.2">
      <c r="AN3723" s="70"/>
    </row>
    <row r="3724" spans="40:40" ht="14.1" customHeight="1" x14ac:dyDescent="0.2">
      <c r="AN3724" s="70"/>
    </row>
    <row r="3725" spans="40:40" ht="14.1" customHeight="1" x14ac:dyDescent="0.2">
      <c r="AN3725" s="70"/>
    </row>
    <row r="3726" spans="40:40" ht="14.1" customHeight="1" x14ac:dyDescent="0.2">
      <c r="AN3726" s="70"/>
    </row>
    <row r="3727" spans="40:40" ht="14.1" customHeight="1" x14ac:dyDescent="0.2">
      <c r="AN3727" s="70"/>
    </row>
    <row r="3728" spans="40:40" ht="14.1" customHeight="1" x14ac:dyDescent="0.2">
      <c r="AN3728" s="70"/>
    </row>
    <row r="3729" spans="40:40" ht="14.1" customHeight="1" x14ac:dyDescent="0.2">
      <c r="AN3729" s="70"/>
    </row>
    <row r="3730" spans="40:40" ht="14.1" customHeight="1" x14ac:dyDescent="0.2">
      <c r="AN3730" s="70"/>
    </row>
    <row r="3731" spans="40:40" ht="14.1" customHeight="1" x14ac:dyDescent="0.2">
      <c r="AN3731" s="70"/>
    </row>
    <row r="3732" spans="40:40" ht="14.1" customHeight="1" x14ac:dyDescent="0.2">
      <c r="AN3732" s="70"/>
    </row>
    <row r="3733" spans="40:40" ht="14.1" customHeight="1" x14ac:dyDescent="0.2">
      <c r="AN3733" s="70"/>
    </row>
    <row r="3734" spans="40:40" ht="14.1" customHeight="1" x14ac:dyDescent="0.2">
      <c r="AN3734" s="70"/>
    </row>
    <row r="3735" spans="40:40" ht="14.1" customHeight="1" x14ac:dyDescent="0.2">
      <c r="AN3735" s="70"/>
    </row>
    <row r="3736" spans="40:40" ht="14.1" customHeight="1" x14ac:dyDescent="0.2">
      <c r="AN3736" s="70"/>
    </row>
    <row r="3737" spans="40:40" ht="14.1" customHeight="1" x14ac:dyDescent="0.2">
      <c r="AN3737" s="70"/>
    </row>
    <row r="3738" spans="40:40" ht="14.1" customHeight="1" x14ac:dyDescent="0.2">
      <c r="AN3738" s="70"/>
    </row>
    <row r="3739" spans="40:40" ht="14.1" customHeight="1" x14ac:dyDescent="0.2">
      <c r="AN3739" s="70"/>
    </row>
    <row r="3740" spans="40:40" ht="14.1" customHeight="1" x14ac:dyDescent="0.2">
      <c r="AN3740" s="70"/>
    </row>
    <row r="3741" spans="40:40" ht="14.1" customHeight="1" x14ac:dyDescent="0.2">
      <c r="AN3741" s="70"/>
    </row>
    <row r="3742" spans="40:40" ht="14.1" customHeight="1" x14ac:dyDescent="0.2">
      <c r="AN3742" s="70"/>
    </row>
    <row r="3743" spans="40:40" ht="14.1" customHeight="1" x14ac:dyDescent="0.2">
      <c r="AN3743" s="70"/>
    </row>
    <row r="3744" spans="40:40" ht="14.1" customHeight="1" x14ac:dyDescent="0.2">
      <c r="AN3744" s="70"/>
    </row>
    <row r="3745" spans="40:40" ht="14.1" customHeight="1" x14ac:dyDescent="0.2">
      <c r="AN3745" s="70"/>
    </row>
    <row r="3746" spans="40:40" ht="14.1" customHeight="1" x14ac:dyDescent="0.2">
      <c r="AN3746" s="70"/>
    </row>
    <row r="3747" spans="40:40" ht="14.1" customHeight="1" x14ac:dyDescent="0.2">
      <c r="AN3747" s="70"/>
    </row>
    <row r="3748" spans="40:40" ht="14.1" customHeight="1" x14ac:dyDescent="0.2">
      <c r="AN3748" s="70"/>
    </row>
    <row r="3749" spans="40:40" ht="14.1" customHeight="1" x14ac:dyDescent="0.2">
      <c r="AN3749" s="70"/>
    </row>
    <row r="3750" spans="40:40" ht="14.1" customHeight="1" x14ac:dyDescent="0.2">
      <c r="AN3750" s="70"/>
    </row>
    <row r="3751" spans="40:40" ht="14.1" customHeight="1" x14ac:dyDescent="0.2">
      <c r="AN3751" s="70"/>
    </row>
    <row r="3752" spans="40:40" ht="14.1" customHeight="1" x14ac:dyDescent="0.2">
      <c r="AN3752" s="70"/>
    </row>
    <row r="3753" spans="40:40" ht="14.1" customHeight="1" x14ac:dyDescent="0.2">
      <c r="AN3753" s="70"/>
    </row>
    <row r="3754" spans="40:40" ht="14.1" customHeight="1" x14ac:dyDescent="0.2">
      <c r="AN3754" s="70"/>
    </row>
    <row r="3755" spans="40:40" ht="14.1" customHeight="1" x14ac:dyDescent="0.2">
      <c r="AN3755" s="70"/>
    </row>
    <row r="3756" spans="40:40" ht="14.1" customHeight="1" x14ac:dyDescent="0.2">
      <c r="AN3756" s="70"/>
    </row>
    <row r="3757" spans="40:40" ht="14.1" customHeight="1" x14ac:dyDescent="0.2">
      <c r="AN3757" s="70"/>
    </row>
    <row r="3758" spans="40:40" ht="14.1" customHeight="1" x14ac:dyDescent="0.2">
      <c r="AN3758" s="70"/>
    </row>
    <row r="3759" spans="40:40" ht="14.1" customHeight="1" x14ac:dyDescent="0.2">
      <c r="AN3759" s="70"/>
    </row>
    <row r="3760" spans="40:40" ht="14.1" customHeight="1" x14ac:dyDescent="0.2">
      <c r="AN3760" s="70"/>
    </row>
    <row r="3761" spans="40:40" ht="14.1" customHeight="1" x14ac:dyDescent="0.2">
      <c r="AN3761" s="70"/>
    </row>
    <row r="3762" spans="40:40" ht="14.1" customHeight="1" x14ac:dyDescent="0.2">
      <c r="AN3762" s="70"/>
    </row>
    <row r="3763" spans="40:40" ht="14.1" customHeight="1" x14ac:dyDescent="0.2">
      <c r="AN3763" s="70"/>
    </row>
    <row r="3764" spans="40:40" ht="14.1" customHeight="1" x14ac:dyDescent="0.2">
      <c r="AN3764" s="70"/>
    </row>
    <row r="3765" spans="40:40" ht="14.1" customHeight="1" x14ac:dyDescent="0.2">
      <c r="AN3765" s="70"/>
    </row>
    <row r="3766" spans="40:40" ht="14.1" customHeight="1" x14ac:dyDescent="0.2">
      <c r="AN3766" s="70"/>
    </row>
    <row r="3767" spans="40:40" ht="14.1" customHeight="1" x14ac:dyDescent="0.2">
      <c r="AN3767" s="70"/>
    </row>
    <row r="3768" spans="40:40" ht="14.1" customHeight="1" x14ac:dyDescent="0.2">
      <c r="AN3768" s="70"/>
    </row>
    <row r="3769" spans="40:40" ht="14.1" customHeight="1" x14ac:dyDescent="0.2">
      <c r="AN3769" s="70"/>
    </row>
    <row r="3770" spans="40:40" ht="14.1" customHeight="1" x14ac:dyDescent="0.2">
      <c r="AN3770" s="70"/>
    </row>
    <row r="3771" spans="40:40" ht="14.1" customHeight="1" x14ac:dyDescent="0.2">
      <c r="AN3771" s="70"/>
    </row>
    <row r="3772" spans="40:40" ht="14.1" customHeight="1" x14ac:dyDescent="0.2">
      <c r="AN3772" s="70"/>
    </row>
    <row r="3773" spans="40:40" ht="14.1" customHeight="1" x14ac:dyDescent="0.2">
      <c r="AN3773" s="70"/>
    </row>
    <row r="3774" spans="40:40" ht="14.1" customHeight="1" x14ac:dyDescent="0.2">
      <c r="AN3774" s="70"/>
    </row>
    <row r="3775" spans="40:40" ht="14.1" customHeight="1" x14ac:dyDescent="0.2">
      <c r="AN3775" s="70"/>
    </row>
    <row r="3776" spans="40:40" ht="14.1" customHeight="1" x14ac:dyDescent="0.2">
      <c r="AN3776" s="70"/>
    </row>
    <row r="3777" spans="40:40" ht="14.1" customHeight="1" x14ac:dyDescent="0.2">
      <c r="AN3777" s="70"/>
    </row>
    <row r="3778" spans="40:40" ht="14.1" customHeight="1" x14ac:dyDescent="0.2">
      <c r="AN3778" s="70"/>
    </row>
    <row r="3779" spans="40:40" ht="14.1" customHeight="1" x14ac:dyDescent="0.2">
      <c r="AN3779" s="70"/>
    </row>
    <row r="3780" spans="40:40" ht="14.1" customHeight="1" x14ac:dyDescent="0.2">
      <c r="AN3780" s="70"/>
    </row>
    <row r="3781" spans="40:40" ht="14.1" customHeight="1" x14ac:dyDescent="0.2">
      <c r="AN3781" s="70"/>
    </row>
    <row r="3782" spans="40:40" ht="14.1" customHeight="1" x14ac:dyDescent="0.2">
      <c r="AN3782" s="70"/>
    </row>
    <row r="3783" spans="40:40" ht="14.1" customHeight="1" x14ac:dyDescent="0.2">
      <c r="AN3783" s="70"/>
    </row>
    <row r="3784" spans="40:40" ht="14.1" customHeight="1" x14ac:dyDescent="0.2">
      <c r="AN3784" s="70"/>
    </row>
    <row r="3785" spans="40:40" ht="14.1" customHeight="1" x14ac:dyDescent="0.2">
      <c r="AN3785" s="70"/>
    </row>
    <row r="3786" spans="40:40" ht="14.1" customHeight="1" x14ac:dyDescent="0.2">
      <c r="AN3786" s="70"/>
    </row>
    <row r="3787" spans="40:40" ht="14.1" customHeight="1" x14ac:dyDescent="0.2">
      <c r="AN3787" s="70"/>
    </row>
    <row r="3788" spans="40:40" ht="14.1" customHeight="1" x14ac:dyDescent="0.2">
      <c r="AN3788" s="70"/>
    </row>
    <row r="3789" spans="40:40" ht="14.1" customHeight="1" x14ac:dyDescent="0.2">
      <c r="AN3789" s="70"/>
    </row>
    <row r="3790" spans="40:40" ht="14.1" customHeight="1" x14ac:dyDescent="0.2">
      <c r="AN3790" s="70"/>
    </row>
    <row r="3791" spans="40:40" ht="14.1" customHeight="1" x14ac:dyDescent="0.2">
      <c r="AN3791" s="70"/>
    </row>
    <row r="3792" spans="40:40" ht="14.1" customHeight="1" x14ac:dyDescent="0.2">
      <c r="AN3792" s="70"/>
    </row>
    <row r="3793" spans="40:40" ht="14.1" customHeight="1" x14ac:dyDescent="0.2">
      <c r="AN3793" s="70"/>
    </row>
    <row r="3794" spans="40:40" ht="14.1" customHeight="1" x14ac:dyDescent="0.2">
      <c r="AN3794" s="70"/>
    </row>
    <row r="3795" spans="40:40" ht="14.1" customHeight="1" x14ac:dyDescent="0.2">
      <c r="AN3795" s="70"/>
    </row>
    <row r="3796" spans="40:40" ht="14.1" customHeight="1" x14ac:dyDescent="0.2">
      <c r="AN3796" s="70"/>
    </row>
    <row r="3797" spans="40:40" ht="14.1" customHeight="1" x14ac:dyDescent="0.2">
      <c r="AN3797" s="70"/>
    </row>
    <row r="3798" spans="40:40" ht="14.1" customHeight="1" x14ac:dyDescent="0.2">
      <c r="AN3798" s="70"/>
    </row>
    <row r="3799" spans="40:40" ht="14.1" customHeight="1" x14ac:dyDescent="0.2">
      <c r="AN3799" s="70"/>
    </row>
    <row r="3800" spans="40:40" ht="14.1" customHeight="1" x14ac:dyDescent="0.2">
      <c r="AN3800" s="70"/>
    </row>
    <row r="3801" spans="40:40" ht="14.1" customHeight="1" x14ac:dyDescent="0.2">
      <c r="AN3801" s="70"/>
    </row>
    <row r="3802" spans="40:40" ht="14.1" customHeight="1" x14ac:dyDescent="0.2">
      <c r="AN3802" s="70"/>
    </row>
    <row r="3803" spans="40:40" ht="14.1" customHeight="1" x14ac:dyDescent="0.2">
      <c r="AN3803" s="70"/>
    </row>
    <row r="3804" spans="40:40" ht="14.1" customHeight="1" x14ac:dyDescent="0.2">
      <c r="AN3804" s="70"/>
    </row>
    <row r="3805" spans="40:40" ht="14.1" customHeight="1" x14ac:dyDescent="0.2">
      <c r="AN3805" s="70"/>
    </row>
    <row r="3806" spans="40:40" ht="14.1" customHeight="1" x14ac:dyDescent="0.2">
      <c r="AN3806" s="70"/>
    </row>
    <row r="3807" spans="40:40" ht="14.1" customHeight="1" x14ac:dyDescent="0.2">
      <c r="AN3807" s="70"/>
    </row>
    <row r="3808" spans="40:40" ht="14.1" customHeight="1" x14ac:dyDescent="0.2">
      <c r="AN3808" s="70"/>
    </row>
    <row r="3809" spans="40:40" ht="14.1" customHeight="1" x14ac:dyDescent="0.2">
      <c r="AN3809" s="70"/>
    </row>
    <row r="3810" spans="40:40" ht="14.1" customHeight="1" x14ac:dyDescent="0.2">
      <c r="AN3810" s="70"/>
    </row>
    <row r="3811" spans="40:40" ht="14.1" customHeight="1" x14ac:dyDescent="0.2">
      <c r="AN3811" s="70"/>
    </row>
    <row r="3812" spans="40:40" ht="14.1" customHeight="1" x14ac:dyDescent="0.2">
      <c r="AN3812" s="70"/>
    </row>
    <row r="3813" spans="40:40" ht="14.1" customHeight="1" x14ac:dyDescent="0.2">
      <c r="AN3813" s="70"/>
    </row>
    <row r="3814" spans="40:40" ht="14.1" customHeight="1" x14ac:dyDescent="0.2">
      <c r="AN3814" s="70"/>
    </row>
    <row r="3815" spans="40:40" ht="14.1" customHeight="1" x14ac:dyDescent="0.2">
      <c r="AN3815" s="70"/>
    </row>
    <row r="3816" spans="40:40" ht="14.1" customHeight="1" x14ac:dyDescent="0.2">
      <c r="AN3816" s="70"/>
    </row>
    <row r="3817" spans="40:40" ht="14.1" customHeight="1" x14ac:dyDescent="0.2">
      <c r="AN3817" s="70"/>
    </row>
    <row r="3818" spans="40:40" ht="14.1" customHeight="1" x14ac:dyDescent="0.2">
      <c r="AN3818" s="70"/>
    </row>
    <row r="3819" spans="40:40" ht="14.1" customHeight="1" x14ac:dyDescent="0.2">
      <c r="AN3819" s="70"/>
    </row>
    <row r="3820" spans="40:40" ht="14.1" customHeight="1" x14ac:dyDescent="0.2">
      <c r="AN3820" s="70"/>
    </row>
    <row r="3821" spans="40:40" ht="14.1" customHeight="1" x14ac:dyDescent="0.2">
      <c r="AN3821" s="70"/>
    </row>
    <row r="3822" spans="40:40" ht="14.1" customHeight="1" x14ac:dyDescent="0.2">
      <c r="AN3822" s="70"/>
    </row>
    <row r="3823" spans="40:40" ht="14.1" customHeight="1" x14ac:dyDescent="0.2">
      <c r="AN3823" s="70"/>
    </row>
    <row r="3824" spans="40:40" ht="14.1" customHeight="1" x14ac:dyDescent="0.2">
      <c r="AN3824" s="70"/>
    </row>
    <row r="3825" spans="40:40" ht="14.1" customHeight="1" x14ac:dyDescent="0.2">
      <c r="AN3825" s="70"/>
    </row>
    <row r="3826" spans="40:40" ht="14.1" customHeight="1" x14ac:dyDescent="0.2">
      <c r="AN3826" s="70"/>
    </row>
    <row r="3827" spans="40:40" ht="14.1" customHeight="1" x14ac:dyDescent="0.2">
      <c r="AN3827" s="70"/>
    </row>
    <row r="3828" spans="40:40" ht="14.1" customHeight="1" x14ac:dyDescent="0.2">
      <c r="AN3828" s="70"/>
    </row>
    <row r="3829" spans="40:40" ht="14.1" customHeight="1" x14ac:dyDescent="0.2">
      <c r="AN3829" s="70"/>
    </row>
    <row r="3830" spans="40:40" ht="14.1" customHeight="1" x14ac:dyDescent="0.2">
      <c r="AN3830" s="70"/>
    </row>
    <row r="3831" spans="40:40" ht="14.1" customHeight="1" x14ac:dyDescent="0.2">
      <c r="AN3831" s="70"/>
    </row>
    <row r="3832" spans="40:40" ht="14.1" customHeight="1" x14ac:dyDescent="0.2">
      <c r="AN3832" s="70"/>
    </row>
    <row r="3833" spans="40:40" ht="14.1" customHeight="1" x14ac:dyDescent="0.2">
      <c r="AN3833" s="70"/>
    </row>
    <row r="3834" spans="40:40" ht="14.1" customHeight="1" x14ac:dyDescent="0.2">
      <c r="AN3834" s="70"/>
    </row>
    <row r="3835" spans="40:40" ht="14.1" customHeight="1" x14ac:dyDescent="0.2">
      <c r="AN3835" s="70"/>
    </row>
    <row r="3836" spans="40:40" ht="14.1" customHeight="1" x14ac:dyDescent="0.2">
      <c r="AN3836" s="70"/>
    </row>
    <row r="3837" spans="40:40" ht="14.1" customHeight="1" x14ac:dyDescent="0.2">
      <c r="AN3837" s="70"/>
    </row>
    <row r="3838" spans="40:40" ht="14.1" customHeight="1" x14ac:dyDescent="0.2">
      <c r="AN3838" s="70"/>
    </row>
    <row r="3839" spans="40:40" ht="14.1" customHeight="1" x14ac:dyDescent="0.2">
      <c r="AN3839" s="70"/>
    </row>
    <row r="3840" spans="40:40" ht="14.1" customHeight="1" x14ac:dyDescent="0.2">
      <c r="AN3840" s="70"/>
    </row>
    <row r="3841" spans="40:40" ht="14.1" customHeight="1" x14ac:dyDescent="0.2">
      <c r="AN3841" s="70"/>
    </row>
    <row r="3842" spans="40:40" ht="14.1" customHeight="1" x14ac:dyDescent="0.2">
      <c r="AN3842" s="70"/>
    </row>
    <row r="3843" spans="40:40" ht="14.1" customHeight="1" x14ac:dyDescent="0.2">
      <c r="AN3843" s="70"/>
    </row>
    <row r="3844" spans="40:40" ht="14.1" customHeight="1" x14ac:dyDescent="0.2">
      <c r="AN3844" s="70"/>
    </row>
    <row r="3845" spans="40:40" ht="14.1" customHeight="1" x14ac:dyDescent="0.2">
      <c r="AN3845" s="70"/>
    </row>
    <row r="3846" spans="40:40" ht="14.1" customHeight="1" x14ac:dyDescent="0.2">
      <c r="AN3846" s="70"/>
    </row>
    <row r="3847" spans="40:40" ht="14.1" customHeight="1" x14ac:dyDescent="0.2">
      <c r="AN3847" s="70"/>
    </row>
    <row r="3848" spans="40:40" ht="14.1" customHeight="1" x14ac:dyDescent="0.2">
      <c r="AN3848" s="70"/>
    </row>
    <row r="3849" spans="40:40" ht="14.1" customHeight="1" x14ac:dyDescent="0.2">
      <c r="AN3849" s="70"/>
    </row>
    <row r="3850" spans="40:40" ht="14.1" customHeight="1" x14ac:dyDescent="0.2">
      <c r="AN3850" s="70"/>
    </row>
    <row r="3851" spans="40:40" ht="14.1" customHeight="1" x14ac:dyDescent="0.2">
      <c r="AN3851" s="70"/>
    </row>
    <row r="3852" spans="40:40" ht="14.1" customHeight="1" x14ac:dyDescent="0.2">
      <c r="AN3852" s="70"/>
    </row>
    <row r="3853" spans="40:40" ht="14.1" customHeight="1" x14ac:dyDescent="0.2">
      <c r="AN3853" s="70"/>
    </row>
    <row r="3854" spans="40:40" ht="14.1" customHeight="1" x14ac:dyDescent="0.2">
      <c r="AN3854" s="70"/>
    </row>
    <row r="3855" spans="40:40" ht="14.1" customHeight="1" x14ac:dyDescent="0.2">
      <c r="AN3855" s="70"/>
    </row>
    <row r="3856" spans="40:40" ht="14.1" customHeight="1" x14ac:dyDescent="0.2">
      <c r="AN3856" s="70"/>
    </row>
    <row r="3857" spans="40:40" ht="14.1" customHeight="1" x14ac:dyDescent="0.2">
      <c r="AN3857" s="70"/>
    </row>
    <row r="3858" spans="40:40" ht="14.1" customHeight="1" x14ac:dyDescent="0.2">
      <c r="AN3858" s="70"/>
    </row>
    <row r="3859" spans="40:40" ht="14.1" customHeight="1" x14ac:dyDescent="0.2">
      <c r="AN3859" s="70"/>
    </row>
    <row r="3860" spans="40:40" ht="14.1" customHeight="1" x14ac:dyDescent="0.2">
      <c r="AN3860" s="70"/>
    </row>
    <row r="3861" spans="40:40" ht="14.1" customHeight="1" x14ac:dyDescent="0.2">
      <c r="AN3861" s="70"/>
    </row>
    <row r="3862" spans="40:40" ht="14.1" customHeight="1" x14ac:dyDescent="0.2">
      <c r="AN3862" s="70"/>
    </row>
    <row r="3863" spans="40:40" ht="14.1" customHeight="1" x14ac:dyDescent="0.2">
      <c r="AN3863" s="70"/>
    </row>
    <row r="3864" spans="40:40" ht="14.1" customHeight="1" x14ac:dyDescent="0.2">
      <c r="AN3864" s="70"/>
    </row>
    <row r="3865" spans="40:40" ht="14.1" customHeight="1" x14ac:dyDescent="0.2">
      <c r="AN3865" s="70"/>
    </row>
    <row r="3866" spans="40:40" ht="14.1" customHeight="1" x14ac:dyDescent="0.2">
      <c r="AN3866" s="70"/>
    </row>
    <row r="3867" spans="40:40" ht="14.1" customHeight="1" x14ac:dyDescent="0.2">
      <c r="AN3867" s="70"/>
    </row>
    <row r="3868" spans="40:40" ht="14.1" customHeight="1" x14ac:dyDescent="0.2">
      <c r="AN3868" s="70"/>
    </row>
    <row r="3869" spans="40:40" ht="14.1" customHeight="1" x14ac:dyDescent="0.2">
      <c r="AN3869" s="70"/>
    </row>
    <row r="3870" spans="40:40" ht="14.1" customHeight="1" x14ac:dyDescent="0.2">
      <c r="AN3870" s="70"/>
    </row>
    <row r="3871" spans="40:40" ht="14.1" customHeight="1" x14ac:dyDescent="0.2">
      <c r="AN3871" s="70"/>
    </row>
    <row r="3872" spans="40:40" ht="14.1" customHeight="1" x14ac:dyDescent="0.2">
      <c r="AN3872" s="70"/>
    </row>
    <row r="3873" spans="40:40" ht="14.1" customHeight="1" x14ac:dyDescent="0.2">
      <c r="AN3873" s="70"/>
    </row>
    <row r="3874" spans="40:40" ht="14.1" customHeight="1" x14ac:dyDescent="0.2">
      <c r="AN3874" s="70"/>
    </row>
    <row r="3875" spans="40:40" ht="14.1" customHeight="1" x14ac:dyDescent="0.2">
      <c r="AN3875" s="70"/>
    </row>
    <row r="3876" spans="40:40" ht="14.1" customHeight="1" x14ac:dyDescent="0.2">
      <c r="AN3876" s="70"/>
    </row>
    <row r="3877" spans="40:40" ht="14.1" customHeight="1" x14ac:dyDescent="0.2">
      <c r="AN3877" s="70"/>
    </row>
    <row r="3878" spans="40:40" ht="14.1" customHeight="1" x14ac:dyDescent="0.2">
      <c r="AN3878" s="70"/>
    </row>
    <row r="3879" spans="40:40" ht="14.1" customHeight="1" x14ac:dyDescent="0.2">
      <c r="AN3879" s="70"/>
    </row>
    <row r="3880" spans="40:40" ht="14.1" customHeight="1" x14ac:dyDescent="0.2">
      <c r="AN3880" s="70"/>
    </row>
    <row r="3881" spans="40:40" ht="14.1" customHeight="1" x14ac:dyDescent="0.2">
      <c r="AN3881" s="70"/>
    </row>
    <row r="3882" spans="40:40" ht="14.1" customHeight="1" x14ac:dyDescent="0.2">
      <c r="AN3882" s="70"/>
    </row>
    <row r="3883" spans="40:40" ht="14.1" customHeight="1" x14ac:dyDescent="0.2">
      <c r="AN3883" s="70"/>
    </row>
    <row r="3884" spans="40:40" ht="14.1" customHeight="1" x14ac:dyDescent="0.2">
      <c r="AN3884" s="70"/>
    </row>
    <row r="3885" spans="40:40" ht="14.1" customHeight="1" x14ac:dyDescent="0.2">
      <c r="AN3885" s="70"/>
    </row>
    <row r="3886" spans="40:40" ht="14.1" customHeight="1" x14ac:dyDescent="0.2">
      <c r="AN3886" s="70"/>
    </row>
    <row r="3887" spans="40:40" ht="14.1" customHeight="1" x14ac:dyDescent="0.2">
      <c r="AN3887" s="70"/>
    </row>
    <row r="3888" spans="40:40" ht="14.1" customHeight="1" x14ac:dyDescent="0.2">
      <c r="AN3888" s="70"/>
    </row>
    <row r="3889" spans="40:40" ht="14.1" customHeight="1" x14ac:dyDescent="0.2">
      <c r="AN3889" s="70"/>
    </row>
    <row r="3890" spans="40:40" ht="14.1" customHeight="1" x14ac:dyDescent="0.2">
      <c r="AN3890" s="70"/>
    </row>
    <row r="3891" spans="40:40" ht="14.1" customHeight="1" x14ac:dyDescent="0.2">
      <c r="AN3891" s="70"/>
    </row>
    <row r="3892" spans="40:40" ht="14.1" customHeight="1" x14ac:dyDescent="0.2">
      <c r="AN3892" s="70"/>
    </row>
    <row r="3893" spans="40:40" ht="14.1" customHeight="1" x14ac:dyDescent="0.2">
      <c r="AN3893" s="70"/>
    </row>
    <row r="3894" spans="40:40" ht="14.1" customHeight="1" x14ac:dyDescent="0.2">
      <c r="AN3894" s="70"/>
    </row>
    <row r="3895" spans="40:40" ht="14.1" customHeight="1" x14ac:dyDescent="0.2">
      <c r="AN3895" s="70"/>
    </row>
    <row r="3896" spans="40:40" ht="14.1" customHeight="1" x14ac:dyDescent="0.2">
      <c r="AN3896" s="70"/>
    </row>
    <row r="3897" spans="40:40" ht="14.1" customHeight="1" x14ac:dyDescent="0.2">
      <c r="AN3897" s="70"/>
    </row>
    <row r="3898" spans="40:40" ht="14.1" customHeight="1" x14ac:dyDescent="0.2">
      <c r="AN3898" s="70"/>
    </row>
    <row r="3899" spans="40:40" ht="14.1" customHeight="1" x14ac:dyDescent="0.2">
      <c r="AN3899" s="70"/>
    </row>
    <row r="3900" spans="40:40" ht="14.1" customHeight="1" x14ac:dyDescent="0.2">
      <c r="AN3900" s="70"/>
    </row>
    <row r="3901" spans="40:40" ht="14.1" customHeight="1" x14ac:dyDescent="0.2">
      <c r="AN3901" s="70"/>
    </row>
    <row r="3902" spans="40:40" ht="14.1" customHeight="1" x14ac:dyDescent="0.2">
      <c r="AN3902" s="70"/>
    </row>
    <row r="3903" spans="40:40" ht="14.1" customHeight="1" x14ac:dyDescent="0.2">
      <c r="AN3903" s="70"/>
    </row>
    <row r="3904" spans="40:40" ht="14.1" customHeight="1" x14ac:dyDescent="0.2">
      <c r="AN3904" s="70"/>
    </row>
    <row r="3905" spans="40:40" ht="14.1" customHeight="1" x14ac:dyDescent="0.2">
      <c r="AN3905" s="70"/>
    </row>
    <row r="3906" spans="40:40" ht="14.1" customHeight="1" x14ac:dyDescent="0.2">
      <c r="AN3906" s="70"/>
    </row>
    <row r="3907" spans="40:40" ht="14.1" customHeight="1" x14ac:dyDescent="0.2">
      <c r="AN3907" s="70"/>
    </row>
    <row r="3908" spans="40:40" ht="14.1" customHeight="1" x14ac:dyDescent="0.2">
      <c r="AN3908" s="70"/>
    </row>
    <row r="3909" spans="40:40" ht="14.1" customHeight="1" x14ac:dyDescent="0.2">
      <c r="AN3909" s="70"/>
    </row>
    <row r="3910" spans="40:40" ht="14.1" customHeight="1" x14ac:dyDescent="0.2">
      <c r="AN3910" s="70"/>
    </row>
    <row r="3911" spans="40:40" ht="14.1" customHeight="1" x14ac:dyDescent="0.2">
      <c r="AN3911" s="70"/>
    </row>
    <row r="3912" spans="40:40" ht="14.1" customHeight="1" x14ac:dyDescent="0.2">
      <c r="AN3912" s="70"/>
    </row>
    <row r="3913" spans="40:40" ht="14.1" customHeight="1" x14ac:dyDescent="0.2">
      <c r="AN3913" s="70"/>
    </row>
    <row r="3914" spans="40:40" ht="14.1" customHeight="1" x14ac:dyDescent="0.2">
      <c r="AN3914" s="70"/>
    </row>
    <row r="3915" spans="40:40" ht="14.1" customHeight="1" x14ac:dyDescent="0.2">
      <c r="AN3915" s="70"/>
    </row>
    <row r="3916" spans="40:40" ht="14.1" customHeight="1" x14ac:dyDescent="0.2">
      <c r="AN3916" s="70"/>
    </row>
    <row r="3917" spans="40:40" ht="14.1" customHeight="1" x14ac:dyDescent="0.2">
      <c r="AN3917" s="70"/>
    </row>
    <row r="3918" spans="40:40" ht="14.1" customHeight="1" x14ac:dyDescent="0.2">
      <c r="AN3918" s="70"/>
    </row>
    <row r="3919" spans="40:40" ht="14.1" customHeight="1" x14ac:dyDescent="0.2">
      <c r="AN3919" s="70"/>
    </row>
    <row r="3920" spans="40:40" ht="14.1" customHeight="1" x14ac:dyDescent="0.2">
      <c r="AN3920" s="70"/>
    </row>
    <row r="3921" spans="40:40" ht="14.1" customHeight="1" x14ac:dyDescent="0.2">
      <c r="AN3921" s="70"/>
    </row>
    <row r="3922" spans="40:40" ht="14.1" customHeight="1" x14ac:dyDescent="0.2">
      <c r="AN3922" s="70"/>
    </row>
    <row r="3923" spans="40:40" ht="14.1" customHeight="1" x14ac:dyDescent="0.2">
      <c r="AN3923" s="70"/>
    </row>
    <row r="3924" spans="40:40" ht="14.1" customHeight="1" x14ac:dyDescent="0.2">
      <c r="AN3924" s="70"/>
    </row>
    <row r="3925" spans="40:40" ht="14.1" customHeight="1" x14ac:dyDescent="0.2">
      <c r="AN3925" s="70"/>
    </row>
    <row r="3926" spans="40:40" ht="14.1" customHeight="1" x14ac:dyDescent="0.2">
      <c r="AN3926" s="70"/>
    </row>
    <row r="3927" spans="40:40" ht="14.1" customHeight="1" x14ac:dyDescent="0.2">
      <c r="AN3927" s="70"/>
    </row>
    <row r="3928" spans="40:40" ht="14.1" customHeight="1" x14ac:dyDescent="0.2">
      <c r="AN3928" s="70"/>
    </row>
    <row r="3929" spans="40:40" ht="14.1" customHeight="1" x14ac:dyDescent="0.2">
      <c r="AN3929" s="70"/>
    </row>
    <row r="3930" spans="40:40" ht="14.1" customHeight="1" x14ac:dyDescent="0.2">
      <c r="AN3930" s="70"/>
    </row>
    <row r="3931" spans="40:40" ht="14.1" customHeight="1" x14ac:dyDescent="0.2">
      <c r="AN3931" s="70"/>
    </row>
    <row r="3932" spans="40:40" ht="14.1" customHeight="1" x14ac:dyDescent="0.2">
      <c r="AN3932" s="70"/>
    </row>
    <row r="3933" spans="40:40" ht="14.1" customHeight="1" x14ac:dyDescent="0.2">
      <c r="AN3933" s="70"/>
    </row>
    <row r="3934" spans="40:40" ht="14.1" customHeight="1" x14ac:dyDescent="0.2">
      <c r="AN3934" s="70"/>
    </row>
    <row r="3935" spans="40:40" ht="14.1" customHeight="1" x14ac:dyDescent="0.2">
      <c r="AN3935" s="70"/>
    </row>
    <row r="3936" spans="40:40" ht="14.1" customHeight="1" x14ac:dyDescent="0.2">
      <c r="AN3936" s="70"/>
    </row>
    <row r="3937" spans="40:40" ht="14.1" customHeight="1" x14ac:dyDescent="0.2">
      <c r="AN3937" s="70"/>
    </row>
    <row r="3938" spans="40:40" ht="14.1" customHeight="1" x14ac:dyDescent="0.2">
      <c r="AN3938" s="70"/>
    </row>
    <row r="3939" spans="40:40" ht="14.1" customHeight="1" x14ac:dyDescent="0.2">
      <c r="AN3939" s="70"/>
    </row>
    <row r="3940" spans="40:40" ht="14.1" customHeight="1" x14ac:dyDescent="0.2">
      <c r="AN3940" s="70"/>
    </row>
    <row r="3941" spans="40:40" ht="14.1" customHeight="1" x14ac:dyDescent="0.2">
      <c r="AN3941" s="70"/>
    </row>
    <row r="3942" spans="40:40" ht="14.1" customHeight="1" x14ac:dyDescent="0.2">
      <c r="AN3942" s="70"/>
    </row>
    <row r="3943" spans="40:40" ht="14.1" customHeight="1" x14ac:dyDescent="0.2">
      <c r="AN3943" s="70"/>
    </row>
    <row r="3944" spans="40:40" ht="14.1" customHeight="1" x14ac:dyDescent="0.2">
      <c r="AN3944" s="70"/>
    </row>
    <row r="3945" spans="40:40" ht="14.1" customHeight="1" x14ac:dyDescent="0.2">
      <c r="AN3945" s="70"/>
    </row>
    <row r="3946" spans="40:40" ht="14.1" customHeight="1" x14ac:dyDescent="0.2">
      <c r="AN3946" s="70"/>
    </row>
    <row r="3947" spans="40:40" ht="14.1" customHeight="1" x14ac:dyDescent="0.2">
      <c r="AN3947" s="70"/>
    </row>
    <row r="3948" spans="40:40" ht="14.1" customHeight="1" x14ac:dyDescent="0.2">
      <c r="AN3948" s="70"/>
    </row>
    <row r="3949" spans="40:40" ht="14.1" customHeight="1" x14ac:dyDescent="0.2">
      <c r="AN3949" s="70"/>
    </row>
    <row r="3950" spans="40:40" ht="14.1" customHeight="1" x14ac:dyDescent="0.2">
      <c r="AN3950" s="70"/>
    </row>
    <row r="3951" spans="40:40" ht="14.1" customHeight="1" x14ac:dyDescent="0.2">
      <c r="AN3951" s="70"/>
    </row>
    <row r="3952" spans="40:40" ht="14.1" customHeight="1" x14ac:dyDescent="0.2">
      <c r="AN3952" s="70"/>
    </row>
    <row r="3953" spans="40:40" ht="14.1" customHeight="1" x14ac:dyDescent="0.2">
      <c r="AN3953" s="70"/>
    </row>
    <row r="3954" spans="40:40" ht="14.1" customHeight="1" x14ac:dyDescent="0.2">
      <c r="AN3954" s="70"/>
    </row>
    <row r="3955" spans="40:40" ht="14.1" customHeight="1" x14ac:dyDescent="0.2">
      <c r="AN3955" s="70"/>
    </row>
    <row r="3956" spans="40:40" ht="14.1" customHeight="1" x14ac:dyDescent="0.2">
      <c r="AN3956" s="70"/>
    </row>
    <row r="3957" spans="40:40" ht="14.1" customHeight="1" x14ac:dyDescent="0.2">
      <c r="AN3957" s="70"/>
    </row>
    <row r="3958" spans="40:40" ht="14.1" customHeight="1" x14ac:dyDescent="0.2">
      <c r="AN3958" s="70"/>
    </row>
    <row r="3959" spans="40:40" ht="14.1" customHeight="1" x14ac:dyDescent="0.2">
      <c r="AN3959" s="70"/>
    </row>
    <row r="3960" spans="40:40" ht="14.1" customHeight="1" x14ac:dyDescent="0.2">
      <c r="AN3960" s="70"/>
    </row>
    <row r="3961" spans="40:40" ht="14.1" customHeight="1" x14ac:dyDescent="0.2">
      <c r="AN3961" s="70"/>
    </row>
    <row r="3962" spans="40:40" ht="14.1" customHeight="1" x14ac:dyDescent="0.2">
      <c r="AN3962" s="70"/>
    </row>
    <row r="3963" spans="40:40" ht="14.1" customHeight="1" x14ac:dyDescent="0.2">
      <c r="AN3963" s="70"/>
    </row>
    <row r="3964" spans="40:40" ht="14.1" customHeight="1" x14ac:dyDescent="0.2">
      <c r="AN3964" s="70"/>
    </row>
    <row r="3965" spans="40:40" ht="14.1" customHeight="1" x14ac:dyDescent="0.2">
      <c r="AN3965" s="70"/>
    </row>
    <row r="3966" spans="40:40" ht="14.1" customHeight="1" x14ac:dyDescent="0.2">
      <c r="AN3966" s="70"/>
    </row>
    <row r="3967" spans="40:40" ht="14.1" customHeight="1" x14ac:dyDescent="0.2">
      <c r="AN3967" s="70"/>
    </row>
    <row r="3968" spans="40:40" ht="14.1" customHeight="1" x14ac:dyDescent="0.2">
      <c r="AN3968" s="70"/>
    </row>
    <row r="3969" spans="40:40" ht="14.1" customHeight="1" x14ac:dyDescent="0.2">
      <c r="AN3969" s="70"/>
    </row>
    <row r="3970" spans="40:40" ht="14.1" customHeight="1" x14ac:dyDescent="0.2">
      <c r="AN3970" s="70"/>
    </row>
    <row r="3971" spans="40:40" ht="14.1" customHeight="1" x14ac:dyDescent="0.2">
      <c r="AN3971" s="70"/>
    </row>
    <row r="3972" spans="40:40" ht="14.1" customHeight="1" x14ac:dyDescent="0.2">
      <c r="AN3972" s="70"/>
    </row>
    <row r="3973" spans="40:40" ht="14.1" customHeight="1" x14ac:dyDescent="0.2">
      <c r="AN3973" s="70"/>
    </row>
    <row r="3974" spans="40:40" ht="14.1" customHeight="1" x14ac:dyDescent="0.2">
      <c r="AN3974" s="70"/>
    </row>
    <row r="3975" spans="40:40" ht="14.1" customHeight="1" x14ac:dyDescent="0.2">
      <c r="AN3975" s="70"/>
    </row>
    <row r="3976" spans="40:40" ht="14.1" customHeight="1" x14ac:dyDescent="0.2">
      <c r="AN3976" s="70"/>
    </row>
    <row r="3977" spans="40:40" ht="14.1" customHeight="1" x14ac:dyDescent="0.2">
      <c r="AN3977" s="70"/>
    </row>
    <row r="3978" spans="40:40" ht="14.1" customHeight="1" x14ac:dyDescent="0.2">
      <c r="AN3978" s="70"/>
    </row>
    <row r="3979" spans="40:40" ht="14.1" customHeight="1" x14ac:dyDescent="0.2">
      <c r="AN3979" s="70"/>
    </row>
    <row r="3980" spans="40:40" ht="14.1" customHeight="1" x14ac:dyDescent="0.2">
      <c r="AN3980" s="70"/>
    </row>
    <row r="3981" spans="40:40" ht="14.1" customHeight="1" x14ac:dyDescent="0.2">
      <c r="AN3981" s="70"/>
    </row>
    <row r="3982" spans="40:40" ht="14.1" customHeight="1" x14ac:dyDescent="0.2">
      <c r="AN3982" s="70"/>
    </row>
    <row r="3983" spans="40:40" ht="14.1" customHeight="1" x14ac:dyDescent="0.2">
      <c r="AN3983" s="70"/>
    </row>
    <row r="3984" spans="40:40" ht="14.1" customHeight="1" x14ac:dyDescent="0.2">
      <c r="AN3984" s="70"/>
    </row>
    <row r="3985" spans="40:40" ht="14.1" customHeight="1" x14ac:dyDescent="0.2">
      <c r="AN3985" s="70"/>
    </row>
    <row r="3986" spans="40:40" ht="14.1" customHeight="1" x14ac:dyDescent="0.2">
      <c r="AN3986" s="70"/>
    </row>
    <row r="3987" spans="40:40" ht="14.1" customHeight="1" x14ac:dyDescent="0.2">
      <c r="AN3987" s="70"/>
    </row>
    <row r="3988" spans="40:40" ht="14.1" customHeight="1" x14ac:dyDescent="0.2">
      <c r="AN3988" s="70"/>
    </row>
    <row r="3989" spans="40:40" ht="14.1" customHeight="1" x14ac:dyDescent="0.2">
      <c r="AN3989" s="70"/>
    </row>
    <row r="3990" spans="40:40" ht="14.1" customHeight="1" x14ac:dyDescent="0.2">
      <c r="AN3990" s="70"/>
    </row>
    <row r="3991" spans="40:40" ht="14.1" customHeight="1" x14ac:dyDescent="0.2">
      <c r="AN3991" s="70"/>
    </row>
    <row r="3992" spans="40:40" ht="14.1" customHeight="1" x14ac:dyDescent="0.2">
      <c r="AN3992" s="70"/>
    </row>
    <row r="3993" spans="40:40" ht="14.1" customHeight="1" x14ac:dyDescent="0.2">
      <c r="AN3993" s="70"/>
    </row>
    <row r="3994" spans="40:40" ht="14.1" customHeight="1" x14ac:dyDescent="0.2">
      <c r="AN3994" s="70"/>
    </row>
    <row r="3995" spans="40:40" ht="14.1" customHeight="1" x14ac:dyDescent="0.2">
      <c r="AN3995" s="70"/>
    </row>
    <row r="3996" spans="40:40" ht="14.1" customHeight="1" x14ac:dyDescent="0.2">
      <c r="AN3996" s="70"/>
    </row>
    <row r="3997" spans="40:40" ht="14.1" customHeight="1" x14ac:dyDescent="0.2">
      <c r="AN3997" s="70"/>
    </row>
    <row r="3998" spans="40:40" ht="14.1" customHeight="1" x14ac:dyDescent="0.2">
      <c r="AN3998" s="70"/>
    </row>
    <row r="3999" spans="40:40" ht="14.1" customHeight="1" x14ac:dyDescent="0.2">
      <c r="AN3999" s="70"/>
    </row>
    <row r="4000" spans="40:40" ht="14.1" customHeight="1" x14ac:dyDescent="0.2">
      <c r="AN4000" s="70"/>
    </row>
    <row r="4001" spans="40:40" ht="14.1" customHeight="1" x14ac:dyDescent="0.2">
      <c r="AN4001" s="70"/>
    </row>
    <row r="4002" spans="40:40" ht="14.1" customHeight="1" x14ac:dyDescent="0.2">
      <c r="AN4002" s="70"/>
    </row>
    <row r="4003" spans="40:40" ht="14.1" customHeight="1" x14ac:dyDescent="0.2">
      <c r="AN4003" s="70"/>
    </row>
    <row r="4004" spans="40:40" ht="14.1" customHeight="1" x14ac:dyDescent="0.2">
      <c r="AN4004" s="70"/>
    </row>
    <row r="4005" spans="40:40" ht="14.1" customHeight="1" x14ac:dyDescent="0.2">
      <c r="AN4005" s="70"/>
    </row>
    <row r="4006" spans="40:40" ht="14.1" customHeight="1" x14ac:dyDescent="0.2">
      <c r="AN4006" s="70"/>
    </row>
    <row r="4007" spans="40:40" ht="14.1" customHeight="1" x14ac:dyDescent="0.2">
      <c r="AN4007" s="70"/>
    </row>
    <row r="4008" spans="40:40" ht="14.1" customHeight="1" x14ac:dyDescent="0.2">
      <c r="AN4008" s="70"/>
    </row>
    <row r="4009" spans="40:40" ht="14.1" customHeight="1" x14ac:dyDescent="0.2">
      <c r="AN4009" s="70"/>
    </row>
    <row r="4010" spans="40:40" ht="14.1" customHeight="1" x14ac:dyDescent="0.2">
      <c r="AN4010" s="70"/>
    </row>
    <row r="4011" spans="40:40" ht="14.1" customHeight="1" x14ac:dyDescent="0.2">
      <c r="AN4011" s="70"/>
    </row>
    <row r="4012" spans="40:40" ht="14.1" customHeight="1" x14ac:dyDescent="0.2">
      <c r="AN4012" s="70"/>
    </row>
    <row r="4013" spans="40:40" ht="14.1" customHeight="1" x14ac:dyDescent="0.2">
      <c r="AN4013" s="70"/>
    </row>
    <row r="4014" spans="40:40" ht="14.1" customHeight="1" x14ac:dyDescent="0.2">
      <c r="AN4014" s="70"/>
    </row>
    <row r="4015" spans="40:40" ht="14.1" customHeight="1" x14ac:dyDescent="0.2">
      <c r="AN4015" s="70"/>
    </row>
    <row r="4016" spans="40:40" ht="14.1" customHeight="1" x14ac:dyDescent="0.2">
      <c r="AN4016" s="70"/>
    </row>
    <row r="4017" spans="40:40" ht="14.1" customHeight="1" x14ac:dyDescent="0.2">
      <c r="AN4017" s="70"/>
    </row>
    <row r="4018" spans="40:40" ht="14.1" customHeight="1" x14ac:dyDescent="0.2">
      <c r="AN4018" s="70"/>
    </row>
    <row r="4019" spans="40:40" ht="14.1" customHeight="1" x14ac:dyDescent="0.2">
      <c r="AN4019" s="70"/>
    </row>
    <row r="4020" spans="40:40" ht="14.1" customHeight="1" x14ac:dyDescent="0.2">
      <c r="AN4020" s="70"/>
    </row>
    <row r="4021" spans="40:40" ht="14.1" customHeight="1" x14ac:dyDescent="0.2">
      <c r="AN4021" s="70"/>
    </row>
    <row r="4022" spans="40:40" ht="14.1" customHeight="1" x14ac:dyDescent="0.2">
      <c r="AN4022" s="70"/>
    </row>
    <row r="4023" spans="40:40" ht="14.1" customHeight="1" x14ac:dyDescent="0.2">
      <c r="AN4023" s="70"/>
    </row>
    <row r="4024" spans="40:40" ht="14.1" customHeight="1" x14ac:dyDescent="0.2">
      <c r="AN4024" s="70"/>
    </row>
    <row r="4025" spans="40:40" ht="14.1" customHeight="1" x14ac:dyDescent="0.2">
      <c r="AN4025" s="70"/>
    </row>
    <row r="4026" spans="40:40" ht="14.1" customHeight="1" x14ac:dyDescent="0.2">
      <c r="AN4026" s="70"/>
    </row>
    <row r="4027" spans="40:40" ht="14.1" customHeight="1" x14ac:dyDescent="0.2">
      <c r="AN4027" s="70"/>
    </row>
    <row r="4028" spans="40:40" ht="14.1" customHeight="1" x14ac:dyDescent="0.2">
      <c r="AN4028" s="70"/>
    </row>
    <row r="4029" spans="40:40" ht="14.1" customHeight="1" x14ac:dyDescent="0.2">
      <c r="AN4029" s="70"/>
    </row>
    <row r="4030" spans="40:40" ht="14.1" customHeight="1" x14ac:dyDescent="0.2">
      <c r="AN4030" s="70"/>
    </row>
    <row r="4031" spans="40:40" ht="14.1" customHeight="1" x14ac:dyDescent="0.2">
      <c r="AN4031" s="70"/>
    </row>
    <row r="4032" spans="40:40" ht="14.1" customHeight="1" x14ac:dyDescent="0.2">
      <c r="AN4032" s="70"/>
    </row>
    <row r="4033" spans="40:40" ht="14.1" customHeight="1" x14ac:dyDescent="0.2">
      <c r="AN4033" s="70"/>
    </row>
    <row r="4034" spans="40:40" ht="14.1" customHeight="1" x14ac:dyDescent="0.2">
      <c r="AN4034" s="70"/>
    </row>
    <row r="4035" spans="40:40" ht="14.1" customHeight="1" x14ac:dyDescent="0.2">
      <c r="AN4035" s="70"/>
    </row>
    <row r="4036" spans="40:40" ht="14.1" customHeight="1" x14ac:dyDescent="0.2">
      <c r="AN4036" s="70"/>
    </row>
    <row r="4037" spans="40:40" ht="14.1" customHeight="1" x14ac:dyDescent="0.2">
      <c r="AN4037" s="70"/>
    </row>
    <row r="4038" spans="40:40" ht="14.1" customHeight="1" x14ac:dyDescent="0.2">
      <c r="AN4038" s="70"/>
    </row>
    <row r="4039" spans="40:40" ht="14.1" customHeight="1" x14ac:dyDescent="0.2">
      <c r="AN4039" s="70"/>
    </row>
    <row r="4040" spans="40:40" ht="14.1" customHeight="1" x14ac:dyDescent="0.2">
      <c r="AN4040" s="70"/>
    </row>
    <row r="4041" spans="40:40" ht="14.1" customHeight="1" x14ac:dyDescent="0.2">
      <c r="AN4041" s="70"/>
    </row>
    <row r="4042" spans="40:40" ht="14.1" customHeight="1" x14ac:dyDescent="0.2">
      <c r="AN4042" s="70"/>
    </row>
    <row r="4043" spans="40:40" ht="14.1" customHeight="1" x14ac:dyDescent="0.2">
      <c r="AN4043" s="70"/>
    </row>
    <row r="4044" spans="40:40" ht="14.1" customHeight="1" x14ac:dyDescent="0.2">
      <c r="AN4044" s="70"/>
    </row>
    <row r="4045" spans="40:40" ht="14.1" customHeight="1" x14ac:dyDescent="0.2">
      <c r="AN4045" s="70"/>
    </row>
    <row r="4046" spans="40:40" ht="14.1" customHeight="1" x14ac:dyDescent="0.2">
      <c r="AN4046" s="70"/>
    </row>
    <row r="4047" spans="40:40" ht="14.1" customHeight="1" x14ac:dyDescent="0.2">
      <c r="AN4047" s="70"/>
    </row>
    <row r="4048" spans="40:40" ht="14.1" customHeight="1" x14ac:dyDescent="0.2">
      <c r="AN4048" s="70"/>
    </row>
    <row r="4049" spans="40:40" ht="14.1" customHeight="1" x14ac:dyDescent="0.2">
      <c r="AN4049" s="70"/>
    </row>
    <row r="4050" spans="40:40" ht="14.1" customHeight="1" x14ac:dyDescent="0.2">
      <c r="AN4050" s="70"/>
    </row>
    <row r="4051" spans="40:40" ht="14.1" customHeight="1" x14ac:dyDescent="0.2">
      <c r="AN4051" s="70"/>
    </row>
    <row r="4052" spans="40:40" ht="14.1" customHeight="1" x14ac:dyDescent="0.2">
      <c r="AN4052" s="70"/>
    </row>
    <row r="4053" spans="40:40" ht="14.1" customHeight="1" x14ac:dyDescent="0.2">
      <c r="AN4053" s="70"/>
    </row>
    <row r="4054" spans="40:40" ht="14.1" customHeight="1" x14ac:dyDescent="0.2">
      <c r="AN4054" s="70"/>
    </row>
    <row r="4055" spans="40:40" ht="14.1" customHeight="1" x14ac:dyDescent="0.2">
      <c r="AN4055" s="70"/>
    </row>
    <row r="4056" spans="40:40" ht="14.1" customHeight="1" x14ac:dyDescent="0.2">
      <c r="AN4056" s="70"/>
    </row>
    <row r="4057" spans="40:40" ht="14.1" customHeight="1" x14ac:dyDescent="0.2">
      <c r="AN4057" s="70"/>
    </row>
    <row r="4058" spans="40:40" ht="14.1" customHeight="1" x14ac:dyDescent="0.2">
      <c r="AN4058" s="70"/>
    </row>
    <row r="4059" spans="40:40" ht="14.1" customHeight="1" x14ac:dyDescent="0.2">
      <c r="AN4059" s="70"/>
    </row>
    <row r="4060" spans="40:40" ht="14.1" customHeight="1" x14ac:dyDescent="0.2">
      <c r="AN4060" s="70"/>
    </row>
    <row r="4061" spans="40:40" ht="14.1" customHeight="1" x14ac:dyDescent="0.2">
      <c r="AN4061" s="70"/>
    </row>
    <row r="4062" spans="40:40" ht="14.1" customHeight="1" x14ac:dyDescent="0.2">
      <c r="AN4062" s="70"/>
    </row>
    <row r="4063" spans="40:40" ht="14.1" customHeight="1" x14ac:dyDescent="0.2">
      <c r="AN4063" s="70"/>
    </row>
    <row r="4064" spans="40:40" ht="14.1" customHeight="1" x14ac:dyDescent="0.2">
      <c r="AN4064" s="70"/>
    </row>
    <row r="4065" spans="40:40" ht="14.1" customHeight="1" x14ac:dyDescent="0.2">
      <c r="AN4065" s="70"/>
    </row>
    <row r="4066" spans="40:40" ht="14.1" customHeight="1" x14ac:dyDescent="0.2">
      <c r="AN4066" s="70"/>
    </row>
    <row r="4067" spans="40:40" ht="14.1" customHeight="1" x14ac:dyDescent="0.2">
      <c r="AN4067" s="70"/>
    </row>
    <row r="4068" spans="40:40" ht="14.1" customHeight="1" x14ac:dyDescent="0.2">
      <c r="AN4068" s="70"/>
    </row>
    <row r="4069" spans="40:40" ht="14.1" customHeight="1" x14ac:dyDescent="0.2">
      <c r="AN4069" s="70"/>
    </row>
    <row r="4070" spans="40:40" ht="14.1" customHeight="1" x14ac:dyDescent="0.2">
      <c r="AN4070" s="70"/>
    </row>
    <row r="4071" spans="40:40" ht="14.1" customHeight="1" x14ac:dyDescent="0.2">
      <c r="AN4071" s="70"/>
    </row>
    <row r="4072" spans="40:40" ht="14.1" customHeight="1" x14ac:dyDescent="0.2">
      <c r="AN4072" s="70"/>
    </row>
    <row r="4073" spans="40:40" ht="14.1" customHeight="1" x14ac:dyDescent="0.2">
      <c r="AN4073" s="70"/>
    </row>
    <row r="4074" spans="40:40" ht="14.1" customHeight="1" x14ac:dyDescent="0.2">
      <c r="AN4074" s="70"/>
    </row>
    <row r="4075" spans="40:40" ht="14.1" customHeight="1" x14ac:dyDescent="0.2">
      <c r="AN4075" s="70"/>
    </row>
    <row r="4076" spans="40:40" ht="14.1" customHeight="1" x14ac:dyDescent="0.2">
      <c r="AN4076" s="70"/>
    </row>
    <row r="4077" spans="40:40" ht="14.1" customHeight="1" x14ac:dyDescent="0.2">
      <c r="AN4077" s="70"/>
    </row>
    <row r="4078" spans="40:40" ht="14.1" customHeight="1" x14ac:dyDescent="0.2">
      <c r="AN4078" s="70"/>
    </row>
    <row r="4079" spans="40:40" ht="14.1" customHeight="1" x14ac:dyDescent="0.2">
      <c r="AN4079" s="70"/>
    </row>
    <row r="4080" spans="40:40" ht="14.1" customHeight="1" x14ac:dyDescent="0.2">
      <c r="AN4080" s="70"/>
    </row>
    <row r="4081" spans="40:40" ht="14.1" customHeight="1" x14ac:dyDescent="0.2">
      <c r="AN4081" s="70"/>
    </row>
    <row r="4082" spans="40:40" ht="14.1" customHeight="1" x14ac:dyDescent="0.2">
      <c r="AN4082" s="70"/>
    </row>
    <row r="4083" spans="40:40" ht="14.1" customHeight="1" x14ac:dyDescent="0.2">
      <c r="AN4083" s="70"/>
    </row>
    <row r="4084" spans="40:40" ht="14.1" customHeight="1" x14ac:dyDescent="0.2">
      <c r="AN4084" s="70"/>
    </row>
    <row r="4085" spans="40:40" ht="14.1" customHeight="1" x14ac:dyDescent="0.2">
      <c r="AN4085" s="70"/>
    </row>
    <row r="4086" spans="40:40" ht="14.1" customHeight="1" x14ac:dyDescent="0.2">
      <c r="AN4086" s="70"/>
    </row>
    <row r="4087" spans="40:40" ht="14.1" customHeight="1" x14ac:dyDescent="0.2">
      <c r="AN4087" s="70"/>
    </row>
    <row r="4088" spans="40:40" ht="14.1" customHeight="1" x14ac:dyDescent="0.2">
      <c r="AN4088" s="70"/>
    </row>
    <row r="4089" spans="40:40" ht="14.1" customHeight="1" x14ac:dyDescent="0.2">
      <c r="AN4089" s="70"/>
    </row>
    <row r="4090" spans="40:40" ht="14.1" customHeight="1" x14ac:dyDescent="0.2">
      <c r="AN4090" s="70"/>
    </row>
    <row r="4091" spans="40:40" ht="14.1" customHeight="1" x14ac:dyDescent="0.2">
      <c r="AN4091" s="70"/>
    </row>
    <row r="4092" spans="40:40" ht="14.1" customHeight="1" x14ac:dyDescent="0.2">
      <c r="AN4092" s="70"/>
    </row>
    <row r="4093" spans="40:40" ht="14.1" customHeight="1" x14ac:dyDescent="0.2">
      <c r="AN4093" s="70"/>
    </row>
    <row r="4094" spans="40:40" ht="14.1" customHeight="1" x14ac:dyDescent="0.2">
      <c r="AN4094" s="70"/>
    </row>
    <row r="4095" spans="40:40" ht="14.1" customHeight="1" x14ac:dyDescent="0.2">
      <c r="AN4095" s="70"/>
    </row>
    <row r="4096" spans="40:40" ht="14.1" customHeight="1" x14ac:dyDescent="0.2">
      <c r="AN4096" s="70"/>
    </row>
    <row r="4097" spans="40:40" ht="14.1" customHeight="1" x14ac:dyDescent="0.2">
      <c r="AN4097" s="70"/>
    </row>
    <row r="4098" spans="40:40" ht="14.1" customHeight="1" x14ac:dyDescent="0.2">
      <c r="AN4098" s="70"/>
    </row>
    <row r="4099" spans="40:40" ht="14.1" customHeight="1" x14ac:dyDescent="0.2">
      <c r="AN4099" s="70"/>
    </row>
    <row r="4100" spans="40:40" ht="14.1" customHeight="1" x14ac:dyDescent="0.2">
      <c r="AN4100" s="70"/>
    </row>
    <row r="4101" spans="40:40" ht="14.1" customHeight="1" x14ac:dyDescent="0.2">
      <c r="AN4101" s="70"/>
    </row>
    <row r="4102" spans="40:40" ht="14.1" customHeight="1" x14ac:dyDescent="0.2">
      <c r="AN4102" s="70"/>
    </row>
    <row r="4103" spans="40:40" ht="14.1" customHeight="1" x14ac:dyDescent="0.2">
      <c r="AN4103" s="70"/>
    </row>
    <row r="4104" spans="40:40" ht="14.1" customHeight="1" x14ac:dyDescent="0.2">
      <c r="AN4104" s="70"/>
    </row>
    <row r="4105" spans="40:40" ht="14.1" customHeight="1" x14ac:dyDescent="0.2">
      <c r="AN4105" s="70"/>
    </row>
    <row r="4106" spans="40:40" ht="14.1" customHeight="1" x14ac:dyDescent="0.2">
      <c r="AN4106" s="70"/>
    </row>
    <row r="4107" spans="40:40" ht="14.1" customHeight="1" x14ac:dyDescent="0.2">
      <c r="AN4107" s="70"/>
    </row>
    <row r="4108" spans="40:40" ht="14.1" customHeight="1" x14ac:dyDescent="0.2">
      <c r="AN4108" s="70"/>
    </row>
    <row r="4109" spans="40:40" ht="14.1" customHeight="1" x14ac:dyDescent="0.2">
      <c r="AN4109" s="70"/>
    </row>
    <row r="4110" spans="40:40" ht="14.1" customHeight="1" x14ac:dyDescent="0.2">
      <c r="AN4110" s="70"/>
    </row>
    <row r="4111" spans="40:40" ht="14.1" customHeight="1" x14ac:dyDescent="0.2">
      <c r="AN4111" s="70"/>
    </row>
    <row r="4112" spans="40:40" ht="14.1" customHeight="1" x14ac:dyDescent="0.2">
      <c r="AN4112" s="70"/>
    </row>
    <row r="4113" spans="40:40" ht="14.1" customHeight="1" x14ac:dyDescent="0.2">
      <c r="AN4113" s="70"/>
    </row>
    <row r="4114" spans="40:40" ht="14.1" customHeight="1" x14ac:dyDescent="0.2">
      <c r="AN4114" s="70"/>
    </row>
    <row r="4115" spans="40:40" ht="14.1" customHeight="1" x14ac:dyDescent="0.2">
      <c r="AN4115" s="70"/>
    </row>
    <row r="4116" spans="40:40" ht="14.1" customHeight="1" x14ac:dyDescent="0.2">
      <c r="AN4116" s="70"/>
    </row>
    <row r="4117" spans="40:40" ht="14.1" customHeight="1" x14ac:dyDescent="0.2">
      <c r="AN4117" s="70"/>
    </row>
    <row r="4118" spans="40:40" ht="14.1" customHeight="1" x14ac:dyDescent="0.2">
      <c r="AN4118" s="70"/>
    </row>
    <row r="4119" spans="40:40" ht="14.1" customHeight="1" x14ac:dyDescent="0.2">
      <c r="AN4119" s="70"/>
    </row>
    <row r="4120" spans="40:40" ht="14.1" customHeight="1" x14ac:dyDescent="0.2">
      <c r="AN4120" s="70"/>
    </row>
    <row r="4121" spans="40:40" ht="14.1" customHeight="1" x14ac:dyDescent="0.2">
      <c r="AN4121" s="70"/>
    </row>
    <row r="4122" spans="40:40" ht="14.1" customHeight="1" x14ac:dyDescent="0.2">
      <c r="AN4122" s="70"/>
    </row>
    <row r="4123" spans="40:40" ht="14.1" customHeight="1" x14ac:dyDescent="0.2">
      <c r="AN4123" s="70"/>
    </row>
    <row r="4124" spans="40:40" ht="14.1" customHeight="1" x14ac:dyDescent="0.2">
      <c r="AN4124" s="70"/>
    </row>
    <row r="4125" spans="40:40" ht="14.1" customHeight="1" x14ac:dyDescent="0.2">
      <c r="AN4125" s="70"/>
    </row>
    <row r="4126" spans="40:40" ht="14.1" customHeight="1" x14ac:dyDescent="0.2">
      <c r="AN4126" s="70"/>
    </row>
    <row r="4127" spans="40:40" ht="14.1" customHeight="1" x14ac:dyDescent="0.2">
      <c r="AN4127" s="70"/>
    </row>
    <row r="4128" spans="40:40" ht="14.1" customHeight="1" x14ac:dyDescent="0.2">
      <c r="AN4128" s="70"/>
    </row>
    <row r="4129" spans="40:40" ht="14.1" customHeight="1" x14ac:dyDescent="0.2">
      <c r="AN4129" s="70"/>
    </row>
    <row r="4130" spans="40:40" ht="14.1" customHeight="1" x14ac:dyDescent="0.2">
      <c r="AN4130" s="70"/>
    </row>
    <row r="4131" spans="40:40" ht="14.1" customHeight="1" x14ac:dyDescent="0.2">
      <c r="AN4131" s="70"/>
    </row>
    <row r="4132" spans="40:40" ht="14.1" customHeight="1" x14ac:dyDescent="0.2">
      <c r="AN4132" s="70"/>
    </row>
    <row r="4133" spans="40:40" ht="14.1" customHeight="1" x14ac:dyDescent="0.2">
      <c r="AN4133" s="70"/>
    </row>
    <row r="4134" spans="40:40" ht="14.1" customHeight="1" x14ac:dyDescent="0.2">
      <c r="AN4134" s="70"/>
    </row>
    <row r="4135" spans="40:40" ht="14.1" customHeight="1" x14ac:dyDescent="0.2">
      <c r="AN4135" s="70"/>
    </row>
    <row r="4136" spans="40:40" ht="14.1" customHeight="1" x14ac:dyDescent="0.2">
      <c r="AN4136" s="70"/>
    </row>
    <row r="4137" spans="40:40" ht="14.1" customHeight="1" x14ac:dyDescent="0.2">
      <c r="AN4137" s="70"/>
    </row>
    <row r="4138" spans="40:40" ht="14.1" customHeight="1" x14ac:dyDescent="0.2">
      <c r="AN4138" s="70"/>
    </row>
    <row r="4139" spans="40:40" ht="14.1" customHeight="1" x14ac:dyDescent="0.2">
      <c r="AN4139" s="70"/>
    </row>
    <row r="4140" spans="40:40" ht="14.1" customHeight="1" x14ac:dyDescent="0.2">
      <c r="AN4140" s="70"/>
    </row>
    <row r="4141" spans="40:40" ht="14.1" customHeight="1" x14ac:dyDescent="0.2">
      <c r="AN4141" s="70"/>
    </row>
    <row r="4142" spans="40:40" ht="14.1" customHeight="1" x14ac:dyDescent="0.2">
      <c r="AN4142" s="70"/>
    </row>
    <row r="4143" spans="40:40" ht="14.1" customHeight="1" x14ac:dyDescent="0.2">
      <c r="AN4143" s="70"/>
    </row>
    <row r="4144" spans="40:40" ht="14.1" customHeight="1" x14ac:dyDescent="0.2">
      <c r="AN4144" s="70"/>
    </row>
    <row r="4145" spans="40:40" ht="14.1" customHeight="1" x14ac:dyDescent="0.2">
      <c r="AN4145" s="70"/>
    </row>
    <row r="4146" spans="40:40" ht="14.1" customHeight="1" x14ac:dyDescent="0.2">
      <c r="AN4146" s="70"/>
    </row>
    <row r="4147" spans="40:40" ht="14.1" customHeight="1" x14ac:dyDescent="0.2">
      <c r="AN4147" s="70"/>
    </row>
    <row r="4148" spans="40:40" ht="14.1" customHeight="1" x14ac:dyDescent="0.2">
      <c r="AN4148" s="70"/>
    </row>
    <row r="4149" spans="40:40" ht="14.1" customHeight="1" x14ac:dyDescent="0.2">
      <c r="AN4149" s="70"/>
    </row>
    <row r="4150" spans="40:40" ht="14.1" customHeight="1" x14ac:dyDescent="0.2">
      <c r="AN4150" s="70"/>
    </row>
    <row r="4151" spans="40:40" ht="14.1" customHeight="1" x14ac:dyDescent="0.2">
      <c r="AN4151" s="70"/>
    </row>
    <row r="4152" spans="40:40" ht="14.1" customHeight="1" x14ac:dyDescent="0.2">
      <c r="AN4152" s="70"/>
    </row>
    <row r="4153" spans="40:40" ht="14.1" customHeight="1" x14ac:dyDescent="0.2">
      <c r="AN4153" s="70"/>
    </row>
    <row r="4154" spans="40:40" ht="14.1" customHeight="1" x14ac:dyDescent="0.2">
      <c r="AN4154" s="70"/>
    </row>
    <row r="4155" spans="40:40" ht="14.1" customHeight="1" x14ac:dyDescent="0.2">
      <c r="AN4155" s="70"/>
    </row>
    <row r="4156" spans="40:40" ht="14.1" customHeight="1" x14ac:dyDescent="0.2">
      <c r="AN4156" s="70"/>
    </row>
    <row r="4157" spans="40:40" ht="14.1" customHeight="1" x14ac:dyDescent="0.2">
      <c r="AN4157" s="70"/>
    </row>
    <row r="4158" spans="40:40" ht="14.1" customHeight="1" x14ac:dyDescent="0.2">
      <c r="AN4158" s="70"/>
    </row>
    <row r="4159" spans="40:40" ht="14.1" customHeight="1" x14ac:dyDescent="0.2">
      <c r="AN4159" s="70"/>
    </row>
    <row r="4160" spans="40:40" ht="14.1" customHeight="1" x14ac:dyDescent="0.2">
      <c r="AN4160" s="70"/>
    </row>
    <row r="4161" spans="40:40" ht="14.1" customHeight="1" x14ac:dyDescent="0.2">
      <c r="AN4161" s="70"/>
    </row>
    <row r="4162" spans="40:40" ht="14.1" customHeight="1" x14ac:dyDescent="0.2">
      <c r="AN4162" s="70"/>
    </row>
    <row r="4163" spans="40:40" ht="14.1" customHeight="1" x14ac:dyDescent="0.2">
      <c r="AN4163" s="70"/>
    </row>
    <row r="4164" spans="40:40" ht="14.1" customHeight="1" x14ac:dyDescent="0.2">
      <c r="AN4164" s="70"/>
    </row>
    <row r="4165" spans="40:40" ht="14.1" customHeight="1" x14ac:dyDescent="0.2">
      <c r="AN4165" s="70"/>
    </row>
    <row r="4166" spans="40:40" ht="14.1" customHeight="1" x14ac:dyDescent="0.2">
      <c r="AN4166" s="70"/>
    </row>
    <row r="4167" spans="40:40" ht="14.1" customHeight="1" x14ac:dyDescent="0.2">
      <c r="AN4167" s="70"/>
    </row>
    <row r="4168" spans="40:40" ht="14.1" customHeight="1" x14ac:dyDescent="0.2">
      <c r="AN4168" s="70"/>
    </row>
    <row r="4169" spans="40:40" ht="14.1" customHeight="1" x14ac:dyDescent="0.2">
      <c r="AN4169" s="70"/>
    </row>
    <row r="4170" spans="40:40" ht="14.1" customHeight="1" x14ac:dyDescent="0.2">
      <c r="AN4170" s="70"/>
    </row>
    <row r="4171" spans="40:40" ht="14.1" customHeight="1" x14ac:dyDescent="0.2">
      <c r="AN4171" s="70"/>
    </row>
    <row r="4172" spans="40:40" ht="14.1" customHeight="1" x14ac:dyDescent="0.2">
      <c r="AN4172" s="70"/>
    </row>
    <row r="4173" spans="40:40" ht="14.1" customHeight="1" x14ac:dyDescent="0.2">
      <c r="AN4173" s="70"/>
    </row>
    <row r="4174" spans="40:40" ht="14.1" customHeight="1" x14ac:dyDescent="0.2">
      <c r="AN4174" s="70"/>
    </row>
    <row r="4175" spans="40:40" ht="14.1" customHeight="1" x14ac:dyDescent="0.2">
      <c r="AN4175" s="70"/>
    </row>
    <row r="4176" spans="40:40" ht="14.1" customHeight="1" x14ac:dyDescent="0.2">
      <c r="AN4176" s="70"/>
    </row>
    <row r="4177" spans="40:40" ht="14.1" customHeight="1" x14ac:dyDescent="0.2">
      <c r="AN4177" s="70"/>
    </row>
    <row r="4178" spans="40:40" ht="14.1" customHeight="1" x14ac:dyDescent="0.2">
      <c r="AN4178" s="70"/>
    </row>
    <row r="4179" spans="40:40" ht="14.1" customHeight="1" x14ac:dyDescent="0.2">
      <c r="AN4179" s="70"/>
    </row>
    <row r="4180" spans="40:40" ht="14.1" customHeight="1" x14ac:dyDescent="0.2">
      <c r="AN4180" s="70"/>
    </row>
    <row r="4181" spans="40:40" ht="14.1" customHeight="1" x14ac:dyDescent="0.2">
      <c r="AN4181" s="70"/>
    </row>
    <row r="4182" spans="40:40" ht="14.1" customHeight="1" x14ac:dyDescent="0.2">
      <c r="AN4182" s="70"/>
    </row>
    <row r="4183" spans="40:40" ht="14.1" customHeight="1" x14ac:dyDescent="0.2">
      <c r="AN4183" s="70"/>
    </row>
    <row r="4184" spans="40:40" ht="14.1" customHeight="1" x14ac:dyDescent="0.2">
      <c r="AN4184" s="70"/>
    </row>
    <row r="4185" spans="40:40" ht="14.1" customHeight="1" x14ac:dyDescent="0.2">
      <c r="AN4185" s="70"/>
    </row>
    <row r="4186" spans="40:40" ht="14.1" customHeight="1" x14ac:dyDescent="0.2">
      <c r="AN4186" s="70"/>
    </row>
    <row r="4187" spans="40:40" ht="14.1" customHeight="1" x14ac:dyDescent="0.2">
      <c r="AN4187" s="70"/>
    </row>
    <row r="4188" spans="40:40" ht="14.1" customHeight="1" x14ac:dyDescent="0.2">
      <c r="AN4188" s="70"/>
    </row>
    <row r="4189" spans="40:40" ht="14.1" customHeight="1" x14ac:dyDescent="0.2">
      <c r="AN4189" s="70"/>
    </row>
    <row r="4190" spans="40:40" ht="14.1" customHeight="1" x14ac:dyDescent="0.2">
      <c r="AN4190" s="70"/>
    </row>
    <row r="4191" spans="40:40" ht="14.1" customHeight="1" x14ac:dyDescent="0.2">
      <c r="AN4191" s="70"/>
    </row>
    <row r="4192" spans="40:40" ht="14.1" customHeight="1" x14ac:dyDescent="0.2">
      <c r="AN4192" s="70"/>
    </row>
    <row r="4193" spans="40:40" ht="14.1" customHeight="1" x14ac:dyDescent="0.2">
      <c r="AN4193" s="70"/>
    </row>
    <row r="4194" spans="40:40" ht="14.1" customHeight="1" x14ac:dyDescent="0.2">
      <c r="AN4194" s="70"/>
    </row>
    <row r="4195" spans="40:40" ht="14.1" customHeight="1" x14ac:dyDescent="0.2">
      <c r="AN4195" s="70"/>
    </row>
    <row r="4196" spans="40:40" ht="14.1" customHeight="1" x14ac:dyDescent="0.2">
      <c r="AN4196" s="70"/>
    </row>
    <row r="4197" spans="40:40" ht="14.1" customHeight="1" x14ac:dyDescent="0.2">
      <c r="AN4197" s="70"/>
    </row>
    <row r="4198" spans="40:40" ht="14.1" customHeight="1" x14ac:dyDescent="0.2">
      <c r="AN4198" s="70"/>
    </row>
    <row r="4199" spans="40:40" ht="14.1" customHeight="1" x14ac:dyDescent="0.2">
      <c r="AN4199" s="70"/>
    </row>
    <row r="4200" spans="40:40" ht="14.1" customHeight="1" x14ac:dyDescent="0.2">
      <c r="AN4200" s="70"/>
    </row>
    <row r="4201" spans="40:40" ht="14.1" customHeight="1" x14ac:dyDescent="0.2">
      <c r="AN4201" s="70"/>
    </row>
    <row r="4202" spans="40:40" ht="14.1" customHeight="1" x14ac:dyDescent="0.2">
      <c r="AN4202" s="70"/>
    </row>
    <row r="4203" spans="40:40" ht="14.1" customHeight="1" x14ac:dyDescent="0.2">
      <c r="AN4203" s="70"/>
    </row>
    <row r="4204" spans="40:40" ht="14.1" customHeight="1" x14ac:dyDescent="0.2">
      <c r="AN4204" s="70"/>
    </row>
    <row r="4205" spans="40:40" ht="14.1" customHeight="1" x14ac:dyDescent="0.2">
      <c r="AN4205" s="70"/>
    </row>
    <row r="4206" spans="40:40" ht="14.1" customHeight="1" x14ac:dyDescent="0.2">
      <c r="AN4206" s="70"/>
    </row>
    <row r="4207" spans="40:40" ht="14.1" customHeight="1" x14ac:dyDescent="0.2">
      <c r="AN4207" s="70"/>
    </row>
    <row r="4208" spans="40:40" ht="14.1" customHeight="1" x14ac:dyDescent="0.2">
      <c r="AN4208" s="70"/>
    </row>
    <row r="4209" spans="40:40" ht="14.1" customHeight="1" x14ac:dyDescent="0.2">
      <c r="AN4209" s="70"/>
    </row>
    <row r="4210" spans="40:40" ht="14.1" customHeight="1" x14ac:dyDescent="0.2">
      <c r="AN4210" s="70"/>
    </row>
    <row r="4211" spans="40:40" ht="14.1" customHeight="1" x14ac:dyDescent="0.2">
      <c r="AN4211" s="70"/>
    </row>
    <row r="4212" spans="40:40" ht="14.1" customHeight="1" x14ac:dyDescent="0.2">
      <c r="AN4212" s="70"/>
    </row>
    <row r="4213" spans="40:40" ht="14.1" customHeight="1" x14ac:dyDescent="0.2">
      <c r="AN4213" s="70"/>
    </row>
    <row r="4214" spans="40:40" ht="14.1" customHeight="1" x14ac:dyDescent="0.2">
      <c r="AN4214" s="70"/>
    </row>
    <row r="4215" spans="40:40" ht="14.1" customHeight="1" x14ac:dyDescent="0.2">
      <c r="AN4215" s="70"/>
    </row>
    <row r="4216" spans="40:40" ht="14.1" customHeight="1" x14ac:dyDescent="0.2">
      <c r="AN4216" s="70"/>
    </row>
    <row r="4217" spans="40:40" ht="14.1" customHeight="1" x14ac:dyDescent="0.2">
      <c r="AN4217" s="70"/>
    </row>
    <row r="4218" spans="40:40" ht="14.1" customHeight="1" x14ac:dyDescent="0.2">
      <c r="AN4218" s="70"/>
    </row>
    <row r="4219" spans="40:40" ht="14.1" customHeight="1" x14ac:dyDescent="0.2">
      <c r="AN4219" s="70"/>
    </row>
    <row r="4220" spans="40:40" ht="14.1" customHeight="1" x14ac:dyDescent="0.2">
      <c r="AN4220" s="70"/>
    </row>
    <row r="4221" spans="40:40" ht="14.1" customHeight="1" x14ac:dyDescent="0.2">
      <c r="AN4221" s="70"/>
    </row>
    <row r="4222" spans="40:40" ht="14.1" customHeight="1" x14ac:dyDescent="0.2">
      <c r="AN4222" s="70"/>
    </row>
    <row r="4223" spans="40:40" ht="14.1" customHeight="1" x14ac:dyDescent="0.2">
      <c r="AN4223" s="70"/>
    </row>
    <row r="4224" spans="40:40" ht="14.1" customHeight="1" x14ac:dyDescent="0.2">
      <c r="AN4224" s="70"/>
    </row>
    <row r="4225" spans="40:40" ht="14.1" customHeight="1" x14ac:dyDescent="0.2">
      <c r="AN4225" s="70"/>
    </row>
    <row r="4226" spans="40:40" ht="14.1" customHeight="1" x14ac:dyDescent="0.2">
      <c r="AN4226" s="70"/>
    </row>
    <row r="4227" spans="40:40" ht="14.1" customHeight="1" x14ac:dyDescent="0.2">
      <c r="AN4227" s="70"/>
    </row>
    <row r="4228" spans="40:40" ht="14.1" customHeight="1" x14ac:dyDescent="0.2">
      <c r="AN4228" s="70"/>
    </row>
    <row r="4229" spans="40:40" ht="14.1" customHeight="1" x14ac:dyDescent="0.2">
      <c r="AN4229" s="70"/>
    </row>
    <row r="4230" spans="40:40" ht="14.1" customHeight="1" x14ac:dyDescent="0.2">
      <c r="AN4230" s="70"/>
    </row>
    <row r="4231" spans="40:40" ht="14.1" customHeight="1" x14ac:dyDescent="0.2">
      <c r="AN4231" s="70"/>
    </row>
    <row r="4232" spans="40:40" ht="14.1" customHeight="1" x14ac:dyDescent="0.2">
      <c r="AN4232" s="70"/>
    </row>
    <row r="4233" spans="40:40" ht="14.1" customHeight="1" x14ac:dyDescent="0.2">
      <c r="AN4233" s="70"/>
    </row>
    <row r="4234" spans="40:40" ht="14.1" customHeight="1" x14ac:dyDescent="0.2">
      <c r="AN4234" s="70"/>
    </row>
    <row r="4235" spans="40:40" ht="14.1" customHeight="1" x14ac:dyDescent="0.2">
      <c r="AN4235" s="70"/>
    </row>
    <row r="4236" spans="40:40" ht="14.1" customHeight="1" x14ac:dyDescent="0.2">
      <c r="AN4236" s="70"/>
    </row>
    <row r="4237" spans="40:40" ht="14.1" customHeight="1" x14ac:dyDescent="0.2">
      <c r="AN4237" s="70"/>
    </row>
    <row r="4238" spans="40:40" ht="14.1" customHeight="1" x14ac:dyDescent="0.2">
      <c r="AN4238" s="70"/>
    </row>
    <row r="4239" spans="40:40" ht="14.1" customHeight="1" x14ac:dyDescent="0.2">
      <c r="AN4239" s="70"/>
    </row>
    <row r="4240" spans="40:40" ht="14.1" customHeight="1" x14ac:dyDescent="0.2">
      <c r="AN4240" s="70"/>
    </row>
    <row r="4241" spans="40:40" ht="14.1" customHeight="1" x14ac:dyDescent="0.2">
      <c r="AN4241" s="70"/>
    </row>
    <row r="4242" spans="40:40" ht="14.1" customHeight="1" x14ac:dyDescent="0.2">
      <c r="AN4242" s="70"/>
    </row>
    <row r="4243" spans="40:40" ht="14.1" customHeight="1" x14ac:dyDescent="0.2">
      <c r="AN4243" s="70"/>
    </row>
    <row r="4244" spans="40:40" ht="14.1" customHeight="1" x14ac:dyDescent="0.2">
      <c r="AN4244" s="70"/>
    </row>
    <row r="4245" spans="40:40" ht="14.1" customHeight="1" x14ac:dyDescent="0.2">
      <c r="AN4245" s="70"/>
    </row>
    <row r="4246" spans="40:40" ht="14.1" customHeight="1" x14ac:dyDescent="0.2">
      <c r="AN4246" s="70"/>
    </row>
    <row r="4247" spans="40:40" ht="14.1" customHeight="1" x14ac:dyDescent="0.2">
      <c r="AN4247" s="70"/>
    </row>
    <row r="4248" spans="40:40" ht="14.1" customHeight="1" x14ac:dyDescent="0.2">
      <c r="AN4248" s="70"/>
    </row>
    <row r="4249" spans="40:40" ht="14.1" customHeight="1" x14ac:dyDescent="0.2">
      <c r="AN4249" s="70"/>
    </row>
    <row r="4250" spans="40:40" ht="14.1" customHeight="1" x14ac:dyDescent="0.2">
      <c r="AN4250" s="70"/>
    </row>
    <row r="4251" spans="40:40" ht="14.1" customHeight="1" x14ac:dyDescent="0.2">
      <c r="AN4251" s="70"/>
    </row>
    <row r="4252" spans="40:40" ht="14.1" customHeight="1" x14ac:dyDescent="0.2">
      <c r="AN4252" s="70"/>
    </row>
    <row r="4253" spans="40:40" ht="14.1" customHeight="1" x14ac:dyDescent="0.2">
      <c r="AN4253" s="70"/>
    </row>
    <row r="4254" spans="40:40" ht="14.1" customHeight="1" x14ac:dyDescent="0.2">
      <c r="AN4254" s="70"/>
    </row>
    <row r="4255" spans="40:40" ht="14.1" customHeight="1" x14ac:dyDescent="0.2">
      <c r="AN4255" s="70"/>
    </row>
    <row r="4256" spans="40:40" ht="14.1" customHeight="1" x14ac:dyDescent="0.2">
      <c r="AN4256" s="70"/>
    </row>
    <row r="4257" spans="40:40" ht="14.1" customHeight="1" x14ac:dyDescent="0.2">
      <c r="AN4257" s="70"/>
    </row>
    <row r="4258" spans="40:40" ht="14.1" customHeight="1" x14ac:dyDescent="0.2">
      <c r="AN4258" s="70"/>
    </row>
    <row r="4259" spans="40:40" ht="14.1" customHeight="1" x14ac:dyDescent="0.2">
      <c r="AN4259" s="70"/>
    </row>
    <row r="4260" spans="40:40" ht="14.1" customHeight="1" x14ac:dyDescent="0.2">
      <c r="AN4260" s="70"/>
    </row>
    <row r="4261" spans="40:40" ht="14.1" customHeight="1" x14ac:dyDescent="0.2">
      <c r="AN4261" s="70"/>
    </row>
    <row r="4262" spans="40:40" ht="14.1" customHeight="1" x14ac:dyDescent="0.2">
      <c r="AN4262" s="70"/>
    </row>
    <row r="4263" spans="40:40" ht="14.1" customHeight="1" x14ac:dyDescent="0.2">
      <c r="AN4263" s="70"/>
    </row>
    <row r="4264" spans="40:40" ht="14.1" customHeight="1" x14ac:dyDescent="0.2">
      <c r="AN4264" s="70"/>
    </row>
    <row r="4265" spans="40:40" ht="14.1" customHeight="1" x14ac:dyDescent="0.2">
      <c r="AN4265" s="70"/>
    </row>
    <row r="4266" spans="40:40" ht="14.1" customHeight="1" x14ac:dyDescent="0.2">
      <c r="AN4266" s="70"/>
    </row>
    <row r="4267" spans="40:40" ht="14.1" customHeight="1" x14ac:dyDescent="0.2">
      <c r="AN4267" s="70"/>
    </row>
    <row r="4268" spans="40:40" ht="14.1" customHeight="1" x14ac:dyDescent="0.2">
      <c r="AN4268" s="70"/>
    </row>
    <row r="4269" spans="40:40" ht="14.1" customHeight="1" x14ac:dyDescent="0.2">
      <c r="AN4269" s="70"/>
    </row>
    <row r="4270" spans="40:40" ht="14.1" customHeight="1" x14ac:dyDescent="0.2">
      <c r="AN4270" s="70"/>
    </row>
    <row r="4271" spans="40:40" ht="14.1" customHeight="1" x14ac:dyDescent="0.2">
      <c r="AN4271" s="70"/>
    </row>
    <row r="4272" spans="40:40" ht="14.1" customHeight="1" x14ac:dyDescent="0.2">
      <c r="AN4272" s="70"/>
    </row>
    <row r="4273" spans="40:40" ht="14.1" customHeight="1" x14ac:dyDescent="0.2">
      <c r="AN4273" s="70"/>
    </row>
    <row r="4274" spans="40:40" ht="14.1" customHeight="1" x14ac:dyDescent="0.2">
      <c r="AN4274" s="70"/>
    </row>
    <row r="4275" spans="40:40" ht="14.1" customHeight="1" x14ac:dyDescent="0.2">
      <c r="AN4275" s="70"/>
    </row>
    <row r="4276" spans="40:40" ht="14.1" customHeight="1" x14ac:dyDescent="0.2">
      <c r="AN4276" s="70"/>
    </row>
    <row r="4277" spans="40:40" ht="14.1" customHeight="1" x14ac:dyDescent="0.2">
      <c r="AN4277" s="70"/>
    </row>
    <row r="4278" spans="40:40" ht="14.1" customHeight="1" x14ac:dyDescent="0.2">
      <c r="AN4278" s="70"/>
    </row>
    <row r="4279" spans="40:40" ht="14.1" customHeight="1" x14ac:dyDescent="0.2">
      <c r="AN4279" s="70"/>
    </row>
    <row r="4280" spans="40:40" ht="14.1" customHeight="1" x14ac:dyDescent="0.2">
      <c r="AN4280" s="70"/>
    </row>
    <row r="4281" spans="40:40" ht="14.1" customHeight="1" x14ac:dyDescent="0.2">
      <c r="AN4281" s="70"/>
    </row>
    <row r="4282" spans="40:40" ht="14.1" customHeight="1" x14ac:dyDescent="0.2">
      <c r="AN4282" s="70"/>
    </row>
    <row r="4283" spans="40:40" ht="14.1" customHeight="1" x14ac:dyDescent="0.2">
      <c r="AN4283" s="70"/>
    </row>
    <row r="4284" spans="40:40" ht="14.1" customHeight="1" x14ac:dyDescent="0.2">
      <c r="AN4284" s="70"/>
    </row>
    <row r="4285" spans="40:40" ht="14.1" customHeight="1" x14ac:dyDescent="0.2">
      <c r="AN4285" s="70"/>
    </row>
    <row r="4286" spans="40:40" ht="14.1" customHeight="1" x14ac:dyDescent="0.2">
      <c r="AN4286" s="70"/>
    </row>
    <row r="4287" spans="40:40" ht="14.1" customHeight="1" x14ac:dyDescent="0.2">
      <c r="AN4287" s="70"/>
    </row>
    <row r="4288" spans="40:40" ht="14.1" customHeight="1" x14ac:dyDescent="0.2">
      <c r="AN4288" s="70"/>
    </row>
    <row r="4289" spans="40:40" ht="14.1" customHeight="1" x14ac:dyDescent="0.2">
      <c r="AN4289" s="70"/>
    </row>
    <row r="4290" spans="40:40" ht="14.1" customHeight="1" x14ac:dyDescent="0.2">
      <c r="AN4290" s="70"/>
    </row>
    <row r="4291" spans="40:40" ht="14.1" customHeight="1" x14ac:dyDescent="0.2">
      <c r="AN4291" s="70"/>
    </row>
    <row r="4292" spans="40:40" ht="14.1" customHeight="1" x14ac:dyDescent="0.2">
      <c r="AN4292" s="70"/>
    </row>
    <row r="4293" spans="40:40" ht="14.1" customHeight="1" x14ac:dyDescent="0.2">
      <c r="AN4293" s="70"/>
    </row>
    <row r="4294" spans="40:40" ht="14.1" customHeight="1" x14ac:dyDescent="0.2">
      <c r="AN4294" s="70"/>
    </row>
    <row r="4295" spans="40:40" ht="14.1" customHeight="1" x14ac:dyDescent="0.2">
      <c r="AN4295" s="70"/>
    </row>
    <row r="4296" spans="40:40" ht="14.1" customHeight="1" x14ac:dyDescent="0.2">
      <c r="AN4296" s="70"/>
    </row>
    <row r="4297" spans="40:40" ht="14.1" customHeight="1" x14ac:dyDescent="0.2">
      <c r="AN4297" s="70"/>
    </row>
    <row r="4298" spans="40:40" ht="14.1" customHeight="1" x14ac:dyDescent="0.2">
      <c r="AN4298" s="70"/>
    </row>
    <row r="4299" spans="40:40" ht="14.1" customHeight="1" x14ac:dyDescent="0.2">
      <c r="AN4299" s="70"/>
    </row>
    <row r="4300" spans="40:40" ht="14.1" customHeight="1" x14ac:dyDescent="0.2">
      <c r="AN4300" s="70"/>
    </row>
    <row r="4301" spans="40:40" ht="14.1" customHeight="1" x14ac:dyDescent="0.2">
      <c r="AN4301" s="70"/>
    </row>
    <row r="4302" spans="40:40" ht="14.1" customHeight="1" x14ac:dyDescent="0.2">
      <c r="AN4302" s="70"/>
    </row>
    <row r="4303" spans="40:40" ht="14.1" customHeight="1" x14ac:dyDescent="0.2">
      <c r="AN4303" s="70"/>
    </row>
    <row r="4304" spans="40:40" ht="14.1" customHeight="1" x14ac:dyDescent="0.2">
      <c r="AN4304" s="70"/>
    </row>
    <row r="4305" spans="40:40" ht="14.1" customHeight="1" x14ac:dyDescent="0.2">
      <c r="AN4305" s="70"/>
    </row>
    <row r="4306" spans="40:40" ht="14.1" customHeight="1" x14ac:dyDescent="0.2">
      <c r="AN4306" s="70"/>
    </row>
    <row r="4307" spans="40:40" ht="14.1" customHeight="1" x14ac:dyDescent="0.2">
      <c r="AN4307" s="70"/>
    </row>
    <row r="4308" spans="40:40" ht="14.1" customHeight="1" x14ac:dyDescent="0.2">
      <c r="AN4308" s="70"/>
    </row>
    <row r="4309" spans="40:40" ht="14.1" customHeight="1" x14ac:dyDescent="0.2">
      <c r="AN4309" s="70"/>
    </row>
    <row r="4310" spans="40:40" ht="14.1" customHeight="1" x14ac:dyDescent="0.2">
      <c r="AN4310" s="70"/>
    </row>
    <row r="4311" spans="40:40" ht="14.1" customHeight="1" x14ac:dyDescent="0.2">
      <c r="AN4311" s="70"/>
    </row>
    <row r="4312" spans="40:40" ht="14.1" customHeight="1" x14ac:dyDescent="0.2">
      <c r="AN4312" s="70"/>
    </row>
    <row r="4313" spans="40:40" ht="14.1" customHeight="1" x14ac:dyDescent="0.2">
      <c r="AN4313" s="70"/>
    </row>
    <row r="4314" spans="40:40" ht="14.1" customHeight="1" x14ac:dyDescent="0.2">
      <c r="AN4314" s="70"/>
    </row>
    <row r="4315" spans="40:40" ht="14.1" customHeight="1" x14ac:dyDescent="0.2">
      <c r="AN4315" s="70"/>
    </row>
    <row r="4316" spans="40:40" ht="14.1" customHeight="1" x14ac:dyDescent="0.2">
      <c r="AN4316" s="70"/>
    </row>
    <row r="4317" spans="40:40" ht="14.1" customHeight="1" x14ac:dyDescent="0.2">
      <c r="AN4317" s="70"/>
    </row>
    <row r="4318" spans="40:40" ht="14.1" customHeight="1" x14ac:dyDescent="0.2">
      <c r="AN4318" s="70"/>
    </row>
    <row r="4319" spans="40:40" ht="14.1" customHeight="1" x14ac:dyDescent="0.2">
      <c r="AN4319" s="70"/>
    </row>
    <row r="4320" spans="40:40" ht="14.1" customHeight="1" x14ac:dyDescent="0.2">
      <c r="AN4320" s="70"/>
    </row>
    <row r="4321" spans="40:40" ht="14.1" customHeight="1" x14ac:dyDescent="0.2">
      <c r="AN4321" s="70"/>
    </row>
    <row r="4322" spans="40:40" ht="14.1" customHeight="1" x14ac:dyDescent="0.2">
      <c r="AN4322" s="70"/>
    </row>
    <row r="4323" spans="40:40" ht="14.1" customHeight="1" x14ac:dyDescent="0.2">
      <c r="AN4323" s="70"/>
    </row>
    <row r="4324" spans="40:40" ht="14.1" customHeight="1" x14ac:dyDescent="0.2">
      <c r="AN4324" s="70"/>
    </row>
    <row r="4325" spans="40:40" ht="14.1" customHeight="1" x14ac:dyDescent="0.2">
      <c r="AN4325" s="70"/>
    </row>
    <row r="4326" spans="40:40" ht="14.1" customHeight="1" x14ac:dyDescent="0.2">
      <c r="AN4326" s="70"/>
    </row>
    <row r="4327" spans="40:40" ht="14.1" customHeight="1" x14ac:dyDescent="0.2">
      <c r="AN4327" s="70"/>
    </row>
    <row r="4328" spans="40:40" ht="14.1" customHeight="1" x14ac:dyDescent="0.2">
      <c r="AN4328" s="70"/>
    </row>
    <row r="4329" spans="40:40" ht="14.1" customHeight="1" x14ac:dyDescent="0.2">
      <c r="AN4329" s="70"/>
    </row>
    <row r="4330" spans="40:40" ht="14.1" customHeight="1" x14ac:dyDescent="0.2">
      <c r="AN4330" s="70"/>
    </row>
    <row r="4331" spans="40:40" ht="14.1" customHeight="1" x14ac:dyDescent="0.2">
      <c r="AN4331" s="70"/>
    </row>
    <row r="4332" spans="40:40" ht="14.1" customHeight="1" x14ac:dyDescent="0.2">
      <c r="AN4332" s="70"/>
    </row>
    <row r="4333" spans="40:40" ht="14.1" customHeight="1" x14ac:dyDescent="0.2">
      <c r="AN4333" s="70"/>
    </row>
    <row r="4334" spans="40:40" ht="14.1" customHeight="1" x14ac:dyDescent="0.2">
      <c r="AN4334" s="70"/>
    </row>
    <row r="4335" spans="40:40" ht="14.1" customHeight="1" x14ac:dyDescent="0.2">
      <c r="AN4335" s="70"/>
    </row>
    <row r="4336" spans="40:40" ht="14.1" customHeight="1" x14ac:dyDescent="0.2">
      <c r="AN4336" s="70"/>
    </row>
    <row r="4337" spans="40:40" ht="14.1" customHeight="1" x14ac:dyDescent="0.2">
      <c r="AN4337" s="70"/>
    </row>
    <row r="4338" spans="40:40" ht="14.1" customHeight="1" x14ac:dyDescent="0.2">
      <c r="AN4338" s="70"/>
    </row>
    <row r="4339" spans="40:40" ht="14.1" customHeight="1" x14ac:dyDescent="0.2">
      <c r="AN4339" s="70"/>
    </row>
    <row r="4340" spans="40:40" ht="14.1" customHeight="1" x14ac:dyDescent="0.2">
      <c r="AN4340" s="70"/>
    </row>
    <row r="4341" spans="40:40" ht="14.1" customHeight="1" x14ac:dyDescent="0.2">
      <c r="AN4341" s="70"/>
    </row>
    <row r="4342" spans="40:40" ht="14.1" customHeight="1" x14ac:dyDescent="0.2">
      <c r="AN4342" s="70"/>
    </row>
    <row r="4343" spans="40:40" ht="14.1" customHeight="1" x14ac:dyDescent="0.2">
      <c r="AN4343" s="70"/>
    </row>
    <row r="4344" spans="40:40" ht="14.1" customHeight="1" x14ac:dyDescent="0.2">
      <c r="AN4344" s="70"/>
    </row>
    <row r="4345" spans="40:40" ht="14.1" customHeight="1" x14ac:dyDescent="0.2">
      <c r="AN4345" s="70"/>
    </row>
    <row r="4346" spans="40:40" ht="14.1" customHeight="1" x14ac:dyDescent="0.2">
      <c r="AN4346" s="70"/>
    </row>
    <row r="4347" spans="40:40" ht="14.1" customHeight="1" x14ac:dyDescent="0.2">
      <c r="AN4347" s="70"/>
    </row>
    <row r="4348" spans="40:40" ht="14.1" customHeight="1" x14ac:dyDescent="0.2">
      <c r="AN4348" s="70"/>
    </row>
    <row r="4349" spans="40:40" ht="14.1" customHeight="1" x14ac:dyDescent="0.2">
      <c r="AN4349" s="70"/>
    </row>
    <row r="4350" spans="40:40" ht="14.1" customHeight="1" x14ac:dyDescent="0.2">
      <c r="AN4350" s="70"/>
    </row>
    <row r="4351" spans="40:40" ht="14.1" customHeight="1" x14ac:dyDescent="0.2">
      <c r="AN4351" s="70"/>
    </row>
    <row r="4352" spans="40:40" ht="14.1" customHeight="1" x14ac:dyDescent="0.2">
      <c r="AN4352" s="70"/>
    </row>
    <row r="4353" spans="40:40" ht="14.1" customHeight="1" x14ac:dyDescent="0.2">
      <c r="AN4353" s="70"/>
    </row>
    <row r="4354" spans="40:40" ht="14.1" customHeight="1" x14ac:dyDescent="0.2">
      <c r="AN4354" s="70"/>
    </row>
    <row r="4355" spans="40:40" ht="14.1" customHeight="1" x14ac:dyDescent="0.2">
      <c r="AN4355" s="70"/>
    </row>
    <row r="4356" spans="40:40" ht="14.1" customHeight="1" x14ac:dyDescent="0.2">
      <c r="AN4356" s="70"/>
    </row>
    <row r="4357" spans="40:40" ht="14.1" customHeight="1" x14ac:dyDescent="0.2">
      <c r="AN4357" s="70"/>
    </row>
    <row r="4358" spans="40:40" ht="14.1" customHeight="1" x14ac:dyDescent="0.2">
      <c r="AN4358" s="70"/>
    </row>
    <row r="4359" spans="40:40" ht="14.1" customHeight="1" x14ac:dyDescent="0.2">
      <c r="AN4359" s="70"/>
    </row>
    <row r="4360" spans="40:40" ht="14.1" customHeight="1" x14ac:dyDescent="0.2">
      <c r="AN4360" s="70"/>
    </row>
    <row r="4361" spans="40:40" ht="14.1" customHeight="1" x14ac:dyDescent="0.2">
      <c r="AN4361" s="70"/>
    </row>
    <row r="4362" spans="40:40" ht="14.1" customHeight="1" x14ac:dyDescent="0.2">
      <c r="AN4362" s="70"/>
    </row>
    <row r="4363" spans="40:40" ht="14.1" customHeight="1" x14ac:dyDescent="0.2">
      <c r="AN4363" s="70"/>
    </row>
    <row r="4364" spans="40:40" ht="14.1" customHeight="1" x14ac:dyDescent="0.2">
      <c r="AN4364" s="70"/>
    </row>
    <row r="4365" spans="40:40" ht="14.1" customHeight="1" x14ac:dyDescent="0.2">
      <c r="AN4365" s="70"/>
    </row>
    <row r="4366" spans="40:40" ht="14.1" customHeight="1" x14ac:dyDescent="0.2">
      <c r="AN4366" s="70"/>
    </row>
    <row r="4367" spans="40:40" ht="14.1" customHeight="1" x14ac:dyDescent="0.2">
      <c r="AN4367" s="70"/>
    </row>
    <row r="4368" spans="40:40" ht="14.1" customHeight="1" x14ac:dyDescent="0.2">
      <c r="AN4368" s="70"/>
    </row>
    <row r="4369" spans="40:40" ht="14.1" customHeight="1" x14ac:dyDescent="0.2">
      <c r="AN4369" s="70"/>
    </row>
    <row r="4370" spans="40:40" ht="14.1" customHeight="1" x14ac:dyDescent="0.2">
      <c r="AN4370" s="70"/>
    </row>
    <row r="4371" spans="40:40" ht="14.1" customHeight="1" x14ac:dyDescent="0.2">
      <c r="AN4371" s="70"/>
    </row>
    <row r="4372" spans="40:40" ht="14.1" customHeight="1" x14ac:dyDescent="0.2">
      <c r="AN4372" s="70"/>
    </row>
    <row r="4373" spans="40:40" ht="14.1" customHeight="1" x14ac:dyDescent="0.2">
      <c r="AN4373" s="70"/>
    </row>
    <row r="4374" spans="40:40" ht="14.1" customHeight="1" x14ac:dyDescent="0.2">
      <c r="AN4374" s="70"/>
    </row>
    <row r="4375" spans="40:40" ht="14.1" customHeight="1" x14ac:dyDescent="0.2">
      <c r="AN4375" s="70"/>
    </row>
    <row r="4376" spans="40:40" ht="14.1" customHeight="1" x14ac:dyDescent="0.2">
      <c r="AN4376" s="70"/>
    </row>
    <row r="4377" spans="40:40" ht="14.1" customHeight="1" x14ac:dyDescent="0.2">
      <c r="AN4377" s="70"/>
    </row>
    <row r="4378" spans="40:40" ht="14.1" customHeight="1" x14ac:dyDescent="0.2">
      <c r="AN4378" s="70"/>
    </row>
    <row r="4379" spans="40:40" ht="14.1" customHeight="1" x14ac:dyDescent="0.2">
      <c r="AN4379" s="70"/>
    </row>
    <row r="4380" spans="40:40" ht="14.1" customHeight="1" x14ac:dyDescent="0.2">
      <c r="AN4380" s="70"/>
    </row>
    <row r="4381" spans="40:40" ht="14.1" customHeight="1" x14ac:dyDescent="0.2">
      <c r="AN4381" s="70"/>
    </row>
    <row r="4382" spans="40:40" ht="14.1" customHeight="1" x14ac:dyDescent="0.2">
      <c r="AN4382" s="70"/>
    </row>
    <row r="4383" spans="40:40" ht="14.1" customHeight="1" x14ac:dyDescent="0.2">
      <c r="AN4383" s="70"/>
    </row>
    <row r="4384" spans="40:40" ht="14.1" customHeight="1" x14ac:dyDescent="0.2">
      <c r="AN4384" s="70"/>
    </row>
    <row r="4385" spans="40:40" ht="14.1" customHeight="1" x14ac:dyDescent="0.2">
      <c r="AN4385" s="70"/>
    </row>
    <row r="4386" spans="40:40" ht="14.1" customHeight="1" x14ac:dyDescent="0.2">
      <c r="AN4386" s="70"/>
    </row>
    <row r="4387" spans="40:40" ht="14.1" customHeight="1" x14ac:dyDescent="0.2">
      <c r="AN4387" s="70"/>
    </row>
    <row r="4388" spans="40:40" ht="14.1" customHeight="1" x14ac:dyDescent="0.2">
      <c r="AN4388" s="70"/>
    </row>
    <row r="4389" spans="40:40" ht="14.1" customHeight="1" x14ac:dyDescent="0.2">
      <c r="AN4389" s="70"/>
    </row>
    <row r="4390" spans="40:40" ht="14.1" customHeight="1" x14ac:dyDescent="0.2">
      <c r="AN4390" s="70"/>
    </row>
    <row r="4391" spans="40:40" ht="14.1" customHeight="1" x14ac:dyDescent="0.2">
      <c r="AN4391" s="70"/>
    </row>
    <row r="4392" spans="40:40" ht="14.1" customHeight="1" x14ac:dyDescent="0.2">
      <c r="AN4392" s="70"/>
    </row>
    <row r="4393" spans="40:40" ht="14.1" customHeight="1" x14ac:dyDescent="0.2">
      <c r="AN4393" s="70"/>
    </row>
    <row r="4394" spans="40:40" ht="14.1" customHeight="1" x14ac:dyDescent="0.2">
      <c r="AN4394" s="70"/>
    </row>
    <row r="4395" spans="40:40" ht="14.1" customHeight="1" x14ac:dyDescent="0.2">
      <c r="AN4395" s="70"/>
    </row>
    <row r="4396" spans="40:40" ht="14.1" customHeight="1" x14ac:dyDescent="0.2">
      <c r="AN4396" s="70"/>
    </row>
    <row r="4397" spans="40:40" ht="14.1" customHeight="1" x14ac:dyDescent="0.2">
      <c r="AN4397" s="70"/>
    </row>
    <row r="4398" spans="40:40" ht="14.1" customHeight="1" x14ac:dyDescent="0.2">
      <c r="AN4398" s="70"/>
    </row>
    <row r="4399" spans="40:40" ht="14.1" customHeight="1" x14ac:dyDescent="0.2">
      <c r="AN4399" s="70"/>
    </row>
    <row r="4400" spans="40:40" ht="14.1" customHeight="1" x14ac:dyDescent="0.2">
      <c r="AN4400" s="70"/>
    </row>
    <row r="4401" spans="40:40" ht="14.1" customHeight="1" x14ac:dyDescent="0.2">
      <c r="AN4401" s="70"/>
    </row>
    <row r="4402" spans="40:40" ht="14.1" customHeight="1" x14ac:dyDescent="0.2">
      <c r="AN4402" s="70"/>
    </row>
    <row r="4403" spans="40:40" ht="14.1" customHeight="1" x14ac:dyDescent="0.2">
      <c r="AN4403" s="70"/>
    </row>
    <row r="4404" spans="40:40" ht="14.1" customHeight="1" x14ac:dyDescent="0.2">
      <c r="AN4404" s="70"/>
    </row>
    <row r="4405" spans="40:40" ht="14.1" customHeight="1" x14ac:dyDescent="0.2">
      <c r="AN4405" s="70"/>
    </row>
    <row r="4406" spans="40:40" ht="14.1" customHeight="1" x14ac:dyDescent="0.2">
      <c r="AN4406" s="70"/>
    </row>
    <row r="4407" spans="40:40" ht="14.1" customHeight="1" x14ac:dyDescent="0.2">
      <c r="AN4407" s="70"/>
    </row>
    <row r="4408" spans="40:40" ht="14.1" customHeight="1" x14ac:dyDescent="0.2">
      <c r="AN4408" s="70"/>
    </row>
    <row r="4409" spans="40:40" ht="14.1" customHeight="1" x14ac:dyDescent="0.2">
      <c r="AN4409" s="70"/>
    </row>
    <row r="4410" spans="40:40" ht="14.1" customHeight="1" x14ac:dyDescent="0.2">
      <c r="AN4410" s="70"/>
    </row>
    <row r="4411" spans="40:40" ht="14.1" customHeight="1" x14ac:dyDescent="0.2">
      <c r="AN4411" s="70"/>
    </row>
    <row r="4412" spans="40:40" ht="14.1" customHeight="1" x14ac:dyDescent="0.2">
      <c r="AN4412" s="70"/>
    </row>
    <row r="4413" spans="40:40" ht="14.1" customHeight="1" x14ac:dyDescent="0.2">
      <c r="AN4413" s="70"/>
    </row>
    <row r="4414" spans="40:40" ht="14.1" customHeight="1" x14ac:dyDescent="0.2">
      <c r="AN4414" s="70"/>
    </row>
    <row r="4415" spans="40:40" ht="14.1" customHeight="1" x14ac:dyDescent="0.2">
      <c r="AN4415" s="70"/>
    </row>
    <row r="4416" spans="40:40" ht="14.1" customHeight="1" x14ac:dyDescent="0.2">
      <c r="AN4416" s="70"/>
    </row>
    <row r="4417" spans="40:40" ht="14.1" customHeight="1" x14ac:dyDescent="0.2">
      <c r="AN4417" s="70"/>
    </row>
    <row r="4418" spans="40:40" ht="14.1" customHeight="1" x14ac:dyDescent="0.2">
      <c r="AN4418" s="70"/>
    </row>
    <row r="4419" spans="40:40" ht="14.1" customHeight="1" x14ac:dyDescent="0.2">
      <c r="AN4419" s="70"/>
    </row>
    <row r="4420" spans="40:40" ht="14.1" customHeight="1" x14ac:dyDescent="0.2">
      <c r="AN4420" s="70"/>
    </row>
    <row r="4421" spans="40:40" ht="14.1" customHeight="1" x14ac:dyDescent="0.2">
      <c r="AN4421" s="70"/>
    </row>
    <row r="4422" spans="40:40" ht="14.1" customHeight="1" x14ac:dyDescent="0.2">
      <c r="AN4422" s="70"/>
    </row>
    <row r="4423" spans="40:40" ht="14.1" customHeight="1" x14ac:dyDescent="0.2">
      <c r="AN4423" s="70"/>
    </row>
    <row r="4424" spans="40:40" ht="14.1" customHeight="1" x14ac:dyDescent="0.2">
      <c r="AN4424" s="70"/>
    </row>
    <row r="4425" spans="40:40" ht="14.1" customHeight="1" x14ac:dyDescent="0.2">
      <c r="AN4425" s="70"/>
    </row>
    <row r="4426" spans="40:40" ht="14.1" customHeight="1" x14ac:dyDescent="0.2">
      <c r="AN4426" s="70"/>
    </row>
    <row r="4427" spans="40:40" ht="14.1" customHeight="1" x14ac:dyDescent="0.2">
      <c r="AN4427" s="70"/>
    </row>
    <row r="4428" spans="40:40" ht="14.1" customHeight="1" x14ac:dyDescent="0.2">
      <c r="AN4428" s="70"/>
    </row>
    <row r="4429" spans="40:40" ht="14.1" customHeight="1" x14ac:dyDescent="0.2">
      <c r="AN4429" s="70"/>
    </row>
    <row r="4430" spans="40:40" ht="14.1" customHeight="1" x14ac:dyDescent="0.2">
      <c r="AN4430" s="70"/>
    </row>
    <row r="4431" spans="40:40" ht="14.1" customHeight="1" x14ac:dyDescent="0.2">
      <c r="AN4431" s="70"/>
    </row>
    <row r="4432" spans="40:40" ht="14.1" customHeight="1" x14ac:dyDescent="0.2">
      <c r="AN4432" s="70"/>
    </row>
    <row r="4433" spans="40:40" ht="14.1" customHeight="1" x14ac:dyDescent="0.2">
      <c r="AN4433" s="70"/>
    </row>
    <row r="4434" spans="40:40" ht="14.1" customHeight="1" x14ac:dyDescent="0.2">
      <c r="AN4434" s="70"/>
    </row>
    <row r="4435" spans="40:40" ht="14.1" customHeight="1" x14ac:dyDescent="0.2">
      <c r="AN4435" s="70"/>
    </row>
    <row r="4436" spans="40:40" ht="14.1" customHeight="1" x14ac:dyDescent="0.2">
      <c r="AN4436" s="70"/>
    </row>
    <row r="4437" spans="40:40" ht="14.1" customHeight="1" x14ac:dyDescent="0.2">
      <c r="AN4437" s="70"/>
    </row>
    <row r="4438" spans="40:40" ht="14.1" customHeight="1" x14ac:dyDescent="0.2">
      <c r="AN4438" s="70"/>
    </row>
    <row r="4439" spans="40:40" ht="14.1" customHeight="1" x14ac:dyDescent="0.2">
      <c r="AN4439" s="70"/>
    </row>
    <row r="4440" spans="40:40" ht="14.1" customHeight="1" x14ac:dyDescent="0.2">
      <c r="AN4440" s="70"/>
    </row>
    <row r="4441" spans="40:40" ht="14.1" customHeight="1" x14ac:dyDescent="0.2">
      <c r="AN4441" s="70"/>
    </row>
    <row r="4442" spans="40:40" ht="14.1" customHeight="1" x14ac:dyDescent="0.2">
      <c r="AN4442" s="70"/>
    </row>
    <row r="4443" spans="40:40" ht="14.1" customHeight="1" x14ac:dyDescent="0.2">
      <c r="AN4443" s="70"/>
    </row>
    <row r="4444" spans="40:40" ht="14.1" customHeight="1" x14ac:dyDescent="0.2">
      <c r="AN4444" s="70"/>
    </row>
    <row r="4445" spans="40:40" ht="14.1" customHeight="1" x14ac:dyDescent="0.2">
      <c r="AN4445" s="70"/>
    </row>
    <row r="4446" spans="40:40" ht="14.1" customHeight="1" x14ac:dyDescent="0.2">
      <c r="AN4446" s="70"/>
    </row>
    <row r="4447" spans="40:40" ht="14.1" customHeight="1" x14ac:dyDescent="0.2">
      <c r="AN4447" s="70"/>
    </row>
    <row r="4448" spans="40:40" ht="14.1" customHeight="1" x14ac:dyDescent="0.2">
      <c r="AN4448" s="70"/>
    </row>
    <row r="4449" spans="40:40" ht="14.1" customHeight="1" x14ac:dyDescent="0.2">
      <c r="AN4449" s="70"/>
    </row>
    <row r="4450" spans="40:40" ht="14.1" customHeight="1" x14ac:dyDescent="0.2">
      <c r="AN4450" s="70"/>
    </row>
    <row r="4451" spans="40:40" ht="14.1" customHeight="1" x14ac:dyDescent="0.2">
      <c r="AN4451" s="70"/>
    </row>
    <row r="4452" spans="40:40" ht="14.1" customHeight="1" x14ac:dyDescent="0.2">
      <c r="AN4452" s="70"/>
    </row>
    <row r="4453" spans="40:40" ht="14.1" customHeight="1" x14ac:dyDescent="0.2">
      <c r="AN4453" s="70"/>
    </row>
    <row r="4454" spans="40:40" ht="14.1" customHeight="1" x14ac:dyDescent="0.2">
      <c r="AN4454" s="70"/>
    </row>
    <row r="4455" spans="40:40" ht="14.1" customHeight="1" x14ac:dyDescent="0.2">
      <c r="AN4455" s="70"/>
    </row>
    <row r="4456" spans="40:40" ht="14.1" customHeight="1" x14ac:dyDescent="0.2">
      <c r="AN4456" s="70"/>
    </row>
    <row r="4457" spans="40:40" ht="14.1" customHeight="1" x14ac:dyDescent="0.2">
      <c r="AN4457" s="70"/>
    </row>
    <row r="4458" spans="40:40" ht="14.1" customHeight="1" x14ac:dyDescent="0.2">
      <c r="AN4458" s="70"/>
    </row>
    <row r="4459" spans="40:40" ht="14.1" customHeight="1" x14ac:dyDescent="0.2">
      <c r="AN4459" s="70"/>
    </row>
    <row r="4460" spans="40:40" ht="14.1" customHeight="1" x14ac:dyDescent="0.2">
      <c r="AN4460" s="70"/>
    </row>
    <row r="4461" spans="40:40" ht="14.1" customHeight="1" x14ac:dyDescent="0.2">
      <c r="AN4461" s="70"/>
    </row>
    <row r="4462" spans="40:40" ht="14.1" customHeight="1" x14ac:dyDescent="0.2">
      <c r="AN4462" s="70"/>
    </row>
    <row r="4463" spans="40:40" ht="14.1" customHeight="1" x14ac:dyDescent="0.2">
      <c r="AN4463" s="70"/>
    </row>
    <row r="4464" spans="40:40" ht="14.1" customHeight="1" x14ac:dyDescent="0.2">
      <c r="AN4464" s="70"/>
    </row>
    <row r="4465" spans="40:40" ht="14.1" customHeight="1" x14ac:dyDescent="0.2">
      <c r="AN4465" s="70"/>
    </row>
    <row r="4466" spans="40:40" ht="14.1" customHeight="1" x14ac:dyDescent="0.2">
      <c r="AN4466" s="70"/>
    </row>
    <row r="4467" spans="40:40" ht="14.1" customHeight="1" x14ac:dyDescent="0.2">
      <c r="AN4467" s="70"/>
    </row>
    <row r="4468" spans="40:40" ht="14.1" customHeight="1" x14ac:dyDescent="0.2">
      <c r="AN4468" s="70"/>
    </row>
    <row r="4469" spans="40:40" ht="14.1" customHeight="1" x14ac:dyDescent="0.2">
      <c r="AN4469" s="70"/>
    </row>
    <row r="4470" spans="40:40" ht="14.1" customHeight="1" x14ac:dyDescent="0.2">
      <c r="AN4470" s="70"/>
    </row>
    <row r="4471" spans="40:40" ht="14.1" customHeight="1" x14ac:dyDescent="0.2">
      <c r="AN4471" s="70"/>
    </row>
    <row r="4472" spans="40:40" ht="14.1" customHeight="1" x14ac:dyDescent="0.2">
      <c r="AN4472" s="70"/>
    </row>
    <row r="4473" spans="40:40" ht="14.1" customHeight="1" x14ac:dyDescent="0.2">
      <c r="AN4473" s="70"/>
    </row>
    <row r="4474" spans="40:40" ht="14.1" customHeight="1" x14ac:dyDescent="0.2">
      <c r="AN4474" s="70"/>
    </row>
    <row r="4475" spans="40:40" ht="14.1" customHeight="1" x14ac:dyDescent="0.2">
      <c r="AN4475" s="70"/>
    </row>
    <row r="4476" spans="40:40" ht="14.1" customHeight="1" x14ac:dyDescent="0.2">
      <c r="AN4476" s="70"/>
    </row>
    <row r="4477" spans="40:40" ht="14.1" customHeight="1" x14ac:dyDescent="0.2">
      <c r="AN4477" s="70"/>
    </row>
    <row r="4478" spans="40:40" ht="14.1" customHeight="1" x14ac:dyDescent="0.2">
      <c r="AN4478" s="70"/>
    </row>
    <row r="4479" spans="40:40" ht="14.1" customHeight="1" x14ac:dyDescent="0.2">
      <c r="AN4479" s="70"/>
    </row>
    <row r="4480" spans="40:40" ht="14.1" customHeight="1" x14ac:dyDescent="0.2">
      <c r="AN4480" s="70"/>
    </row>
    <row r="4481" spans="40:40" ht="14.1" customHeight="1" x14ac:dyDescent="0.2">
      <c r="AN4481" s="70"/>
    </row>
    <row r="4482" spans="40:40" ht="14.1" customHeight="1" x14ac:dyDescent="0.2">
      <c r="AN4482" s="70"/>
    </row>
    <row r="4483" spans="40:40" ht="14.1" customHeight="1" x14ac:dyDescent="0.2">
      <c r="AN4483" s="70"/>
    </row>
    <row r="4484" spans="40:40" ht="14.1" customHeight="1" x14ac:dyDescent="0.2">
      <c r="AN4484" s="70"/>
    </row>
    <row r="4485" spans="40:40" ht="14.1" customHeight="1" x14ac:dyDescent="0.2">
      <c r="AN4485" s="70"/>
    </row>
    <row r="4486" spans="40:40" ht="14.1" customHeight="1" x14ac:dyDescent="0.2">
      <c r="AN4486" s="70"/>
    </row>
    <row r="4487" spans="40:40" ht="14.1" customHeight="1" x14ac:dyDescent="0.2">
      <c r="AN4487" s="70"/>
    </row>
    <row r="4488" spans="40:40" ht="14.1" customHeight="1" x14ac:dyDescent="0.2">
      <c r="AN4488" s="70"/>
    </row>
    <row r="4489" spans="40:40" ht="14.1" customHeight="1" x14ac:dyDescent="0.2">
      <c r="AN4489" s="70"/>
    </row>
    <row r="4490" spans="40:40" ht="14.1" customHeight="1" x14ac:dyDescent="0.2">
      <c r="AN4490" s="70"/>
    </row>
    <row r="4491" spans="40:40" ht="14.1" customHeight="1" x14ac:dyDescent="0.2">
      <c r="AN4491" s="70"/>
    </row>
    <row r="4492" spans="40:40" ht="14.1" customHeight="1" x14ac:dyDescent="0.2">
      <c r="AN4492" s="70"/>
    </row>
    <row r="4493" spans="40:40" ht="14.1" customHeight="1" x14ac:dyDescent="0.2">
      <c r="AN4493" s="70"/>
    </row>
    <row r="4494" spans="40:40" ht="14.1" customHeight="1" x14ac:dyDescent="0.2">
      <c r="AN4494" s="70"/>
    </row>
    <row r="4495" spans="40:40" ht="14.1" customHeight="1" x14ac:dyDescent="0.2">
      <c r="AN4495" s="70"/>
    </row>
    <row r="4496" spans="40:40" ht="14.1" customHeight="1" x14ac:dyDescent="0.2">
      <c r="AN4496" s="70"/>
    </row>
    <row r="4497" spans="40:40" ht="14.1" customHeight="1" x14ac:dyDescent="0.2">
      <c r="AN4497" s="70"/>
    </row>
    <row r="4498" spans="40:40" ht="14.1" customHeight="1" x14ac:dyDescent="0.2">
      <c r="AN4498" s="70"/>
    </row>
    <row r="4499" spans="40:40" ht="14.1" customHeight="1" x14ac:dyDescent="0.2">
      <c r="AN4499" s="70"/>
    </row>
    <row r="4500" spans="40:40" ht="14.1" customHeight="1" x14ac:dyDescent="0.2">
      <c r="AN4500" s="70"/>
    </row>
    <row r="4501" spans="40:40" ht="14.1" customHeight="1" x14ac:dyDescent="0.2">
      <c r="AN4501" s="70"/>
    </row>
    <row r="4502" spans="40:40" ht="14.1" customHeight="1" x14ac:dyDescent="0.2">
      <c r="AN4502" s="70"/>
    </row>
    <row r="4503" spans="40:40" ht="14.1" customHeight="1" x14ac:dyDescent="0.2">
      <c r="AN4503" s="70"/>
    </row>
    <row r="4504" spans="40:40" ht="14.1" customHeight="1" x14ac:dyDescent="0.2">
      <c r="AN4504" s="70"/>
    </row>
    <row r="4505" spans="40:40" ht="14.1" customHeight="1" x14ac:dyDescent="0.2">
      <c r="AN4505" s="70"/>
    </row>
    <row r="4506" spans="40:40" ht="14.1" customHeight="1" x14ac:dyDescent="0.2">
      <c r="AN4506" s="70"/>
    </row>
    <row r="4507" spans="40:40" ht="14.1" customHeight="1" x14ac:dyDescent="0.2">
      <c r="AN4507" s="70"/>
    </row>
    <row r="4508" spans="40:40" ht="14.1" customHeight="1" x14ac:dyDescent="0.2">
      <c r="AN4508" s="70"/>
    </row>
    <row r="4509" spans="40:40" ht="14.1" customHeight="1" x14ac:dyDescent="0.2">
      <c r="AN4509" s="70"/>
    </row>
    <row r="4510" spans="40:40" ht="14.1" customHeight="1" x14ac:dyDescent="0.2">
      <c r="AN4510" s="70"/>
    </row>
    <row r="4511" spans="40:40" ht="14.1" customHeight="1" x14ac:dyDescent="0.2">
      <c r="AN4511" s="70"/>
    </row>
    <row r="4512" spans="40:40" ht="14.1" customHeight="1" x14ac:dyDescent="0.2">
      <c r="AN4512" s="70"/>
    </row>
    <row r="4513" spans="40:40" ht="14.1" customHeight="1" x14ac:dyDescent="0.2">
      <c r="AN4513" s="70"/>
    </row>
    <row r="4514" spans="40:40" ht="14.1" customHeight="1" x14ac:dyDescent="0.2">
      <c r="AN4514" s="70"/>
    </row>
    <row r="4515" spans="40:40" ht="14.1" customHeight="1" x14ac:dyDescent="0.2">
      <c r="AN4515" s="70"/>
    </row>
    <row r="4516" spans="40:40" ht="14.1" customHeight="1" x14ac:dyDescent="0.2">
      <c r="AN4516" s="70"/>
    </row>
    <row r="4517" spans="40:40" ht="14.1" customHeight="1" x14ac:dyDescent="0.2">
      <c r="AN4517" s="70"/>
    </row>
    <row r="4518" spans="40:40" ht="14.1" customHeight="1" x14ac:dyDescent="0.2">
      <c r="AN4518" s="70"/>
    </row>
    <row r="4519" spans="40:40" ht="14.1" customHeight="1" x14ac:dyDescent="0.2">
      <c r="AN4519" s="70"/>
    </row>
    <row r="4520" spans="40:40" ht="14.1" customHeight="1" x14ac:dyDescent="0.2">
      <c r="AN4520" s="70"/>
    </row>
    <row r="4521" spans="40:40" ht="14.1" customHeight="1" x14ac:dyDescent="0.2">
      <c r="AN4521" s="70"/>
    </row>
    <row r="4522" spans="40:40" ht="14.1" customHeight="1" x14ac:dyDescent="0.2">
      <c r="AN4522" s="70"/>
    </row>
    <row r="4523" spans="40:40" ht="14.1" customHeight="1" x14ac:dyDescent="0.2">
      <c r="AN4523" s="70"/>
    </row>
    <row r="4524" spans="40:40" ht="14.1" customHeight="1" x14ac:dyDescent="0.2">
      <c r="AN4524" s="70"/>
    </row>
    <row r="4525" spans="40:40" ht="14.1" customHeight="1" x14ac:dyDescent="0.2">
      <c r="AN4525" s="70"/>
    </row>
    <row r="4526" spans="40:40" ht="14.1" customHeight="1" x14ac:dyDescent="0.2">
      <c r="AN4526" s="70"/>
    </row>
    <row r="4527" spans="40:40" ht="14.1" customHeight="1" x14ac:dyDescent="0.2">
      <c r="AN4527" s="70"/>
    </row>
    <row r="4528" spans="40:40" ht="14.1" customHeight="1" x14ac:dyDescent="0.2">
      <c r="AN4528" s="70"/>
    </row>
    <row r="4529" spans="40:40" ht="14.1" customHeight="1" x14ac:dyDescent="0.2">
      <c r="AN4529" s="70"/>
    </row>
    <row r="4530" spans="40:40" ht="14.1" customHeight="1" x14ac:dyDescent="0.2">
      <c r="AN4530" s="70"/>
    </row>
    <row r="4531" spans="40:40" ht="14.1" customHeight="1" x14ac:dyDescent="0.2">
      <c r="AN4531" s="70"/>
    </row>
    <row r="4532" spans="40:40" ht="14.1" customHeight="1" x14ac:dyDescent="0.2">
      <c r="AN4532" s="70"/>
    </row>
    <row r="4533" spans="40:40" ht="14.1" customHeight="1" x14ac:dyDescent="0.2">
      <c r="AN4533" s="70"/>
    </row>
    <row r="4534" spans="40:40" ht="14.1" customHeight="1" x14ac:dyDescent="0.2">
      <c r="AN4534" s="70"/>
    </row>
    <row r="4535" spans="40:40" ht="14.1" customHeight="1" x14ac:dyDescent="0.2">
      <c r="AN4535" s="70"/>
    </row>
    <row r="4536" spans="40:40" ht="14.1" customHeight="1" x14ac:dyDescent="0.2">
      <c r="AN4536" s="70"/>
    </row>
    <row r="4537" spans="40:40" ht="14.1" customHeight="1" x14ac:dyDescent="0.2">
      <c r="AN4537" s="70"/>
    </row>
    <row r="4538" spans="40:40" ht="14.1" customHeight="1" x14ac:dyDescent="0.2">
      <c r="AN4538" s="70"/>
    </row>
    <row r="4539" spans="40:40" ht="14.1" customHeight="1" x14ac:dyDescent="0.2">
      <c r="AN4539" s="70"/>
    </row>
    <row r="4540" spans="40:40" ht="14.1" customHeight="1" x14ac:dyDescent="0.2">
      <c r="AN4540" s="70"/>
    </row>
    <row r="4541" spans="40:40" ht="14.1" customHeight="1" x14ac:dyDescent="0.2">
      <c r="AN4541" s="70"/>
    </row>
    <row r="4542" spans="40:40" ht="14.1" customHeight="1" x14ac:dyDescent="0.2">
      <c r="AN4542" s="70"/>
    </row>
    <row r="4543" spans="40:40" ht="14.1" customHeight="1" x14ac:dyDescent="0.2">
      <c r="AN4543" s="70"/>
    </row>
    <row r="4544" spans="40:40" ht="14.1" customHeight="1" x14ac:dyDescent="0.2">
      <c r="AN4544" s="70"/>
    </row>
    <row r="4545" spans="40:40" ht="14.1" customHeight="1" x14ac:dyDescent="0.2">
      <c r="AN4545" s="70"/>
    </row>
    <row r="4546" spans="40:40" ht="14.1" customHeight="1" x14ac:dyDescent="0.2">
      <c r="AN4546" s="70"/>
    </row>
    <row r="4547" spans="40:40" ht="14.1" customHeight="1" x14ac:dyDescent="0.2">
      <c r="AN4547" s="70"/>
    </row>
    <row r="4548" spans="40:40" ht="14.1" customHeight="1" x14ac:dyDescent="0.2">
      <c r="AN4548" s="70"/>
    </row>
    <row r="4549" spans="40:40" ht="14.1" customHeight="1" x14ac:dyDescent="0.2">
      <c r="AN4549" s="70"/>
    </row>
    <row r="4550" spans="40:40" ht="14.1" customHeight="1" x14ac:dyDescent="0.2">
      <c r="AN4550" s="70"/>
    </row>
    <row r="4551" spans="40:40" ht="14.1" customHeight="1" x14ac:dyDescent="0.2">
      <c r="AN4551" s="70"/>
    </row>
    <row r="4552" spans="40:40" ht="14.1" customHeight="1" x14ac:dyDescent="0.2">
      <c r="AN4552" s="70"/>
    </row>
    <row r="4553" spans="40:40" ht="14.1" customHeight="1" x14ac:dyDescent="0.2">
      <c r="AN4553" s="70"/>
    </row>
    <row r="4554" spans="40:40" ht="14.1" customHeight="1" x14ac:dyDescent="0.2">
      <c r="AN4554" s="70"/>
    </row>
    <row r="4555" spans="40:40" ht="14.1" customHeight="1" x14ac:dyDescent="0.2">
      <c r="AN4555" s="70"/>
    </row>
    <row r="4556" spans="40:40" ht="14.1" customHeight="1" x14ac:dyDescent="0.2">
      <c r="AN4556" s="70"/>
    </row>
    <row r="4557" spans="40:40" ht="14.1" customHeight="1" x14ac:dyDescent="0.2">
      <c r="AN4557" s="70"/>
    </row>
    <row r="4558" spans="40:40" ht="14.1" customHeight="1" x14ac:dyDescent="0.2">
      <c r="AN4558" s="70"/>
    </row>
    <row r="4559" spans="40:40" ht="14.1" customHeight="1" x14ac:dyDescent="0.2">
      <c r="AN4559" s="70"/>
    </row>
    <row r="4560" spans="40:40" ht="14.1" customHeight="1" x14ac:dyDescent="0.2">
      <c r="AN4560" s="70"/>
    </row>
    <row r="4561" spans="40:40" ht="14.1" customHeight="1" x14ac:dyDescent="0.2">
      <c r="AN4561" s="70"/>
    </row>
    <row r="4562" spans="40:40" ht="14.1" customHeight="1" x14ac:dyDescent="0.2">
      <c r="AN4562" s="70"/>
    </row>
    <row r="4563" spans="40:40" ht="14.1" customHeight="1" x14ac:dyDescent="0.2">
      <c r="AN4563" s="70"/>
    </row>
    <row r="4564" spans="40:40" ht="14.1" customHeight="1" x14ac:dyDescent="0.2">
      <c r="AN4564" s="70"/>
    </row>
    <row r="4565" spans="40:40" ht="14.1" customHeight="1" x14ac:dyDescent="0.2">
      <c r="AN4565" s="70"/>
    </row>
    <row r="4566" spans="40:40" ht="14.1" customHeight="1" x14ac:dyDescent="0.2">
      <c r="AN4566" s="70"/>
    </row>
    <row r="4567" spans="40:40" ht="14.1" customHeight="1" x14ac:dyDescent="0.2">
      <c r="AN4567" s="70"/>
    </row>
    <row r="4568" spans="40:40" ht="14.1" customHeight="1" x14ac:dyDescent="0.2">
      <c r="AN4568" s="70"/>
    </row>
    <row r="4569" spans="40:40" ht="14.1" customHeight="1" x14ac:dyDescent="0.2">
      <c r="AN4569" s="70"/>
    </row>
    <row r="4570" spans="40:40" ht="14.1" customHeight="1" x14ac:dyDescent="0.2">
      <c r="AN4570" s="70"/>
    </row>
    <row r="4571" spans="40:40" ht="14.1" customHeight="1" x14ac:dyDescent="0.2">
      <c r="AN4571" s="70"/>
    </row>
    <row r="4572" spans="40:40" ht="14.1" customHeight="1" x14ac:dyDescent="0.2">
      <c r="AN4572" s="70"/>
    </row>
    <row r="4573" spans="40:40" ht="14.1" customHeight="1" x14ac:dyDescent="0.2">
      <c r="AN4573" s="70"/>
    </row>
    <row r="4574" spans="40:40" ht="14.1" customHeight="1" x14ac:dyDescent="0.2">
      <c r="AN4574" s="70"/>
    </row>
    <row r="4575" spans="40:40" ht="14.1" customHeight="1" x14ac:dyDescent="0.2">
      <c r="AN4575" s="70"/>
    </row>
    <row r="4576" spans="40:40" ht="14.1" customHeight="1" x14ac:dyDescent="0.2">
      <c r="AN4576" s="70"/>
    </row>
    <row r="4577" spans="40:40" ht="14.1" customHeight="1" x14ac:dyDescent="0.2">
      <c r="AN4577" s="70"/>
    </row>
    <row r="4578" spans="40:40" ht="14.1" customHeight="1" x14ac:dyDescent="0.2">
      <c r="AN4578" s="70"/>
    </row>
    <row r="4579" spans="40:40" ht="14.1" customHeight="1" x14ac:dyDescent="0.2">
      <c r="AN4579" s="70"/>
    </row>
    <row r="4580" spans="40:40" ht="14.1" customHeight="1" x14ac:dyDescent="0.2">
      <c r="AN4580" s="70"/>
    </row>
    <row r="4581" spans="40:40" ht="14.1" customHeight="1" x14ac:dyDescent="0.2">
      <c r="AN4581" s="70"/>
    </row>
    <row r="4582" spans="40:40" ht="14.1" customHeight="1" x14ac:dyDescent="0.2">
      <c r="AN4582" s="70"/>
    </row>
    <row r="4583" spans="40:40" ht="14.1" customHeight="1" x14ac:dyDescent="0.2">
      <c r="AN4583" s="70"/>
    </row>
    <row r="4584" spans="40:40" ht="14.1" customHeight="1" x14ac:dyDescent="0.2">
      <c r="AN4584" s="70"/>
    </row>
    <row r="4585" spans="40:40" ht="14.1" customHeight="1" x14ac:dyDescent="0.2">
      <c r="AN4585" s="70"/>
    </row>
    <row r="4586" spans="40:40" ht="14.1" customHeight="1" x14ac:dyDescent="0.2">
      <c r="AN4586" s="70"/>
    </row>
    <row r="4587" spans="40:40" ht="14.1" customHeight="1" x14ac:dyDescent="0.2">
      <c r="AN4587" s="70"/>
    </row>
    <row r="4588" spans="40:40" ht="14.1" customHeight="1" x14ac:dyDescent="0.2">
      <c r="AN4588" s="70"/>
    </row>
    <row r="4589" spans="40:40" ht="14.1" customHeight="1" x14ac:dyDescent="0.2">
      <c r="AN4589" s="70"/>
    </row>
    <row r="4590" spans="40:40" ht="14.1" customHeight="1" x14ac:dyDescent="0.2">
      <c r="AN4590" s="70"/>
    </row>
    <row r="4591" spans="40:40" ht="14.1" customHeight="1" x14ac:dyDescent="0.2">
      <c r="AN4591" s="70"/>
    </row>
    <row r="4592" spans="40:40" ht="14.1" customHeight="1" x14ac:dyDescent="0.2">
      <c r="AN4592" s="70"/>
    </row>
    <row r="4593" spans="40:40" ht="14.1" customHeight="1" x14ac:dyDescent="0.2">
      <c r="AN4593" s="70"/>
    </row>
    <row r="4594" spans="40:40" ht="14.1" customHeight="1" x14ac:dyDescent="0.2">
      <c r="AN4594" s="70"/>
    </row>
    <row r="4595" spans="40:40" ht="14.1" customHeight="1" x14ac:dyDescent="0.2">
      <c r="AN4595" s="70"/>
    </row>
    <row r="4596" spans="40:40" ht="14.1" customHeight="1" x14ac:dyDescent="0.2">
      <c r="AN4596" s="70"/>
    </row>
    <row r="4597" spans="40:40" ht="14.1" customHeight="1" x14ac:dyDescent="0.2">
      <c r="AN4597" s="70"/>
    </row>
    <row r="4598" spans="40:40" ht="14.1" customHeight="1" x14ac:dyDescent="0.2">
      <c r="AN4598" s="70"/>
    </row>
    <row r="4599" spans="40:40" ht="14.1" customHeight="1" x14ac:dyDescent="0.2">
      <c r="AN4599" s="70"/>
    </row>
    <row r="4600" spans="40:40" ht="14.1" customHeight="1" x14ac:dyDescent="0.2">
      <c r="AN4600" s="70"/>
    </row>
    <row r="4601" spans="40:40" ht="14.1" customHeight="1" x14ac:dyDescent="0.2">
      <c r="AN4601" s="70"/>
    </row>
    <row r="4602" spans="40:40" ht="14.1" customHeight="1" x14ac:dyDescent="0.2">
      <c r="AN4602" s="70"/>
    </row>
    <row r="4603" spans="40:40" ht="14.1" customHeight="1" x14ac:dyDescent="0.2">
      <c r="AN4603" s="70"/>
    </row>
    <row r="4604" spans="40:40" ht="14.1" customHeight="1" x14ac:dyDescent="0.2">
      <c r="AN4604" s="70"/>
    </row>
    <row r="4605" spans="40:40" ht="14.1" customHeight="1" x14ac:dyDescent="0.2">
      <c r="AN4605" s="70"/>
    </row>
    <row r="4606" spans="40:40" ht="14.1" customHeight="1" x14ac:dyDescent="0.2">
      <c r="AN4606" s="70"/>
    </row>
    <row r="4607" spans="40:40" ht="14.1" customHeight="1" x14ac:dyDescent="0.2">
      <c r="AN4607" s="70"/>
    </row>
    <row r="4608" spans="40:40" ht="14.1" customHeight="1" x14ac:dyDescent="0.2">
      <c r="AN4608" s="70"/>
    </row>
    <row r="4609" spans="40:40" ht="14.1" customHeight="1" x14ac:dyDescent="0.2">
      <c r="AN4609" s="70"/>
    </row>
    <row r="4610" spans="40:40" ht="14.1" customHeight="1" x14ac:dyDescent="0.2">
      <c r="AN4610" s="70"/>
    </row>
    <row r="4611" spans="40:40" ht="14.1" customHeight="1" x14ac:dyDescent="0.2">
      <c r="AN4611" s="70"/>
    </row>
    <row r="4612" spans="40:40" ht="14.1" customHeight="1" x14ac:dyDescent="0.2">
      <c r="AN4612" s="70"/>
    </row>
    <row r="4613" spans="40:40" ht="14.1" customHeight="1" x14ac:dyDescent="0.2">
      <c r="AN4613" s="70"/>
    </row>
    <row r="4614" spans="40:40" ht="14.1" customHeight="1" x14ac:dyDescent="0.2">
      <c r="AN4614" s="70"/>
    </row>
    <row r="4615" spans="40:40" ht="14.1" customHeight="1" x14ac:dyDescent="0.2">
      <c r="AN4615" s="70"/>
    </row>
    <row r="4616" spans="40:40" ht="14.1" customHeight="1" x14ac:dyDescent="0.2">
      <c r="AN4616" s="70"/>
    </row>
    <row r="4617" spans="40:40" ht="14.1" customHeight="1" x14ac:dyDescent="0.2">
      <c r="AN4617" s="70"/>
    </row>
    <row r="4618" spans="40:40" ht="14.1" customHeight="1" x14ac:dyDescent="0.2">
      <c r="AN4618" s="70"/>
    </row>
    <row r="4619" spans="40:40" ht="14.1" customHeight="1" x14ac:dyDescent="0.2">
      <c r="AN4619" s="70"/>
    </row>
    <row r="4620" spans="40:40" ht="14.1" customHeight="1" x14ac:dyDescent="0.2">
      <c r="AN4620" s="70"/>
    </row>
    <row r="4621" spans="40:40" ht="14.1" customHeight="1" x14ac:dyDescent="0.2">
      <c r="AN4621" s="70"/>
    </row>
    <row r="4622" spans="40:40" ht="14.1" customHeight="1" x14ac:dyDescent="0.2">
      <c r="AN4622" s="70"/>
    </row>
    <row r="4623" spans="40:40" ht="14.1" customHeight="1" x14ac:dyDescent="0.2">
      <c r="AN4623" s="70"/>
    </row>
    <row r="4624" spans="40:40" ht="14.1" customHeight="1" x14ac:dyDescent="0.2">
      <c r="AN4624" s="70"/>
    </row>
    <row r="4625" spans="40:40" ht="14.1" customHeight="1" x14ac:dyDescent="0.2">
      <c r="AN4625" s="70"/>
    </row>
    <row r="4626" spans="40:40" ht="14.1" customHeight="1" x14ac:dyDescent="0.2">
      <c r="AN4626" s="70"/>
    </row>
    <row r="4627" spans="40:40" ht="14.1" customHeight="1" x14ac:dyDescent="0.2">
      <c r="AN4627" s="70"/>
    </row>
    <row r="4628" spans="40:40" ht="14.1" customHeight="1" x14ac:dyDescent="0.2">
      <c r="AN4628" s="70"/>
    </row>
    <row r="4629" spans="40:40" ht="14.1" customHeight="1" x14ac:dyDescent="0.2">
      <c r="AN4629" s="70"/>
    </row>
    <row r="4630" spans="40:40" ht="14.1" customHeight="1" x14ac:dyDescent="0.2">
      <c r="AN4630" s="70"/>
    </row>
    <row r="4631" spans="40:40" ht="14.1" customHeight="1" x14ac:dyDescent="0.2">
      <c r="AN4631" s="70"/>
    </row>
    <row r="4632" spans="40:40" ht="14.1" customHeight="1" x14ac:dyDescent="0.2">
      <c r="AN4632" s="70"/>
    </row>
    <row r="4633" spans="40:40" ht="14.1" customHeight="1" x14ac:dyDescent="0.2">
      <c r="AN4633" s="70"/>
    </row>
    <row r="4634" spans="40:40" ht="14.1" customHeight="1" x14ac:dyDescent="0.2">
      <c r="AN4634" s="70"/>
    </row>
    <row r="4635" spans="40:40" ht="14.1" customHeight="1" x14ac:dyDescent="0.2">
      <c r="AN4635" s="70"/>
    </row>
    <row r="4636" spans="40:40" ht="14.1" customHeight="1" x14ac:dyDescent="0.2">
      <c r="AN4636" s="70"/>
    </row>
    <row r="4637" spans="40:40" ht="14.1" customHeight="1" x14ac:dyDescent="0.2">
      <c r="AN4637" s="70"/>
    </row>
    <row r="4638" spans="40:40" ht="14.1" customHeight="1" x14ac:dyDescent="0.2">
      <c r="AN4638" s="70"/>
    </row>
    <row r="4639" spans="40:40" ht="14.1" customHeight="1" x14ac:dyDescent="0.2">
      <c r="AN4639" s="70"/>
    </row>
    <row r="4640" spans="40:40" ht="14.1" customHeight="1" x14ac:dyDescent="0.2">
      <c r="AN4640" s="70"/>
    </row>
    <row r="4641" spans="40:40" ht="14.1" customHeight="1" x14ac:dyDescent="0.2">
      <c r="AN4641" s="70"/>
    </row>
    <row r="4642" spans="40:40" ht="14.1" customHeight="1" x14ac:dyDescent="0.2">
      <c r="AN4642" s="70"/>
    </row>
    <row r="4643" spans="40:40" ht="14.1" customHeight="1" x14ac:dyDescent="0.2">
      <c r="AN4643" s="70"/>
    </row>
    <row r="4644" spans="40:40" ht="14.1" customHeight="1" x14ac:dyDescent="0.2">
      <c r="AN4644" s="70"/>
    </row>
    <row r="4645" spans="40:40" ht="14.1" customHeight="1" x14ac:dyDescent="0.2">
      <c r="AN4645" s="70"/>
    </row>
    <row r="4646" spans="40:40" ht="14.1" customHeight="1" x14ac:dyDescent="0.2">
      <c r="AN4646" s="70"/>
    </row>
    <row r="4647" spans="40:40" ht="14.1" customHeight="1" x14ac:dyDescent="0.2">
      <c r="AN4647" s="70"/>
    </row>
    <row r="4648" spans="40:40" ht="14.1" customHeight="1" x14ac:dyDescent="0.2">
      <c r="AN4648" s="70"/>
    </row>
    <row r="4649" spans="40:40" ht="14.1" customHeight="1" x14ac:dyDescent="0.2">
      <c r="AN4649" s="70"/>
    </row>
    <row r="4650" spans="40:40" ht="14.1" customHeight="1" x14ac:dyDescent="0.2">
      <c r="AN4650" s="70"/>
    </row>
    <row r="4651" spans="40:40" ht="14.1" customHeight="1" x14ac:dyDescent="0.2">
      <c r="AN4651" s="70"/>
    </row>
    <row r="4652" spans="40:40" ht="14.1" customHeight="1" x14ac:dyDescent="0.2">
      <c r="AN4652" s="70"/>
    </row>
    <row r="4653" spans="40:40" ht="14.1" customHeight="1" x14ac:dyDescent="0.2">
      <c r="AN4653" s="70"/>
    </row>
    <row r="4654" spans="40:40" ht="14.1" customHeight="1" x14ac:dyDescent="0.2">
      <c r="AN4654" s="70"/>
    </row>
    <row r="4655" spans="40:40" ht="14.1" customHeight="1" x14ac:dyDescent="0.2">
      <c r="AN4655" s="70"/>
    </row>
    <row r="4656" spans="40:40" ht="14.1" customHeight="1" x14ac:dyDescent="0.2">
      <c r="AN4656" s="70"/>
    </row>
    <row r="4657" spans="40:40" ht="14.1" customHeight="1" x14ac:dyDescent="0.2">
      <c r="AN4657" s="70"/>
    </row>
    <row r="4658" spans="40:40" ht="14.1" customHeight="1" x14ac:dyDescent="0.2">
      <c r="AN4658" s="70"/>
    </row>
    <row r="4659" spans="40:40" ht="14.1" customHeight="1" x14ac:dyDescent="0.2">
      <c r="AN4659" s="70"/>
    </row>
    <row r="4660" spans="40:40" ht="14.1" customHeight="1" x14ac:dyDescent="0.2">
      <c r="AN4660" s="70"/>
    </row>
    <row r="4661" spans="40:40" ht="14.1" customHeight="1" x14ac:dyDescent="0.2">
      <c r="AN4661" s="70"/>
    </row>
    <row r="4662" spans="40:40" ht="14.1" customHeight="1" x14ac:dyDescent="0.2">
      <c r="AN4662" s="70"/>
    </row>
    <row r="4663" spans="40:40" ht="14.1" customHeight="1" x14ac:dyDescent="0.2">
      <c r="AN4663" s="70"/>
    </row>
    <row r="4664" spans="40:40" ht="14.1" customHeight="1" x14ac:dyDescent="0.2">
      <c r="AN4664" s="70"/>
    </row>
    <row r="4665" spans="40:40" ht="14.1" customHeight="1" x14ac:dyDescent="0.2">
      <c r="AN4665" s="70"/>
    </row>
    <row r="4666" spans="40:40" ht="14.1" customHeight="1" x14ac:dyDescent="0.2">
      <c r="AN4666" s="70"/>
    </row>
    <row r="4667" spans="40:40" ht="14.1" customHeight="1" x14ac:dyDescent="0.2">
      <c r="AN4667" s="70"/>
    </row>
    <row r="4668" spans="40:40" ht="14.1" customHeight="1" x14ac:dyDescent="0.2">
      <c r="AN4668" s="70"/>
    </row>
    <row r="4669" spans="40:40" ht="14.1" customHeight="1" x14ac:dyDescent="0.2">
      <c r="AN4669" s="70"/>
    </row>
    <row r="4670" spans="40:40" ht="14.1" customHeight="1" x14ac:dyDescent="0.2">
      <c r="AN4670" s="70"/>
    </row>
    <row r="4671" spans="40:40" ht="14.1" customHeight="1" x14ac:dyDescent="0.2">
      <c r="AN4671" s="70"/>
    </row>
    <row r="4672" spans="40:40" ht="14.1" customHeight="1" x14ac:dyDescent="0.2">
      <c r="AN4672" s="70"/>
    </row>
    <row r="4673" spans="40:40" ht="14.1" customHeight="1" x14ac:dyDescent="0.2">
      <c r="AN4673" s="70"/>
    </row>
    <row r="4674" spans="40:40" ht="14.1" customHeight="1" x14ac:dyDescent="0.2">
      <c r="AN4674" s="70"/>
    </row>
    <row r="4675" spans="40:40" ht="14.1" customHeight="1" x14ac:dyDescent="0.2">
      <c r="AN4675" s="70"/>
    </row>
    <row r="4676" spans="40:40" ht="14.1" customHeight="1" x14ac:dyDescent="0.2">
      <c r="AN4676" s="70"/>
    </row>
    <row r="4677" spans="40:40" ht="14.1" customHeight="1" x14ac:dyDescent="0.2">
      <c r="AN4677" s="70"/>
    </row>
    <row r="4678" spans="40:40" ht="14.1" customHeight="1" x14ac:dyDescent="0.2">
      <c r="AN4678" s="70"/>
    </row>
    <row r="4679" spans="40:40" ht="14.1" customHeight="1" x14ac:dyDescent="0.2">
      <c r="AN4679" s="70"/>
    </row>
    <row r="4680" spans="40:40" ht="14.1" customHeight="1" x14ac:dyDescent="0.2">
      <c r="AN4680" s="70"/>
    </row>
    <row r="4681" spans="40:40" ht="14.1" customHeight="1" x14ac:dyDescent="0.2">
      <c r="AN4681" s="70"/>
    </row>
    <row r="4682" spans="40:40" ht="14.1" customHeight="1" x14ac:dyDescent="0.2">
      <c r="AN4682" s="70"/>
    </row>
    <row r="4683" spans="40:40" ht="14.1" customHeight="1" x14ac:dyDescent="0.2">
      <c r="AN4683" s="70"/>
    </row>
    <row r="4684" spans="40:40" ht="14.1" customHeight="1" x14ac:dyDescent="0.2">
      <c r="AN4684" s="70"/>
    </row>
    <row r="4685" spans="40:40" ht="14.1" customHeight="1" x14ac:dyDescent="0.2">
      <c r="AN4685" s="70"/>
    </row>
    <row r="4686" spans="40:40" ht="14.1" customHeight="1" x14ac:dyDescent="0.2">
      <c r="AN4686" s="70"/>
    </row>
    <row r="4687" spans="40:40" ht="14.1" customHeight="1" x14ac:dyDescent="0.2">
      <c r="AN4687" s="70"/>
    </row>
    <row r="4688" spans="40:40" ht="14.1" customHeight="1" x14ac:dyDescent="0.2">
      <c r="AN4688" s="70"/>
    </row>
    <row r="4689" spans="40:40" ht="14.1" customHeight="1" x14ac:dyDescent="0.2">
      <c r="AN4689" s="70"/>
    </row>
    <row r="4690" spans="40:40" ht="14.1" customHeight="1" x14ac:dyDescent="0.2">
      <c r="AN4690" s="70"/>
    </row>
    <row r="4691" spans="40:40" ht="14.1" customHeight="1" x14ac:dyDescent="0.2">
      <c r="AN4691" s="70"/>
    </row>
    <row r="4692" spans="40:40" ht="14.1" customHeight="1" x14ac:dyDescent="0.2">
      <c r="AN4692" s="70"/>
    </row>
    <row r="4693" spans="40:40" ht="14.1" customHeight="1" x14ac:dyDescent="0.2">
      <c r="AN4693" s="70"/>
    </row>
    <row r="4694" spans="40:40" ht="14.1" customHeight="1" x14ac:dyDescent="0.2">
      <c r="AN4694" s="70"/>
    </row>
    <row r="4695" spans="40:40" ht="14.1" customHeight="1" x14ac:dyDescent="0.2">
      <c r="AN4695" s="70"/>
    </row>
    <row r="4696" spans="40:40" ht="14.1" customHeight="1" x14ac:dyDescent="0.2">
      <c r="AN4696" s="70"/>
    </row>
    <row r="4697" spans="40:40" ht="14.1" customHeight="1" x14ac:dyDescent="0.2">
      <c r="AN4697" s="70"/>
    </row>
    <row r="4698" spans="40:40" ht="14.1" customHeight="1" x14ac:dyDescent="0.2">
      <c r="AN4698" s="70"/>
    </row>
    <row r="4699" spans="40:40" ht="14.1" customHeight="1" x14ac:dyDescent="0.2">
      <c r="AN4699" s="70"/>
    </row>
    <row r="4700" spans="40:40" ht="14.1" customHeight="1" x14ac:dyDescent="0.2">
      <c r="AN4700" s="70"/>
    </row>
    <row r="4701" spans="40:40" ht="14.1" customHeight="1" x14ac:dyDescent="0.2">
      <c r="AN4701" s="70"/>
    </row>
    <row r="4702" spans="40:40" ht="14.1" customHeight="1" x14ac:dyDescent="0.2">
      <c r="AN4702" s="70"/>
    </row>
    <row r="4703" spans="40:40" ht="14.1" customHeight="1" x14ac:dyDescent="0.2">
      <c r="AN4703" s="70"/>
    </row>
    <row r="4704" spans="40:40" ht="14.1" customHeight="1" x14ac:dyDescent="0.2">
      <c r="AN4704" s="70"/>
    </row>
    <row r="4705" spans="40:40" ht="14.1" customHeight="1" x14ac:dyDescent="0.2">
      <c r="AN4705" s="70"/>
    </row>
    <row r="4706" spans="40:40" ht="14.1" customHeight="1" x14ac:dyDescent="0.2">
      <c r="AN4706" s="70"/>
    </row>
    <row r="4707" spans="40:40" ht="14.1" customHeight="1" x14ac:dyDescent="0.2">
      <c r="AN4707" s="70"/>
    </row>
    <row r="4708" spans="40:40" ht="14.1" customHeight="1" x14ac:dyDescent="0.2">
      <c r="AN4708" s="70"/>
    </row>
    <row r="4709" spans="40:40" ht="14.1" customHeight="1" x14ac:dyDescent="0.2">
      <c r="AN4709" s="70"/>
    </row>
    <row r="4710" spans="40:40" ht="14.1" customHeight="1" x14ac:dyDescent="0.2">
      <c r="AN4710" s="70"/>
    </row>
    <row r="4711" spans="40:40" ht="14.1" customHeight="1" x14ac:dyDescent="0.2">
      <c r="AN4711" s="70"/>
    </row>
    <row r="4712" spans="40:40" ht="14.1" customHeight="1" x14ac:dyDescent="0.2">
      <c r="AN4712" s="70"/>
    </row>
    <row r="4713" spans="40:40" ht="14.1" customHeight="1" x14ac:dyDescent="0.2">
      <c r="AN4713" s="70"/>
    </row>
    <row r="4714" spans="40:40" ht="14.1" customHeight="1" x14ac:dyDescent="0.2">
      <c r="AN4714" s="70"/>
    </row>
    <row r="4715" spans="40:40" ht="14.1" customHeight="1" x14ac:dyDescent="0.2">
      <c r="AN4715" s="70"/>
    </row>
    <row r="4716" spans="40:40" ht="14.1" customHeight="1" x14ac:dyDescent="0.2">
      <c r="AN4716" s="70"/>
    </row>
    <row r="4717" spans="40:40" ht="14.1" customHeight="1" x14ac:dyDescent="0.2">
      <c r="AN4717" s="70"/>
    </row>
    <row r="4718" spans="40:40" ht="14.1" customHeight="1" x14ac:dyDescent="0.2">
      <c r="AN4718" s="70"/>
    </row>
    <row r="4719" spans="40:40" ht="14.1" customHeight="1" x14ac:dyDescent="0.2">
      <c r="AN4719" s="70"/>
    </row>
    <row r="4720" spans="40:40" ht="14.1" customHeight="1" x14ac:dyDescent="0.2">
      <c r="AN4720" s="70"/>
    </row>
    <row r="4721" spans="40:40" ht="14.1" customHeight="1" x14ac:dyDescent="0.2">
      <c r="AN4721" s="70"/>
    </row>
    <row r="4722" spans="40:40" ht="14.1" customHeight="1" x14ac:dyDescent="0.2">
      <c r="AN4722" s="70"/>
    </row>
    <row r="4723" spans="40:40" ht="14.1" customHeight="1" x14ac:dyDescent="0.2">
      <c r="AN4723" s="70"/>
    </row>
    <row r="4724" spans="40:40" ht="14.1" customHeight="1" x14ac:dyDescent="0.2">
      <c r="AN4724" s="70"/>
    </row>
    <row r="4725" spans="40:40" ht="14.1" customHeight="1" x14ac:dyDescent="0.2">
      <c r="AN4725" s="70"/>
    </row>
    <row r="4726" spans="40:40" ht="14.1" customHeight="1" x14ac:dyDescent="0.2">
      <c r="AN4726" s="70"/>
    </row>
    <row r="4727" spans="40:40" ht="14.1" customHeight="1" x14ac:dyDescent="0.2">
      <c r="AN4727" s="70"/>
    </row>
    <row r="4728" spans="40:40" ht="14.1" customHeight="1" x14ac:dyDescent="0.2">
      <c r="AN4728" s="70"/>
    </row>
    <row r="4729" spans="40:40" ht="14.1" customHeight="1" x14ac:dyDescent="0.2">
      <c r="AN4729" s="70"/>
    </row>
    <row r="4730" spans="40:40" ht="14.1" customHeight="1" x14ac:dyDescent="0.2">
      <c r="AN4730" s="70"/>
    </row>
    <row r="4731" spans="40:40" ht="14.1" customHeight="1" x14ac:dyDescent="0.2">
      <c r="AN4731" s="70"/>
    </row>
    <row r="4732" spans="40:40" ht="14.1" customHeight="1" x14ac:dyDescent="0.2">
      <c r="AN4732" s="70"/>
    </row>
    <row r="4733" spans="40:40" ht="14.1" customHeight="1" x14ac:dyDescent="0.2">
      <c r="AN4733" s="70"/>
    </row>
    <row r="4734" spans="40:40" ht="14.1" customHeight="1" x14ac:dyDescent="0.2">
      <c r="AN4734" s="70"/>
    </row>
    <row r="4735" spans="40:40" ht="14.1" customHeight="1" x14ac:dyDescent="0.2">
      <c r="AN4735" s="70"/>
    </row>
    <row r="4736" spans="40:40" ht="14.1" customHeight="1" x14ac:dyDescent="0.2">
      <c r="AN4736" s="70"/>
    </row>
    <row r="4737" spans="40:40" ht="14.1" customHeight="1" x14ac:dyDescent="0.2">
      <c r="AN4737" s="70"/>
    </row>
    <row r="4738" spans="40:40" ht="14.1" customHeight="1" x14ac:dyDescent="0.2">
      <c r="AN4738" s="70"/>
    </row>
    <row r="4739" spans="40:40" ht="14.1" customHeight="1" x14ac:dyDescent="0.2">
      <c r="AN4739" s="70"/>
    </row>
    <row r="4740" spans="40:40" ht="14.1" customHeight="1" x14ac:dyDescent="0.2">
      <c r="AN4740" s="70"/>
    </row>
    <row r="4741" spans="40:40" ht="14.1" customHeight="1" x14ac:dyDescent="0.2">
      <c r="AN4741" s="70"/>
    </row>
    <row r="4742" spans="40:40" ht="14.1" customHeight="1" x14ac:dyDescent="0.2">
      <c r="AN4742" s="70"/>
    </row>
    <row r="4743" spans="40:40" ht="14.1" customHeight="1" x14ac:dyDescent="0.2">
      <c r="AN4743" s="70"/>
    </row>
    <row r="4744" spans="40:40" ht="14.1" customHeight="1" x14ac:dyDescent="0.2">
      <c r="AN4744" s="70"/>
    </row>
    <row r="4745" spans="40:40" ht="14.1" customHeight="1" x14ac:dyDescent="0.2">
      <c r="AN4745" s="70"/>
    </row>
    <row r="4746" spans="40:40" ht="14.1" customHeight="1" x14ac:dyDescent="0.2">
      <c r="AN4746" s="70"/>
    </row>
    <row r="4747" spans="40:40" ht="14.1" customHeight="1" x14ac:dyDescent="0.2">
      <c r="AN4747" s="70"/>
    </row>
    <row r="4748" spans="40:40" ht="14.1" customHeight="1" x14ac:dyDescent="0.2">
      <c r="AN4748" s="70"/>
    </row>
    <row r="4749" spans="40:40" ht="14.1" customHeight="1" x14ac:dyDescent="0.2">
      <c r="AN4749" s="70"/>
    </row>
    <row r="4750" spans="40:40" ht="14.1" customHeight="1" x14ac:dyDescent="0.2">
      <c r="AN4750" s="70"/>
    </row>
    <row r="4751" spans="40:40" ht="14.1" customHeight="1" x14ac:dyDescent="0.2">
      <c r="AN4751" s="70"/>
    </row>
    <row r="4752" spans="40:40" ht="14.1" customHeight="1" x14ac:dyDescent="0.2">
      <c r="AN4752" s="70"/>
    </row>
    <row r="4753" spans="40:40" ht="14.1" customHeight="1" x14ac:dyDescent="0.2">
      <c r="AN4753" s="70"/>
    </row>
    <row r="4754" spans="40:40" ht="14.1" customHeight="1" x14ac:dyDescent="0.2">
      <c r="AN4754" s="70"/>
    </row>
    <row r="4755" spans="40:40" ht="14.1" customHeight="1" x14ac:dyDescent="0.2">
      <c r="AN4755" s="70"/>
    </row>
    <row r="4756" spans="40:40" ht="14.1" customHeight="1" x14ac:dyDescent="0.2">
      <c r="AN4756" s="70"/>
    </row>
    <row r="4757" spans="40:40" ht="14.1" customHeight="1" x14ac:dyDescent="0.2">
      <c r="AN4757" s="70"/>
    </row>
    <row r="4758" spans="40:40" ht="14.1" customHeight="1" x14ac:dyDescent="0.2">
      <c r="AN4758" s="70"/>
    </row>
    <row r="4759" spans="40:40" ht="14.1" customHeight="1" x14ac:dyDescent="0.2">
      <c r="AN4759" s="70"/>
    </row>
    <row r="4760" spans="40:40" ht="14.1" customHeight="1" x14ac:dyDescent="0.2">
      <c r="AN4760" s="70"/>
    </row>
    <row r="4761" spans="40:40" ht="14.1" customHeight="1" x14ac:dyDescent="0.2">
      <c r="AN4761" s="70"/>
    </row>
    <row r="4762" spans="40:40" ht="14.1" customHeight="1" x14ac:dyDescent="0.2">
      <c r="AN4762" s="70"/>
    </row>
    <row r="4763" spans="40:40" ht="14.1" customHeight="1" x14ac:dyDescent="0.2">
      <c r="AN4763" s="70"/>
    </row>
    <row r="4764" spans="40:40" ht="14.1" customHeight="1" x14ac:dyDescent="0.2">
      <c r="AN4764" s="70"/>
    </row>
    <row r="4765" spans="40:40" ht="14.1" customHeight="1" x14ac:dyDescent="0.2">
      <c r="AN4765" s="70"/>
    </row>
    <row r="4766" spans="40:40" ht="14.1" customHeight="1" x14ac:dyDescent="0.2">
      <c r="AN4766" s="70"/>
    </row>
    <row r="4767" spans="40:40" ht="14.1" customHeight="1" x14ac:dyDescent="0.2">
      <c r="AN4767" s="70"/>
    </row>
    <row r="4768" spans="40:40" ht="14.1" customHeight="1" x14ac:dyDescent="0.2">
      <c r="AN4768" s="70"/>
    </row>
    <row r="4769" spans="40:40" ht="14.1" customHeight="1" x14ac:dyDescent="0.2">
      <c r="AN4769" s="70"/>
    </row>
    <row r="4770" spans="40:40" ht="14.1" customHeight="1" x14ac:dyDescent="0.2">
      <c r="AN4770" s="70"/>
    </row>
    <row r="4771" spans="40:40" ht="14.1" customHeight="1" x14ac:dyDescent="0.2">
      <c r="AN4771" s="70"/>
    </row>
    <row r="4772" spans="40:40" ht="14.1" customHeight="1" x14ac:dyDescent="0.2">
      <c r="AN4772" s="70"/>
    </row>
    <row r="4773" spans="40:40" ht="14.1" customHeight="1" x14ac:dyDescent="0.2">
      <c r="AN4773" s="70"/>
    </row>
    <row r="4774" spans="40:40" ht="14.1" customHeight="1" x14ac:dyDescent="0.2">
      <c r="AN4774" s="70"/>
    </row>
    <row r="4775" spans="40:40" ht="14.1" customHeight="1" x14ac:dyDescent="0.2">
      <c r="AN4775" s="70"/>
    </row>
    <row r="4776" spans="40:40" ht="14.1" customHeight="1" x14ac:dyDescent="0.2">
      <c r="AN4776" s="70"/>
    </row>
    <row r="4777" spans="40:40" ht="14.1" customHeight="1" x14ac:dyDescent="0.2">
      <c r="AN4777" s="70"/>
    </row>
    <row r="4778" spans="40:40" ht="14.1" customHeight="1" x14ac:dyDescent="0.2">
      <c r="AN4778" s="70"/>
    </row>
    <row r="4779" spans="40:40" ht="14.1" customHeight="1" x14ac:dyDescent="0.2">
      <c r="AN4779" s="70"/>
    </row>
    <row r="4780" spans="40:40" ht="14.1" customHeight="1" x14ac:dyDescent="0.2">
      <c r="AN4780" s="70"/>
    </row>
    <row r="4781" spans="40:40" ht="14.1" customHeight="1" x14ac:dyDescent="0.2">
      <c r="AN4781" s="70"/>
    </row>
    <row r="4782" spans="40:40" ht="14.1" customHeight="1" x14ac:dyDescent="0.2">
      <c r="AN4782" s="70"/>
    </row>
    <row r="4783" spans="40:40" ht="14.1" customHeight="1" x14ac:dyDescent="0.2">
      <c r="AN4783" s="70"/>
    </row>
    <row r="4784" spans="40:40" ht="14.1" customHeight="1" x14ac:dyDescent="0.2">
      <c r="AN4784" s="70"/>
    </row>
    <row r="4785" spans="40:40" ht="14.1" customHeight="1" x14ac:dyDescent="0.2">
      <c r="AN4785" s="70"/>
    </row>
    <row r="4786" spans="40:40" ht="14.1" customHeight="1" x14ac:dyDescent="0.2">
      <c r="AN4786" s="70"/>
    </row>
    <row r="4787" spans="40:40" ht="14.1" customHeight="1" x14ac:dyDescent="0.2">
      <c r="AN4787" s="70"/>
    </row>
    <row r="4788" spans="40:40" ht="14.1" customHeight="1" x14ac:dyDescent="0.2">
      <c r="AN4788" s="70"/>
    </row>
    <row r="4789" spans="40:40" ht="14.1" customHeight="1" x14ac:dyDescent="0.2">
      <c r="AN4789" s="70"/>
    </row>
    <row r="4790" spans="40:40" ht="14.1" customHeight="1" x14ac:dyDescent="0.2">
      <c r="AN4790" s="70"/>
    </row>
    <row r="4791" spans="40:40" ht="14.1" customHeight="1" x14ac:dyDescent="0.2">
      <c r="AN4791" s="70"/>
    </row>
    <row r="4792" spans="40:40" ht="14.1" customHeight="1" x14ac:dyDescent="0.2">
      <c r="AN4792" s="70"/>
    </row>
    <row r="4793" spans="40:40" ht="14.1" customHeight="1" x14ac:dyDescent="0.2">
      <c r="AN4793" s="70"/>
    </row>
    <row r="4794" spans="40:40" ht="14.1" customHeight="1" x14ac:dyDescent="0.2">
      <c r="AN4794" s="70"/>
    </row>
    <row r="4795" spans="40:40" ht="14.1" customHeight="1" x14ac:dyDescent="0.2">
      <c r="AN4795" s="70"/>
    </row>
    <row r="4796" spans="40:40" ht="14.1" customHeight="1" x14ac:dyDescent="0.2">
      <c r="AN4796" s="70"/>
    </row>
    <row r="4797" spans="40:40" ht="14.1" customHeight="1" x14ac:dyDescent="0.2">
      <c r="AN4797" s="70"/>
    </row>
    <row r="4798" spans="40:40" ht="14.1" customHeight="1" x14ac:dyDescent="0.2">
      <c r="AN4798" s="70"/>
    </row>
    <row r="4799" spans="40:40" ht="14.1" customHeight="1" x14ac:dyDescent="0.2">
      <c r="AN4799" s="70"/>
    </row>
    <row r="4800" spans="40:40" ht="14.1" customHeight="1" x14ac:dyDescent="0.2">
      <c r="AN4800" s="70"/>
    </row>
    <row r="4801" spans="40:40" ht="14.1" customHeight="1" x14ac:dyDescent="0.2">
      <c r="AN4801" s="70"/>
    </row>
    <row r="4802" spans="40:40" ht="14.1" customHeight="1" x14ac:dyDescent="0.2">
      <c r="AN4802" s="70"/>
    </row>
    <row r="4803" spans="40:40" ht="14.1" customHeight="1" x14ac:dyDescent="0.2">
      <c r="AN4803" s="70"/>
    </row>
    <row r="4804" spans="40:40" ht="14.1" customHeight="1" x14ac:dyDescent="0.2">
      <c r="AN4804" s="70"/>
    </row>
    <row r="4805" spans="40:40" ht="14.1" customHeight="1" x14ac:dyDescent="0.2">
      <c r="AN4805" s="70"/>
    </row>
    <row r="4806" spans="40:40" ht="14.1" customHeight="1" x14ac:dyDescent="0.2">
      <c r="AN4806" s="70"/>
    </row>
    <row r="4807" spans="40:40" ht="14.1" customHeight="1" x14ac:dyDescent="0.2">
      <c r="AN4807" s="70"/>
    </row>
    <row r="4808" spans="40:40" ht="14.1" customHeight="1" x14ac:dyDescent="0.2">
      <c r="AN4808" s="70"/>
    </row>
    <row r="4809" spans="40:40" ht="14.1" customHeight="1" x14ac:dyDescent="0.2">
      <c r="AN4809" s="70"/>
    </row>
    <row r="4810" spans="40:40" ht="14.1" customHeight="1" x14ac:dyDescent="0.2">
      <c r="AN4810" s="70"/>
    </row>
    <row r="4811" spans="40:40" ht="14.1" customHeight="1" x14ac:dyDescent="0.2">
      <c r="AN4811" s="70"/>
    </row>
    <row r="4812" spans="40:40" ht="14.1" customHeight="1" x14ac:dyDescent="0.2">
      <c r="AN4812" s="70"/>
    </row>
    <row r="4813" spans="40:40" ht="14.1" customHeight="1" x14ac:dyDescent="0.2">
      <c r="AN4813" s="70"/>
    </row>
    <row r="4814" spans="40:40" ht="14.1" customHeight="1" x14ac:dyDescent="0.2">
      <c r="AN4814" s="70"/>
    </row>
    <row r="4815" spans="40:40" ht="14.1" customHeight="1" x14ac:dyDescent="0.2">
      <c r="AN4815" s="70"/>
    </row>
    <row r="4816" spans="40:40" ht="14.1" customHeight="1" x14ac:dyDescent="0.2">
      <c r="AN4816" s="70"/>
    </row>
    <row r="4817" spans="40:40" ht="14.1" customHeight="1" x14ac:dyDescent="0.2">
      <c r="AN4817" s="70"/>
    </row>
    <row r="4818" spans="40:40" ht="14.1" customHeight="1" x14ac:dyDescent="0.2">
      <c r="AN4818" s="70"/>
    </row>
    <row r="4819" spans="40:40" ht="14.1" customHeight="1" x14ac:dyDescent="0.2">
      <c r="AN4819" s="70"/>
    </row>
    <row r="4820" spans="40:40" ht="14.1" customHeight="1" x14ac:dyDescent="0.2">
      <c r="AN4820" s="70"/>
    </row>
    <row r="4821" spans="40:40" ht="14.1" customHeight="1" x14ac:dyDescent="0.2">
      <c r="AN4821" s="70"/>
    </row>
    <row r="4822" spans="40:40" ht="14.1" customHeight="1" x14ac:dyDescent="0.2">
      <c r="AN4822" s="70"/>
    </row>
    <row r="4823" spans="40:40" ht="14.1" customHeight="1" x14ac:dyDescent="0.2">
      <c r="AN4823" s="70"/>
    </row>
    <row r="4824" spans="40:40" ht="14.1" customHeight="1" x14ac:dyDescent="0.2">
      <c r="AN4824" s="70"/>
    </row>
    <row r="4825" spans="40:40" ht="14.1" customHeight="1" x14ac:dyDescent="0.2">
      <c r="AN4825" s="70"/>
    </row>
    <row r="4826" spans="40:40" ht="14.1" customHeight="1" x14ac:dyDescent="0.2">
      <c r="AN4826" s="70"/>
    </row>
    <row r="4827" spans="40:40" ht="14.1" customHeight="1" x14ac:dyDescent="0.2">
      <c r="AN4827" s="70"/>
    </row>
    <row r="4828" spans="40:40" ht="14.1" customHeight="1" x14ac:dyDescent="0.2">
      <c r="AN4828" s="70"/>
    </row>
    <row r="4829" spans="40:40" ht="14.1" customHeight="1" x14ac:dyDescent="0.2">
      <c r="AN4829" s="70"/>
    </row>
    <row r="4830" spans="40:40" ht="14.1" customHeight="1" x14ac:dyDescent="0.2">
      <c r="AN4830" s="70"/>
    </row>
    <row r="4831" spans="40:40" ht="14.1" customHeight="1" x14ac:dyDescent="0.2">
      <c r="AN4831" s="70"/>
    </row>
    <row r="4832" spans="40:40" ht="14.1" customHeight="1" x14ac:dyDescent="0.2">
      <c r="AN4832" s="70"/>
    </row>
    <row r="4833" spans="40:40" ht="14.1" customHeight="1" x14ac:dyDescent="0.2">
      <c r="AN4833" s="70"/>
    </row>
    <row r="4834" spans="40:40" ht="14.1" customHeight="1" x14ac:dyDescent="0.2">
      <c r="AN4834" s="70"/>
    </row>
    <row r="4835" spans="40:40" ht="14.1" customHeight="1" x14ac:dyDescent="0.2">
      <c r="AN4835" s="70"/>
    </row>
    <row r="4836" spans="40:40" ht="14.1" customHeight="1" x14ac:dyDescent="0.2">
      <c r="AN4836" s="70"/>
    </row>
    <row r="4837" spans="40:40" ht="14.1" customHeight="1" x14ac:dyDescent="0.2">
      <c r="AN4837" s="70"/>
    </row>
    <row r="4838" spans="40:40" ht="14.1" customHeight="1" x14ac:dyDescent="0.2">
      <c r="AN4838" s="70"/>
    </row>
    <row r="4839" spans="40:40" ht="14.1" customHeight="1" x14ac:dyDescent="0.2">
      <c r="AN4839" s="70"/>
    </row>
    <row r="4840" spans="40:40" ht="14.1" customHeight="1" x14ac:dyDescent="0.2">
      <c r="AN4840" s="70"/>
    </row>
    <row r="4841" spans="40:40" ht="14.1" customHeight="1" x14ac:dyDescent="0.2">
      <c r="AN4841" s="70"/>
    </row>
    <row r="4842" spans="40:40" ht="14.1" customHeight="1" x14ac:dyDescent="0.2">
      <c r="AN4842" s="70"/>
    </row>
    <row r="4843" spans="40:40" ht="14.1" customHeight="1" x14ac:dyDescent="0.2">
      <c r="AN4843" s="70"/>
    </row>
    <row r="4844" spans="40:40" ht="14.1" customHeight="1" x14ac:dyDescent="0.2">
      <c r="AN4844" s="70"/>
    </row>
    <row r="4845" spans="40:40" ht="14.1" customHeight="1" x14ac:dyDescent="0.2">
      <c r="AN4845" s="70"/>
    </row>
    <row r="4846" spans="40:40" ht="14.1" customHeight="1" x14ac:dyDescent="0.2">
      <c r="AN4846" s="70"/>
    </row>
    <row r="4847" spans="40:40" ht="14.1" customHeight="1" x14ac:dyDescent="0.2">
      <c r="AN4847" s="70"/>
    </row>
    <row r="4848" spans="40:40" ht="14.1" customHeight="1" x14ac:dyDescent="0.2">
      <c r="AN4848" s="70"/>
    </row>
    <row r="4849" spans="40:40" ht="14.1" customHeight="1" x14ac:dyDescent="0.2">
      <c r="AN4849" s="70"/>
    </row>
    <row r="4850" spans="40:40" ht="14.1" customHeight="1" x14ac:dyDescent="0.2">
      <c r="AN4850" s="70"/>
    </row>
    <row r="4851" spans="40:40" ht="14.1" customHeight="1" x14ac:dyDescent="0.2">
      <c r="AN4851" s="70"/>
    </row>
    <row r="4852" spans="40:40" ht="14.1" customHeight="1" x14ac:dyDescent="0.2">
      <c r="AN4852" s="70"/>
    </row>
    <row r="4853" spans="40:40" ht="14.1" customHeight="1" x14ac:dyDescent="0.2">
      <c r="AN4853" s="70"/>
    </row>
    <row r="4854" spans="40:40" ht="14.1" customHeight="1" x14ac:dyDescent="0.2">
      <c r="AN4854" s="70"/>
    </row>
    <row r="4855" spans="40:40" ht="14.1" customHeight="1" x14ac:dyDescent="0.2">
      <c r="AN4855" s="70"/>
    </row>
    <row r="4856" spans="40:40" ht="14.1" customHeight="1" x14ac:dyDescent="0.2">
      <c r="AN4856" s="70"/>
    </row>
    <row r="4857" spans="40:40" ht="14.1" customHeight="1" x14ac:dyDescent="0.2">
      <c r="AN4857" s="70"/>
    </row>
    <row r="4858" spans="40:40" ht="14.1" customHeight="1" x14ac:dyDescent="0.2">
      <c r="AN4858" s="70"/>
    </row>
    <row r="4859" spans="40:40" ht="14.1" customHeight="1" x14ac:dyDescent="0.2">
      <c r="AN4859" s="70"/>
    </row>
    <row r="4860" spans="40:40" ht="14.1" customHeight="1" x14ac:dyDescent="0.2">
      <c r="AN4860" s="70"/>
    </row>
    <row r="4861" spans="40:40" ht="14.1" customHeight="1" x14ac:dyDescent="0.2">
      <c r="AN4861" s="70"/>
    </row>
    <row r="4862" spans="40:40" ht="14.1" customHeight="1" x14ac:dyDescent="0.2">
      <c r="AN4862" s="70"/>
    </row>
    <row r="4863" spans="40:40" ht="14.1" customHeight="1" x14ac:dyDescent="0.2">
      <c r="AN4863" s="70"/>
    </row>
    <row r="4864" spans="40:40" ht="14.1" customHeight="1" x14ac:dyDescent="0.2">
      <c r="AN4864" s="70"/>
    </row>
    <row r="4865" spans="40:40" ht="14.1" customHeight="1" x14ac:dyDescent="0.2">
      <c r="AN4865" s="70"/>
    </row>
    <row r="4866" spans="40:40" ht="14.1" customHeight="1" x14ac:dyDescent="0.2">
      <c r="AN4866" s="70"/>
    </row>
    <row r="4867" spans="40:40" ht="14.1" customHeight="1" x14ac:dyDescent="0.2">
      <c r="AN4867" s="70"/>
    </row>
    <row r="4868" spans="40:40" ht="14.1" customHeight="1" x14ac:dyDescent="0.2">
      <c r="AN4868" s="70"/>
    </row>
    <row r="4869" spans="40:40" ht="14.1" customHeight="1" x14ac:dyDescent="0.2">
      <c r="AN4869" s="70"/>
    </row>
    <row r="4870" spans="40:40" ht="14.1" customHeight="1" x14ac:dyDescent="0.2">
      <c r="AN4870" s="70"/>
    </row>
    <row r="4871" spans="40:40" ht="14.1" customHeight="1" x14ac:dyDescent="0.2">
      <c r="AN4871" s="70"/>
    </row>
    <row r="4872" spans="40:40" ht="14.1" customHeight="1" x14ac:dyDescent="0.2">
      <c r="AN4872" s="70"/>
    </row>
    <row r="4873" spans="40:40" ht="14.1" customHeight="1" x14ac:dyDescent="0.2">
      <c r="AN4873" s="70"/>
    </row>
    <row r="4874" spans="40:40" ht="14.1" customHeight="1" x14ac:dyDescent="0.2">
      <c r="AN4874" s="70"/>
    </row>
    <row r="4875" spans="40:40" ht="14.1" customHeight="1" x14ac:dyDescent="0.2">
      <c r="AN4875" s="70"/>
    </row>
    <row r="4876" spans="40:40" ht="14.1" customHeight="1" x14ac:dyDescent="0.2">
      <c r="AN4876" s="70"/>
    </row>
    <row r="4877" spans="40:40" ht="14.1" customHeight="1" x14ac:dyDescent="0.2">
      <c r="AN4877" s="70"/>
    </row>
    <row r="4878" spans="40:40" ht="14.1" customHeight="1" x14ac:dyDescent="0.2">
      <c r="AN4878" s="70"/>
    </row>
    <row r="4879" spans="40:40" ht="14.1" customHeight="1" x14ac:dyDescent="0.2">
      <c r="AN4879" s="70"/>
    </row>
    <row r="4880" spans="40:40" ht="14.1" customHeight="1" x14ac:dyDescent="0.2">
      <c r="AN4880" s="70"/>
    </row>
    <row r="4881" spans="40:40" ht="14.1" customHeight="1" x14ac:dyDescent="0.2">
      <c r="AN4881" s="70"/>
    </row>
    <row r="4882" spans="40:40" ht="14.1" customHeight="1" x14ac:dyDescent="0.2">
      <c r="AN4882" s="70"/>
    </row>
    <row r="4883" spans="40:40" ht="14.1" customHeight="1" x14ac:dyDescent="0.2">
      <c r="AN4883" s="70"/>
    </row>
    <row r="4884" spans="40:40" ht="14.1" customHeight="1" x14ac:dyDescent="0.2">
      <c r="AN4884" s="70"/>
    </row>
    <row r="4885" spans="40:40" ht="14.1" customHeight="1" x14ac:dyDescent="0.2">
      <c r="AN4885" s="70"/>
    </row>
    <row r="4886" spans="40:40" ht="14.1" customHeight="1" x14ac:dyDescent="0.2">
      <c r="AN4886" s="70"/>
    </row>
    <row r="4887" spans="40:40" ht="14.1" customHeight="1" x14ac:dyDescent="0.2">
      <c r="AN4887" s="70"/>
    </row>
    <row r="4888" spans="40:40" ht="14.1" customHeight="1" x14ac:dyDescent="0.2">
      <c r="AN4888" s="70"/>
    </row>
    <row r="4889" spans="40:40" ht="14.1" customHeight="1" x14ac:dyDescent="0.2">
      <c r="AN4889" s="70"/>
    </row>
    <row r="4890" spans="40:40" ht="14.1" customHeight="1" x14ac:dyDescent="0.2">
      <c r="AN4890" s="70"/>
    </row>
    <row r="4891" spans="40:40" ht="14.1" customHeight="1" x14ac:dyDescent="0.2">
      <c r="AN4891" s="70"/>
    </row>
    <row r="4892" spans="40:40" ht="14.1" customHeight="1" x14ac:dyDescent="0.2">
      <c r="AN4892" s="70"/>
    </row>
    <row r="4893" spans="40:40" ht="14.1" customHeight="1" x14ac:dyDescent="0.2">
      <c r="AN4893" s="70"/>
    </row>
    <row r="4894" spans="40:40" ht="14.1" customHeight="1" x14ac:dyDescent="0.2">
      <c r="AN4894" s="70"/>
    </row>
    <row r="4895" spans="40:40" ht="14.1" customHeight="1" x14ac:dyDescent="0.2">
      <c r="AN4895" s="70"/>
    </row>
    <row r="4896" spans="40:40" ht="14.1" customHeight="1" x14ac:dyDescent="0.2">
      <c r="AN4896" s="70"/>
    </row>
    <row r="4897" spans="40:40" ht="14.1" customHeight="1" x14ac:dyDescent="0.2">
      <c r="AN4897" s="70"/>
    </row>
    <row r="4898" spans="40:40" ht="14.1" customHeight="1" x14ac:dyDescent="0.2">
      <c r="AN4898" s="70"/>
    </row>
    <row r="4899" spans="40:40" ht="14.1" customHeight="1" x14ac:dyDescent="0.2">
      <c r="AN4899" s="70"/>
    </row>
    <row r="4900" spans="40:40" ht="14.1" customHeight="1" x14ac:dyDescent="0.2">
      <c r="AN4900" s="70"/>
    </row>
    <row r="4901" spans="40:40" ht="14.1" customHeight="1" x14ac:dyDescent="0.2">
      <c r="AN4901" s="70"/>
    </row>
    <row r="4902" spans="40:40" ht="14.1" customHeight="1" x14ac:dyDescent="0.2">
      <c r="AN4902" s="70"/>
    </row>
    <row r="4903" spans="40:40" ht="14.1" customHeight="1" x14ac:dyDescent="0.2">
      <c r="AN4903" s="70"/>
    </row>
    <row r="4904" spans="40:40" ht="14.1" customHeight="1" x14ac:dyDescent="0.2">
      <c r="AN4904" s="70"/>
    </row>
    <row r="4905" spans="40:40" ht="14.1" customHeight="1" x14ac:dyDescent="0.2">
      <c r="AN4905" s="70"/>
    </row>
    <row r="4906" spans="40:40" ht="14.1" customHeight="1" x14ac:dyDescent="0.2">
      <c r="AN4906" s="70"/>
    </row>
    <row r="4907" spans="40:40" ht="14.1" customHeight="1" x14ac:dyDescent="0.2">
      <c r="AN4907" s="70"/>
    </row>
    <row r="4908" spans="40:40" ht="14.1" customHeight="1" x14ac:dyDescent="0.2">
      <c r="AN4908" s="70"/>
    </row>
    <row r="4909" spans="40:40" ht="14.1" customHeight="1" x14ac:dyDescent="0.2">
      <c r="AN4909" s="70"/>
    </row>
    <row r="4910" spans="40:40" ht="14.1" customHeight="1" x14ac:dyDescent="0.2">
      <c r="AN4910" s="70"/>
    </row>
    <row r="4911" spans="40:40" ht="14.1" customHeight="1" x14ac:dyDescent="0.2">
      <c r="AN4911" s="70"/>
    </row>
    <row r="4912" spans="40:40" ht="14.1" customHeight="1" x14ac:dyDescent="0.2">
      <c r="AN4912" s="70"/>
    </row>
    <row r="4913" spans="40:40" ht="14.1" customHeight="1" x14ac:dyDescent="0.2">
      <c r="AN4913" s="70"/>
    </row>
    <row r="4914" spans="40:40" ht="14.1" customHeight="1" x14ac:dyDescent="0.2">
      <c r="AN4914" s="70"/>
    </row>
    <row r="4915" spans="40:40" ht="14.1" customHeight="1" x14ac:dyDescent="0.2">
      <c r="AN4915" s="70"/>
    </row>
    <row r="4916" spans="40:40" ht="14.1" customHeight="1" x14ac:dyDescent="0.2">
      <c r="AN4916" s="70"/>
    </row>
    <row r="4917" spans="40:40" ht="14.1" customHeight="1" x14ac:dyDescent="0.2">
      <c r="AN4917" s="70"/>
    </row>
    <row r="4918" spans="40:40" ht="14.1" customHeight="1" x14ac:dyDescent="0.2">
      <c r="AN4918" s="70"/>
    </row>
    <row r="4919" spans="40:40" ht="14.1" customHeight="1" x14ac:dyDescent="0.2">
      <c r="AN4919" s="70"/>
    </row>
    <row r="4920" spans="40:40" ht="14.1" customHeight="1" x14ac:dyDescent="0.2">
      <c r="AN4920" s="70"/>
    </row>
    <row r="4921" spans="40:40" ht="14.1" customHeight="1" x14ac:dyDescent="0.2">
      <c r="AN4921" s="70"/>
    </row>
    <row r="4922" spans="40:40" ht="14.1" customHeight="1" x14ac:dyDescent="0.2">
      <c r="AN4922" s="70"/>
    </row>
    <row r="4923" spans="40:40" ht="14.1" customHeight="1" x14ac:dyDescent="0.2">
      <c r="AN4923" s="70"/>
    </row>
    <row r="4924" spans="40:40" ht="14.1" customHeight="1" x14ac:dyDescent="0.2">
      <c r="AN4924" s="70"/>
    </row>
    <row r="4925" spans="40:40" ht="14.1" customHeight="1" x14ac:dyDescent="0.2">
      <c r="AN4925" s="70"/>
    </row>
    <row r="4926" spans="40:40" ht="14.1" customHeight="1" x14ac:dyDescent="0.2">
      <c r="AN4926" s="70"/>
    </row>
    <row r="4927" spans="40:40" ht="14.1" customHeight="1" x14ac:dyDescent="0.2">
      <c r="AN4927" s="70"/>
    </row>
    <row r="4928" spans="40:40" ht="14.1" customHeight="1" x14ac:dyDescent="0.2">
      <c r="AN4928" s="70"/>
    </row>
    <row r="4929" spans="40:40" ht="14.1" customHeight="1" x14ac:dyDescent="0.2">
      <c r="AN4929" s="70"/>
    </row>
    <row r="4930" spans="40:40" ht="14.1" customHeight="1" x14ac:dyDescent="0.2">
      <c r="AN4930" s="70"/>
    </row>
    <row r="4931" spans="40:40" ht="14.1" customHeight="1" x14ac:dyDescent="0.2">
      <c r="AN4931" s="70"/>
    </row>
    <row r="4932" spans="40:40" ht="14.1" customHeight="1" x14ac:dyDescent="0.2">
      <c r="AN4932" s="70"/>
    </row>
    <row r="4933" spans="40:40" ht="14.1" customHeight="1" x14ac:dyDescent="0.2">
      <c r="AN4933" s="70"/>
    </row>
    <row r="4934" spans="40:40" ht="14.1" customHeight="1" x14ac:dyDescent="0.2">
      <c r="AN4934" s="70"/>
    </row>
    <row r="4935" spans="40:40" ht="14.1" customHeight="1" x14ac:dyDescent="0.2">
      <c r="AN4935" s="70"/>
    </row>
    <row r="4936" spans="40:40" ht="14.1" customHeight="1" x14ac:dyDescent="0.2">
      <c r="AN4936" s="70"/>
    </row>
    <row r="4937" spans="40:40" ht="14.1" customHeight="1" x14ac:dyDescent="0.2">
      <c r="AN4937" s="70"/>
    </row>
    <row r="4938" spans="40:40" ht="14.1" customHeight="1" x14ac:dyDescent="0.2">
      <c r="AN4938" s="70"/>
    </row>
    <row r="4939" spans="40:40" ht="14.1" customHeight="1" x14ac:dyDescent="0.2">
      <c r="AN4939" s="70"/>
    </row>
    <row r="4940" spans="40:40" ht="14.1" customHeight="1" x14ac:dyDescent="0.2">
      <c r="AN4940" s="70"/>
    </row>
    <row r="4941" spans="40:40" ht="14.1" customHeight="1" x14ac:dyDescent="0.2">
      <c r="AN4941" s="70"/>
    </row>
    <row r="4942" spans="40:40" ht="14.1" customHeight="1" x14ac:dyDescent="0.2">
      <c r="AN4942" s="70"/>
    </row>
    <row r="4943" spans="40:40" ht="14.1" customHeight="1" x14ac:dyDescent="0.2">
      <c r="AN4943" s="70"/>
    </row>
    <row r="4944" spans="40:40" ht="14.1" customHeight="1" x14ac:dyDescent="0.2">
      <c r="AN4944" s="70"/>
    </row>
    <row r="4945" spans="40:40" ht="14.1" customHeight="1" x14ac:dyDescent="0.2">
      <c r="AN4945" s="70"/>
    </row>
    <row r="4946" spans="40:40" ht="14.1" customHeight="1" x14ac:dyDescent="0.2">
      <c r="AN4946" s="70"/>
    </row>
    <row r="4947" spans="40:40" ht="14.1" customHeight="1" x14ac:dyDescent="0.2">
      <c r="AN4947" s="70"/>
    </row>
    <row r="4948" spans="40:40" ht="14.1" customHeight="1" x14ac:dyDescent="0.2">
      <c r="AN4948" s="70"/>
    </row>
    <row r="4949" spans="40:40" ht="14.1" customHeight="1" x14ac:dyDescent="0.2">
      <c r="AN4949" s="70"/>
    </row>
    <row r="4950" spans="40:40" ht="14.1" customHeight="1" x14ac:dyDescent="0.2">
      <c r="AN4950" s="70"/>
    </row>
    <row r="4951" spans="40:40" ht="14.1" customHeight="1" x14ac:dyDescent="0.2">
      <c r="AN4951" s="70"/>
    </row>
    <row r="4952" spans="40:40" ht="14.1" customHeight="1" x14ac:dyDescent="0.2">
      <c r="AN4952" s="70"/>
    </row>
    <row r="4953" spans="40:40" ht="14.1" customHeight="1" x14ac:dyDescent="0.2">
      <c r="AN4953" s="70"/>
    </row>
    <row r="4954" spans="40:40" ht="14.1" customHeight="1" x14ac:dyDescent="0.2">
      <c r="AN4954" s="70"/>
    </row>
    <row r="4955" spans="40:40" ht="14.1" customHeight="1" x14ac:dyDescent="0.2">
      <c r="AN4955" s="70"/>
    </row>
    <row r="4956" spans="40:40" ht="14.1" customHeight="1" x14ac:dyDescent="0.2">
      <c r="AN4956" s="70"/>
    </row>
    <row r="4957" spans="40:40" ht="14.1" customHeight="1" x14ac:dyDescent="0.2">
      <c r="AN4957" s="70"/>
    </row>
    <row r="4958" spans="40:40" ht="14.1" customHeight="1" x14ac:dyDescent="0.2">
      <c r="AN4958" s="70"/>
    </row>
    <row r="4959" spans="40:40" ht="14.1" customHeight="1" x14ac:dyDescent="0.2">
      <c r="AN4959" s="70"/>
    </row>
    <row r="4960" spans="40:40" ht="14.1" customHeight="1" x14ac:dyDescent="0.2">
      <c r="AN4960" s="70"/>
    </row>
    <row r="4961" spans="40:40" ht="14.1" customHeight="1" x14ac:dyDescent="0.2">
      <c r="AN4961" s="70"/>
    </row>
    <row r="4962" spans="40:40" ht="14.1" customHeight="1" x14ac:dyDescent="0.2">
      <c r="AN4962" s="70"/>
    </row>
    <row r="4963" spans="40:40" ht="14.1" customHeight="1" x14ac:dyDescent="0.2">
      <c r="AN4963" s="70"/>
    </row>
    <row r="4964" spans="40:40" ht="14.1" customHeight="1" x14ac:dyDescent="0.2">
      <c r="AN4964" s="70"/>
    </row>
    <row r="4965" spans="40:40" ht="14.1" customHeight="1" x14ac:dyDescent="0.2">
      <c r="AN4965" s="70"/>
    </row>
    <row r="4966" spans="40:40" ht="14.1" customHeight="1" x14ac:dyDescent="0.2">
      <c r="AN4966" s="70"/>
    </row>
    <row r="4967" spans="40:40" ht="14.1" customHeight="1" x14ac:dyDescent="0.2">
      <c r="AN4967" s="70"/>
    </row>
    <row r="4968" spans="40:40" ht="14.1" customHeight="1" x14ac:dyDescent="0.2">
      <c r="AN4968" s="70"/>
    </row>
    <row r="4969" spans="40:40" ht="14.1" customHeight="1" x14ac:dyDescent="0.2">
      <c r="AN4969" s="70"/>
    </row>
    <row r="4970" spans="40:40" ht="14.1" customHeight="1" x14ac:dyDescent="0.2">
      <c r="AN4970" s="70"/>
    </row>
    <row r="4971" spans="40:40" ht="14.1" customHeight="1" x14ac:dyDescent="0.2">
      <c r="AN4971" s="70"/>
    </row>
    <row r="4972" spans="40:40" ht="14.1" customHeight="1" x14ac:dyDescent="0.2">
      <c r="AN4972" s="70"/>
    </row>
    <row r="4973" spans="40:40" ht="14.1" customHeight="1" x14ac:dyDescent="0.2">
      <c r="AN4973" s="70"/>
    </row>
    <row r="4974" spans="40:40" ht="14.1" customHeight="1" x14ac:dyDescent="0.2">
      <c r="AN4974" s="70"/>
    </row>
    <row r="4975" spans="40:40" ht="14.1" customHeight="1" x14ac:dyDescent="0.2">
      <c r="AN4975" s="70"/>
    </row>
    <row r="4976" spans="40:40" ht="14.1" customHeight="1" x14ac:dyDescent="0.2">
      <c r="AN4976" s="70"/>
    </row>
    <row r="4977" spans="40:40" ht="14.1" customHeight="1" x14ac:dyDescent="0.2">
      <c r="AN4977" s="70"/>
    </row>
    <row r="4978" spans="40:40" ht="14.1" customHeight="1" x14ac:dyDescent="0.2">
      <c r="AN4978" s="70"/>
    </row>
    <row r="4979" spans="40:40" ht="14.1" customHeight="1" x14ac:dyDescent="0.2">
      <c r="AN4979" s="70"/>
    </row>
    <row r="4980" spans="40:40" ht="14.1" customHeight="1" x14ac:dyDescent="0.2">
      <c r="AN4980" s="70"/>
    </row>
    <row r="4981" spans="40:40" ht="14.1" customHeight="1" x14ac:dyDescent="0.2">
      <c r="AN4981" s="70"/>
    </row>
    <row r="4982" spans="40:40" ht="14.1" customHeight="1" x14ac:dyDescent="0.2">
      <c r="AN4982" s="70"/>
    </row>
    <row r="4983" spans="40:40" ht="14.1" customHeight="1" x14ac:dyDescent="0.2">
      <c r="AN4983" s="70"/>
    </row>
    <row r="4984" spans="40:40" ht="14.1" customHeight="1" x14ac:dyDescent="0.2">
      <c r="AN4984" s="70"/>
    </row>
    <row r="4985" spans="40:40" ht="14.1" customHeight="1" x14ac:dyDescent="0.2">
      <c r="AN4985" s="70"/>
    </row>
    <row r="4986" spans="40:40" ht="14.1" customHeight="1" x14ac:dyDescent="0.2">
      <c r="AN4986" s="70"/>
    </row>
    <row r="4987" spans="40:40" ht="14.1" customHeight="1" x14ac:dyDescent="0.2">
      <c r="AN4987" s="70"/>
    </row>
    <row r="4988" spans="40:40" ht="14.1" customHeight="1" x14ac:dyDescent="0.2">
      <c r="AN4988" s="70"/>
    </row>
    <row r="4989" spans="40:40" ht="14.1" customHeight="1" x14ac:dyDescent="0.2">
      <c r="AN4989" s="70"/>
    </row>
    <row r="4990" spans="40:40" ht="14.1" customHeight="1" x14ac:dyDescent="0.2">
      <c r="AN4990" s="70"/>
    </row>
    <row r="4991" spans="40:40" ht="14.1" customHeight="1" x14ac:dyDescent="0.2">
      <c r="AN4991" s="70"/>
    </row>
    <row r="4992" spans="40:40" ht="14.1" customHeight="1" x14ac:dyDescent="0.2">
      <c r="AN4992" s="70"/>
    </row>
    <row r="4993" spans="40:40" ht="14.1" customHeight="1" x14ac:dyDescent="0.2">
      <c r="AN4993" s="70"/>
    </row>
    <row r="4994" spans="40:40" ht="14.1" customHeight="1" x14ac:dyDescent="0.2">
      <c r="AN4994" s="70"/>
    </row>
    <row r="4995" spans="40:40" ht="14.1" customHeight="1" x14ac:dyDescent="0.2">
      <c r="AN4995" s="70"/>
    </row>
    <row r="4996" spans="40:40" ht="14.1" customHeight="1" x14ac:dyDescent="0.2">
      <c r="AN4996" s="70"/>
    </row>
    <row r="4997" spans="40:40" ht="14.1" customHeight="1" x14ac:dyDescent="0.2">
      <c r="AN4997" s="70"/>
    </row>
    <row r="4998" spans="40:40" ht="14.1" customHeight="1" x14ac:dyDescent="0.2">
      <c r="AN4998" s="70"/>
    </row>
    <row r="4999" spans="40:40" ht="14.1" customHeight="1" x14ac:dyDescent="0.2">
      <c r="AN4999" s="70"/>
    </row>
    <row r="5000" spans="40:40" ht="14.1" customHeight="1" x14ac:dyDescent="0.2">
      <c r="AN5000" s="70"/>
    </row>
    <row r="5001" spans="40:40" ht="14.1" customHeight="1" x14ac:dyDescent="0.2">
      <c r="AN5001" s="70"/>
    </row>
    <row r="5002" spans="40:40" ht="14.1" customHeight="1" x14ac:dyDescent="0.2">
      <c r="AN5002" s="70"/>
    </row>
    <row r="5003" spans="40:40" ht="14.1" customHeight="1" x14ac:dyDescent="0.2">
      <c r="AN5003" s="70"/>
    </row>
    <row r="5004" spans="40:40" ht="14.1" customHeight="1" x14ac:dyDescent="0.2">
      <c r="AN5004" s="70"/>
    </row>
    <row r="5005" spans="40:40" ht="14.1" customHeight="1" x14ac:dyDescent="0.2">
      <c r="AN5005" s="70"/>
    </row>
    <row r="5006" spans="40:40" ht="14.1" customHeight="1" x14ac:dyDescent="0.2">
      <c r="AN5006" s="70"/>
    </row>
    <row r="5007" spans="40:40" ht="14.1" customHeight="1" x14ac:dyDescent="0.2">
      <c r="AN5007" s="70"/>
    </row>
    <row r="5008" spans="40:40" ht="14.1" customHeight="1" x14ac:dyDescent="0.2">
      <c r="AN5008" s="70"/>
    </row>
    <row r="5009" spans="40:40" ht="14.1" customHeight="1" x14ac:dyDescent="0.2">
      <c r="AN5009" s="70"/>
    </row>
    <row r="5010" spans="40:40" ht="14.1" customHeight="1" x14ac:dyDescent="0.2">
      <c r="AN5010" s="70"/>
    </row>
    <row r="5011" spans="40:40" ht="14.1" customHeight="1" x14ac:dyDescent="0.2">
      <c r="AN5011" s="70"/>
    </row>
    <row r="5012" spans="40:40" ht="14.1" customHeight="1" x14ac:dyDescent="0.2">
      <c r="AN5012" s="70"/>
    </row>
    <row r="5013" spans="40:40" ht="14.1" customHeight="1" x14ac:dyDescent="0.2">
      <c r="AN5013" s="70"/>
    </row>
    <row r="5014" spans="40:40" ht="14.1" customHeight="1" x14ac:dyDescent="0.2">
      <c r="AN5014" s="70"/>
    </row>
    <row r="5015" spans="40:40" ht="14.1" customHeight="1" x14ac:dyDescent="0.2">
      <c r="AN5015" s="70"/>
    </row>
    <row r="5016" spans="40:40" ht="14.1" customHeight="1" x14ac:dyDescent="0.2">
      <c r="AN5016" s="70"/>
    </row>
    <row r="5017" spans="40:40" ht="14.1" customHeight="1" x14ac:dyDescent="0.2">
      <c r="AN5017" s="70"/>
    </row>
    <row r="5018" spans="40:40" ht="14.1" customHeight="1" x14ac:dyDescent="0.2">
      <c r="AN5018" s="70"/>
    </row>
    <row r="5019" spans="40:40" ht="14.1" customHeight="1" x14ac:dyDescent="0.2">
      <c r="AN5019" s="70"/>
    </row>
    <row r="5020" spans="40:40" ht="14.1" customHeight="1" x14ac:dyDescent="0.2">
      <c r="AN5020" s="70"/>
    </row>
    <row r="5021" spans="40:40" ht="14.1" customHeight="1" x14ac:dyDescent="0.2">
      <c r="AN5021" s="70"/>
    </row>
    <row r="5022" spans="40:40" ht="14.1" customHeight="1" x14ac:dyDescent="0.2">
      <c r="AN5022" s="70"/>
    </row>
    <row r="5023" spans="40:40" ht="14.1" customHeight="1" x14ac:dyDescent="0.2">
      <c r="AN5023" s="70"/>
    </row>
    <row r="5024" spans="40:40" ht="14.1" customHeight="1" x14ac:dyDescent="0.2">
      <c r="AN5024" s="70"/>
    </row>
    <row r="5025" spans="40:40" ht="14.1" customHeight="1" x14ac:dyDescent="0.2">
      <c r="AN5025" s="70"/>
    </row>
    <row r="5026" spans="40:40" ht="14.1" customHeight="1" x14ac:dyDescent="0.2">
      <c r="AN5026" s="70"/>
    </row>
    <row r="5027" spans="40:40" ht="14.1" customHeight="1" x14ac:dyDescent="0.2">
      <c r="AN5027" s="70"/>
    </row>
    <row r="5028" spans="40:40" ht="14.1" customHeight="1" x14ac:dyDescent="0.2">
      <c r="AN5028" s="70"/>
    </row>
    <row r="5029" spans="40:40" ht="14.1" customHeight="1" x14ac:dyDescent="0.2">
      <c r="AN5029" s="70"/>
    </row>
    <row r="5030" spans="40:40" ht="14.1" customHeight="1" x14ac:dyDescent="0.2">
      <c r="AN5030" s="70"/>
    </row>
    <row r="5031" spans="40:40" ht="14.1" customHeight="1" x14ac:dyDescent="0.2">
      <c r="AN5031" s="70"/>
    </row>
    <row r="5032" spans="40:40" ht="14.1" customHeight="1" x14ac:dyDescent="0.2">
      <c r="AN5032" s="70"/>
    </row>
    <row r="5033" spans="40:40" ht="14.1" customHeight="1" x14ac:dyDescent="0.2">
      <c r="AN5033" s="70"/>
    </row>
    <row r="5034" spans="40:40" ht="14.1" customHeight="1" x14ac:dyDescent="0.2">
      <c r="AN5034" s="70"/>
    </row>
    <row r="5035" spans="40:40" ht="14.1" customHeight="1" x14ac:dyDescent="0.2">
      <c r="AN5035" s="70"/>
    </row>
    <row r="5036" spans="40:40" ht="14.1" customHeight="1" x14ac:dyDescent="0.2">
      <c r="AN5036" s="70"/>
    </row>
    <row r="5037" spans="40:40" ht="14.1" customHeight="1" x14ac:dyDescent="0.2">
      <c r="AN5037" s="70"/>
    </row>
    <row r="5038" spans="40:40" ht="14.1" customHeight="1" x14ac:dyDescent="0.2">
      <c r="AN5038" s="70"/>
    </row>
    <row r="5039" spans="40:40" ht="14.1" customHeight="1" x14ac:dyDescent="0.2">
      <c r="AN5039" s="70"/>
    </row>
    <row r="5040" spans="40:40" ht="14.1" customHeight="1" x14ac:dyDescent="0.2">
      <c r="AN5040" s="70"/>
    </row>
    <row r="5041" spans="40:40" ht="14.1" customHeight="1" x14ac:dyDescent="0.2">
      <c r="AN5041" s="70"/>
    </row>
    <row r="5042" spans="40:40" ht="14.1" customHeight="1" x14ac:dyDescent="0.2">
      <c r="AN5042" s="70"/>
    </row>
    <row r="5043" spans="40:40" ht="14.1" customHeight="1" x14ac:dyDescent="0.2">
      <c r="AN5043" s="70"/>
    </row>
    <row r="5044" spans="40:40" ht="14.1" customHeight="1" x14ac:dyDescent="0.2">
      <c r="AN5044" s="70"/>
    </row>
    <row r="5045" spans="40:40" ht="14.1" customHeight="1" x14ac:dyDescent="0.2">
      <c r="AN5045" s="70"/>
    </row>
    <row r="5046" spans="40:40" ht="14.1" customHeight="1" x14ac:dyDescent="0.2">
      <c r="AN5046" s="70"/>
    </row>
    <row r="5047" spans="40:40" ht="14.1" customHeight="1" x14ac:dyDescent="0.2">
      <c r="AN5047" s="70"/>
    </row>
    <row r="5048" spans="40:40" ht="14.1" customHeight="1" x14ac:dyDescent="0.2">
      <c r="AN5048" s="70"/>
    </row>
    <row r="5049" spans="40:40" ht="14.1" customHeight="1" x14ac:dyDescent="0.2">
      <c r="AN5049" s="70"/>
    </row>
    <row r="5050" spans="40:40" ht="14.1" customHeight="1" x14ac:dyDescent="0.2">
      <c r="AN5050" s="70"/>
    </row>
    <row r="5051" spans="40:40" ht="14.1" customHeight="1" x14ac:dyDescent="0.2">
      <c r="AN5051" s="70"/>
    </row>
    <row r="5052" spans="40:40" ht="14.1" customHeight="1" x14ac:dyDescent="0.2">
      <c r="AN5052" s="70"/>
    </row>
    <row r="5053" spans="40:40" ht="14.1" customHeight="1" x14ac:dyDescent="0.2">
      <c r="AN5053" s="70"/>
    </row>
    <row r="5054" spans="40:40" ht="14.1" customHeight="1" x14ac:dyDescent="0.2">
      <c r="AN5054" s="70"/>
    </row>
    <row r="5055" spans="40:40" ht="14.1" customHeight="1" x14ac:dyDescent="0.2">
      <c r="AN5055" s="70"/>
    </row>
    <row r="5056" spans="40:40" ht="14.1" customHeight="1" x14ac:dyDescent="0.2">
      <c r="AN5056" s="70"/>
    </row>
    <row r="5057" spans="40:40" ht="14.1" customHeight="1" x14ac:dyDescent="0.2">
      <c r="AN5057" s="70"/>
    </row>
    <row r="5058" spans="40:40" ht="14.1" customHeight="1" x14ac:dyDescent="0.2">
      <c r="AN5058" s="70"/>
    </row>
    <row r="5059" spans="40:40" ht="14.1" customHeight="1" x14ac:dyDescent="0.2">
      <c r="AN5059" s="70"/>
    </row>
    <row r="5060" spans="40:40" ht="14.1" customHeight="1" x14ac:dyDescent="0.2">
      <c r="AN5060" s="70"/>
    </row>
    <row r="5061" spans="40:40" ht="14.1" customHeight="1" x14ac:dyDescent="0.2">
      <c r="AN5061" s="70"/>
    </row>
    <row r="5062" spans="40:40" ht="14.1" customHeight="1" x14ac:dyDescent="0.2">
      <c r="AN5062" s="70"/>
    </row>
    <row r="5063" spans="40:40" ht="14.1" customHeight="1" x14ac:dyDescent="0.2">
      <c r="AN5063" s="70"/>
    </row>
    <row r="5064" spans="40:40" ht="14.1" customHeight="1" x14ac:dyDescent="0.2">
      <c r="AN5064" s="70"/>
    </row>
    <row r="5065" spans="40:40" ht="14.1" customHeight="1" x14ac:dyDescent="0.2">
      <c r="AN5065" s="70"/>
    </row>
    <row r="5066" spans="40:40" ht="14.1" customHeight="1" x14ac:dyDescent="0.2">
      <c r="AN5066" s="70"/>
    </row>
    <row r="5067" spans="40:40" ht="14.1" customHeight="1" x14ac:dyDescent="0.2">
      <c r="AN5067" s="70"/>
    </row>
    <row r="5068" spans="40:40" ht="14.1" customHeight="1" x14ac:dyDescent="0.2">
      <c r="AN5068" s="70"/>
    </row>
    <row r="5069" spans="40:40" ht="14.1" customHeight="1" x14ac:dyDescent="0.2">
      <c r="AN5069" s="70"/>
    </row>
    <row r="5070" spans="40:40" ht="14.1" customHeight="1" x14ac:dyDescent="0.2">
      <c r="AN5070" s="70"/>
    </row>
    <row r="5071" spans="40:40" ht="14.1" customHeight="1" x14ac:dyDescent="0.2">
      <c r="AN5071" s="70"/>
    </row>
    <row r="5072" spans="40:40" ht="14.1" customHeight="1" x14ac:dyDescent="0.2">
      <c r="AN5072" s="70"/>
    </row>
    <row r="5073" spans="40:40" ht="14.1" customHeight="1" x14ac:dyDescent="0.2">
      <c r="AN5073" s="70"/>
    </row>
    <row r="5074" spans="40:40" ht="14.1" customHeight="1" x14ac:dyDescent="0.2">
      <c r="AN5074" s="70"/>
    </row>
    <row r="5075" spans="40:40" ht="14.1" customHeight="1" x14ac:dyDescent="0.2">
      <c r="AN5075" s="70"/>
    </row>
    <row r="5076" spans="40:40" ht="14.1" customHeight="1" x14ac:dyDescent="0.2">
      <c r="AN5076" s="70"/>
    </row>
    <row r="5077" spans="40:40" ht="14.1" customHeight="1" x14ac:dyDescent="0.2">
      <c r="AN5077" s="70"/>
    </row>
    <row r="5078" spans="40:40" ht="14.1" customHeight="1" x14ac:dyDescent="0.2">
      <c r="AN5078" s="70"/>
    </row>
    <row r="5079" spans="40:40" ht="14.1" customHeight="1" x14ac:dyDescent="0.2">
      <c r="AN5079" s="70"/>
    </row>
    <row r="5080" spans="40:40" ht="14.1" customHeight="1" x14ac:dyDescent="0.2">
      <c r="AN5080" s="70"/>
    </row>
    <row r="5081" spans="40:40" ht="14.1" customHeight="1" x14ac:dyDescent="0.2">
      <c r="AN5081" s="70"/>
    </row>
    <row r="5082" spans="40:40" ht="14.1" customHeight="1" x14ac:dyDescent="0.2">
      <c r="AN5082" s="70"/>
    </row>
    <row r="5083" spans="40:40" ht="14.1" customHeight="1" x14ac:dyDescent="0.2">
      <c r="AN5083" s="70"/>
    </row>
    <row r="5084" spans="40:40" ht="14.1" customHeight="1" x14ac:dyDescent="0.2">
      <c r="AN5084" s="70"/>
    </row>
    <row r="5085" spans="40:40" ht="14.1" customHeight="1" x14ac:dyDescent="0.2">
      <c r="AN5085" s="70"/>
    </row>
    <row r="5086" spans="40:40" ht="14.1" customHeight="1" x14ac:dyDescent="0.2">
      <c r="AN5086" s="70"/>
    </row>
    <row r="5087" spans="40:40" ht="14.1" customHeight="1" x14ac:dyDescent="0.2">
      <c r="AN5087" s="70"/>
    </row>
    <row r="5088" spans="40:40" ht="14.1" customHeight="1" x14ac:dyDescent="0.2">
      <c r="AN5088" s="70"/>
    </row>
    <row r="5089" spans="40:40" ht="14.1" customHeight="1" x14ac:dyDescent="0.2">
      <c r="AN5089" s="70"/>
    </row>
    <row r="5090" spans="40:40" ht="14.1" customHeight="1" x14ac:dyDescent="0.2">
      <c r="AN5090" s="70"/>
    </row>
    <row r="5091" spans="40:40" ht="14.1" customHeight="1" x14ac:dyDescent="0.2">
      <c r="AN5091" s="70"/>
    </row>
    <row r="5092" spans="40:40" ht="14.1" customHeight="1" x14ac:dyDescent="0.2">
      <c r="AN5092" s="70"/>
    </row>
    <row r="5093" spans="40:40" ht="14.1" customHeight="1" x14ac:dyDescent="0.2">
      <c r="AN5093" s="70"/>
    </row>
    <row r="5094" spans="40:40" ht="14.1" customHeight="1" x14ac:dyDescent="0.2">
      <c r="AN5094" s="70"/>
    </row>
    <row r="5095" spans="40:40" ht="14.1" customHeight="1" x14ac:dyDescent="0.2">
      <c r="AN5095" s="70"/>
    </row>
    <row r="5096" spans="40:40" ht="14.1" customHeight="1" x14ac:dyDescent="0.2">
      <c r="AN5096" s="70"/>
    </row>
    <row r="5097" spans="40:40" ht="14.1" customHeight="1" x14ac:dyDescent="0.2">
      <c r="AN5097" s="70"/>
    </row>
    <row r="5098" spans="40:40" ht="14.1" customHeight="1" x14ac:dyDescent="0.2">
      <c r="AN5098" s="70"/>
    </row>
    <row r="5099" spans="40:40" ht="14.1" customHeight="1" x14ac:dyDescent="0.2">
      <c r="AN5099" s="70"/>
    </row>
    <row r="5100" spans="40:40" ht="14.1" customHeight="1" x14ac:dyDescent="0.2">
      <c r="AN5100" s="70"/>
    </row>
    <row r="5101" spans="40:40" ht="14.1" customHeight="1" x14ac:dyDescent="0.2">
      <c r="AN5101" s="70"/>
    </row>
    <row r="5102" spans="40:40" ht="14.1" customHeight="1" x14ac:dyDescent="0.2">
      <c r="AN5102" s="70"/>
    </row>
    <row r="5103" spans="40:40" ht="14.1" customHeight="1" x14ac:dyDescent="0.2">
      <c r="AN5103" s="70"/>
    </row>
    <row r="5104" spans="40:40" ht="14.1" customHeight="1" x14ac:dyDescent="0.2">
      <c r="AN5104" s="70"/>
    </row>
    <row r="5105" spans="40:40" ht="14.1" customHeight="1" x14ac:dyDescent="0.2">
      <c r="AN5105" s="70"/>
    </row>
    <row r="5106" spans="40:40" ht="14.1" customHeight="1" x14ac:dyDescent="0.2">
      <c r="AN5106" s="70"/>
    </row>
    <row r="5107" spans="40:40" ht="14.1" customHeight="1" x14ac:dyDescent="0.2">
      <c r="AN5107" s="70"/>
    </row>
    <row r="5108" spans="40:40" ht="14.1" customHeight="1" x14ac:dyDescent="0.2">
      <c r="AN5108" s="70"/>
    </row>
    <row r="5109" spans="40:40" ht="14.1" customHeight="1" x14ac:dyDescent="0.2">
      <c r="AN5109" s="70"/>
    </row>
    <row r="5110" spans="40:40" ht="14.1" customHeight="1" x14ac:dyDescent="0.2">
      <c r="AN5110" s="70"/>
    </row>
    <row r="5111" spans="40:40" ht="14.1" customHeight="1" x14ac:dyDescent="0.2">
      <c r="AN5111" s="70"/>
    </row>
    <row r="5112" spans="40:40" ht="14.1" customHeight="1" x14ac:dyDescent="0.2">
      <c r="AN5112" s="70"/>
    </row>
    <row r="5113" spans="40:40" ht="14.1" customHeight="1" x14ac:dyDescent="0.2">
      <c r="AN5113" s="70"/>
    </row>
    <row r="5114" spans="40:40" ht="14.1" customHeight="1" x14ac:dyDescent="0.2">
      <c r="AN5114" s="70"/>
    </row>
    <row r="5115" spans="40:40" ht="14.1" customHeight="1" x14ac:dyDescent="0.2">
      <c r="AN5115" s="70"/>
    </row>
    <row r="5116" spans="40:40" ht="14.1" customHeight="1" x14ac:dyDescent="0.2">
      <c r="AN5116" s="70"/>
    </row>
    <row r="5117" spans="40:40" ht="14.1" customHeight="1" x14ac:dyDescent="0.2">
      <c r="AN5117" s="70"/>
    </row>
    <row r="5118" spans="40:40" ht="14.1" customHeight="1" x14ac:dyDescent="0.2">
      <c r="AN5118" s="70"/>
    </row>
    <row r="5119" spans="40:40" ht="14.1" customHeight="1" x14ac:dyDescent="0.2">
      <c r="AN5119" s="70"/>
    </row>
    <row r="5120" spans="40:40" ht="14.1" customHeight="1" x14ac:dyDescent="0.2">
      <c r="AN5120" s="70"/>
    </row>
    <row r="5121" spans="40:40" ht="14.1" customHeight="1" x14ac:dyDescent="0.2">
      <c r="AN5121" s="70"/>
    </row>
    <row r="5122" spans="40:40" ht="14.1" customHeight="1" x14ac:dyDescent="0.2">
      <c r="AN5122" s="70"/>
    </row>
    <row r="5123" spans="40:40" ht="14.1" customHeight="1" x14ac:dyDescent="0.2">
      <c r="AN5123" s="70"/>
    </row>
    <row r="5124" spans="40:40" ht="14.1" customHeight="1" x14ac:dyDescent="0.2">
      <c r="AN5124" s="70"/>
    </row>
    <row r="5125" spans="40:40" ht="14.1" customHeight="1" x14ac:dyDescent="0.2">
      <c r="AN5125" s="70"/>
    </row>
    <row r="5126" spans="40:40" ht="14.1" customHeight="1" x14ac:dyDescent="0.2">
      <c r="AN5126" s="70"/>
    </row>
    <row r="5127" spans="40:40" ht="14.1" customHeight="1" x14ac:dyDescent="0.2">
      <c r="AN5127" s="70"/>
    </row>
    <row r="5128" spans="40:40" ht="14.1" customHeight="1" x14ac:dyDescent="0.2">
      <c r="AN5128" s="70"/>
    </row>
    <row r="5129" spans="40:40" ht="14.1" customHeight="1" x14ac:dyDescent="0.2">
      <c r="AN5129" s="70"/>
    </row>
    <row r="5130" spans="40:40" ht="14.1" customHeight="1" x14ac:dyDescent="0.2">
      <c r="AN5130" s="70"/>
    </row>
    <row r="5131" spans="40:40" ht="14.1" customHeight="1" x14ac:dyDescent="0.2">
      <c r="AN5131" s="70"/>
    </row>
    <row r="5132" spans="40:40" ht="14.1" customHeight="1" x14ac:dyDescent="0.2">
      <c r="AN5132" s="70"/>
    </row>
    <row r="5133" spans="40:40" ht="14.1" customHeight="1" x14ac:dyDescent="0.2">
      <c r="AN5133" s="70"/>
    </row>
    <row r="5134" spans="40:40" ht="14.1" customHeight="1" x14ac:dyDescent="0.2">
      <c r="AN5134" s="70"/>
    </row>
    <row r="5135" spans="40:40" ht="14.1" customHeight="1" x14ac:dyDescent="0.2">
      <c r="AN5135" s="70"/>
    </row>
    <row r="5136" spans="40:40" ht="14.1" customHeight="1" x14ac:dyDescent="0.2">
      <c r="AN5136" s="70"/>
    </row>
    <row r="5137" spans="40:40" ht="14.1" customHeight="1" x14ac:dyDescent="0.2">
      <c r="AN5137" s="70"/>
    </row>
    <row r="5138" spans="40:40" ht="14.1" customHeight="1" x14ac:dyDescent="0.2">
      <c r="AN5138" s="70"/>
    </row>
    <row r="5139" spans="40:40" ht="14.1" customHeight="1" x14ac:dyDescent="0.2">
      <c r="AN5139" s="70"/>
    </row>
    <row r="5140" spans="40:40" ht="14.1" customHeight="1" x14ac:dyDescent="0.2">
      <c r="AN5140" s="70"/>
    </row>
    <row r="5141" spans="40:40" ht="14.1" customHeight="1" x14ac:dyDescent="0.2">
      <c r="AN5141" s="70"/>
    </row>
    <row r="5142" spans="40:40" ht="14.1" customHeight="1" x14ac:dyDescent="0.2">
      <c r="AN5142" s="70"/>
    </row>
    <row r="5143" spans="40:40" ht="14.1" customHeight="1" x14ac:dyDescent="0.2">
      <c r="AN5143" s="70"/>
    </row>
    <row r="5144" spans="40:40" ht="14.1" customHeight="1" x14ac:dyDescent="0.2">
      <c r="AN5144" s="70"/>
    </row>
    <row r="5145" spans="40:40" ht="14.1" customHeight="1" x14ac:dyDescent="0.2">
      <c r="AN5145" s="70"/>
    </row>
    <row r="5146" spans="40:40" ht="14.1" customHeight="1" x14ac:dyDescent="0.2">
      <c r="AN5146" s="70"/>
    </row>
    <row r="5147" spans="40:40" ht="14.1" customHeight="1" x14ac:dyDescent="0.2">
      <c r="AN5147" s="70"/>
    </row>
    <row r="5148" spans="40:40" ht="14.1" customHeight="1" x14ac:dyDescent="0.2">
      <c r="AN5148" s="70"/>
    </row>
    <row r="5149" spans="40:40" ht="14.1" customHeight="1" x14ac:dyDescent="0.2">
      <c r="AN5149" s="70"/>
    </row>
    <row r="5150" spans="40:40" ht="14.1" customHeight="1" x14ac:dyDescent="0.2">
      <c r="AN5150" s="70"/>
    </row>
    <row r="5151" spans="40:40" ht="14.1" customHeight="1" x14ac:dyDescent="0.2">
      <c r="AN5151" s="70"/>
    </row>
    <row r="5152" spans="40:40" ht="14.1" customHeight="1" x14ac:dyDescent="0.2">
      <c r="AN5152" s="70"/>
    </row>
    <row r="5153" spans="40:40" ht="14.1" customHeight="1" x14ac:dyDescent="0.2">
      <c r="AN5153" s="70"/>
    </row>
    <row r="5154" spans="40:40" ht="14.1" customHeight="1" x14ac:dyDescent="0.2">
      <c r="AN5154" s="70"/>
    </row>
    <row r="5155" spans="40:40" ht="14.1" customHeight="1" x14ac:dyDescent="0.2">
      <c r="AN5155" s="70"/>
    </row>
    <row r="5156" spans="40:40" ht="14.1" customHeight="1" x14ac:dyDescent="0.2">
      <c r="AN5156" s="70"/>
    </row>
    <row r="5157" spans="40:40" ht="14.1" customHeight="1" x14ac:dyDescent="0.2">
      <c r="AN5157" s="70"/>
    </row>
    <row r="5158" spans="40:40" ht="14.1" customHeight="1" x14ac:dyDescent="0.2">
      <c r="AN5158" s="70"/>
    </row>
    <row r="5159" spans="40:40" ht="14.1" customHeight="1" x14ac:dyDescent="0.2">
      <c r="AN5159" s="70"/>
    </row>
    <row r="5160" spans="40:40" ht="14.1" customHeight="1" x14ac:dyDescent="0.2">
      <c r="AN5160" s="70"/>
    </row>
    <row r="5161" spans="40:40" ht="14.1" customHeight="1" x14ac:dyDescent="0.2">
      <c r="AN5161" s="70"/>
    </row>
    <row r="5162" spans="40:40" ht="14.1" customHeight="1" x14ac:dyDescent="0.2">
      <c r="AN5162" s="70"/>
    </row>
    <row r="5163" spans="40:40" ht="14.1" customHeight="1" x14ac:dyDescent="0.2">
      <c r="AN5163" s="70"/>
    </row>
    <row r="5164" spans="40:40" ht="14.1" customHeight="1" x14ac:dyDescent="0.2">
      <c r="AN5164" s="70"/>
    </row>
    <row r="5165" spans="40:40" ht="14.1" customHeight="1" x14ac:dyDescent="0.2">
      <c r="AN5165" s="70"/>
    </row>
    <row r="5166" spans="40:40" ht="14.1" customHeight="1" x14ac:dyDescent="0.2">
      <c r="AN5166" s="70"/>
    </row>
    <row r="5167" spans="40:40" ht="14.1" customHeight="1" x14ac:dyDescent="0.2">
      <c r="AN5167" s="70"/>
    </row>
    <row r="5168" spans="40:40" ht="14.1" customHeight="1" x14ac:dyDescent="0.2">
      <c r="AN5168" s="70"/>
    </row>
    <row r="5169" spans="40:40" ht="14.1" customHeight="1" x14ac:dyDescent="0.2">
      <c r="AN5169" s="70"/>
    </row>
    <row r="5170" spans="40:40" ht="14.1" customHeight="1" x14ac:dyDescent="0.2">
      <c r="AN5170" s="70"/>
    </row>
    <row r="5171" spans="40:40" ht="14.1" customHeight="1" x14ac:dyDescent="0.2">
      <c r="AN5171" s="70"/>
    </row>
    <row r="5172" spans="40:40" ht="14.1" customHeight="1" x14ac:dyDescent="0.2">
      <c r="AN5172" s="70"/>
    </row>
    <row r="5173" spans="40:40" ht="14.1" customHeight="1" x14ac:dyDescent="0.2">
      <c r="AN5173" s="70"/>
    </row>
    <row r="5174" spans="40:40" ht="14.1" customHeight="1" x14ac:dyDescent="0.2">
      <c r="AN5174" s="70"/>
    </row>
    <row r="5175" spans="40:40" ht="14.1" customHeight="1" x14ac:dyDescent="0.2">
      <c r="AN5175" s="70"/>
    </row>
    <row r="5176" spans="40:40" ht="14.1" customHeight="1" x14ac:dyDescent="0.2">
      <c r="AN5176" s="70"/>
    </row>
    <row r="5177" spans="40:40" ht="14.1" customHeight="1" x14ac:dyDescent="0.2">
      <c r="AN5177" s="70"/>
    </row>
    <row r="5178" spans="40:40" ht="14.1" customHeight="1" x14ac:dyDescent="0.2">
      <c r="AN5178" s="70"/>
    </row>
    <row r="5179" spans="40:40" ht="14.1" customHeight="1" x14ac:dyDescent="0.2">
      <c r="AN5179" s="70"/>
    </row>
    <row r="5180" spans="40:40" ht="14.1" customHeight="1" x14ac:dyDescent="0.2">
      <c r="AN5180" s="70"/>
    </row>
    <row r="5181" spans="40:40" ht="14.1" customHeight="1" x14ac:dyDescent="0.2">
      <c r="AN5181" s="70"/>
    </row>
    <row r="5182" spans="40:40" ht="14.1" customHeight="1" x14ac:dyDescent="0.2">
      <c r="AN5182" s="70"/>
    </row>
    <row r="5183" spans="40:40" ht="14.1" customHeight="1" x14ac:dyDescent="0.2">
      <c r="AN5183" s="70"/>
    </row>
    <row r="5184" spans="40:40" ht="14.1" customHeight="1" x14ac:dyDescent="0.2">
      <c r="AN5184" s="70"/>
    </row>
    <row r="5185" spans="40:40" ht="14.1" customHeight="1" x14ac:dyDescent="0.2">
      <c r="AN5185" s="70"/>
    </row>
    <row r="5186" spans="40:40" ht="14.1" customHeight="1" x14ac:dyDescent="0.2">
      <c r="AN5186" s="70"/>
    </row>
    <row r="5187" spans="40:40" ht="14.1" customHeight="1" x14ac:dyDescent="0.2">
      <c r="AN5187" s="70"/>
    </row>
    <row r="5188" spans="40:40" ht="14.1" customHeight="1" x14ac:dyDescent="0.2">
      <c r="AN5188" s="70"/>
    </row>
    <row r="5189" spans="40:40" ht="14.1" customHeight="1" x14ac:dyDescent="0.2">
      <c r="AN5189" s="70"/>
    </row>
    <row r="5190" spans="40:40" ht="14.1" customHeight="1" x14ac:dyDescent="0.2">
      <c r="AN5190" s="70"/>
    </row>
    <row r="5191" spans="40:40" ht="14.1" customHeight="1" x14ac:dyDescent="0.2">
      <c r="AN5191" s="70"/>
    </row>
    <row r="5192" spans="40:40" ht="14.1" customHeight="1" x14ac:dyDescent="0.2">
      <c r="AN5192" s="70"/>
    </row>
    <row r="5193" spans="40:40" ht="14.1" customHeight="1" x14ac:dyDescent="0.2">
      <c r="AN5193" s="70"/>
    </row>
    <row r="5194" spans="40:40" ht="14.1" customHeight="1" x14ac:dyDescent="0.2">
      <c r="AN5194" s="70"/>
    </row>
    <row r="5195" spans="40:40" ht="14.1" customHeight="1" x14ac:dyDescent="0.2">
      <c r="AN5195" s="70"/>
    </row>
    <row r="5196" spans="40:40" ht="14.1" customHeight="1" x14ac:dyDescent="0.2">
      <c r="AN5196" s="70"/>
    </row>
    <row r="5197" spans="40:40" ht="14.1" customHeight="1" x14ac:dyDescent="0.2">
      <c r="AN5197" s="70"/>
    </row>
    <row r="5198" spans="40:40" ht="14.1" customHeight="1" x14ac:dyDescent="0.2">
      <c r="AN5198" s="70"/>
    </row>
    <row r="5199" spans="40:40" ht="14.1" customHeight="1" x14ac:dyDescent="0.2">
      <c r="AN5199" s="70"/>
    </row>
    <row r="5200" spans="40:40" ht="14.1" customHeight="1" x14ac:dyDescent="0.2">
      <c r="AN5200" s="70"/>
    </row>
    <row r="5201" spans="40:40" ht="14.1" customHeight="1" x14ac:dyDescent="0.2">
      <c r="AN5201" s="70"/>
    </row>
    <row r="5202" spans="40:40" ht="14.1" customHeight="1" x14ac:dyDescent="0.2">
      <c r="AN5202" s="70"/>
    </row>
    <row r="5203" spans="40:40" ht="14.1" customHeight="1" x14ac:dyDescent="0.2">
      <c r="AN5203" s="70"/>
    </row>
    <row r="5204" spans="40:40" ht="14.1" customHeight="1" x14ac:dyDescent="0.2">
      <c r="AN5204" s="70"/>
    </row>
    <row r="5205" spans="40:40" ht="14.1" customHeight="1" x14ac:dyDescent="0.2">
      <c r="AN5205" s="70"/>
    </row>
    <row r="5206" spans="40:40" ht="14.1" customHeight="1" x14ac:dyDescent="0.2">
      <c r="AN5206" s="70"/>
    </row>
    <row r="5207" spans="40:40" ht="14.1" customHeight="1" x14ac:dyDescent="0.2">
      <c r="AN5207" s="70"/>
    </row>
    <row r="5208" spans="40:40" ht="14.1" customHeight="1" x14ac:dyDescent="0.2">
      <c r="AN5208" s="70"/>
    </row>
    <row r="5209" spans="40:40" ht="14.1" customHeight="1" x14ac:dyDescent="0.2">
      <c r="AN5209" s="70"/>
    </row>
    <row r="5210" spans="40:40" ht="14.1" customHeight="1" x14ac:dyDescent="0.2">
      <c r="AN5210" s="70"/>
    </row>
    <row r="5211" spans="40:40" ht="14.1" customHeight="1" x14ac:dyDescent="0.2">
      <c r="AN5211" s="70"/>
    </row>
    <row r="5212" spans="40:40" ht="14.1" customHeight="1" x14ac:dyDescent="0.2">
      <c r="AN5212" s="70"/>
    </row>
    <row r="5213" spans="40:40" ht="14.1" customHeight="1" x14ac:dyDescent="0.2">
      <c r="AN5213" s="70"/>
    </row>
    <row r="5214" spans="40:40" ht="14.1" customHeight="1" x14ac:dyDescent="0.2">
      <c r="AN5214" s="70"/>
    </row>
    <row r="5215" spans="40:40" ht="14.1" customHeight="1" x14ac:dyDescent="0.2">
      <c r="AN5215" s="70"/>
    </row>
    <row r="5216" spans="40:40" ht="14.1" customHeight="1" x14ac:dyDescent="0.2">
      <c r="AN5216" s="70"/>
    </row>
    <row r="5217" spans="40:40" ht="14.1" customHeight="1" x14ac:dyDescent="0.2">
      <c r="AN5217" s="70"/>
    </row>
    <row r="5218" spans="40:40" ht="14.1" customHeight="1" x14ac:dyDescent="0.2">
      <c r="AN5218" s="70"/>
    </row>
    <row r="5219" spans="40:40" ht="14.1" customHeight="1" x14ac:dyDescent="0.2">
      <c r="AN5219" s="70"/>
    </row>
    <row r="5220" spans="40:40" ht="14.1" customHeight="1" x14ac:dyDescent="0.2">
      <c r="AN5220" s="70"/>
    </row>
    <row r="5221" spans="40:40" ht="14.1" customHeight="1" x14ac:dyDescent="0.2">
      <c r="AN5221" s="70"/>
    </row>
    <row r="5222" spans="40:40" ht="14.1" customHeight="1" x14ac:dyDescent="0.2">
      <c r="AN5222" s="70"/>
    </row>
    <row r="5223" spans="40:40" ht="14.1" customHeight="1" x14ac:dyDescent="0.2">
      <c r="AN5223" s="70"/>
    </row>
    <row r="5224" spans="40:40" ht="14.1" customHeight="1" x14ac:dyDescent="0.2">
      <c r="AN5224" s="70"/>
    </row>
    <row r="5225" spans="40:40" ht="14.1" customHeight="1" x14ac:dyDescent="0.2">
      <c r="AN5225" s="70"/>
    </row>
    <row r="5226" spans="40:40" ht="14.1" customHeight="1" x14ac:dyDescent="0.2">
      <c r="AN5226" s="70"/>
    </row>
    <row r="5227" spans="40:40" ht="14.1" customHeight="1" x14ac:dyDescent="0.2">
      <c r="AN5227" s="70"/>
    </row>
    <row r="5228" spans="40:40" ht="14.1" customHeight="1" x14ac:dyDescent="0.2">
      <c r="AN5228" s="70"/>
    </row>
    <row r="5229" spans="40:40" ht="14.1" customHeight="1" x14ac:dyDescent="0.2">
      <c r="AN5229" s="70"/>
    </row>
    <row r="5230" spans="40:40" ht="14.1" customHeight="1" x14ac:dyDescent="0.2">
      <c r="AN5230" s="70"/>
    </row>
    <row r="5231" spans="40:40" ht="14.1" customHeight="1" x14ac:dyDescent="0.2">
      <c r="AN5231" s="70"/>
    </row>
    <row r="5232" spans="40:40" ht="14.1" customHeight="1" x14ac:dyDescent="0.2">
      <c r="AN5232" s="70"/>
    </row>
    <row r="5233" spans="40:40" ht="14.1" customHeight="1" x14ac:dyDescent="0.2">
      <c r="AN5233" s="70"/>
    </row>
    <row r="5234" spans="40:40" ht="14.1" customHeight="1" x14ac:dyDescent="0.2">
      <c r="AN5234" s="70"/>
    </row>
    <row r="5235" spans="40:40" ht="14.1" customHeight="1" x14ac:dyDescent="0.2">
      <c r="AN5235" s="70"/>
    </row>
    <row r="5236" spans="40:40" ht="14.1" customHeight="1" x14ac:dyDescent="0.2">
      <c r="AN5236" s="70"/>
    </row>
    <row r="5237" spans="40:40" ht="14.1" customHeight="1" x14ac:dyDescent="0.2">
      <c r="AN5237" s="70"/>
    </row>
    <row r="5238" spans="40:40" ht="14.1" customHeight="1" x14ac:dyDescent="0.2">
      <c r="AN5238" s="70"/>
    </row>
    <row r="5239" spans="40:40" ht="14.1" customHeight="1" x14ac:dyDescent="0.2">
      <c r="AN5239" s="70"/>
    </row>
    <row r="5240" spans="40:40" ht="14.1" customHeight="1" x14ac:dyDescent="0.2">
      <c r="AN5240" s="70"/>
    </row>
    <row r="5241" spans="40:40" ht="14.1" customHeight="1" x14ac:dyDescent="0.2">
      <c r="AN5241" s="70"/>
    </row>
    <row r="5242" spans="40:40" ht="14.1" customHeight="1" x14ac:dyDescent="0.2">
      <c r="AN5242" s="70"/>
    </row>
    <row r="5243" spans="40:40" ht="14.1" customHeight="1" x14ac:dyDescent="0.2">
      <c r="AN5243" s="70"/>
    </row>
    <row r="5244" spans="40:40" ht="14.1" customHeight="1" x14ac:dyDescent="0.2">
      <c r="AN5244" s="70"/>
    </row>
    <row r="5245" spans="40:40" ht="14.1" customHeight="1" x14ac:dyDescent="0.2">
      <c r="AN5245" s="70"/>
    </row>
    <row r="5246" spans="40:40" ht="14.1" customHeight="1" x14ac:dyDescent="0.2">
      <c r="AN5246" s="70"/>
    </row>
    <row r="5247" spans="40:40" ht="14.1" customHeight="1" x14ac:dyDescent="0.2">
      <c r="AN5247" s="70"/>
    </row>
    <row r="5248" spans="40:40" ht="14.1" customHeight="1" x14ac:dyDescent="0.2">
      <c r="AN5248" s="70"/>
    </row>
    <row r="5249" spans="40:40" ht="14.1" customHeight="1" x14ac:dyDescent="0.2">
      <c r="AN5249" s="70"/>
    </row>
    <row r="5250" spans="40:40" ht="14.1" customHeight="1" x14ac:dyDescent="0.2">
      <c r="AN5250" s="70"/>
    </row>
    <row r="5251" spans="40:40" ht="14.1" customHeight="1" x14ac:dyDescent="0.2">
      <c r="AN5251" s="70"/>
    </row>
    <row r="5252" spans="40:40" ht="14.1" customHeight="1" x14ac:dyDescent="0.2">
      <c r="AN5252" s="70"/>
    </row>
    <row r="5253" spans="40:40" ht="14.1" customHeight="1" x14ac:dyDescent="0.2">
      <c r="AN5253" s="70"/>
    </row>
    <row r="5254" spans="40:40" ht="14.1" customHeight="1" x14ac:dyDescent="0.2">
      <c r="AN5254" s="70"/>
    </row>
    <row r="5255" spans="40:40" ht="14.1" customHeight="1" x14ac:dyDescent="0.2">
      <c r="AN5255" s="70"/>
    </row>
    <row r="5256" spans="40:40" ht="14.1" customHeight="1" x14ac:dyDescent="0.2">
      <c r="AN5256" s="70"/>
    </row>
    <row r="5257" spans="40:40" ht="14.1" customHeight="1" x14ac:dyDescent="0.2">
      <c r="AN5257" s="70"/>
    </row>
    <row r="5258" spans="40:40" ht="14.1" customHeight="1" x14ac:dyDescent="0.2">
      <c r="AN5258" s="70"/>
    </row>
    <row r="5259" spans="40:40" ht="14.1" customHeight="1" x14ac:dyDescent="0.2">
      <c r="AN5259" s="70"/>
    </row>
    <row r="5260" spans="40:40" ht="14.1" customHeight="1" x14ac:dyDescent="0.2">
      <c r="AN5260" s="70"/>
    </row>
    <row r="5261" spans="40:40" ht="14.1" customHeight="1" x14ac:dyDescent="0.2">
      <c r="AN5261" s="70"/>
    </row>
    <row r="5262" spans="40:40" ht="14.1" customHeight="1" x14ac:dyDescent="0.2">
      <c r="AN5262" s="70"/>
    </row>
    <row r="5263" spans="40:40" ht="14.1" customHeight="1" x14ac:dyDescent="0.2">
      <c r="AN5263" s="70"/>
    </row>
    <row r="5264" spans="40:40" ht="14.1" customHeight="1" x14ac:dyDescent="0.2">
      <c r="AN5264" s="70"/>
    </row>
    <row r="5265" spans="40:40" ht="14.1" customHeight="1" x14ac:dyDescent="0.2">
      <c r="AN5265" s="70"/>
    </row>
    <row r="5266" spans="40:40" ht="14.1" customHeight="1" x14ac:dyDescent="0.2">
      <c r="AN5266" s="70"/>
    </row>
    <row r="5267" spans="40:40" ht="14.1" customHeight="1" x14ac:dyDescent="0.2">
      <c r="AN5267" s="70"/>
    </row>
    <row r="5268" spans="40:40" ht="14.1" customHeight="1" x14ac:dyDescent="0.2">
      <c r="AN5268" s="70"/>
    </row>
    <row r="5269" spans="40:40" ht="14.1" customHeight="1" x14ac:dyDescent="0.2">
      <c r="AN5269" s="70"/>
    </row>
    <row r="5270" spans="40:40" ht="14.1" customHeight="1" x14ac:dyDescent="0.2">
      <c r="AN5270" s="70"/>
    </row>
    <row r="5271" spans="40:40" ht="14.1" customHeight="1" x14ac:dyDescent="0.2">
      <c r="AN5271" s="70"/>
    </row>
    <row r="5272" spans="40:40" ht="14.1" customHeight="1" x14ac:dyDescent="0.2">
      <c r="AN5272" s="70"/>
    </row>
    <row r="5273" spans="40:40" ht="14.1" customHeight="1" x14ac:dyDescent="0.2">
      <c r="AN5273" s="70"/>
    </row>
    <row r="5274" spans="40:40" ht="14.1" customHeight="1" x14ac:dyDescent="0.2">
      <c r="AN5274" s="70"/>
    </row>
    <row r="5275" spans="40:40" ht="14.1" customHeight="1" x14ac:dyDescent="0.2">
      <c r="AN5275" s="70"/>
    </row>
    <row r="5276" spans="40:40" ht="14.1" customHeight="1" x14ac:dyDescent="0.2">
      <c r="AN5276" s="70"/>
    </row>
    <row r="5277" spans="40:40" ht="14.1" customHeight="1" x14ac:dyDescent="0.2">
      <c r="AN5277" s="70"/>
    </row>
    <row r="5278" spans="40:40" ht="14.1" customHeight="1" x14ac:dyDescent="0.2">
      <c r="AN5278" s="70"/>
    </row>
    <row r="5279" spans="40:40" ht="14.1" customHeight="1" x14ac:dyDescent="0.2">
      <c r="AN5279" s="70"/>
    </row>
    <row r="5280" spans="40:40" ht="14.1" customHeight="1" x14ac:dyDescent="0.2">
      <c r="AN5280" s="70"/>
    </row>
    <row r="5281" spans="40:40" ht="14.1" customHeight="1" x14ac:dyDescent="0.2">
      <c r="AN5281" s="70"/>
    </row>
    <row r="5282" spans="40:40" ht="14.1" customHeight="1" x14ac:dyDescent="0.2">
      <c r="AN5282" s="70"/>
    </row>
    <row r="5283" spans="40:40" ht="14.1" customHeight="1" x14ac:dyDescent="0.2">
      <c r="AN5283" s="70"/>
    </row>
    <row r="5284" spans="40:40" ht="14.1" customHeight="1" x14ac:dyDescent="0.2">
      <c r="AN5284" s="70"/>
    </row>
    <row r="5285" spans="40:40" ht="14.1" customHeight="1" x14ac:dyDescent="0.2">
      <c r="AN5285" s="70"/>
    </row>
    <row r="5286" spans="40:40" ht="14.1" customHeight="1" x14ac:dyDescent="0.2">
      <c r="AN5286" s="70"/>
    </row>
    <row r="5287" spans="40:40" ht="14.1" customHeight="1" x14ac:dyDescent="0.2">
      <c r="AN5287" s="70"/>
    </row>
    <row r="5288" spans="40:40" ht="14.1" customHeight="1" x14ac:dyDescent="0.2">
      <c r="AN5288" s="70"/>
    </row>
    <row r="5289" spans="40:40" ht="14.1" customHeight="1" x14ac:dyDescent="0.2">
      <c r="AN5289" s="70"/>
    </row>
    <row r="5290" spans="40:40" ht="14.1" customHeight="1" x14ac:dyDescent="0.2">
      <c r="AN5290" s="70"/>
    </row>
    <row r="5291" spans="40:40" ht="14.1" customHeight="1" x14ac:dyDescent="0.2">
      <c r="AN5291" s="70"/>
    </row>
    <row r="5292" spans="40:40" ht="14.1" customHeight="1" x14ac:dyDescent="0.2">
      <c r="AN5292" s="70"/>
    </row>
    <row r="5293" spans="40:40" ht="14.1" customHeight="1" x14ac:dyDescent="0.2">
      <c r="AN5293" s="70"/>
    </row>
    <row r="5294" spans="40:40" ht="14.1" customHeight="1" x14ac:dyDescent="0.2">
      <c r="AN5294" s="70"/>
    </row>
    <row r="5295" spans="40:40" ht="14.1" customHeight="1" x14ac:dyDescent="0.2">
      <c r="AN5295" s="70"/>
    </row>
    <row r="5296" spans="40:40" ht="14.1" customHeight="1" x14ac:dyDescent="0.2">
      <c r="AN5296" s="70"/>
    </row>
    <row r="5297" spans="40:40" ht="14.1" customHeight="1" x14ac:dyDescent="0.2">
      <c r="AN5297" s="70"/>
    </row>
    <row r="5298" spans="40:40" ht="14.1" customHeight="1" x14ac:dyDescent="0.2">
      <c r="AN5298" s="70"/>
    </row>
    <row r="5299" spans="40:40" ht="14.1" customHeight="1" x14ac:dyDescent="0.2">
      <c r="AN5299" s="70"/>
    </row>
    <row r="5300" spans="40:40" ht="14.1" customHeight="1" x14ac:dyDescent="0.2">
      <c r="AN5300" s="70"/>
    </row>
    <row r="5301" spans="40:40" ht="14.1" customHeight="1" x14ac:dyDescent="0.2">
      <c r="AN5301" s="70"/>
    </row>
    <row r="5302" spans="40:40" ht="14.1" customHeight="1" x14ac:dyDescent="0.2">
      <c r="AN5302" s="70"/>
    </row>
    <row r="5303" spans="40:40" ht="14.1" customHeight="1" x14ac:dyDescent="0.2">
      <c r="AN5303" s="70"/>
    </row>
    <row r="5304" spans="40:40" ht="14.1" customHeight="1" x14ac:dyDescent="0.2">
      <c r="AN5304" s="70"/>
    </row>
    <row r="5305" spans="40:40" ht="14.1" customHeight="1" x14ac:dyDescent="0.2">
      <c r="AN5305" s="70"/>
    </row>
    <row r="5306" spans="40:40" ht="14.1" customHeight="1" x14ac:dyDescent="0.2">
      <c r="AN5306" s="70"/>
    </row>
    <row r="5307" spans="40:40" ht="14.1" customHeight="1" x14ac:dyDescent="0.2">
      <c r="AN5307" s="70"/>
    </row>
    <row r="5308" spans="40:40" ht="14.1" customHeight="1" x14ac:dyDescent="0.2">
      <c r="AN5308" s="70"/>
    </row>
    <row r="5309" spans="40:40" ht="14.1" customHeight="1" x14ac:dyDescent="0.2">
      <c r="AN5309" s="70"/>
    </row>
    <row r="5310" spans="40:40" ht="14.1" customHeight="1" x14ac:dyDescent="0.2">
      <c r="AN5310" s="70"/>
    </row>
    <row r="5311" spans="40:40" ht="14.1" customHeight="1" x14ac:dyDescent="0.2">
      <c r="AN5311" s="70"/>
    </row>
    <row r="5312" spans="40:40" ht="14.1" customHeight="1" x14ac:dyDescent="0.2">
      <c r="AN5312" s="70"/>
    </row>
    <row r="5313" spans="40:40" ht="14.1" customHeight="1" x14ac:dyDescent="0.2">
      <c r="AN5313" s="70"/>
    </row>
    <row r="5314" spans="40:40" ht="14.1" customHeight="1" x14ac:dyDescent="0.2">
      <c r="AN5314" s="70"/>
    </row>
    <row r="5315" spans="40:40" ht="14.1" customHeight="1" x14ac:dyDescent="0.2">
      <c r="AN5315" s="70"/>
    </row>
    <row r="5316" spans="40:40" ht="14.1" customHeight="1" x14ac:dyDescent="0.2">
      <c r="AN5316" s="70"/>
    </row>
    <row r="5317" spans="40:40" ht="14.1" customHeight="1" x14ac:dyDescent="0.2">
      <c r="AN5317" s="70"/>
    </row>
    <row r="5318" spans="40:40" ht="14.1" customHeight="1" x14ac:dyDescent="0.2">
      <c r="AN5318" s="70"/>
    </row>
    <row r="5319" spans="40:40" ht="14.1" customHeight="1" x14ac:dyDescent="0.2">
      <c r="AN5319" s="70"/>
    </row>
    <row r="5320" spans="40:40" ht="14.1" customHeight="1" x14ac:dyDescent="0.2">
      <c r="AN5320" s="70"/>
    </row>
    <row r="5321" spans="40:40" ht="14.1" customHeight="1" x14ac:dyDescent="0.2">
      <c r="AN5321" s="70"/>
    </row>
    <row r="5322" spans="40:40" ht="14.1" customHeight="1" x14ac:dyDescent="0.2">
      <c r="AN5322" s="70"/>
    </row>
    <row r="5323" spans="40:40" ht="14.1" customHeight="1" x14ac:dyDescent="0.2">
      <c r="AN5323" s="70"/>
    </row>
    <row r="5324" spans="40:40" ht="14.1" customHeight="1" x14ac:dyDescent="0.2">
      <c r="AN5324" s="70"/>
    </row>
    <row r="5325" spans="40:40" ht="14.1" customHeight="1" x14ac:dyDescent="0.2">
      <c r="AN5325" s="70"/>
    </row>
    <row r="5326" spans="40:40" ht="14.1" customHeight="1" x14ac:dyDescent="0.2">
      <c r="AN5326" s="70"/>
    </row>
    <row r="5327" spans="40:40" ht="14.1" customHeight="1" x14ac:dyDescent="0.2">
      <c r="AN5327" s="70"/>
    </row>
    <row r="5328" spans="40:40" ht="14.1" customHeight="1" x14ac:dyDescent="0.2">
      <c r="AN5328" s="70"/>
    </row>
    <row r="5329" spans="40:40" ht="14.1" customHeight="1" x14ac:dyDescent="0.2">
      <c r="AN5329" s="70"/>
    </row>
    <row r="5330" spans="40:40" ht="14.1" customHeight="1" x14ac:dyDescent="0.2">
      <c r="AN5330" s="70"/>
    </row>
    <row r="5331" spans="40:40" ht="14.1" customHeight="1" x14ac:dyDescent="0.2">
      <c r="AN5331" s="70"/>
    </row>
    <row r="5332" spans="40:40" ht="14.1" customHeight="1" x14ac:dyDescent="0.2">
      <c r="AN5332" s="70"/>
    </row>
    <row r="5333" spans="40:40" ht="14.1" customHeight="1" x14ac:dyDescent="0.2">
      <c r="AN5333" s="70"/>
    </row>
    <row r="5334" spans="40:40" ht="14.1" customHeight="1" x14ac:dyDescent="0.2">
      <c r="AN5334" s="70"/>
    </row>
    <row r="5335" spans="40:40" ht="14.1" customHeight="1" x14ac:dyDescent="0.2">
      <c r="AN5335" s="70"/>
    </row>
    <row r="5336" spans="40:40" ht="14.1" customHeight="1" x14ac:dyDescent="0.2">
      <c r="AN5336" s="70"/>
    </row>
    <row r="5337" spans="40:40" ht="14.1" customHeight="1" x14ac:dyDescent="0.2">
      <c r="AN5337" s="70"/>
    </row>
    <row r="5338" spans="40:40" ht="14.1" customHeight="1" x14ac:dyDescent="0.2">
      <c r="AN5338" s="70"/>
    </row>
    <row r="5339" spans="40:40" ht="14.1" customHeight="1" x14ac:dyDescent="0.2">
      <c r="AN5339" s="70"/>
    </row>
    <row r="5340" spans="40:40" ht="14.1" customHeight="1" x14ac:dyDescent="0.2">
      <c r="AN5340" s="70"/>
    </row>
    <row r="5341" spans="40:40" ht="14.1" customHeight="1" x14ac:dyDescent="0.2">
      <c r="AN5341" s="70"/>
    </row>
    <row r="5342" spans="40:40" ht="14.1" customHeight="1" x14ac:dyDescent="0.2">
      <c r="AN5342" s="70"/>
    </row>
    <row r="5343" spans="40:40" ht="14.1" customHeight="1" x14ac:dyDescent="0.2">
      <c r="AN5343" s="70"/>
    </row>
    <row r="5344" spans="40:40" ht="14.1" customHeight="1" x14ac:dyDescent="0.2">
      <c r="AN5344" s="70"/>
    </row>
    <row r="5345" spans="40:40" ht="14.1" customHeight="1" x14ac:dyDescent="0.2">
      <c r="AN5345" s="70"/>
    </row>
    <row r="5346" spans="40:40" ht="14.1" customHeight="1" x14ac:dyDescent="0.2">
      <c r="AN5346" s="70"/>
    </row>
    <row r="5347" spans="40:40" ht="14.1" customHeight="1" x14ac:dyDescent="0.2">
      <c r="AN5347" s="70"/>
    </row>
    <row r="5348" spans="40:40" ht="14.1" customHeight="1" x14ac:dyDescent="0.2">
      <c r="AN5348" s="70"/>
    </row>
    <row r="5349" spans="40:40" ht="14.1" customHeight="1" x14ac:dyDescent="0.2">
      <c r="AN5349" s="70"/>
    </row>
    <row r="5350" spans="40:40" ht="14.1" customHeight="1" x14ac:dyDescent="0.2">
      <c r="AN5350" s="70"/>
    </row>
    <row r="5351" spans="40:40" ht="14.1" customHeight="1" x14ac:dyDescent="0.2">
      <c r="AN5351" s="70"/>
    </row>
    <row r="5352" spans="40:40" ht="14.1" customHeight="1" x14ac:dyDescent="0.2">
      <c r="AN5352" s="70"/>
    </row>
    <row r="5353" spans="40:40" ht="14.1" customHeight="1" x14ac:dyDescent="0.2">
      <c r="AN5353" s="70"/>
    </row>
    <row r="5354" spans="40:40" ht="14.1" customHeight="1" x14ac:dyDescent="0.2">
      <c r="AN5354" s="70"/>
    </row>
    <row r="5355" spans="40:40" ht="14.1" customHeight="1" x14ac:dyDescent="0.2">
      <c r="AN5355" s="70"/>
    </row>
    <row r="5356" spans="40:40" ht="14.1" customHeight="1" x14ac:dyDescent="0.2">
      <c r="AN5356" s="70"/>
    </row>
    <row r="5357" spans="40:40" ht="14.1" customHeight="1" x14ac:dyDescent="0.2">
      <c r="AN5357" s="70"/>
    </row>
    <row r="5358" spans="40:40" ht="14.1" customHeight="1" x14ac:dyDescent="0.2">
      <c r="AN5358" s="70"/>
    </row>
    <row r="5359" spans="40:40" ht="14.1" customHeight="1" x14ac:dyDescent="0.2">
      <c r="AN5359" s="70"/>
    </row>
    <row r="5360" spans="40:40" ht="14.1" customHeight="1" x14ac:dyDescent="0.2">
      <c r="AN5360" s="70"/>
    </row>
    <row r="5361" spans="40:40" ht="14.1" customHeight="1" x14ac:dyDescent="0.2">
      <c r="AN5361" s="70"/>
    </row>
    <row r="5362" spans="40:40" ht="14.1" customHeight="1" x14ac:dyDescent="0.2">
      <c r="AN5362" s="70"/>
    </row>
    <row r="5363" spans="40:40" ht="14.1" customHeight="1" x14ac:dyDescent="0.2">
      <c r="AN5363" s="70"/>
    </row>
    <row r="5364" spans="40:40" ht="14.1" customHeight="1" x14ac:dyDescent="0.2">
      <c r="AN5364" s="70"/>
    </row>
    <row r="5365" spans="40:40" ht="14.1" customHeight="1" x14ac:dyDescent="0.2">
      <c r="AN5365" s="70"/>
    </row>
    <row r="5366" spans="40:40" ht="14.1" customHeight="1" x14ac:dyDescent="0.2">
      <c r="AN5366" s="70"/>
    </row>
    <row r="5367" spans="40:40" ht="14.1" customHeight="1" x14ac:dyDescent="0.2">
      <c r="AN5367" s="70"/>
    </row>
    <row r="5368" spans="40:40" ht="14.1" customHeight="1" x14ac:dyDescent="0.2">
      <c r="AN5368" s="70"/>
    </row>
    <row r="5369" spans="40:40" ht="14.1" customHeight="1" x14ac:dyDescent="0.2">
      <c r="AN5369" s="70"/>
    </row>
    <row r="5370" spans="40:40" ht="14.1" customHeight="1" x14ac:dyDescent="0.2">
      <c r="AN5370" s="70"/>
    </row>
    <row r="5371" spans="40:40" ht="14.1" customHeight="1" x14ac:dyDescent="0.2">
      <c r="AN5371" s="70"/>
    </row>
    <row r="5372" spans="40:40" ht="14.1" customHeight="1" x14ac:dyDescent="0.2">
      <c r="AN5372" s="70"/>
    </row>
    <row r="5373" spans="40:40" ht="14.1" customHeight="1" x14ac:dyDescent="0.2">
      <c r="AN5373" s="70"/>
    </row>
    <row r="5374" spans="40:40" ht="14.1" customHeight="1" x14ac:dyDescent="0.2">
      <c r="AN5374" s="70"/>
    </row>
    <row r="5375" spans="40:40" ht="14.1" customHeight="1" x14ac:dyDescent="0.2">
      <c r="AN5375" s="70"/>
    </row>
    <row r="5376" spans="40:40" ht="14.1" customHeight="1" x14ac:dyDescent="0.2">
      <c r="AN5376" s="70"/>
    </row>
    <row r="5377" spans="40:40" ht="14.1" customHeight="1" x14ac:dyDescent="0.2">
      <c r="AN5377" s="70"/>
    </row>
    <row r="5378" spans="40:40" ht="14.1" customHeight="1" x14ac:dyDescent="0.2">
      <c r="AN5378" s="70"/>
    </row>
    <row r="5379" spans="40:40" ht="14.1" customHeight="1" x14ac:dyDescent="0.2">
      <c r="AN5379" s="70"/>
    </row>
    <row r="5380" spans="40:40" ht="14.1" customHeight="1" x14ac:dyDescent="0.2">
      <c r="AN5380" s="70"/>
    </row>
    <row r="5381" spans="40:40" ht="14.1" customHeight="1" x14ac:dyDescent="0.2">
      <c r="AN5381" s="70"/>
    </row>
    <row r="5382" spans="40:40" ht="14.1" customHeight="1" x14ac:dyDescent="0.2">
      <c r="AN5382" s="70"/>
    </row>
    <row r="5383" spans="40:40" ht="14.1" customHeight="1" x14ac:dyDescent="0.2">
      <c r="AN5383" s="70"/>
    </row>
    <row r="5384" spans="40:40" ht="14.1" customHeight="1" x14ac:dyDescent="0.2">
      <c r="AN5384" s="70"/>
    </row>
    <row r="5385" spans="40:40" ht="14.1" customHeight="1" x14ac:dyDescent="0.2">
      <c r="AN5385" s="70"/>
    </row>
    <row r="5386" spans="40:40" ht="14.1" customHeight="1" x14ac:dyDescent="0.2">
      <c r="AN5386" s="70"/>
    </row>
    <row r="5387" spans="40:40" ht="14.1" customHeight="1" x14ac:dyDescent="0.2">
      <c r="AN5387" s="70"/>
    </row>
    <row r="5388" spans="40:40" ht="14.1" customHeight="1" x14ac:dyDescent="0.2">
      <c r="AN5388" s="70"/>
    </row>
    <row r="5389" spans="40:40" ht="14.1" customHeight="1" x14ac:dyDescent="0.2">
      <c r="AN5389" s="70"/>
    </row>
    <row r="5390" spans="40:40" ht="14.1" customHeight="1" x14ac:dyDescent="0.2">
      <c r="AN5390" s="70"/>
    </row>
    <row r="5391" spans="40:40" ht="14.1" customHeight="1" x14ac:dyDescent="0.2">
      <c r="AN5391" s="70"/>
    </row>
    <row r="5392" spans="40:40" ht="14.1" customHeight="1" x14ac:dyDescent="0.2">
      <c r="AN5392" s="70"/>
    </row>
    <row r="5393" spans="40:40" ht="14.1" customHeight="1" x14ac:dyDescent="0.2">
      <c r="AN5393" s="70"/>
    </row>
    <row r="5394" spans="40:40" ht="14.1" customHeight="1" x14ac:dyDescent="0.2">
      <c r="AN5394" s="70"/>
    </row>
    <row r="5395" spans="40:40" ht="14.1" customHeight="1" x14ac:dyDescent="0.2">
      <c r="AN5395" s="70"/>
    </row>
    <row r="5396" spans="40:40" ht="14.1" customHeight="1" x14ac:dyDescent="0.2">
      <c r="AN5396" s="70"/>
    </row>
    <row r="5397" spans="40:40" ht="14.1" customHeight="1" x14ac:dyDescent="0.2">
      <c r="AN5397" s="70"/>
    </row>
    <row r="5398" spans="40:40" ht="14.1" customHeight="1" x14ac:dyDescent="0.2">
      <c r="AN5398" s="70"/>
    </row>
    <row r="5399" spans="40:40" ht="14.1" customHeight="1" x14ac:dyDescent="0.2">
      <c r="AN5399" s="70"/>
    </row>
    <row r="5400" spans="40:40" ht="14.1" customHeight="1" x14ac:dyDescent="0.2">
      <c r="AN5400" s="70"/>
    </row>
    <row r="5401" spans="40:40" ht="14.1" customHeight="1" x14ac:dyDescent="0.2">
      <c r="AN5401" s="70"/>
    </row>
    <row r="5402" spans="40:40" ht="14.1" customHeight="1" x14ac:dyDescent="0.2">
      <c r="AN5402" s="70"/>
    </row>
    <row r="5403" spans="40:40" ht="14.1" customHeight="1" x14ac:dyDescent="0.2">
      <c r="AN5403" s="70"/>
    </row>
    <row r="5404" spans="40:40" ht="14.1" customHeight="1" x14ac:dyDescent="0.2">
      <c r="AN5404" s="70"/>
    </row>
    <row r="5405" spans="40:40" ht="14.1" customHeight="1" x14ac:dyDescent="0.2">
      <c r="AN5405" s="70"/>
    </row>
    <row r="5406" spans="40:40" ht="14.1" customHeight="1" x14ac:dyDescent="0.2">
      <c r="AN5406" s="70"/>
    </row>
    <row r="5407" spans="40:40" ht="14.1" customHeight="1" x14ac:dyDescent="0.2">
      <c r="AN5407" s="70"/>
    </row>
    <row r="5408" spans="40:40" ht="14.1" customHeight="1" x14ac:dyDescent="0.2">
      <c r="AN5408" s="70"/>
    </row>
    <row r="5409" spans="40:40" ht="14.1" customHeight="1" x14ac:dyDescent="0.2">
      <c r="AN5409" s="70"/>
    </row>
    <row r="5410" spans="40:40" ht="14.1" customHeight="1" x14ac:dyDescent="0.2">
      <c r="AN5410" s="70"/>
    </row>
    <row r="5411" spans="40:40" ht="14.1" customHeight="1" x14ac:dyDescent="0.2">
      <c r="AN5411" s="70"/>
    </row>
    <row r="5412" spans="40:40" ht="14.1" customHeight="1" x14ac:dyDescent="0.2">
      <c r="AN5412" s="70"/>
    </row>
    <row r="5413" spans="40:40" ht="14.1" customHeight="1" x14ac:dyDescent="0.2">
      <c r="AN5413" s="70"/>
    </row>
    <row r="5414" spans="40:40" ht="14.1" customHeight="1" x14ac:dyDescent="0.2">
      <c r="AN5414" s="70"/>
    </row>
    <row r="5415" spans="40:40" ht="14.1" customHeight="1" x14ac:dyDescent="0.2">
      <c r="AN5415" s="70"/>
    </row>
    <row r="5416" spans="40:40" ht="14.1" customHeight="1" x14ac:dyDescent="0.2">
      <c r="AN5416" s="70"/>
    </row>
    <row r="5417" spans="40:40" ht="14.1" customHeight="1" x14ac:dyDescent="0.2">
      <c r="AN5417" s="70"/>
    </row>
    <row r="5418" spans="40:40" ht="14.1" customHeight="1" x14ac:dyDescent="0.2">
      <c r="AN5418" s="70"/>
    </row>
    <row r="5419" spans="40:40" ht="14.1" customHeight="1" x14ac:dyDescent="0.2">
      <c r="AN5419" s="70"/>
    </row>
    <row r="5420" spans="40:40" ht="14.1" customHeight="1" x14ac:dyDescent="0.2">
      <c r="AN5420" s="70"/>
    </row>
    <row r="5421" spans="40:40" ht="14.1" customHeight="1" x14ac:dyDescent="0.2">
      <c r="AN5421" s="70"/>
    </row>
    <row r="5422" spans="40:40" ht="14.1" customHeight="1" x14ac:dyDescent="0.2">
      <c r="AN5422" s="70"/>
    </row>
    <row r="5423" spans="40:40" ht="14.1" customHeight="1" x14ac:dyDescent="0.2">
      <c r="AN5423" s="70"/>
    </row>
    <row r="5424" spans="40:40" ht="14.1" customHeight="1" x14ac:dyDescent="0.2">
      <c r="AN5424" s="70"/>
    </row>
    <row r="5425" spans="40:40" ht="14.1" customHeight="1" x14ac:dyDescent="0.2">
      <c r="AN5425" s="70"/>
    </row>
    <row r="5426" spans="40:40" ht="14.1" customHeight="1" x14ac:dyDescent="0.2">
      <c r="AN5426" s="70"/>
    </row>
    <row r="5427" spans="40:40" ht="14.1" customHeight="1" x14ac:dyDescent="0.2">
      <c r="AN5427" s="70"/>
    </row>
    <row r="5428" spans="40:40" ht="14.1" customHeight="1" x14ac:dyDescent="0.2">
      <c r="AN5428" s="70"/>
    </row>
    <row r="5429" spans="40:40" ht="14.1" customHeight="1" x14ac:dyDescent="0.2">
      <c r="AN5429" s="70"/>
    </row>
    <row r="5430" spans="40:40" ht="14.1" customHeight="1" x14ac:dyDescent="0.2">
      <c r="AN5430" s="70"/>
    </row>
    <row r="5431" spans="40:40" ht="14.1" customHeight="1" x14ac:dyDescent="0.2">
      <c r="AN5431" s="70"/>
    </row>
    <row r="5432" spans="40:40" ht="14.1" customHeight="1" x14ac:dyDescent="0.2">
      <c r="AN5432" s="70"/>
    </row>
    <row r="5433" spans="40:40" ht="14.1" customHeight="1" x14ac:dyDescent="0.2">
      <c r="AN5433" s="70"/>
    </row>
    <row r="5434" spans="40:40" ht="14.1" customHeight="1" x14ac:dyDescent="0.2">
      <c r="AN5434" s="70"/>
    </row>
    <row r="5435" spans="40:40" ht="14.1" customHeight="1" x14ac:dyDescent="0.2">
      <c r="AN5435" s="70"/>
    </row>
    <row r="5436" spans="40:40" ht="14.1" customHeight="1" x14ac:dyDescent="0.2">
      <c r="AN5436" s="70"/>
    </row>
    <row r="5437" spans="40:40" ht="14.1" customHeight="1" x14ac:dyDescent="0.2">
      <c r="AN5437" s="70"/>
    </row>
    <row r="5438" spans="40:40" ht="14.1" customHeight="1" x14ac:dyDescent="0.2">
      <c r="AN5438" s="70"/>
    </row>
    <row r="5439" spans="40:40" ht="14.1" customHeight="1" x14ac:dyDescent="0.2">
      <c r="AN5439" s="70"/>
    </row>
    <row r="5440" spans="40:40" ht="14.1" customHeight="1" x14ac:dyDescent="0.2">
      <c r="AN5440" s="70"/>
    </row>
    <row r="5441" spans="40:40" ht="14.1" customHeight="1" x14ac:dyDescent="0.2">
      <c r="AN5441" s="70"/>
    </row>
    <row r="5442" spans="40:40" ht="14.1" customHeight="1" x14ac:dyDescent="0.2">
      <c r="AN5442" s="70"/>
    </row>
    <row r="5443" spans="40:40" ht="14.1" customHeight="1" x14ac:dyDescent="0.2">
      <c r="AN5443" s="70"/>
    </row>
    <row r="5444" spans="40:40" ht="14.1" customHeight="1" x14ac:dyDescent="0.2">
      <c r="AN5444" s="70"/>
    </row>
    <row r="5445" spans="40:40" ht="14.1" customHeight="1" x14ac:dyDescent="0.2">
      <c r="AN5445" s="70"/>
    </row>
    <row r="5446" spans="40:40" ht="14.1" customHeight="1" x14ac:dyDescent="0.2">
      <c r="AN5446" s="70"/>
    </row>
    <row r="5447" spans="40:40" ht="14.1" customHeight="1" x14ac:dyDescent="0.2">
      <c r="AN5447" s="70"/>
    </row>
    <row r="5448" spans="40:40" ht="14.1" customHeight="1" x14ac:dyDescent="0.2">
      <c r="AN5448" s="70"/>
    </row>
    <row r="5449" spans="40:40" ht="14.1" customHeight="1" x14ac:dyDescent="0.2">
      <c r="AN5449" s="70"/>
    </row>
    <row r="5450" spans="40:40" ht="14.1" customHeight="1" x14ac:dyDescent="0.2">
      <c r="AN5450" s="70"/>
    </row>
    <row r="5451" spans="40:40" ht="14.1" customHeight="1" x14ac:dyDescent="0.2">
      <c r="AN5451" s="70"/>
    </row>
    <row r="5452" spans="40:40" ht="14.1" customHeight="1" x14ac:dyDescent="0.2">
      <c r="AN5452" s="70"/>
    </row>
    <row r="5453" spans="40:40" ht="14.1" customHeight="1" x14ac:dyDescent="0.2">
      <c r="AN5453" s="70"/>
    </row>
    <row r="5454" spans="40:40" ht="14.1" customHeight="1" x14ac:dyDescent="0.2">
      <c r="AN5454" s="70"/>
    </row>
    <row r="5455" spans="40:40" ht="14.1" customHeight="1" x14ac:dyDescent="0.2">
      <c r="AN5455" s="70"/>
    </row>
    <row r="5456" spans="40:40" ht="14.1" customHeight="1" x14ac:dyDescent="0.2">
      <c r="AN5456" s="70"/>
    </row>
    <row r="5457" spans="40:40" ht="14.1" customHeight="1" x14ac:dyDescent="0.2">
      <c r="AN5457" s="70"/>
    </row>
    <row r="5458" spans="40:40" ht="14.1" customHeight="1" x14ac:dyDescent="0.2">
      <c r="AN5458" s="70"/>
    </row>
    <row r="5459" spans="40:40" ht="14.1" customHeight="1" x14ac:dyDescent="0.2">
      <c r="AN5459" s="70"/>
    </row>
    <row r="5460" spans="40:40" ht="14.1" customHeight="1" x14ac:dyDescent="0.2">
      <c r="AN5460" s="70"/>
    </row>
    <row r="5461" spans="40:40" ht="14.1" customHeight="1" x14ac:dyDescent="0.2">
      <c r="AN5461" s="70"/>
    </row>
    <row r="5462" spans="40:40" ht="14.1" customHeight="1" x14ac:dyDescent="0.2">
      <c r="AN5462" s="70"/>
    </row>
    <row r="5463" spans="40:40" ht="14.1" customHeight="1" x14ac:dyDescent="0.2">
      <c r="AN5463" s="70"/>
    </row>
    <row r="5464" spans="40:40" ht="14.1" customHeight="1" x14ac:dyDescent="0.2">
      <c r="AN5464" s="70"/>
    </row>
    <row r="5465" spans="40:40" ht="14.1" customHeight="1" x14ac:dyDescent="0.2">
      <c r="AN5465" s="70"/>
    </row>
    <row r="5466" spans="40:40" ht="14.1" customHeight="1" x14ac:dyDescent="0.2">
      <c r="AN5466" s="70"/>
    </row>
    <row r="5467" spans="40:40" ht="14.1" customHeight="1" x14ac:dyDescent="0.2">
      <c r="AN5467" s="70"/>
    </row>
    <row r="5468" spans="40:40" ht="14.1" customHeight="1" x14ac:dyDescent="0.2">
      <c r="AN5468" s="70"/>
    </row>
    <row r="5469" spans="40:40" ht="14.1" customHeight="1" x14ac:dyDescent="0.2">
      <c r="AN5469" s="70"/>
    </row>
    <row r="5470" spans="40:40" ht="14.1" customHeight="1" x14ac:dyDescent="0.2">
      <c r="AN5470" s="70"/>
    </row>
    <row r="5471" spans="40:40" ht="14.1" customHeight="1" x14ac:dyDescent="0.2">
      <c r="AN5471" s="70"/>
    </row>
    <row r="5472" spans="40:40" ht="14.1" customHeight="1" x14ac:dyDescent="0.2">
      <c r="AN5472" s="70"/>
    </row>
    <row r="5473" spans="40:40" ht="14.1" customHeight="1" x14ac:dyDescent="0.2">
      <c r="AN5473" s="70"/>
    </row>
    <row r="5474" spans="40:40" ht="14.1" customHeight="1" x14ac:dyDescent="0.2">
      <c r="AN5474" s="70"/>
    </row>
    <row r="5475" spans="40:40" ht="14.1" customHeight="1" x14ac:dyDescent="0.2">
      <c r="AN5475" s="70"/>
    </row>
    <row r="5476" spans="40:40" ht="14.1" customHeight="1" x14ac:dyDescent="0.2">
      <c r="AN5476" s="70"/>
    </row>
    <row r="5477" spans="40:40" ht="14.1" customHeight="1" x14ac:dyDescent="0.2">
      <c r="AN5477" s="70"/>
    </row>
    <row r="5478" spans="40:40" ht="14.1" customHeight="1" x14ac:dyDescent="0.2">
      <c r="AN5478" s="70"/>
    </row>
    <row r="5479" spans="40:40" ht="14.1" customHeight="1" x14ac:dyDescent="0.2">
      <c r="AN5479" s="70"/>
    </row>
    <row r="5480" spans="40:40" ht="14.1" customHeight="1" x14ac:dyDescent="0.2">
      <c r="AN5480" s="70"/>
    </row>
    <row r="5481" spans="40:40" ht="14.1" customHeight="1" x14ac:dyDescent="0.2">
      <c r="AN5481" s="70"/>
    </row>
    <row r="5482" spans="40:40" ht="14.1" customHeight="1" x14ac:dyDescent="0.2">
      <c r="AN5482" s="70"/>
    </row>
    <row r="5483" spans="40:40" ht="14.1" customHeight="1" x14ac:dyDescent="0.2">
      <c r="AN5483" s="70"/>
    </row>
    <row r="5484" spans="40:40" ht="14.1" customHeight="1" x14ac:dyDescent="0.2">
      <c r="AN5484" s="70"/>
    </row>
    <row r="5485" spans="40:40" ht="14.1" customHeight="1" x14ac:dyDescent="0.2">
      <c r="AN5485" s="70"/>
    </row>
    <row r="5486" spans="40:40" ht="14.1" customHeight="1" x14ac:dyDescent="0.2">
      <c r="AN5486" s="70"/>
    </row>
    <row r="5487" spans="40:40" ht="14.1" customHeight="1" x14ac:dyDescent="0.2">
      <c r="AN5487" s="70"/>
    </row>
    <row r="5488" spans="40:40" ht="14.1" customHeight="1" x14ac:dyDescent="0.2">
      <c r="AN5488" s="70"/>
    </row>
    <row r="5489" spans="40:40" ht="14.1" customHeight="1" x14ac:dyDescent="0.2">
      <c r="AN5489" s="70"/>
    </row>
    <row r="5490" spans="40:40" ht="14.1" customHeight="1" x14ac:dyDescent="0.2">
      <c r="AN5490" s="70"/>
    </row>
    <row r="5491" spans="40:40" ht="14.1" customHeight="1" x14ac:dyDescent="0.2">
      <c r="AN5491" s="70"/>
    </row>
    <row r="5492" spans="40:40" ht="14.1" customHeight="1" x14ac:dyDescent="0.2">
      <c r="AN5492" s="70"/>
    </row>
    <row r="5493" spans="40:40" ht="14.1" customHeight="1" x14ac:dyDescent="0.2">
      <c r="AN5493" s="70"/>
    </row>
    <row r="5494" spans="40:40" ht="14.1" customHeight="1" x14ac:dyDescent="0.2">
      <c r="AN5494" s="70"/>
    </row>
    <row r="5495" spans="40:40" ht="14.1" customHeight="1" x14ac:dyDescent="0.2">
      <c r="AN5495" s="70"/>
    </row>
    <row r="5496" spans="40:40" ht="14.1" customHeight="1" x14ac:dyDescent="0.2">
      <c r="AN5496" s="70"/>
    </row>
    <row r="5497" spans="40:40" ht="14.1" customHeight="1" x14ac:dyDescent="0.2">
      <c r="AN5497" s="70"/>
    </row>
    <row r="5498" spans="40:40" ht="14.1" customHeight="1" x14ac:dyDescent="0.2">
      <c r="AN5498" s="70"/>
    </row>
    <row r="5499" spans="40:40" ht="14.1" customHeight="1" x14ac:dyDescent="0.2">
      <c r="AN5499" s="70"/>
    </row>
    <row r="5500" spans="40:40" ht="14.1" customHeight="1" x14ac:dyDescent="0.2">
      <c r="AN5500" s="70"/>
    </row>
    <row r="5501" spans="40:40" ht="14.1" customHeight="1" x14ac:dyDescent="0.2">
      <c r="AN5501" s="70"/>
    </row>
    <row r="5502" spans="40:40" ht="14.1" customHeight="1" x14ac:dyDescent="0.2">
      <c r="AN5502" s="70"/>
    </row>
    <row r="5503" spans="40:40" ht="14.1" customHeight="1" x14ac:dyDescent="0.2">
      <c r="AN5503" s="70"/>
    </row>
    <row r="5504" spans="40:40" ht="14.1" customHeight="1" x14ac:dyDescent="0.2">
      <c r="AN5504" s="70"/>
    </row>
    <row r="5505" spans="40:40" ht="14.1" customHeight="1" x14ac:dyDescent="0.2">
      <c r="AN5505" s="70"/>
    </row>
    <row r="5506" spans="40:40" ht="14.1" customHeight="1" x14ac:dyDescent="0.2">
      <c r="AN5506" s="70"/>
    </row>
    <row r="5507" spans="40:40" ht="14.1" customHeight="1" x14ac:dyDescent="0.2">
      <c r="AN5507" s="70"/>
    </row>
    <row r="5508" spans="40:40" ht="14.1" customHeight="1" x14ac:dyDescent="0.2">
      <c r="AN5508" s="70"/>
    </row>
    <row r="5509" spans="40:40" ht="14.1" customHeight="1" x14ac:dyDescent="0.2">
      <c r="AN5509" s="70"/>
    </row>
    <row r="5510" spans="40:40" ht="14.1" customHeight="1" x14ac:dyDescent="0.2">
      <c r="AN5510" s="70"/>
    </row>
    <row r="5511" spans="40:40" ht="14.1" customHeight="1" x14ac:dyDescent="0.2">
      <c r="AN5511" s="70"/>
    </row>
    <row r="5512" spans="40:40" ht="14.1" customHeight="1" x14ac:dyDescent="0.2">
      <c r="AN5512" s="70"/>
    </row>
    <row r="5513" spans="40:40" ht="14.1" customHeight="1" x14ac:dyDescent="0.2">
      <c r="AN5513" s="70"/>
    </row>
    <row r="5514" spans="40:40" ht="14.1" customHeight="1" x14ac:dyDescent="0.2">
      <c r="AN5514" s="70"/>
    </row>
    <row r="5515" spans="40:40" ht="14.1" customHeight="1" x14ac:dyDescent="0.2">
      <c r="AN5515" s="70"/>
    </row>
    <row r="5516" spans="40:40" ht="14.1" customHeight="1" x14ac:dyDescent="0.2">
      <c r="AN5516" s="70"/>
    </row>
    <row r="5517" spans="40:40" ht="14.1" customHeight="1" x14ac:dyDescent="0.2">
      <c r="AN5517" s="70"/>
    </row>
    <row r="5518" spans="40:40" ht="14.1" customHeight="1" x14ac:dyDescent="0.2">
      <c r="AN5518" s="70"/>
    </row>
    <row r="5519" spans="40:40" ht="14.1" customHeight="1" x14ac:dyDescent="0.2">
      <c r="AN5519" s="70"/>
    </row>
    <row r="5520" spans="40:40" ht="14.1" customHeight="1" x14ac:dyDescent="0.2">
      <c r="AN5520" s="70"/>
    </row>
    <row r="5521" spans="40:40" ht="14.1" customHeight="1" x14ac:dyDescent="0.2">
      <c r="AN5521" s="70"/>
    </row>
    <row r="5522" spans="40:40" ht="14.1" customHeight="1" x14ac:dyDescent="0.2">
      <c r="AN5522" s="70"/>
    </row>
    <row r="5523" spans="40:40" ht="14.1" customHeight="1" x14ac:dyDescent="0.2">
      <c r="AN5523" s="70"/>
    </row>
    <row r="5524" spans="40:40" ht="14.1" customHeight="1" x14ac:dyDescent="0.2">
      <c r="AN5524" s="70"/>
    </row>
    <row r="5525" spans="40:40" ht="14.1" customHeight="1" x14ac:dyDescent="0.2">
      <c r="AN5525" s="70"/>
    </row>
    <row r="5526" spans="40:40" ht="14.1" customHeight="1" x14ac:dyDescent="0.2">
      <c r="AN5526" s="70"/>
    </row>
    <row r="5527" spans="40:40" ht="14.1" customHeight="1" x14ac:dyDescent="0.2">
      <c r="AN5527" s="70"/>
    </row>
    <row r="5528" spans="40:40" ht="14.1" customHeight="1" x14ac:dyDescent="0.2">
      <c r="AN5528" s="70"/>
    </row>
    <row r="5529" spans="40:40" ht="14.1" customHeight="1" x14ac:dyDescent="0.2">
      <c r="AN5529" s="70"/>
    </row>
    <row r="5530" spans="40:40" ht="14.1" customHeight="1" x14ac:dyDescent="0.2">
      <c r="AN5530" s="70"/>
    </row>
    <row r="5531" spans="40:40" ht="14.1" customHeight="1" x14ac:dyDescent="0.2">
      <c r="AN5531" s="70"/>
    </row>
    <row r="5532" spans="40:40" ht="14.1" customHeight="1" x14ac:dyDescent="0.2">
      <c r="AN5532" s="70"/>
    </row>
    <row r="5533" spans="40:40" ht="14.1" customHeight="1" x14ac:dyDescent="0.2">
      <c r="AN5533" s="70"/>
    </row>
    <row r="5534" spans="40:40" ht="14.1" customHeight="1" x14ac:dyDescent="0.2">
      <c r="AN5534" s="70"/>
    </row>
    <row r="5535" spans="40:40" ht="14.1" customHeight="1" x14ac:dyDescent="0.2">
      <c r="AN5535" s="70"/>
    </row>
    <row r="5536" spans="40:40" ht="14.1" customHeight="1" x14ac:dyDescent="0.2">
      <c r="AN5536" s="70"/>
    </row>
    <row r="5537" spans="40:40" ht="14.1" customHeight="1" x14ac:dyDescent="0.2">
      <c r="AN5537" s="70"/>
    </row>
    <row r="5538" spans="40:40" ht="14.1" customHeight="1" x14ac:dyDescent="0.2">
      <c r="AN5538" s="70"/>
    </row>
    <row r="5539" spans="40:40" ht="14.1" customHeight="1" x14ac:dyDescent="0.2">
      <c r="AN5539" s="70"/>
    </row>
    <row r="5540" spans="40:40" ht="14.1" customHeight="1" x14ac:dyDescent="0.2">
      <c r="AN5540" s="70"/>
    </row>
    <row r="5541" spans="40:40" ht="14.1" customHeight="1" x14ac:dyDescent="0.2">
      <c r="AN5541" s="70"/>
    </row>
    <row r="5542" spans="40:40" ht="14.1" customHeight="1" x14ac:dyDescent="0.2">
      <c r="AN5542" s="70"/>
    </row>
    <row r="5543" spans="40:40" ht="14.1" customHeight="1" x14ac:dyDescent="0.2">
      <c r="AN5543" s="70"/>
    </row>
    <row r="5544" spans="40:40" ht="14.1" customHeight="1" x14ac:dyDescent="0.2">
      <c r="AN5544" s="70"/>
    </row>
    <row r="5545" spans="40:40" ht="14.1" customHeight="1" x14ac:dyDescent="0.2">
      <c r="AN5545" s="70"/>
    </row>
    <row r="5546" spans="40:40" ht="14.1" customHeight="1" x14ac:dyDescent="0.2">
      <c r="AN5546" s="70"/>
    </row>
    <row r="5547" spans="40:40" ht="14.1" customHeight="1" x14ac:dyDescent="0.2">
      <c r="AN5547" s="70"/>
    </row>
    <row r="5548" spans="40:40" ht="14.1" customHeight="1" x14ac:dyDescent="0.2">
      <c r="AN5548" s="70"/>
    </row>
    <row r="5549" spans="40:40" ht="14.1" customHeight="1" x14ac:dyDescent="0.2">
      <c r="AN5549" s="70"/>
    </row>
    <row r="5550" spans="40:40" ht="14.1" customHeight="1" x14ac:dyDescent="0.2">
      <c r="AN5550" s="70"/>
    </row>
    <row r="5551" spans="40:40" ht="14.1" customHeight="1" x14ac:dyDescent="0.2">
      <c r="AN5551" s="70"/>
    </row>
    <row r="5552" spans="40:40" ht="14.1" customHeight="1" x14ac:dyDescent="0.2">
      <c r="AN5552" s="70"/>
    </row>
    <row r="5553" spans="40:40" ht="14.1" customHeight="1" x14ac:dyDescent="0.2">
      <c r="AN5553" s="70"/>
    </row>
    <row r="5554" spans="40:40" ht="14.1" customHeight="1" x14ac:dyDescent="0.2">
      <c r="AN5554" s="70"/>
    </row>
    <row r="5555" spans="40:40" ht="14.1" customHeight="1" x14ac:dyDescent="0.2">
      <c r="AN5555" s="70"/>
    </row>
    <row r="5556" spans="40:40" ht="14.1" customHeight="1" x14ac:dyDescent="0.2">
      <c r="AN5556" s="70"/>
    </row>
    <row r="5557" spans="40:40" ht="14.1" customHeight="1" x14ac:dyDescent="0.2">
      <c r="AN5557" s="70"/>
    </row>
    <row r="5558" spans="40:40" ht="14.1" customHeight="1" x14ac:dyDescent="0.2">
      <c r="AN5558" s="70"/>
    </row>
    <row r="5559" spans="40:40" ht="14.1" customHeight="1" x14ac:dyDescent="0.2">
      <c r="AN5559" s="70"/>
    </row>
    <row r="5560" spans="40:40" ht="14.1" customHeight="1" x14ac:dyDescent="0.2">
      <c r="AN5560" s="70"/>
    </row>
    <row r="5561" spans="40:40" ht="14.1" customHeight="1" x14ac:dyDescent="0.2">
      <c r="AN5561" s="70"/>
    </row>
    <row r="5562" spans="40:40" ht="14.1" customHeight="1" x14ac:dyDescent="0.2">
      <c r="AN5562" s="70"/>
    </row>
    <row r="5563" spans="40:40" ht="14.1" customHeight="1" x14ac:dyDescent="0.2">
      <c r="AN5563" s="70"/>
    </row>
    <row r="5564" spans="40:40" ht="14.1" customHeight="1" x14ac:dyDescent="0.2">
      <c r="AN5564" s="70"/>
    </row>
    <row r="5565" spans="40:40" ht="14.1" customHeight="1" x14ac:dyDescent="0.2">
      <c r="AN5565" s="70"/>
    </row>
    <row r="5566" spans="40:40" ht="14.1" customHeight="1" x14ac:dyDescent="0.2">
      <c r="AN5566" s="70"/>
    </row>
    <row r="5567" spans="40:40" ht="14.1" customHeight="1" x14ac:dyDescent="0.2">
      <c r="AN5567" s="70"/>
    </row>
    <row r="5568" spans="40:40" ht="14.1" customHeight="1" x14ac:dyDescent="0.2">
      <c r="AN5568" s="70"/>
    </row>
    <row r="5569" spans="40:40" ht="14.1" customHeight="1" x14ac:dyDescent="0.2">
      <c r="AN5569" s="70"/>
    </row>
    <row r="5570" spans="40:40" ht="14.1" customHeight="1" x14ac:dyDescent="0.2">
      <c r="AN5570" s="70"/>
    </row>
    <row r="5571" spans="40:40" ht="14.1" customHeight="1" x14ac:dyDescent="0.2">
      <c r="AN5571" s="70"/>
    </row>
    <row r="5572" spans="40:40" ht="14.1" customHeight="1" x14ac:dyDescent="0.2">
      <c r="AN5572" s="70"/>
    </row>
    <row r="5573" spans="40:40" ht="14.1" customHeight="1" x14ac:dyDescent="0.2">
      <c r="AN5573" s="70"/>
    </row>
    <row r="5574" spans="40:40" ht="14.1" customHeight="1" x14ac:dyDescent="0.2">
      <c r="AN5574" s="70"/>
    </row>
    <row r="5575" spans="40:40" ht="14.1" customHeight="1" x14ac:dyDescent="0.2">
      <c r="AN5575" s="70"/>
    </row>
    <row r="5576" spans="40:40" ht="14.1" customHeight="1" x14ac:dyDescent="0.2">
      <c r="AN5576" s="70"/>
    </row>
    <row r="5577" spans="40:40" ht="14.1" customHeight="1" x14ac:dyDescent="0.2">
      <c r="AN5577" s="70"/>
    </row>
    <row r="5578" spans="40:40" ht="14.1" customHeight="1" x14ac:dyDescent="0.2">
      <c r="AN5578" s="70"/>
    </row>
    <row r="5579" spans="40:40" ht="14.1" customHeight="1" x14ac:dyDescent="0.2">
      <c r="AN5579" s="70"/>
    </row>
    <row r="5580" spans="40:40" ht="14.1" customHeight="1" x14ac:dyDescent="0.2">
      <c r="AN5580" s="70"/>
    </row>
    <row r="5581" spans="40:40" ht="14.1" customHeight="1" x14ac:dyDescent="0.2">
      <c r="AN5581" s="70"/>
    </row>
    <row r="5582" spans="40:40" ht="14.1" customHeight="1" x14ac:dyDescent="0.2">
      <c r="AN5582" s="70"/>
    </row>
    <row r="5583" spans="40:40" ht="14.1" customHeight="1" x14ac:dyDescent="0.2">
      <c r="AN5583" s="70"/>
    </row>
    <row r="5584" spans="40:40" ht="14.1" customHeight="1" x14ac:dyDescent="0.2">
      <c r="AN5584" s="70"/>
    </row>
    <row r="5585" spans="40:40" ht="14.1" customHeight="1" x14ac:dyDescent="0.2">
      <c r="AN5585" s="70"/>
    </row>
    <row r="5586" spans="40:40" ht="14.1" customHeight="1" x14ac:dyDescent="0.2">
      <c r="AN5586" s="70"/>
    </row>
    <row r="5587" spans="40:40" ht="14.1" customHeight="1" x14ac:dyDescent="0.2">
      <c r="AN5587" s="70"/>
    </row>
    <row r="5588" spans="40:40" ht="14.1" customHeight="1" x14ac:dyDescent="0.2">
      <c r="AN5588" s="70"/>
    </row>
    <row r="5589" spans="40:40" ht="14.1" customHeight="1" x14ac:dyDescent="0.2">
      <c r="AN5589" s="70"/>
    </row>
    <row r="5590" spans="40:40" ht="14.1" customHeight="1" x14ac:dyDescent="0.2">
      <c r="AN5590" s="70"/>
    </row>
    <row r="5591" spans="40:40" ht="14.1" customHeight="1" x14ac:dyDescent="0.2">
      <c r="AN5591" s="70"/>
    </row>
    <row r="5592" spans="40:40" ht="14.1" customHeight="1" x14ac:dyDescent="0.2">
      <c r="AN5592" s="70"/>
    </row>
    <row r="5593" spans="40:40" ht="14.1" customHeight="1" x14ac:dyDescent="0.2">
      <c r="AN5593" s="70"/>
    </row>
    <row r="5594" spans="40:40" ht="14.1" customHeight="1" x14ac:dyDescent="0.2">
      <c r="AN5594" s="70"/>
    </row>
    <row r="5595" spans="40:40" ht="14.1" customHeight="1" x14ac:dyDescent="0.2">
      <c r="AN5595" s="70"/>
    </row>
    <row r="5596" spans="40:40" ht="14.1" customHeight="1" x14ac:dyDescent="0.2">
      <c r="AN5596" s="70"/>
    </row>
    <row r="5597" spans="40:40" ht="14.1" customHeight="1" x14ac:dyDescent="0.2">
      <c r="AN5597" s="70"/>
    </row>
    <row r="5598" spans="40:40" ht="14.1" customHeight="1" x14ac:dyDescent="0.2">
      <c r="AN5598" s="70"/>
    </row>
    <row r="5599" spans="40:40" ht="14.1" customHeight="1" x14ac:dyDescent="0.2">
      <c r="AN5599" s="70"/>
    </row>
    <row r="5600" spans="40:40" ht="14.1" customHeight="1" x14ac:dyDescent="0.2">
      <c r="AN5600" s="70"/>
    </row>
    <row r="5601" spans="40:40" ht="14.1" customHeight="1" x14ac:dyDescent="0.2">
      <c r="AN5601" s="70"/>
    </row>
    <row r="5602" spans="40:40" ht="14.1" customHeight="1" x14ac:dyDescent="0.2">
      <c r="AN5602" s="70"/>
    </row>
    <row r="5603" spans="40:40" ht="14.1" customHeight="1" x14ac:dyDescent="0.2">
      <c r="AN5603" s="70"/>
    </row>
    <row r="5604" spans="40:40" ht="14.1" customHeight="1" x14ac:dyDescent="0.2">
      <c r="AN5604" s="70"/>
    </row>
    <row r="5605" spans="40:40" ht="14.1" customHeight="1" x14ac:dyDescent="0.2">
      <c r="AN5605" s="70"/>
    </row>
    <row r="5606" spans="40:40" ht="14.1" customHeight="1" x14ac:dyDescent="0.2">
      <c r="AN5606" s="70"/>
    </row>
    <row r="5607" spans="40:40" ht="14.1" customHeight="1" x14ac:dyDescent="0.2">
      <c r="AN5607" s="70"/>
    </row>
    <row r="5608" spans="40:40" ht="14.1" customHeight="1" x14ac:dyDescent="0.2">
      <c r="AN5608" s="70"/>
    </row>
    <row r="5609" spans="40:40" ht="14.1" customHeight="1" x14ac:dyDescent="0.2">
      <c r="AN5609" s="70"/>
    </row>
    <row r="5610" spans="40:40" ht="14.1" customHeight="1" x14ac:dyDescent="0.2">
      <c r="AN5610" s="70"/>
    </row>
    <row r="5611" spans="40:40" ht="14.1" customHeight="1" x14ac:dyDescent="0.2">
      <c r="AN5611" s="70"/>
    </row>
    <row r="5612" spans="40:40" ht="14.1" customHeight="1" x14ac:dyDescent="0.2">
      <c r="AN5612" s="70"/>
    </row>
    <row r="5613" spans="40:40" ht="14.1" customHeight="1" x14ac:dyDescent="0.2">
      <c r="AN5613" s="70"/>
    </row>
    <row r="5614" spans="40:40" ht="14.1" customHeight="1" x14ac:dyDescent="0.2">
      <c r="AN5614" s="70"/>
    </row>
    <row r="5615" spans="40:40" ht="14.1" customHeight="1" x14ac:dyDescent="0.2">
      <c r="AN5615" s="70"/>
    </row>
    <row r="5616" spans="40:40" ht="14.1" customHeight="1" x14ac:dyDescent="0.2">
      <c r="AN5616" s="70"/>
    </row>
    <row r="5617" spans="40:40" ht="14.1" customHeight="1" x14ac:dyDescent="0.2">
      <c r="AN5617" s="70"/>
    </row>
    <row r="5618" spans="40:40" ht="14.1" customHeight="1" x14ac:dyDescent="0.2">
      <c r="AN5618" s="70"/>
    </row>
    <row r="5619" spans="40:40" ht="14.1" customHeight="1" x14ac:dyDescent="0.2">
      <c r="AN5619" s="70"/>
    </row>
    <row r="5620" spans="40:40" ht="14.1" customHeight="1" x14ac:dyDescent="0.2">
      <c r="AN5620" s="70"/>
    </row>
    <row r="5621" spans="40:40" ht="14.1" customHeight="1" x14ac:dyDescent="0.2">
      <c r="AN5621" s="70"/>
    </row>
    <row r="5622" spans="40:40" ht="14.1" customHeight="1" x14ac:dyDescent="0.2">
      <c r="AN5622" s="70"/>
    </row>
    <row r="5623" spans="40:40" ht="14.1" customHeight="1" x14ac:dyDescent="0.2">
      <c r="AN5623" s="70"/>
    </row>
    <row r="5624" spans="40:40" ht="14.1" customHeight="1" x14ac:dyDescent="0.2">
      <c r="AN5624" s="70"/>
    </row>
    <row r="5625" spans="40:40" ht="14.1" customHeight="1" x14ac:dyDescent="0.2">
      <c r="AN5625" s="70"/>
    </row>
    <row r="5626" spans="40:40" ht="14.1" customHeight="1" x14ac:dyDescent="0.2">
      <c r="AN5626" s="70"/>
    </row>
    <row r="5627" spans="40:40" ht="14.1" customHeight="1" x14ac:dyDescent="0.2">
      <c r="AN5627" s="70"/>
    </row>
    <row r="5628" spans="40:40" ht="14.1" customHeight="1" x14ac:dyDescent="0.2">
      <c r="AN5628" s="70"/>
    </row>
    <row r="5629" spans="40:40" ht="14.1" customHeight="1" x14ac:dyDescent="0.2">
      <c r="AN5629" s="70"/>
    </row>
    <row r="5630" spans="40:40" ht="14.1" customHeight="1" x14ac:dyDescent="0.2">
      <c r="AN5630" s="70"/>
    </row>
    <row r="5631" spans="40:40" ht="14.1" customHeight="1" x14ac:dyDescent="0.2">
      <c r="AN5631" s="70"/>
    </row>
    <row r="5632" spans="40:40" ht="14.1" customHeight="1" x14ac:dyDescent="0.2">
      <c r="AN5632" s="70"/>
    </row>
    <row r="5633" spans="40:40" ht="14.1" customHeight="1" x14ac:dyDescent="0.2">
      <c r="AN5633" s="70"/>
    </row>
    <row r="5634" spans="40:40" ht="14.1" customHeight="1" x14ac:dyDescent="0.2">
      <c r="AN5634" s="70"/>
    </row>
    <row r="5635" spans="40:40" ht="14.1" customHeight="1" x14ac:dyDescent="0.2">
      <c r="AN5635" s="70"/>
    </row>
    <row r="5636" spans="40:40" ht="14.1" customHeight="1" x14ac:dyDescent="0.2">
      <c r="AN5636" s="70"/>
    </row>
    <row r="5637" spans="40:40" ht="14.1" customHeight="1" x14ac:dyDescent="0.2">
      <c r="AN5637" s="70"/>
    </row>
    <row r="5638" spans="40:40" ht="14.1" customHeight="1" x14ac:dyDescent="0.2">
      <c r="AN5638" s="70"/>
    </row>
    <row r="5639" spans="40:40" ht="14.1" customHeight="1" x14ac:dyDescent="0.2">
      <c r="AN5639" s="70"/>
    </row>
    <row r="5640" spans="40:40" ht="14.1" customHeight="1" x14ac:dyDescent="0.2">
      <c r="AN5640" s="70"/>
    </row>
    <row r="5641" spans="40:40" ht="14.1" customHeight="1" x14ac:dyDescent="0.2">
      <c r="AN5641" s="70"/>
    </row>
    <row r="5642" spans="40:40" ht="14.1" customHeight="1" x14ac:dyDescent="0.2">
      <c r="AN5642" s="70"/>
    </row>
    <row r="5643" spans="40:40" ht="14.1" customHeight="1" x14ac:dyDescent="0.2">
      <c r="AN5643" s="70"/>
    </row>
    <row r="5644" spans="40:40" ht="14.1" customHeight="1" x14ac:dyDescent="0.2">
      <c r="AN5644" s="70"/>
    </row>
    <row r="5645" spans="40:40" ht="14.1" customHeight="1" x14ac:dyDescent="0.2">
      <c r="AN5645" s="70"/>
    </row>
    <row r="5646" spans="40:40" ht="14.1" customHeight="1" x14ac:dyDescent="0.2">
      <c r="AN5646" s="70"/>
    </row>
    <row r="5647" spans="40:40" ht="14.1" customHeight="1" x14ac:dyDescent="0.2">
      <c r="AN5647" s="70"/>
    </row>
    <row r="5648" spans="40:40" ht="14.1" customHeight="1" x14ac:dyDescent="0.2">
      <c r="AN5648" s="70"/>
    </row>
    <row r="5649" spans="40:40" ht="14.1" customHeight="1" x14ac:dyDescent="0.2">
      <c r="AN5649" s="70"/>
    </row>
    <row r="5650" spans="40:40" ht="14.1" customHeight="1" x14ac:dyDescent="0.2">
      <c r="AN5650" s="70"/>
    </row>
    <row r="5651" spans="40:40" ht="14.1" customHeight="1" x14ac:dyDescent="0.2">
      <c r="AN5651" s="70"/>
    </row>
    <row r="5652" spans="40:40" ht="14.1" customHeight="1" x14ac:dyDescent="0.2">
      <c r="AN5652" s="70"/>
    </row>
    <row r="5653" spans="40:40" ht="14.1" customHeight="1" x14ac:dyDescent="0.2">
      <c r="AN5653" s="70"/>
    </row>
    <row r="5654" spans="40:40" ht="14.1" customHeight="1" x14ac:dyDescent="0.2">
      <c r="AN5654" s="70"/>
    </row>
    <row r="5655" spans="40:40" ht="14.1" customHeight="1" x14ac:dyDescent="0.2">
      <c r="AN5655" s="70"/>
    </row>
    <row r="5656" spans="40:40" ht="14.1" customHeight="1" x14ac:dyDescent="0.2">
      <c r="AN5656" s="70"/>
    </row>
    <row r="5657" spans="40:40" ht="14.1" customHeight="1" x14ac:dyDescent="0.2">
      <c r="AN5657" s="70"/>
    </row>
    <row r="5658" spans="40:40" ht="14.1" customHeight="1" x14ac:dyDescent="0.2">
      <c r="AN5658" s="70"/>
    </row>
    <row r="5659" spans="40:40" ht="14.1" customHeight="1" x14ac:dyDescent="0.2">
      <c r="AN5659" s="70"/>
    </row>
    <row r="5660" spans="40:40" ht="14.1" customHeight="1" x14ac:dyDescent="0.2">
      <c r="AN5660" s="70"/>
    </row>
    <row r="5661" spans="40:40" ht="14.1" customHeight="1" x14ac:dyDescent="0.2">
      <c r="AN5661" s="70"/>
    </row>
    <row r="5662" spans="40:40" ht="14.1" customHeight="1" x14ac:dyDescent="0.2">
      <c r="AN5662" s="70"/>
    </row>
    <row r="5663" spans="40:40" ht="14.1" customHeight="1" x14ac:dyDescent="0.2">
      <c r="AN5663" s="70"/>
    </row>
    <row r="5664" spans="40:40" ht="14.1" customHeight="1" x14ac:dyDescent="0.2">
      <c r="AN5664" s="70"/>
    </row>
    <row r="5665" spans="40:40" ht="14.1" customHeight="1" x14ac:dyDescent="0.2">
      <c r="AN5665" s="70"/>
    </row>
    <row r="5666" spans="40:40" ht="14.1" customHeight="1" x14ac:dyDescent="0.2">
      <c r="AN5666" s="70"/>
    </row>
    <row r="5667" spans="40:40" ht="14.1" customHeight="1" x14ac:dyDescent="0.2">
      <c r="AN5667" s="70"/>
    </row>
    <row r="5668" spans="40:40" ht="14.1" customHeight="1" x14ac:dyDescent="0.2">
      <c r="AN5668" s="70"/>
    </row>
    <row r="5669" spans="40:40" ht="14.1" customHeight="1" x14ac:dyDescent="0.2">
      <c r="AN5669" s="70"/>
    </row>
    <row r="5670" spans="40:40" ht="14.1" customHeight="1" x14ac:dyDescent="0.2">
      <c r="AN5670" s="70"/>
    </row>
    <row r="5671" spans="40:40" ht="14.1" customHeight="1" x14ac:dyDescent="0.2">
      <c r="AN5671" s="70"/>
    </row>
    <row r="5672" spans="40:40" ht="14.1" customHeight="1" x14ac:dyDescent="0.2">
      <c r="AN5672" s="70"/>
    </row>
    <row r="5673" spans="40:40" ht="14.1" customHeight="1" x14ac:dyDescent="0.2">
      <c r="AN5673" s="70"/>
    </row>
    <row r="5674" spans="40:40" ht="14.1" customHeight="1" x14ac:dyDescent="0.2">
      <c r="AN5674" s="70"/>
    </row>
    <row r="5675" spans="40:40" ht="14.1" customHeight="1" x14ac:dyDescent="0.2">
      <c r="AN5675" s="70"/>
    </row>
    <row r="5676" spans="40:40" ht="14.1" customHeight="1" x14ac:dyDescent="0.2">
      <c r="AN5676" s="70"/>
    </row>
    <row r="5677" spans="40:40" ht="14.1" customHeight="1" x14ac:dyDescent="0.2">
      <c r="AN5677" s="70"/>
    </row>
    <row r="5678" spans="40:40" ht="14.1" customHeight="1" x14ac:dyDescent="0.2">
      <c r="AN5678" s="70"/>
    </row>
    <row r="5679" spans="40:40" ht="14.1" customHeight="1" x14ac:dyDescent="0.2">
      <c r="AN5679" s="70"/>
    </row>
    <row r="5680" spans="40:40" ht="14.1" customHeight="1" x14ac:dyDescent="0.2">
      <c r="AN5680" s="70"/>
    </row>
    <row r="5681" spans="40:40" ht="14.1" customHeight="1" x14ac:dyDescent="0.2">
      <c r="AN5681" s="70"/>
    </row>
    <row r="5682" spans="40:40" ht="14.1" customHeight="1" x14ac:dyDescent="0.2">
      <c r="AN5682" s="70"/>
    </row>
    <row r="5683" spans="40:40" ht="14.1" customHeight="1" x14ac:dyDescent="0.2">
      <c r="AN5683" s="70"/>
    </row>
    <row r="5684" spans="40:40" ht="14.1" customHeight="1" x14ac:dyDescent="0.2">
      <c r="AN5684" s="70"/>
    </row>
    <row r="5685" spans="40:40" ht="14.1" customHeight="1" x14ac:dyDescent="0.2">
      <c r="AN5685" s="70"/>
    </row>
    <row r="5686" spans="40:40" ht="14.1" customHeight="1" x14ac:dyDescent="0.2">
      <c r="AN5686" s="70"/>
    </row>
    <row r="5687" spans="40:40" ht="14.1" customHeight="1" x14ac:dyDescent="0.2">
      <c r="AN5687" s="70"/>
    </row>
    <row r="5688" spans="40:40" ht="14.1" customHeight="1" x14ac:dyDescent="0.2">
      <c r="AN5688" s="70"/>
    </row>
    <row r="5689" spans="40:40" ht="14.1" customHeight="1" x14ac:dyDescent="0.2">
      <c r="AN5689" s="70"/>
    </row>
    <row r="5690" spans="40:40" ht="14.1" customHeight="1" x14ac:dyDescent="0.2">
      <c r="AN5690" s="70"/>
    </row>
    <row r="5691" spans="40:40" ht="14.1" customHeight="1" x14ac:dyDescent="0.2">
      <c r="AN5691" s="70"/>
    </row>
    <row r="5692" spans="40:40" ht="14.1" customHeight="1" x14ac:dyDescent="0.2">
      <c r="AN5692" s="70"/>
    </row>
    <row r="5693" spans="40:40" ht="14.1" customHeight="1" x14ac:dyDescent="0.2">
      <c r="AN5693" s="70"/>
    </row>
    <row r="5694" spans="40:40" ht="14.1" customHeight="1" x14ac:dyDescent="0.2">
      <c r="AN5694" s="70"/>
    </row>
    <row r="5695" spans="40:40" ht="14.1" customHeight="1" x14ac:dyDescent="0.2">
      <c r="AN5695" s="70"/>
    </row>
    <row r="5696" spans="40:40" ht="14.1" customHeight="1" x14ac:dyDescent="0.2">
      <c r="AN5696" s="70"/>
    </row>
    <row r="5697" spans="40:40" ht="14.1" customHeight="1" x14ac:dyDescent="0.2">
      <c r="AN5697" s="70"/>
    </row>
    <row r="5698" spans="40:40" ht="14.1" customHeight="1" x14ac:dyDescent="0.2">
      <c r="AN5698" s="70"/>
    </row>
    <row r="5699" spans="40:40" ht="14.1" customHeight="1" x14ac:dyDescent="0.2">
      <c r="AN5699" s="70"/>
    </row>
    <row r="5700" spans="40:40" ht="14.1" customHeight="1" x14ac:dyDescent="0.2">
      <c r="AN5700" s="70"/>
    </row>
    <row r="5701" spans="40:40" ht="14.1" customHeight="1" x14ac:dyDescent="0.2">
      <c r="AN5701" s="70"/>
    </row>
    <row r="5702" spans="40:40" ht="14.1" customHeight="1" x14ac:dyDescent="0.2">
      <c r="AN5702" s="70"/>
    </row>
    <row r="5703" spans="40:40" ht="14.1" customHeight="1" x14ac:dyDescent="0.2">
      <c r="AN5703" s="70"/>
    </row>
    <row r="5704" spans="40:40" ht="14.1" customHeight="1" x14ac:dyDescent="0.2">
      <c r="AN5704" s="70"/>
    </row>
    <row r="5705" spans="40:40" ht="14.1" customHeight="1" x14ac:dyDescent="0.2">
      <c r="AN5705" s="70"/>
    </row>
    <row r="5706" spans="40:40" ht="14.1" customHeight="1" x14ac:dyDescent="0.2">
      <c r="AN5706" s="70"/>
    </row>
    <row r="5707" spans="40:40" ht="14.1" customHeight="1" x14ac:dyDescent="0.2">
      <c r="AN5707" s="70"/>
    </row>
    <row r="5708" spans="40:40" ht="14.1" customHeight="1" x14ac:dyDescent="0.2">
      <c r="AN5708" s="70"/>
    </row>
    <row r="5709" spans="40:40" ht="14.1" customHeight="1" x14ac:dyDescent="0.2">
      <c r="AN5709" s="70"/>
    </row>
    <row r="5710" spans="40:40" ht="14.1" customHeight="1" x14ac:dyDescent="0.2">
      <c r="AN5710" s="70"/>
    </row>
    <row r="5711" spans="40:40" ht="14.1" customHeight="1" x14ac:dyDescent="0.2">
      <c r="AN5711" s="70"/>
    </row>
    <row r="5712" spans="40:40" ht="14.1" customHeight="1" x14ac:dyDescent="0.2">
      <c r="AN5712" s="70"/>
    </row>
    <row r="5713" spans="40:40" ht="14.1" customHeight="1" x14ac:dyDescent="0.2">
      <c r="AN5713" s="70"/>
    </row>
    <row r="5714" spans="40:40" ht="14.1" customHeight="1" x14ac:dyDescent="0.2">
      <c r="AN5714" s="70"/>
    </row>
    <row r="5715" spans="40:40" ht="14.1" customHeight="1" x14ac:dyDescent="0.2">
      <c r="AN5715" s="70"/>
    </row>
    <row r="5716" spans="40:40" ht="14.1" customHeight="1" x14ac:dyDescent="0.2">
      <c r="AN5716" s="70"/>
    </row>
    <row r="5717" spans="40:40" ht="14.1" customHeight="1" x14ac:dyDescent="0.2">
      <c r="AN5717" s="70"/>
    </row>
    <row r="5718" spans="40:40" ht="14.1" customHeight="1" x14ac:dyDescent="0.2">
      <c r="AN5718" s="70"/>
    </row>
    <row r="5719" spans="40:40" ht="14.1" customHeight="1" x14ac:dyDescent="0.2">
      <c r="AN5719" s="70"/>
    </row>
    <row r="5720" spans="40:40" ht="14.1" customHeight="1" x14ac:dyDescent="0.2">
      <c r="AN5720" s="70"/>
    </row>
    <row r="5721" spans="40:40" ht="14.1" customHeight="1" x14ac:dyDescent="0.2">
      <c r="AN5721" s="70"/>
    </row>
    <row r="5722" spans="40:40" ht="14.1" customHeight="1" x14ac:dyDescent="0.2">
      <c r="AN5722" s="70"/>
    </row>
    <row r="5723" spans="40:40" ht="14.1" customHeight="1" x14ac:dyDescent="0.2">
      <c r="AN5723" s="70"/>
    </row>
    <row r="5724" spans="40:40" ht="14.1" customHeight="1" x14ac:dyDescent="0.2">
      <c r="AN5724" s="70"/>
    </row>
    <row r="5725" spans="40:40" ht="14.1" customHeight="1" x14ac:dyDescent="0.2">
      <c r="AN5725" s="70"/>
    </row>
    <row r="5726" spans="40:40" ht="14.1" customHeight="1" x14ac:dyDescent="0.2">
      <c r="AN5726" s="70"/>
    </row>
    <row r="5727" spans="40:40" ht="14.1" customHeight="1" x14ac:dyDescent="0.2">
      <c r="AN5727" s="70"/>
    </row>
    <row r="5728" spans="40:40" ht="14.1" customHeight="1" x14ac:dyDescent="0.2">
      <c r="AN5728" s="70"/>
    </row>
    <row r="5729" spans="40:40" ht="14.1" customHeight="1" x14ac:dyDescent="0.2">
      <c r="AN5729" s="70"/>
    </row>
    <row r="5730" spans="40:40" ht="14.1" customHeight="1" x14ac:dyDescent="0.2">
      <c r="AN5730" s="70"/>
    </row>
    <row r="5731" spans="40:40" ht="14.1" customHeight="1" x14ac:dyDescent="0.2">
      <c r="AN5731" s="70"/>
    </row>
    <row r="5732" spans="40:40" ht="14.1" customHeight="1" x14ac:dyDescent="0.2">
      <c r="AN5732" s="70"/>
    </row>
    <row r="5733" spans="40:40" ht="14.1" customHeight="1" x14ac:dyDescent="0.2">
      <c r="AN5733" s="70"/>
    </row>
    <row r="5734" spans="40:40" ht="14.1" customHeight="1" x14ac:dyDescent="0.2">
      <c r="AN5734" s="70"/>
    </row>
    <row r="5735" spans="40:40" ht="14.1" customHeight="1" x14ac:dyDescent="0.2">
      <c r="AN5735" s="70"/>
    </row>
    <row r="5736" spans="40:40" ht="14.1" customHeight="1" x14ac:dyDescent="0.2">
      <c r="AN5736" s="70"/>
    </row>
    <row r="5737" spans="40:40" ht="14.1" customHeight="1" x14ac:dyDescent="0.2">
      <c r="AN5737" s="70"/>
    </row>
    <row r="5738" spans="40:40" ht="14.1" customHeight="1" x14ac:dyDescent="0.2">
      <c r="AN5738" s="70"/>
    </row>
    <row r="5739" spans="40:40" ht="14.1" customHeight="1" x14ac:dyDescent="0.2">
      <c r="AN5739" s="70"/>
    </row>
    <row r="5740" spans="40:40" ht="14.1" customHeight="1" x14ac:dyDescent="0.2">
      <c r="AN5740" s="70"/>
    </row>
    <row r="5741" spans="40:40" ht="14.1" customHeight="1" x14ac:dyDescent="0.2">
      <c r="AN5741" s="70"/>
    </row>
    <row r="5742" spans="40:40" ht="14.1" customHeight="1" x14ac:dyDescent="0.2">
      <c r="AN5742" s="70"/>
    </row>
    <row r="5743" spans="40:40" ht="14.1" customHeight="1" x14ac:dyDescent="0.2">
      <c r="AN5743" s="70"/>
    </row>
    <row r="5744" spans="40:40" ht="14.1" customHeight="1" x14ac:dyDescent="0.2">
      <c r="AN5744" s="70"/>
    </row>
    <row r="5745" spans="40:40" ht="14.1" customHeight="1" x14ac:dyDescent="0.2">
      <c r="AN5745" s="70"/>
    </row>
    <row r="5746" spans="40:40" ht="14.1" customHeight="1" x14ac:dyDescent="0.2">
      <c r="AN5746" s="70"/>
    </row>
    <row r="5747" spans="40:40" ht="14.1" customHeight="1" x14ac:dyDescent="0.2">
      <c r="AN5747" s="70"/>
    </row>
    <row r="5748" spans="40:40" ht="14.1" customHeight="1" x14ac:dyDescent="0.2">
      <c r="AN5748" s="70"/>
    </row>
    <row r="5749" spans="40:40" ht="14.1" customHeight="1" x14ac:dyDescent="0.2">
      <c r="AN5749" s="70"/>
    </row>
    <row r="5750" spans="40:40" ht="14.1" customHeight="1" x14ac:dyDescent="0.2">
      <c r="AN5750" s="70"/>
    </row>
    <row r="5751" spans="40:40" ht="14.1" customHeight="1" x14ac:dyDescent="0.2">
      <c r="AN5751" s="70"/>
    </row>
    <row r="5752" spans="40:40" ht="14.1" customHeight="1" x14ac:dyDescent="0.2">
      <c r="AN5752" s="70"/>
    </row>
    <row r="5753" spans="40:40" ht="14.1" customHeight="1" x14ac:dyDescent="0.2">
      <c r="AN5753" s="70"/>
    </row>
    <row r="5754" spans="40:40" ht="14.1" customHeight="1" x14ac:dyDescent="0.2">
      <c r="AN5754" s="70"/>
    </row>
    <row r="5755" spans="40:40" ht="14.1" customHeight="1" x14ac:dyDescent="0.2">
      <c r="AN5755" s="70"/>
    </row>
    <row r="5756" spans="40:40" ht="14.1" customHeight="1" x14ac:dyDescent="0.2">
      <c r="AN5756" s="70"/>
    </row>
    <row r="5757" spans="40:40" ht="14.1" customHeight="1" x14ac:dyDescent="0.2">
      <c r="AN5757" s="70"/>
    </row>
    <row r="5758" spans="40:40" ht="14.1" customHeight="1" x14ac:dyDescent="0.2">
      <c r="AN5758" s="70"/>
    </row>
    <row r="5759" spans="40:40" ht="14.1" customHeight="1" x14ac:dyDescent="0.2">
      <c r="AN5759" s="70"/>
    </row>
    <row r="5760" spans="40:40" ht="14.1" customHeight="1" x14ac:dyDescent="0.2">
      <c r="AN5760" s="70"/>
    </row>
    <row r="5761" spans="40:40" ht="14.1" customHeight="1" x14ac:dyDescent="0.2">
      <c r="AN5761" s="70"/>
    </row>
    <row r="5762" spans="40:40" ht="14.1" customHeight="1" x14ac:dyDescent="0.2">
      <c r="AN5762" s="70"/>
    </row>
    <row r="5763" spans="40:40" ht="14.1" customHeight="1" x14ac:dyDescent="0.2">
      <c r="AN5763" s="70"/>
    </row>
    <row r="5764" spans="40:40" ht="14.1" customHeight="1" x14ac:dyDescent="0.2">
      <c r="AN5764" s="70"/>
    </row>
    <row r="5765" spans="40:40" ht="14.1" customHeight="1" x14ac:dyDescent="0.2">
      <c r="AN5765" s="70"/>
    </row>
    <row r="5766" spans="40:40" ht="14.1" customHeight="1" x14ac:dyDescent="0.2">
      <c r="AN5766" s="70"/>
    </row>
    <row r="5767" spans="40:40" ht="14.1" customHeight="1" x14ac:dyDescent="0.2">
      <c r="AN5767" s="70"/>
    </row>
    <row r="5768" spans="40:40" ht="14.1" customHeight="1" x14ac:dyDescent="0.2">
      <c r="AN5768" s="70"/>
    </row>
    <row r="5769" spans="40:40" ht="14.1" customHeight="1" x14ac:dyDescent="0.2">
      <c r="AN5769" s="70"/>
    </row>
    <row r="5770" spans="40:40" ht="14.1" customHeight="1" x14ac:dyDescent="0.2">
      <c r="AN5770" s="70"/>
    </row>
    <row r="5771" spans="40:40" ht="14.1" customHeight="1" x14ac:dyDescent="0.2">
      <c r="AN5771" s="70"/>
    </row>
    <row r="5772" spans="40:40" ht="14.1" customHeight="1" x14ac:dyDescent="0.2">
      <c r="AN5772" s="70"/>
    </row>
    <row r="5773" spans="40:40" ht="14.1" customHeight="1" x14ac:dyDescent="0.2">
      <c r="AN5773" s="70"/>
    </row>
    <row r="5774" spans="40:40" ht="14.1" customHeight="1" x14ac:dyDescent="0.2">
      <c r="AN5774" s="70"/>
    </row>
    <row r="5775" spans="40:40" ht="14.1" customHeight="1" x14ac:dyDescent="0.2">
      <c r="AN5775" s="70"/>
    </row>
    <row r="5776" spans="40:40" ht="14.1" customHeight="1" x14ac:dyDescent="0.2">
      <c r="AN5776" s="70"/>
    </row>
    <row r="5777" spans="40:40" ht="14.1" customHeight="1" x14ac:dyDescent="0.2">
      <c r="AN5777" s="70"/>
    </row>
    <row r="5778" spans="40:40" ht="14.1" customHeight="1" x14ac:dyDescent="0.2">
      <c r="AN5778" s="70"/>
    </row>
    <row r="5779" spans="40:40" ht="14.1" customHeight="1" x14ac:dyDescent="0.2">
      <c r="AN5779" s="70"/>
    </row>
    <row r="5780" spans="40:40" ht="14.1" customHeight="1" x14ac:dyDescent="0.2">
      <c r="AN5780" s="70"/>
    </row>
    <row r="5781" spans="40:40" ht="14.1" customHeight="1" x14ac:dyDescent="0.2">
      <c r="AN5781" s="70"/>
    </row>
    <row r="5782" spans="40:40" ht="14.1" customHeight="1" x14ac:dyDescent="0.2">
      <c r="AN5782" s="70"/>
    </row>
    <row r="5783" spans="40:40" ht="14.1" customHeight="1" x14ac:dyDescent="0.2">
      <c r="AN5783" s="70"/>
    </row>
    <row r="5784" spans="40:40" ht="14.1" customHeight="1" x14ac:dyDescent="0.2">
      <c r="AN5784" s="70"/>
    </row>
    <row r="5785" spans="40:40" ht="14.1" customHeight="1" x14ac:dyDescent="0.2">
      <c r="AN5785" s="70"/>
    </row>
    <row r="5786" spans="40:40" ht="14.1" customHeight="1" x14ac:dyDescent="0.2">
      <c r="AN5786" s="70"/>
    </row>
    <row r="5787" spans="40:40" ht="14.1" customHeight="1" x14ac:dyDescent="0.2">
      <c r="AN5787" s="70"/>
    </row>
    <row r="5788" spans="40:40" ht="14.1" customHeight="1" x14ac:dyDescent="0.2">
      <c r="AN5788" s="70"/>
    </row>
    <row r="5789" spans="40:40" ht="14.1" customHeight="1" x14ac:dyDescent="0.2">
      <c r="AN5789" s="70"/>
    </row>
    <row r="5790" spans="40:40" ht="14.1" customHeight="1" x14ac:dyDescent="0.2">
      <c r="AN5790" s="70"/>
    </row>
    <row r="5791" spans="40:40" ht="14.1" customHeight="1" x14ac:dyDescent="0.2">
      <c r="AN5791" s="70"/>
    </row>
    <row r="5792" spans="40:40" ht="14.1" customHeight="1" x14ac:dyDescent="0.2">
      <c r="AN5792" s="70"/>
    </row>
    <row r="5793" spans="40:40" ht="14.1" customHeight="1" x14ac:dyDescent="0.2">
      <c r="AN5793" s="70"/>
    </row>
    <row r="5794" spans="40:40" ht="14.1" customHeight="1" x14ac:dyDescent="0.2">
      <c r="AN5794" s="70"/>
    </row>
    <row r="5795" spans="40:40" ht="14.1" customHeight="1" x14ac:dyDescent="0.2">
      <c r="AN5795" s="70"/>
    </row>
    <row r="5796" spans="40:40" ht="14.1" customHeight="1" x14ac:dyDescent="0.2">
      <c r="AN5796" s="70"/>
    </row>
    <row r="5797" spans="40:40" ht="14.1" customHeight="1" x14ac:dyDescent="0.2">
      <c r="AN5797" s="70"/>
    </row>
    <row r="5798" spans="40:40" ht="14.1" customHeight="1" x14ac:dyDescent="0.2">
      <c r="AN5798" s="70"/>
    </row>
    <row r="5799" spans="40:40" ht="14.1" customHeight="1" x14ac:dyDescent="0.2">
      <c r="AN5799" s="70"/>
    </row>
    <row r="5800" spans="40:40" ht="14.1" customHeight="1" x14ac:dyDescent="0.2">
      <c r="AN5800" s="70"/>
    </row>
    <row r="5801" spans="40:40" ht="14.1" customHeight="1" x14ac:dyDescent="0.2">
      <c r="AN5801" s="70"/>
    </row>
    <row r="5802" spans="40:40" ht="14.1" customHeight="1" x14ac:dyDescent="0.2">
      <c r="AN5802" s="70"/>
    </row>
    <row r="5803" spans="40:40" ht="14.1" customHeight="1" x14ac:dyDescent="0.2">
      <c r="AN5803" s="70"/>
    </row>
    <row r="5804" spans="40:40" ht="14.1" customHeight="1" x14ac:dyDescent="0.2">
      <c r="AN5804" s="70"/>
    </row>
    <row r="5805" spans="40:40" ht="14.1" customHeight="1" x14ac:dyDescent="0.2">
      <c r="AN5805" s="70"/>
    </row>
    <row r="5806" spans="40:40" ht="14.1" customHeight="1" x14ac:dyDescent="0.2">
      <c r="AN5806" s="70"/>
    </row>
    <row r="5807" spans="40:40" ht="14.1" customHeight="1" x14ac:dyDescent="0.2">
      <c r="AN5807" s="70"/>
    </row>
    <row r="5808" spans="40:40" ht="14.1" customHeight="1" x14ac:dyDescent="0.2">
      <c r="AN5808" s="70"/>
    </row>
    <row r="5809" spans="40:40" ht="14.1" customHeight="1" x14ac:dyDescent="0.2">
      <c r="AN5809" s="70"/>
    </row>
    <row r="5810" spans="40:40" ht="14.1" customHeight="1" x14ac:dyDescent="0.2">
      <c r="AN5810" s="70"/>
    </row>
    <row r="5811" spans="40:40" ht="14.1" customHeight="1" x14ac:dyDescent="0.2">
      <c r="AN5811" s="70"/>
    </row>
    <row r="5812" spans="40:40" ht="14.1" customHeight="1" x14ac:dyDescent="0.2">
      <c r="AN5812" s="70"/>
    </row>
    <row r="5813" spans="40:40" ht="14.1" customHeight="1" x14ac:dyDescent="0.2">
      <c r="AN5813" s="70"/>
    </row>
    <row r="5814" spans="40:40" ht="14.1" customHeight="1" x14ac:dyDescent="0.2">
      <c r="AN5814" s="70"/>
    </row>
    <row r="5815" spans="40:40" ht="14.1" customHeight="1" x14ac:dyDescent="0.2">
      <c r="AN5815" s="70"/>
    </row>
    <row r="5816" spans="40:40" ht="14.1" customHeight="1" x14ac:dyDescent="0.2">
      <c r="AN5816" s="70"/>
    </row>
    <row r="5817" spans="40:40" ht="14.1" customHeight="1" x14ac:dyDescent="0.2">
      <c r="AN5817" s="70"/>
    </row>
    <row r="5818" spans="40:40" ht="14.1" customHeight="1" x14ac:dyDescent="0.2">
      <c r="AN5818" s="70"/>
    </row>
    <row r="5819" spans="40:40" ht="14.1" customHeight="1" x14ac:dyDescent="0.2">
      <c r="AN5819" s="70"/>
    </row>
    <row r="5820" spans="40:40" ht="14.1" customHeight="1" x14ac:dyDescent="0.2">
      <c r="AN5820" s="70"/>
    </row>
    <row r="5821" spans="40:40" ht="14.1" customHeight="1" x14ac:dyDescent="0.2">
      <c r="AN5821" s="70"/>
    </row>
    <row r="5822" spans="40:40" ht="14.1" customHeight="1" x14ac:dyDescent="0.2">
      <c r="AN5822" s="70"/>
    </row>
    <row r="5823" spans="40:40" ht="14.1" customHeight="1" x14ac:dyDescent="0.2">
      <c r="AN5823" s="70"/>
    </row>
    <row r="5824" spans="40:40" ht="14.1" customHeight="1" x14ac:dyDescent="0.2">
      <c r="AN5824" s="70"/>
    </row>
    <row r="5825" spans="40:40" ht="14.1" customHeight="1" x14ac:dyDescent="0.2">
      <c r="AN5825" s="70"/>
    </row>
    <row r="5826" spans="40:40" ht="14.1" customHeight="1" x14ac:dyDescent="0.2">
      <c r="AN5826" s="70"/>
    </row>
    <row r="5827" spans="40:40" ht="14.1" customHeight="1" x14ac:dyDescent="0.2">
      <c r="AN5827" s="70"/>
    </row>
    <row r="5828" spans="40:40" ht="14.1" customHeight="1" x14ac:dyDescent="0.2">
      <c r="AN5828" s="70"/>
    </row>
    <row r="5829" spans="40:40" ht="14.1" customHeight="1" x14ac:dyDescent="0.2">
      <c r="AN5829" s="70"/>
    </row>
    <row r="5830" spans="40:40" ht="14.1" customHeight="1" x14ac:dyDescent="0.2">
      <c r="AN5830" s="70"/>
    </row>
    <row r="5831" spans="40:40" ht="14.1" customHeight="1" x14ac:dyDescent="0.2">
      <c r="AN5831" s="70"/>
    </row>
    <row r="5832" spans="40:40" ht="14.1" customHeight="1" x14ac:dyDescent="0.2">
      <c r="AN5832" s="70"/>
    </row>
    <row r="5833" spans="40:40" ht="14.1" customHeight="1" x14ac:dyDescent="0.2">
      <c r="AN5833" s="70"/>
    </row>
    <row r="5834" spans="40:40" ht="14.1" customHeight="1" x14ac:dyDescent="0.2">
      <c r="AN5834" s="70"/>
    </row>
    <row r="5835" spans="40:40" ht="14.1" customHeight="1" x14ac:dyDescent="0.2">
      <c r="AN5835" s="70"/>
    </row>
    <row r="5836" spans="40:40" ht="14.1" customHeight="1" x14ac:dyDescent="0.2">
      <c r="AN5836" s="70"/>
    </row>
    <row r="5837" spans="40:40" ht="14.1" customHeight="1" x14ac:dyDescent="0.2">
      <c r="AN5837" s="70"/>
    </row>
    <row r="5838" spans="40:40" ht="14.1" customHeight="1" x14ac:dyDescent="0.2">
      <c r="AN5838" s="70"/>
    </row>
    <row r="5839" spans="40:40" ht="14.1" customHeight="1" x14ac:dyDescent="0.2">
      <c r="AN5839" s="70"/>
    </row>
    <row r="5840" spans="40:40" ht="14.1" customHeight="1" x14ac:dyDescent="0.2">
      <c r="AN5840" s="70"/>
    </row>
    <row r="5841" spans="40:40" ht="14.1" customHeight="1" x14ac:dyDescent="0.2">
      <c r="AN5841" s="70"/>
    </row>
    <row r="5842" spans="40:40" ht="14.1" customHeight="1" x14ac:dyDescent="0.2">
      <c r="AN5842" s="70"/>
    </row>
    <row r="5843" spans="40:40" ht="14.1" customHeight="1" x14ac:dyDescent="0.2">
      <c r="AN5843" s="70"/>
    </row>
    <row r="5844" spans="40:40" ht="14.1" customHeight="1" x14ac:dyDescent="0.2">
      <c r="AN5844" s="70"/>
    </row>
    <row r="5845" spans="40:40" ht="14.1" customHeight="1" x14ac:dyDescent="0.2">
      <c r="AN5845" s="70"/>
    </row>
    <row r="5846" spans="40:40" ht="14.1" customHeight="1" x14ac:dyDescent="0.2">
      <c r="AN5846" s="70"/>
    </row>
    <row r="5847" spans="40:40" ht="14.1" customHeight="1" x14ac:dyDescent="0.2">
      <c r="AN5847" s="70"/>
    </row>
    <row r="5848" spans="40:40" ht="14.1" customHeight="1" x14ac:dyDescent="0.2">
      <c r="AN5848" s="70"/>
    </row>
    <row r="5849" spans="40:40" ht="14.1" customHeight="1" x14ac:dyDescent="0.2">
      <c r="AN5849" s="70"/>
    </row>
    <row r="5850" spans="40:40" ht="14.1" customHeight="1" x14ac:dyDescent="0.2">
      <c r="AN5850" s="70"/>
    </row>
    <row r="5851" spans="40:40" ht="14.1" customHeight="1" x14ac:dyDescent="0.2">
      <c r="AN5851" s="70"/>
    </row>
    <row r="5852" spans="40:40" ht="14.1" customHeight="1" x14ac:dyDescent="0.2">
      <c r="AN5852" s="70"/>
    </row>
    <row r="5853" spans="40:40" ht="14.1" customHeight="1" x14ac:dyDescent="0.2">
      <c r="AN5853" s="70"/>
    </row>
    <row r="5854" spans="40:40" ht="14.1" customHeight="1" x14ac:dyDescent="0.2">
      <c r="AN5854" s="70"/>
    </row>
    <row r="5855" spans="40:40" ht="14.1" customHeight="1" x14ac:dyDescent="0.2">
      <c r="AN5855" s="70"/>
    </row>
    <row r="5856" spans="40:40" ht="14.1" customHeight="1" x14ac:dyDescent="0.2">
      <c r="AN5856" s="70"/>
    </row>
    <row r="5857" spans="40:40" ht="14.1" customHeight="1" x14ac:dyDescent="0.2">
      <c r="AN5857" s="70"/>
    </row>
    <row r="5858" spans="40:40" ht="14.1" customHeight="1" x14ac:dyDescent="0.2">
      <c r="AN5858" s="70"/>
    </row>
    <row r="5859" spans="40:40" ht="14.1" customHeight="1" x14ac:dyDescent="0.2">
      <c r="AN5859" s="70"/>
    </row>
    <row r="5860" spans="40:40" ht="14.1" customHeight="1" x14ac:dyDescent="0.2">
      <c r="AN5860" s="70"/>
    </row>
    <row r="5861" spans="40:40" ht="14.1" customHeight="1" x14ac:dyDescent="0.2">
      <c r="AN5861" s="70"/>
    </row>
    <row r="5862" spans="40:40" ht="14.1" customHeight="1" x14ac:dyDescent="0.2">
      <c r="AN5862" s="70"/>
    </row>
    <row r="5863" spans="40:40" ht="14.1" customHeight="1" x14ac:dyDescent="0.2">
      <c r="AN5863" s="70"/>
    </row>
    <row r="5864" spans="40:40" ht="14.1" customHeight="1" x14ac:dyDescent="0.2">
      <c r="AN5864" s="70"/>
    </row>
    <row r="5865" spans="40:40" ht="14.1" customHeight="1" x14ac:dyDescent="0.2">
      <c r="AN5865" s="70"/>
    </row>
    <row r="5866" spans="40:40" ht="14.1" customHeight="1" x14ac:dyDescent="0.2">
      <c r="AN5866" s="70"/>
    </row>
    <row r="5867" spans="40:40" ht="14.1" customHeight="1" x14ac:dyDescent="0.2">
      <c r="AN5867" s="70"/>
    </row>
    <row r="5868" spans="40:40" ht="14.1" customHeight="1" x14ac:dyDescent="0.2">
      <c r="AN5868" s="70"/>
    </row>
    <row r="5869" spans="40:40" ht="14.1" customHeight="1" x14ac:dyDescent="0.2">
      <c r="AN5869" s="70"/>
    </row>
    <row r="5870" spans="40:40" ht="14.1" customHeight="1" x14ac:dyDescent="0.2">
      <c r="AN5870" s="70"/>
    </row>
    <row r="5871" spans="40:40" ht="14.1" customHeight="1" x14ac:dyDescent="0.2">
      <c r="AN5871" s="70"/>
    </row>
    <row r="5872" spans="40:40" ht="14.1" customHeight="1" x14ac:dyDescent="0.2">
      <c r="AN5872" s="70"/>
    </row>
    <row r="5873" spans="40:40" ht="14.1" customHeight="1" x14ac:dyDescent="0.2">
      <c r="AN5873" s="70"/>
    </row>
    <row r="5874" spans="40:40" ht="14.1" customHeight="1" x14ac:dyDescent="0.2">
      <c r="AN5874" s="70"/>
    </row>
    <row r="5875" spans="40:40" ht="14.1" customHeight="1" x14ac:dyDescent="0.2">
      <c r="AN5875" s="70"/>
    </row>
    <row r="5876" spans="40:40" ht="14.1" customHeight="1" x14ac:dyDescent="0.2">
      <c r="AN5876" s="70"/>
    </row>
    <row r="5877" spans="40:40" ht="14.1" customHeight="1" x14ac:dyDescent="0.2">
      <c r="AN5877" s="70"/>
    </row>
    <row r="5878" spans="40:40" ht="14.1" customHeight="1" x14ac:dyDescent="0.2">
      <c r="AN5878" s="70"/>
    </row>
    <row r="5879" spans="40:40" ht="14.1" customHeight="1" x14ac:dyDescent="0.2">
      <c r="AN5879" s="70"/>
    </row>
    <row r="5880" spans="40:40" ht="14.1" customHeight="1" x14ac:dyDescent="0.2">
      <c r="AN5880" s="70"/>
    </row>
    <row r="5881" spans="40:40" ht="14.1" customHeight="1" x14ac:dyDescent="0.2">
      <c r="AN5881" s="70"/>
    </row>
    <row r="5882" spans="40:40" ht="14.1" customHeight="1" x14ac:dyDescent="0.2">
      <c r="AN5882" s="70"/>
    </row>
    <row r="5883" spans="40:40" ht="14.1" customHeight="1" x14ac:dyDescent="0.2">
      <c r="AN5883" s="70"/>
    </row>
    <row r="5884" spans="40:40" ht="14.1" customHeight="1" x14ac:dyDescent="0.2">
      <c r="AN5884" s="70"/>
    </row>
    <row r="5885" spans="40:40" ht="14.1" customHeight="1" x14ac:dyDescent="0.2">
      <c r="AN5885" s="70"/>
    </row>
    <row r="5886" spans="40:40" ht="14.1" customHeight="1" x14ac:dyDescent="0.2">
      <c r="AN5886" s="70"/>
    </row>
    <row r="5887" spans="40:40" ht="14.1" customHeight="1" x14ac:dyDescent="0.2">
      <c r="AN5887" s="70"/>
    </row>
    <row r="5888" spans="40:40" ht="14.1" customHeight="1" x14ac:dyDescent="0.2">
      <c r="AN5888" s="70"/>
    </row>
    <row r="5889" spans="40:40" ht="14.1" customHeight="1" x14ac:dyDescent="0.2">
      <c r="AN5889" s="70"/>
    </row>
    <row r="5890" spans="40:40" ht="14.1" customHeight="1" x14ac:dyDescent="0.2">
      <c r="AN5890" s="70"/>
    </row>
    <row r="5891" spans="40:40" ht="14.1" customHeight="1" x14ac:dyDescent="0.2">
      <c r="AN5891" s="70"/>
    </row>
    <row r="5892" spans="40:40" ht="14.1" customHeight="1" x14ac:dyDescent="0.2">
      <c r="AN5892" s="70"/>
    </row>
    <row r="5893" spans="40:40" ht="14.1" customHeight="1" x14ac:dyDescent="0.2">
      <c r="AN5893" s="70"/>
    </row>
    <row r="5894" spans="40:40" ht="14.1" customHeight="1" x14ac:dyDescent="0.2">
      <c r="AN5894" s="70"/>
    </row>
    <row r="5895" spans="40:40" ht="14.1" customHeight="1" x14ac:dyDescent="0.2">
      <c r="AN5895" s="70"/>
    </row>
    <row r="5896" spans="40:40" ht="14.1" customHeight="1" x14ac:dyDescent="0.2">
      <c r="AN5896" s="70"/>
    </row>
    <row r="5897" spans="40:40" ht="14.1" customHeight="1" x14ac:dyDescent="0.2">
      <c r="AN5897" s="70"/>
    </row>
    <row r="5898" spans="40:40" ht="14.1" customHeight="1" x14ac:dyDescent="0.2">
      <c r="AN5898" s="70"/>
    </row>
    <row r="5899" spans="40:40" ht="14.1" customHeight="1" x14ac:dyDescent="0.2">
      <c r="AN5899" s="70"/>
    </row>
    <row r="5900" spans="40:40" ht="14.1" customHeight="1" x14ac:dyDescent="0.2">
      <c r="AN5900" s="70"/>
    </row>
    <row r="5901" spans="40:40" ht="14.1" customHeight="1" x14ac:dyDescent="0.2">
      <c r="AN5901" s="70"/>
    </row>
    <row r="5902" spans="40:40" ht="14.1" customHeight="1" x14ac:dyDescent="0.2">
      <c r="AN5902" s="70"/>
    </row>
    <row r="5903" spans="40:40" ht="14.1" customHeight="1" x14ac:dyDescent="0.2">
      <c r="AN5903" s="70"/>
    </row>
    <row r="5904" spans="40:40" ht="14.1" customHeight="1" x14ac:dyDescent="0.2">
      <c r="AN5904" s="70"/>
    </row>
    <row r="5905" spans="40:40" ht="14.1" customHeight="1" x14ac:dyDescent="0.2">
      <c r="AN5905" s="70"/>
    </row>
    <row r="5906" spans="40:40" ht="14.1" customHeight="1" x14ac:dyDescent="0.2">
      <c r="AN5906" s="70"/>
    </row>
    <row r="5907" spans="40:40" ht="14.1" customHeight="1" x14ac:dyDescent="0.2">
      <c r="AN5907" s="70"/>
    </row>
    <row r="5908" spans="40:40" ht="14.1" customHeight="1" x14ac:dyDescent="0.2">
      <c r="AN5908" s="70"/>
    </row>
    <row r="5909" spans="40:40" ht="14.1" customHeight="1" x14ac:dyDescent="0.2">
      <c r="AN5909" s="70"/>
    </row>
    <row r="5910" spans="40:40" ht="14.1" customHeight="1" x14ac:dyDescent="0.2">
      <c r="AN5910" s="70"/>
    </row>
    <row r="5911" spans="40:40" ht="14.1" customHeight="1" x14ac:dyDescent="0.2">
      <c r="AN5911" s="70"/>
    </row>
    <row r="5912" spans="40:40" ht="14.1" customHeight="1" x14ac:dyDescent="0.2">
      <c r="AN5912" s="70"/>
    </row>
    <row r="5913" spans="40:40" ht="14.1" customHeight="1" x14ac:dyDescent="0.2">
      <c r="AN5913" s="70"/>
    </row>
    <row r="5914" spans="40:40" ht="14.1" customHeight="1" x14ac:dyDescent="0.2">
      <c r="AN5914" s="70"/>
    </row>
    <row r="5915" spans="40:40" ht="14.1" customHeight="1" x14ac:dyDescent="0.2">
      <c r="AN5915" s="70"/>
    </row>
    <row r="5916" spans="40:40" ht="14.1" customHeight="1" x14ac:dyDescent="0.2">
      <c r="AN5916" s="70"/>
    </row>
    <row r="5917" spans="40:40" ht="14.1" customHeight="1" x14ac:dyDescent="0.2">
      <c r="AN5917" s="70"/>
    </row>
    <row r="5918" spans="40:40" ht="14.1" customHeight="1" x14ac:dyDescent="0.2">
      <c r="AN5918" s="70"/>
    </row>
    <row r="5919" spans="40:40" ht="14.1" customHeight="1" x14ac:dyDescent="0.2">
      <c r="AN5919" s="70"/>
    </row>
    <row r="5920" spans="40:40" ht="14.1" customHeight="1" x14ac:dyDescent="0.2">
      <c r="AN5920" s="70"/>
    </row>
    <row r="5921" spans="40:40" ht="14.1" customHeight="1" x14ac:dyDescent="0.2">
      <c r="AN5921" s="70"/>
    </row>
    <row r="5922" spans="40:40" ht="14.1" customHeight="1" x14ac:dyDescent="0.2">
      <c r="AN5922" s="70"/>
    </row>
    <row r="5923" spans="40:40" ht="14.1" customHeight="1" x14ac:dyDescent="0.2">
      <c r="AN5923" s="70"/>
    </row>
    <row r="5924" spans="40:40" ht="14.1" customHeight="1" x14ac:dyDescent="0.2">
      <c r="AN5924" s="70"/>
    </row>
    <row r="5925" spans="40:40" ht="14.1" customHeight="1" x14ac:dyDescent="0.2">
      <c r="AN5925" s="70"/>
    </row>
    <row r="5926" spans="40:40" ht="14.1" customHeight="1" x14ac:dyDescent="0.2">
      <c r="AN5926" s="70"/>
    </row>
    <row r="5927" spans="40:40" ht="14.1" customHeight="1" x14ac:dyDescent="0.2">
      <c r="AN5927" s="70"/>
    </row>
    <row r="5928" spans="40:40" ht="14.1" customHeight="1" x14ac:dyDescent="0.2">
      <c r="AN5928" s="70"/>
    </row>
    <row r="5929" spans="40:40" ht="14.1" customHeight="1" x14ac:dyDescent="0.2">
      <c r="AN5929" s="70"/>
    </row>
    <row r="5930" spans="40:40" ht="14.1" customHeight="1" x14ac:dyDescent="0.2">
      <c r="AN5930" s="70"/>
    </row>
    <row r="5931" spans="40:40" ht="14.1" customHeight="1" x14ac:dyDescent="0.2">
      <c r="AN5931" s="70"/>
    </row>
    <row r="5932" spans="40:40" ht="14.1" customHeight="1" x14ac:dyDescent="0.2">
      <c r="AN5932" s="70"/>
    </row>
    <row r="5933" spans="40:40" ht="14.1" customHeight="1" x14ac:dyDescent="0.2">
      <c r="AN5933" s="70"/>
    </row>
    <row r="5934" spans="40:40" ht="14.1" customHeight="1" x14ac:dyDescent="0.2">
      <c r="AN5934" s="70"/>
    </row>
    <row r="5935" spans="40:40" ht="14.1" customHeight="1" x14ac:dyDescent="0.2">
      <c r="AN5935" s="70"/>
    </row>
    <row r="5936" spans="40:40" ht="14.1" customHeight="1" x14ac:dyDescent="0.2">
      <c r="AN5936" s="70"/>
    </row>
    <row r="5937" spans="40:40" ht="14.1" customHeight="1" x14ac:dyDescent="0.2">
      <c r="AN5937" s="70"/>
    </row>
    <row r="5938" spans="40:40" ht="14.1" customHeight="1" x14ac:dyDescent="0.2">
      <c r="AN5938" s="70"/>
    </row>
    <row r="5939" spans="40:40" ht="14.1" customHeight="1" x14ac:dyDescent="0.2">
      <c r="AN5939" s="70"/>
    </row>
    <row r="5940" spans="40:40" ht="14.1" customHeight="1" x14ac:dyDescent="0.2">
      <c r="AN5940" s="70"/>
    </row>
    <row r="5941" spans="40:40" ht="14.1" customHeight="1" x14ac:dyDescent="0.2">
      <c r="AN5941" s="70"/>
    </row>
    <row r="5942" spans="40:40" ht="14.1" customHeight="1" x14ac:dyDescent="0.2">
      <c r="AN5942" s="70"/>
    </row>
    <row r="5943" spans="40:40" ht="14.1" customHeight="1" x14ac:dyDescent="0.2">
      <c r="AN5943" s="70"/>
    </row>
    <row r="5944" spans="40:40" ht="14.1" customHeight="1" x14ac:dyDescent="0.2">
      <c r="AN5944" s="70"/>
    </row>
    <row r="5945" spans="40:40" ht="14.1" customHeight="1" x14ac:dyDescent="0.2">
      <c r="AN5945" s="70"/>
    </row>
    <row r="5946" spans="40:40" ht="14.1" customHeight="1" x14ac:dyDescent="0.2">
      <c r="AN5946" s="70"/>
    </row>
    <row r="5947" spans="40:40" ht="14.1" customHeight="1" x14ac:dyDescent="0.2">
      <c r="AN5947" s="70"/>
    </row>
    <row r="5948" spans="40:40" ht="14.1" customHeight="1" x14ac:dyDescent="0.2">
      <c r="AN5948" s="70"/>
    </row>
    <row r="5949" spans="40:40" ht="14.1" customHeight="1" x14ac:dyDescent="0.2">
      <c r="AN5949" s="70"/>
    </row>
    <row r="5950" spans="40:40" ht="14.1" customHeight="1" x14ac:dyDescent="0.2">
      <c r="AN5950" s="70"/>
    </row>
    <row r="5951" spans="40:40" ht="14.1" customHeight="1" x14ac:dyDescent="0.2">
      <c r="AN5951" s="70"/>
    </row>
    <row r="5952" spans="40:40" ht="14.1" customHeight="1" x14ac:dyDescent="0.2">
      <c r="AN5952" s="70"/>
    </row>
    <row r="5953" spans="40:40" ht="14.1" customHeight="1" x14ac:dyDescent="0.2">
      <c r="AN5953" s="70"/>
    </row>
    <row r="5954" spans="40:40" ht="14.1" customHeight="1" x14ac:dyDescent="0.2">
      <c r="AN5954" s="70"/>
    </row>
    <row r="5955" spans="40:40" ht="14.1" customHeight="1" x14ac:dyDescent="0.2">
      <c r="AN5955" s="70"/>
    </row>
    <row r="5956" spans="40:40" ht="14.1" customHeight="1" x14ac:dyDescent="0.2">
      <c r="AN5956" s="70"/>
    </row>
    <row r="5957" spans="40:40" ht="14.1" customHeight="1" x14ac:dyDescent="0.2">
      <c r="AN5957" s="70"/>
    </row>
    <row r="5958" spans="40:40" ht="14.1" customHeight="1" x14ac:dyDescent="0.2">
      <c r="AN5958" s="70"/>
    </row>
    <row r="5959" spans="40:40" ht="14.1" customHeight="1" x14ac:dyDescent="0.2">
      <c r="AN5959" s="70"/>
    </row>
    <row r="5960" spans="40:40" ht="14.1" customHeight="1" x14ac:dyDescent="0.2">
      <c r="AN5960" s="70"/>
    </row>
    <row r="5961" spans="40:40" ht="14.1" customHeight="1" x14ac:dyDescent="0.2">
      <c r="AN5961" s="70"/>
    </row>
    <row r="5962" spans="40:40" ht="14.1" customHeight="1" x14ac:dyDescent="0.2">
      <c r="AN5962" s="70"/>
    </row>
    <row r="5963" spans="40:40" ht="14.1" customHeight="1" x14ac:dyDescent="0.2">
      <c r="AN5963" s="70"/>
    </row>
    <row r="5964" spans="40:40" ht="14.1" customHeight="1" x14ac:dyDescent="0.2">
      <c r="AN5964" s="70"/>
    </row>
    <row r="5965" spans="40:40" ht="14.1" customHeight="1" x14ac:dyDescent="0.2">
      <c r="AN5965" s="70"/>
    </row>
    <row r="5966" spans="40:40" ht="14.1" customHeight="1" x14ac:dyDescent="0.2">
      <c r="AN5966" s="70"/>
    </row>
    <row r="5967" spans="40:40" ht="14.1" customHeight="1" x14ac:dyDescent="0.2">
      <c r="AN5967" s="70"/>
    </row>
    <row r="5968" spans="40:40" ht="14.1" customHeight="1" x14ac:dyDescent="0.2">
      <c r="AN5968" s="70"/>
    </row>
    <row r="5969" spans="40:40" ht="14.1" customHeight="1" x14ac:dyDescent="0.2">
      <c r="AN5969" s="70"/>
    </row>
    <row r="5970" spans="40:40" ht="14.1" customHeight="1" x14ac:dyDescent="0.2">
      <c r="AN5970" s="70"/>
    </row>
    <row r="5971" spans="40:40" ht="14.1" customHeight="1" x14ac:dyDescent="0.2">
      <c r="AN5971" s="70"/>
    </row>
    <row r="5972" spans="40:40" ht="14.1" customHeight="1" x14ac:dyDescent="0.2">
      <c r="AN5972" s="70"/>
    </row>
    <row r="5973" spans="40:40" ht="14.1" customHeight="1" x14ac:dyDescent="0.2">
      <c r="AN5973" s="70"/>
    </row>
    <row r="5974" spans="40:40" ht="14.1" customHeight="1" x14ac:dyDescent="0.2">
      <c r="AN5974" s="70"/>
    </row>
    <row r="5975" spans="40:40" ht="14.1" customHeight="1" x14ac:dyDescent="0.2">
      <c r="AN5975" s="70"/>
    </row>
    <row r="5976" spans="40:40" ht="14.1" customHeight="1" x14ac:dyDescent="0.2">
      <c r="AN5976" s="70"/>
    </row>
    <row r="5977" spans="40:40" ht="14.1" customHeight="1" x14ac:dyDescent="0.2">
      <c r="AN5977" s="70"/>
    </row>
    <row r="5978" spans="40:40" ht="14.1" customHeight="1" x14ac:dyDescent="0.2">
      <c r="AN5978" s="70"/>
    </row>
    <row r="5979" spans="40:40" ht="14.1" customHeight="1" x14ac:dyDescent="0.2">
      <c r="AN5979" s="70"/>
    </row>
    <row r="5980" spans="40:40" ht="14.1" customHeight="1" x14ac:dyDescent="0.2">
      <c r="AN5980" s="70"/>
    </row>
    <row r="5981" spans="40:40" ht="14.1" customHeight="1" x14ac:dyDescent="0.2">
      <c r="AN5981" s="70"/>
    </row>
    <row r="5982" spans="40:40" ht="14.1" customHeight="1" x14ac:dyDescent="0.2">
      <c r="AN5982" s="70"/>
    </row>
    <row r="5983" spans="40:40" ht="14.1" customHeight="1" x14ac:dyDescent="0.2">
      <c r="AN5983" s="70"/>
    </row>
    <row r="5984" spans="40:40" ht="14.1" customHeight="1" x14ac:dyDescent="0.2">
      <c r="AN5984" s="70"/>
    </row>
    <row r="5985" spans="40:40" ht="14.1" customHeight="1" x14ac:dyDescent="0.2">
      <c r="AN5985" s="70"/>
    </row>
    <row r="5986" spans="40:40" ht="14.1" customHeight="1" x14ac:dyDescent="0.2">
      <c r="AN5986" s="70"/>
    </row>
    <row r="5987" spans="40:40" ht="14.1" customHeight="1" x14ac:dyDescent="0.2">
      <c r="AN5987" s="70"/>
    </row>
    <row r="5988" spans="40:40" ht="14.1" customHeight="1" x14ac:dyDescent="0.2">
      <c r="AN5988" s="70"/>
    </row>
    <row r="5989" spans="40:40" ht="14.1" customHeight="1" x14ac:dyDescent="0.2">
      <c r="AN5989" s="70"/>
    </row>
    <row r="5990" spans="40:40" ht="14.1" customHeight="1" x14ac:dyDescent="0.2">
      <c r="AN5990" s="70"/>
    </row>
    <row r="5991" spans="40:40" ht="14.1" customHeight="1" x14ac:dyDescent="0.2">
      <c r="AN5991" s="70"/>
    </row>
    <row r="5992" spans="40:40" ht="14.1" customHeight="1" x14ac:dyDescent="0.2">
      <c r="AN5992" s="70"/>
    </row>
    <row r="5993" spans="40:40" ht="14.1" customHeight="1" x14ac:dyDescent="0.2">
      <c r="AN5993" s="70"/>
    </row>
    <row r="5994" spans="40:40" ht="14.1" customHeight="1" x14ac:dyDescent="0.2">
      <c r="AN5994" s="70"/>
    </row>
    <row r="5995" spans="40:40" ht="14.1" customHeight="1" x14ac:dyDescent="0.2">
      <c r="AN5995" s="70"/>
    </row>
    <row r="5996" spans="40:40" ht="14.1" customHeight="1" x14ac:dyDescent="0.2">
      <c r="AN5996" s="70"/>
    </row>
    <row r="5997" spans="40:40" ht="14.1" customHeight="1" x14ac:dyDescent="0.2">
      <c r="AN5997" s="70"/>
    </row>
    <row r="5998" spans="40:40" ht="14.1" customHeight="1" x14ac:dyDescent="0.2">
      <c r="AN5998" s="70"/>
    </row>
    <row r="5999" spans="40:40" ht="14.1" customHeight="1" x14ac:dyDescent="0.2">
      <c r="AN5999" s="70"/>
    </row>
    <row r="6000" spans="40:40" ht="14.1" customHeight="1" x14ac:dyDescent="0.2">
      <c r="AN6000" s="70"/>
    </row>
    <row r="6001" spans="40:40" ht="14.1" customHeight="1" x14ac:dyDescent="0.2">
      <c r="AN6001" s="70"/>
    </row>
    <row r="6002" spans="40:40" ht="14.1" customHeight="1" x14ac:dyDescent="0.2">
      <c r="AN6002" s="70"/>
    </row>
    <row r="6003" spans="40:40" ht="14.1" customHeight="1" x14ac:dyDescent="0.2">
      <c r="AN6003" s="70"/>
    </row>
    <row r="6004" spans="40:40" ht="14.1" customHeight="1" x14ac:dyDescent="0.2">
      <c r="AN6004" s="70"/>
    </row>
    <row r="6005" spans="40:40" ht="14.1" customHeight="1" x14ac:dyDescent="0.2">
      <c r="AN6005" s="70"/>
    </row>
    <row r="6006" spans="40:40" ht="14.1" customHeight="1" x14ac:dyDescent="0.2">
      <c r="AN6006" s="70"/>
    </row>
    <row r="6007" spans="40:40" ht="14.1" customHeight="1" x14ac:dyDescent="0.2">
      <c r="AN6007" s="70"/>
    </row>
    <row r="6008" spans="40:40" ht="14.1" customHeight="1" x14ac:dyDescent="0.2">
      <c r="AN6008" s="70"/>
    </row>
    <row r="6009" spans="40:40" ht="14.1" customHeight="1" x14ac:dyDescent="0.2">
      <c r="AN6009" s="70"/>
    </row>
    <row r="6010" spans="40:40" ht="14.1" customHeight="1" x14ac:dyDescent="0.2">
      <c r="AN6010" s="70"/>
    </row>
    <row r="6011" spans="40:40" ht="14.1" customHeight="1" x14ac:dyDescent="0.2">
      <c r="AN6011" s="70"/>
    </row>
    <row r="6012" spans="40:40" ht="14.1" customHeight="1" x14ac:dyDescent="0.2">
      <c r="AN6012" s="70"/>
    </row>
    <row r="6013" spans="40:40" ht="14.1" customHeight="1" x14ac:dyDescent="0.2">
      <c r="AN6013" s="70"/>
    </row>
    <row r="6014" spans="40:40" ht="14.1" customHeight="1" x14ac:dyDescent="0.2">
      <c r="AN6014" s="70"/>
    </row>
    <row r="6015" spans="40:40" ht="14.1" customHeight="1" x14ac:dyDescent="0.2">
      <c r="AN6015" s="70"/>
    </row>
    <row r="6016" spans="40:40" ht="14.1" customHeight="1" x14ac:dyDescent="0.2">
      <c r="AN6016" s="70"/>
    </row>
    <row r="6017" spans="40:40" ht="14.1" customHeight="1" x14ac:dyDescent="0.2">
      <c r="AN6017" s="70"/>
    </row>
    <row r="6018" spans="40:40" ht="14.1" customHeight="1" x14ac:dyDescent="0.2">
      <c r="AN6018" s="70"/>
    </row>
    <row r="6019" spans="40:40" ht="14.1" customHeight="1" x14ac:dyDescent="0.2">
      <c r="AN6019" s="70"/>
    </row>
    <row r="6020" spans="40:40" ht="14.1" customHeight="1" x14ac:dyDescent="0.2">
      <c r="AN6020" s="70"/>
    </row>
    <row r="6021" spans="40:40" ht="14.1" customHeight="1" x14ac:dyDescent="0.2">
      <c r="AN6021" s="70"/>
    </row>
    <row r="6022" spans="40:40" ht="14.1" customHeight="1" x14ac:dyDescent="0.2">
      <c r="AN6022" s="70"/>
    </row>
    <row r="6023" spans="40:40" ht="14.1" customHeight="1" x14ac:dyDescent="0.2">
      <c r="AN6023" s="70"/>
    </row>
    <row r="6024" spans="40:40" ht="14.1" customHeight="1" x14ac:dyDescent="0.2">
      <c r="AN6024" s="70"/>
    </row>
    <row r="6025" spans="40:40" ht="14.1" customHeight="1" x14ac:dyDescent="0.2">
      <c r="AN6025" s="70"/>
    </row>
    <row r="6026" spans="40:40" ht="14.1" customHeight="1" x14ac:dyDescent="0.2">
      <c r="AN6026" s="70"/>
    </row>
    <row r="6027" spans="40:40" ht="14.1" customHeight="1" x14ac:dyDescent="0.2">
      <c r="AN6027" s="70"/>
    </row>
    <row r="6028" spans="40:40" ht="14.1" customHeight="1" x14ac:dyDescent="0.2">
      <c r="AN6028" s="70"/>
    </row>
    <row r="6029" spans="40:40" ht="14.1" customHeight="1" x14ac:dyDescent="0.2">
      <c r="AN6029" s="70"/>
    </row>
    <row r="6030" spans="40:40" ht="14.1" customHeight="1" x14ac:dyDescent="0.2">
      <c r="AN6030" s="70"/>
    </row>
    <row r="6031" spans="40:40" ht="14.1" customHeight="1" x14ac:dyDescent="0.2">
      <c r="AN6031" s="70"/>
    </row>
    <row r="6032" spans="40:40" ht="14.1" customHeight="1" x14ac:dyDescent="0.2">
      <c r="AN6032" s="70"/>
    </row>
    <row r="6033" spans="40:40" ht="14.1" customHeight="1" x14ac:dyDescent="0.2">
      <c r="AN6033" s="70"/>
    </row>
    <row r="6034" spans="40:40" ht="14.1" customHeight="1" x14ac:dyDescent="0.2">
      <c r="AN6034" s="70"/>
    </row>
    <row r="6035" spans="40:40" ht="14.1" customHeight="1" x14ac:dyDescent="0.2">
      <c r="AN6035" s="70"/>
    </row>
    <row r="6036" spans="40:40" ht="14.1" customHeight="1" x14ac:dyDescent="0.2">
      <c r="AN6036" s="70"/>
    </row>
    <row r="6037" spans="40:40" ht="14.1" customHeight="1" x14ac:dyDescent="0.2">
      <c r="AN6037" s="70"/>
    </row>
    <row r="6038" spans="40:40" ht="14.1" customHeight="1" x14ac:dyDescent="0.2">
      <c r="AN6038" s="70"/>
    </row>
    <row r="6039" spans="40:40" ht="14.1" customHeight="1" x14ac:dyDescent="0.2">
      <c r="AN6039" s="70"/>
    </row>
    <row r="6040" spans="40:40" ht="14.1" customHeight="1" x14ac:dyDescent="0.2">
      <c r="AN6040" s="70"/>
    </row>
    <row r="6041" spans="40:40" ht="14.1" customHeight="1" x14ac:dyDescent="0.2">
      <c r="AN6041" s="70"/>
    </row>
    <row r="6042" spans="40:40" ht="14.1" customHeight="1" x14ac:dyDescent="0.2">
      <c r="AN6042" s="70"/>
    </row>
    <row r="6043" spans="40:40" ht="14.1" customHeight="1" x14ac:dyDescent="0.2">
      <c r="AN6043" s="70"/>
    </row>
    <row r="6044" spans="40:40" ht="14.1" customHeight="1" x14ac:dyDescent="0.2">
      <c r="AN6044" s="70"/>
    </row>
    <row r="6045" spans="40:40" ht="14.1" customHeight="1" x14ac:dyDescent="0.2">
      <c r="AN6045" s="70"/>
    </row>
    <row r="6046" spans="40:40" ht="14.1" customHeight="1" x14ac:dyDescent="0.2">
      <c r="AN6046" s="70"/>
    </row>
    <row r="6047" spans="40:40" ht="14.1" customHeight="1" x14ac:dyDescent="0.2">
      <c r="AN6047" s="70"/>
    </row>
    <row r="6048" spans="40:40" ht="14.1" customHeight="1" x14ac:dyDescent="0.2">
      <c r="AN6048" s="70"/>
    </row>
    <row r="6049" spans="40:40" ht="14.1" customHeight="1" x14ac:dyDescent="0.2">
      <c r="AN6049" s="70"/>
    </row>
    <row r="6050" spans="40:40" ht="14.1" customHeight="1" x14ac:dyDescent="0.2">
      <c r="AN6050" s="70"/>
    </row>
    <row r="6051" spans="40:40" ht="14.1" customHeight="1" x14ac:dyDescent="0.2">
      <c r="AN6051" s="70"/>
    </row>
    <row r="6052" spans="40:40" ht="14.1" customHeight="1" x14ac:dyDescent="0.2">
      <c r="AN6052" s="70"/>
    </row>
    <row r="6053" spans="40:40" ht="14.1" customHeight="1" x14ac:dyDescent="0.2">
      <c r="AN6053" s="70"/>
    </row>
    <row r="6054" spans="40:40" ht="14.1" customHeight="1" x14ac:dyDescent="0.2">
      <c r="AN6054" s="70"/>
    </row>
    <row r="6055" spans="40:40" ht="14.1" customHeight="1" x14ac:dyDescent="0.2">
      <c r="AN6055" s="70"/>
    </row>
    <row r="6056" spans="40:40" ht="14.1" customHeight="1" x14ac:dyDescent="0.2">
      <c r="AN6056" s="70"/>
    </row>
    <row r="6057" spans="40:40" ht="14.1" customHeight="1" x14ac:dyDescent="0.2">
      <c r="AN6057" s="70"/>
    </row>
    <row r="6058" spans="40:40" ht="14.1" customHeight="1" x14ac:dyDescent="0.2">
      <c r="AN6058" s="70"/>
    </row>
    <row r="6059" spans="40:40" ht="14.1" customHeight="1" x14ac:dyDescent="0.2">
      <c r="AN6059" s="70"/>
    </row>
    <row r="6060" spans="40:40" ht="14.1" customHeight="1" x14ac:dyDescent="0.2">
      <c r="AN6060" s="70"/>
    </row>
    <row r="6061" spans="40:40" ht="14.1" customHeight="1" x14ac:dyDescent="0.2">
      <c r="AN6061" s="70"/>
    </row>
    <row r="6062" spans="40:40" ht="14.1" customHeight="1" x14ac:dyDescent="0.2">
      <c r="AN6062" s="70"/>
    </row>
    <row r="6063" spans="40:40" ht="14.1" customHeight="1" x14ac:dyDescent="0.2">
      <c r="AN6063" s="70"/>
    </row>
    <row r="6064" spans="40:40" ht="14.1" customHeight="1" x14ac:dyDescent="0.2">
      <c r="AN6064" s="70"/>
    </row>
    <row r="6065" spans="40:40" ht="14.1" customHeight="1" x14ac:dyDescent="0.2">
      <c r="AN6065" s="70"/>
    </row>
    <row r="6066" spans="40:40" ht="14.1" customHeight="1" x14ac:dyDescent="0.2">
      <c r="AN6066" s="70"/>
    </row>
    <row r="6067" spans="40:40" ht="14.1" customHeight="1" x14ac:dyDescent="0.2">
      <c r="AN6067" s="70"/>
    </row>
    <row r="6068" spans="40:40" ht="14.1" customHeight="1" x14ac:dyDescent="0.2">
      <c r="AN6068" s="70"/>
    </row>
    <row r="6069" spans="40:40" ht="14.1" customHeight="1" x14ac:dyDescent="0.2">
      <c r="AN6069" s="70"/>
    </row>
    <row r="6070" spans="40:40" ht="14.1" customHeight="1" x14ac:dyDescent="0.2">
      <c r="AN6070" s="70"/>
    </row>
    <row r="6071" spans="40:40" ht="14.1" customHeight="1" x14ac:dyDescent="0.2">
      <c r="AN6071" s="70"/>
    </row>
    <row r="6072" spans="40:40" ht="14.1" customHeight="1" x14ac:dyDescent="0.2">
      <c r="AN6072" s="70"/>
    </row>
    <row r="6073" spans="40:40" ht="14.1" customHeight="1" x14ac:dyDescent="0.2">
      <c r="AN6073" s="70"/>
    </row>
    <row r="6074" spans="40:40" ht="14.1" customHeight="1" x14ac:dyDescent="0.2">
      <c r="AN6074" s="70"/>
    </row>
    <row r="6075" spans="40:40" ht="14.1" customHeight="1" x14ac:dyDescent="0.2">
      <c r="AN6075" s="70"/>
    </row>
    <row r="6076" spans="40:40" ht="14.1" customHeight="1" x14ac:dyDescent="0.2">
      <c r="AN6076" s="70"/>
    </row>
    <row r="6077" spans="40:40" ht="14.1" customHeight="1" x14ac:dyDescent="0.2">
      <c r="AN6077" s="70"/>
    </row>
    <row r="6078" spans="40:40" ht="14.1" customHeight="1" x14ac:dyDescent="0.2">
      <c r="AN6078" s="70"/>
    </row>
    <row r="6079" spans="40:40" ht="14.1" customHeight="1" x14ac:dyDescent="0.2">
      <c r="AN6079" s="70"/>
    </row>
    <row r="6080" spans="40:40" ht="14.1" customHeight="1" x14ac:dyDescent="0.2">
      <c r="AN6080" s="70"/>
    </row>
    <row r="6081" spans="40:40" ht="14.1" customHeight="1" x14ac:dyDescent="0.2">
      <c r="AN6081" s="70"/>
    </row>
    <row r="6082" spans="40:40" ht="14.1" customHeight="1" x14ac:dyDescent="0.2">
      <c r="AN6082" s="70"/>
    </row>
    <row r="6083" spans="40:40" ht="14.1" customHeight="1" x14ac:dyDescent="0.2">
      <c r="AN6083" s="70"/>
    </row>
    <row r="6084" spans="40:40" ht="14.1" customHeight="1" x14ac:dyDescent="0.2">
      <c r="AN6084" s="70"/>
    </row>
    <row r="6085" spans="40:40" ht="14.1" customHeight="1" x14ac:dyDescent="0.2">
      <c r="AN6085" s="70"/>
    </row>
    <row r="6086" spans="40:40" ht="14.1" customHeight="1" x14ac:dyDescent="0.2">
      <c r="AN6086" s="70"/>
    </row>
    <row r="6087" spans="40:40" ht="14.1" customHeight="1" x14ac:dyDescent="0.2">
      <c r="AN6087" s="70"/>
    </row>
    <row r="6088" spans="40:40" ht="14.1" customHeight="1" x14ac:dyDescent="0.2">
      <c r="AN6088" s="70"/>
    </row>
    <row r="6089" spans="40:40" ht="14.1" customHeight="1" x14ac:dyDescent="0.2">
      <c r="AN6089" s="70"/>
    </row>
    <row r="6090" spans="40:40" ht="14.1" customHeight="1" x14ac:dyDescent="0.2">
      <c r="AN6090" s="70"/>
    </row>
    <row r="6091" spans="40:40" ht="14.1" customHeight="1" x14ac:dyDescent="0.2">
      <c r="AN6091" s="70"/>
    </row>
    <row r="6092" spans="40:40" ht="14.1" customHeight="1" x14ac:dyDescent="0.2">
      <c r="AN6092" s="70"/>
    </row>
    <row r="6093" spans="40:40" ht="14.1" customHeight="1" x14ac:dyDescent="0.2">
      <c r="AN6093" s="70"/>
    </row>
    <row r="6094" spans="40:40" ht="14.1" customHeight="1" x14ac:dyDescent="0.2">
      <c r="AN6094" s="70"/>
    </row>
    <row r="6095" spans="40:40" ht="14.1" customHeight="1" x14ac:dyDescent="0.2">
      <c r="AN6095" s="70"/>
    </row>
    <row r="6096" spans="40:40" ht="14.1" customHeight="1" x14ac:dyDescent="0.2">
      <c r="AN6096" s="70"/>
    </row>
    <row r="6097" spans="40:40" ht="14.1" customHeight="1" x14ac:dyDescent="0.2">
      <c r="AN6097" s="70"/>
    </row>
    <row r="6098" spans="40:40" ht="14.1" customHeight="1" x14ac:dyDescent="0.2">
      <c r="AN6098" s="70"/>
    </row>
    <row r="6099" spans="40:40" ht="14.1" customHeight="1" x14ac:dyDescent="0.2">
      <c r="AN6099" s="70"/>
    </row>
    <row r="6100" spans="40:40" ht="14.1" customHeight="1" x14ac:dyDescent="0.2">
      <c r="AN6100" s="70"/>
    </row>
    <row r="6101" spans="40:40" ht="14.1" customHeight="1" x14ac:dyDescent="0.2">
      <c r="AN6101" s="70"/>
    </row>
    <row r="6102" spans="40:40" ht="14.1" customHeight="1" x14ac:dyDescent="0.2">
      <c r="AN6102" s="70"/>
    </row>
    <row r="6103" spans="40:40" ht="14.1" customHeight="1" x14ac:dyDescent="0.2">
      <c r="AN6103" s="70"/>
    </row>
    <row r="6104" spans="40:40" ht="14.1" customHeight="1" x14ac:dyDescent="0.2">
      <c r="AN6104" s="70"/>
    </row>
    <row r="6105" spans="40:40" ht="14.1" customHeight="1" x14ac:dyDescent="0.2">
      <c r="AN6105" s="70"/>
    </row>
    <row r="6106" spans="40:40" ht="14.1" customHeight="1" x14ac:dyDescent="0.2">
      <c r="AN6106" s="70"/>
    </row>
    <row r="6107" spans="40:40" ht="14.1" customHeight="1" x14ac:dyDescent="0.2">
      <c r="AN6107" s="70"/>
    </row>
    <row r="6108" spans="40:40" ht="14.1" customHeight="1" x14ac:dyDescent="0.2">
      <c r="AN6108" s="70"/>
    </row>
    <row r="6109" spans="40:40" ht="14.1" customHeight="1" x14ac:dyDescent="0.2">
      <c r="AN6109" s="70"/>
    </row>
    <row r="6110" spans="40:40" ht="14.1" customHeight="1" x14ac:dyDescent="0.2">
      <c r="AN6110" s="70"/>
    </row>
    <row r="6111" spans="40:40" ht="14.1" customHeight="1" x14ac:dyDescent="0.2">
      <c r="AN6111" s="70"/>
    </row>
    <row r="6112" spans="40:40" ht="14.1" customHeight="1" x14ac:dyDescent="0.2">
      <c r="AN6112" s="70"/>
    </row>
    <row r="6113" spans="40:40" ht="14.1" customHeight="1" x14ac:dyDescent="0.2">
      <c r="AN6113" s="70"/>
    </row>
    <row r="6114" spans="40:40" ht="14.1" customHeight="1" x14ac:dyDescent="0.2">
      <c r="AN6114" s="70"/>
    </row>
    <row r="6115" spans="40:40" ht="14.1" customHeight="1" x14ac:dyDescent="0.2">
      <c r="AN6115" s="70"/>
    </row>
    <row r="6116" spans="40:40" ht="14.1" customHeight="1" x14ac:dyDescent="0.2">
      <c r="AN6116" s="70"/>
    </row>
    <row r="6117" spans="40:40" ht="14.1" customHeight="1" x14ac:dyDescent="0.2">
      <c r="AN6117" s="70"/>
    </row>
    <row r="6118" spans="40:40" ht="14.1" customHeight="1" x14ac:dyDescent="0.2">
      <c r="AN6118" s="70"/>
    </row>
    <row r="6119" spans="40:40" ht="14.1" customHeight="1" x14ac:dyDescent="0.2">
      <c r="AN6119" s="70"/>
    </row>
    <row r="6120" spans="40:40" ht="14.1" customHeight="1" x14ac:dyDescent="0.2">
      <c r="AN6120" s="70"/>
    </row>
    <row r="6121" spans="40:40" ht="14.1" customHeight="1" x14ac:dyDescent="0.2">
      <c r="AN6121" s="70"/>
    </row>
    <row r="6122" spans="40:40" ht="14.1" customHeight="1" x14ac:dyDescent="0.2">
      <c r="AN6122" s="70"/>
    </row>
    <row r="6123" spans="40:40" ht="14.1" customHeight="1" x14ac:dyDescent="0.2">
      <c r="AN6123" s="70"/>
    </row>
    <row r="6124" spans="40:40" ht="14.1" customHeight="1" x14ac:dyDescent="0.2">
      <c r="AN6124" s="70"/>
    </row>
    <row r="6125" spans="40:40" ht="14.1" customHeight="1" x14ac:dyDescent="0.2">
      <c r="AN6125" s="70"/>
    </row>
    <row r="6126" spans="40:40" ht="14.1" customHeight="1" x14ac:dyDescent="0.2">
      <c r="AN6126" s="70"/>
    </row>
    <row r="6127" spans="40:40" ht="14.1" customHeight="1" x14ac:dyDescent="0.2">
      <c r="AN6127" s="70"/>
    </row>
    <row r="6128" spans="40:40" ht="14.1" customHeight="1" x14ac:dyDescent="0.2">
      <c r="AN6128" s="70"/>
    </row>
    <row r="6129" spans="40:40" ht="14.1" customHeight="1" x14ac:dyDescent="0.2">
      <c r="AN6129" s="70"/>
    </row>
    <row r="6130" spans="40:40" ht="14.1" customHeight="1" x14ac:dyDescent="0.2">
      <c r="AN6130" s="70"/>
    </row>
    <row r="6131" spans="40:40" ht="14.1" customHeight="1" x14ac:dyDescent="0.2">
      <c r="AN6131" s="70"/>
    </row>
    <row r="6132" spans="40:40" ht="14.1" customHeight="1" x14ac:dyDescent="0.2">
      <c r="AN6132" s="70"/>
    </row>
    <row r="6133" spans="40:40" ht="14.1" customHeight="1" x14ac:dyDescent="0.2">
      <c r="AN6133" s="70"/>
    </row>
    <row r="6134" spans="40:40" ht="14.1" customHeight="1" x14ac:dyDescent="0.2">
      <c r="AN6134" s="70"/>
    </row>
    <row r="6135" spans="40:40" ht="14.1" customHeight="1" x14ac:dyDescent="0.2">
      <c r="AN6135" s="70"/>
    </row>
    <row r="6136" spans="40:40" ht="14.1" customHeight="1" x14ac:dyDescent="0.2">
      <c r="AN6136" s="70"/>
    </row>
    <row r="6137" spans="40:40" ht="14.1" customHeight="1" x14ac:dyDescent="0.2">
      <c r="AN6137" s="70"/>
    </row>
    <row r="6138" spans="40:40" ht="14.1" customHeight="1" x14ac:dyDescent="0.2">
      <c r="AN6138" s="70"/>
    </row>
    <row r="6139" spans="40:40" ht="14.1" customHeight="1" x14ac:dyDescent="0.2">
      <c r="AN6139" s="70"/>
    </row>
    <row r="6140" spans="40:40" ht="14.1" customHeight="1" x14ac:dyDescent="0.2">
      <c r="AN6140" s="70"/>
    </row>
    <row r="6141" spans="40:40" ht="14.1" customHeight="1" x14ac:dyDescent="0.2">
      <c r="AN6141" s="70"/>
    </row>
    <row r="6142" spans="40:40" ht="14.1" customHeight="1" x14ac:dyDescent="0.2">
      <c r="AN6142" s="70"/>
    </row>
    <row r="6143" spans="40:40" ht="14.1" customHeight="1" x14ac:dyDescent="0.2">
      <c r="AN6143" s="70"/>
    </row>
    <row r="6144" spans="40:40" ht="14.1" customHeight="1" x14ac:dyDescent="0.2">
      <c r="AN6144" s="70"/>
    </row>
    <row r="6145" spans="40:40" ht="14.1" customHeight="1" x14ac:dyDescent="0.2">
      <c r="AN6145" s="70"/>
    </row>
    <row r="6146" spans="40:40" ht="14.1" customHeight="1" x14ac:dyDescent="0.2">
      <c r="AN6146" s="70"/>
    </row>
    <row r="6147" spans="40:40" ht="14.1" customHeight="1" x14ac:dyDescent="0.2">
      <c r="AN6147" s="70"/>
    </row>
    <row r="6148" spans="40:40" ht="14.1" customHeight="1" x14ac:dyDescent="0.2">
      <c r="AN6148" s="70"/>
    </row>
    <row r="6149" spans="40:40" ht="14.1" customHeight="1" x14ac:dyDescent="0.2">
      <c r="AN6149" s="70"/>
    </row>
    <row r="6150" spans="40:40" ht="14.1" customHeight="1" x14ac:dyDescent="0.2">
      <c r="AN6150" s="70"/>
    </row>
    <row r="6151" spans="40:40" ht="14.1" customHeight="1" x14ac:dyDescent="0.2">
      <c r="AN6151" s="70"/>
    </row>
    <row r="6152" spans="40:40" ht="14.1" customHeight="1" x14ac:dyDescent="0.2">
      <c r="AN6152" s="70"/>
    </row>
    <row r="6153" spans="40:40" ht="14.1" customHeight="1" x14ac:dyDescent="0.2">
      <c r="AN6153" s="70"/>
    </row>
    <row r="6154" spans="40:40" ht="14.1" customHeight="1" x14ac:dyDescent="0.2">
      <c r="AN6154" s="70"/>
    </row>
    <row r="6155" spans="40:40" ht="14.1" customHeight="1" x14ac:dyDescent="0.2">
      <c r="AN6155" s="70"/>
    </row>
    <row r="6156" spans="40:40" ht="14.1" customHeight="1" x14ac:dyDescent="0.2">
      <c r="AN6156" s="70"/>
    </row>
    <row r="6157" spans="40:40" ht="14.1" customHeight="1" x14ac:dyDescent="0.2">
      <c r="AN6157" s="70"/>
    </row>
    <row r="6158" spans="40:40" ht="14.1" customHeight="1" x14ac:dyDescent="0.2">
      <c r="AN6158" s="70"/>
    </row>
    <row r="6159" spans="40:40" ht="14.1" customHeight="1" x14ac:dyDescent="0.2">
      <c r="AN6159" s="70"/>
    </row>
    <row r="6160" spans="40:40" ht="14.1" customHeight="1" x14ac:dyDescent="0.2">
      <c r="AN6160" s="70"/>
    </row>
    <row r="6161" spans="40:40" ht="14.1" customHeight="1" x14ac:dyDescent="0.2">
      <c r="AN6161" s="70"/>
    </row>
    <row r="6162" spans="40:40" ht="14.1" customHeight="1" x14ac:dyDescent="0.2">
      <c r="AN6162" s="70"/>
    </row>
    <row r="6163" spans="40:40" ht="14.1" customHeight="1" x14ac:dyDescent="0.2">
      <c r="AN6163" s="70"/>
    </row>
    <row r="6164" spans="40:40" ht="14.1" customHeight="1" x14ac:dyDescent="0.2">
      <c r="AN6164" s="70"/>
    </row>
    <row r="6165" spans="40:40" ht="14.1" customHeight="1" x14ac:dyDescent="0.2">
      <c r="AN6165" s="70"/>
    </row>
    <row r="6166" spans="40:40" ht="14.1" customHeight="1" x14ac:dyDescent="0.2">
      <c r="AN6166" s="70"/>
    </row>
    <row r="6167" spans="40:40" ht="14.1" customHeight="1" x14ac:dyDescent="0.2">
      <c r="AN6167" s="70"/>
    </row>
    <row r="6168" spans="40:40" ht="14.1" customHeight="1" x14ac:dyDescent="0.2">
      <c r="AN6168" s="70"/>
    </row>
    <row r="6169" spans="40:40" ht="14.1" customHeight="1" x14ac:dyDescent="0.2">
      <c r="AN6169" s="70"/>
    </row>
    <row r="6170" spans="40:40" ht="14.1" customHeight="1" x14ac:dyDescent="0.2">
      <c r="AN6170" s="70"/>
    </row>
    <row r="6171" spans="40:40" ht="14.1" customHeight="1" x14ac:dyDescent="0.2">
      <c r="AN6171" s="70"/>
    </row>
    <row r="6172" spans="40:40" ht="14.1" customHeight="1" x14ac:dyDescent="0.2">
      <c r="AN6172" s="70"/>
    </row>
    <row r="6173" spans="40:40" ht="14.1" customHeight="1" x14ac:dyDescent="0.2">
      <c r="AN6173" s="70"/>
    </row>
    <row r="6174" spans="40:40" ht="14.1" customHeight="1" x14ac:dyDescent="0.2">
      <c r="AN6174" s="70"/>
    </row>
    <row r="6175" spans="40:40" ht="14.1" customHeight="1" x14ac:dyDescent="0.2">
      <c r="AN6175" s="70"/>
    </row>
    <row r="6176" spans="40:40" ht="14.1" customHeight="1" x14ac:dyDescent="0.2">
      <c r="AN6176" s="70"/>
    </row>
    <row r="6177" spans="40:40" ht="14.1" customHeight="1" x14ac:dyDescent="0.2">
      <c r="AN6177" s="70"/>
    </row>
    <row r="6178" spans="40:40" ht="14.1" customHeight="1" x14ac:dyDescent="0.2">
      <c r="AN6178" s="70"/>
    </row>
    <row r="6179" spans="40:40" ht="14.1" customHeight="1" x14ac:dyDescent="0.2">
      <c r="AN6179" s="70"/>
    </row>
    <row r="6180" spans="40:40" ht="14.1" customHeight="1" x14ac:dyDescent="0.2">
      <c r="AN6180" s="70"/>
    </row>
    <row r="6181" spans="40:40" ht="14.1" customHeight="1" x14ac:dyDescent="0.2">
      <c r="AN6181" s="70"/>
    </row>
    <row r="6182" spans="40:40" ht="14.1" customHeight="1" x14ac:dyDescent="0.2">
      <c r="AN6182" s="70"/>
    </row>
    <row r="6183" spans="40:40" ht="14.1" customHeight="1" x14ac:dyDescent="0.2">
      <c r="AN6183" s="70"/>
    </row>
    <row r="6184" spans="40:40" ht="14.1" customHeight="1" x14ac:dyDescent="0.2">
      <c r="AN6184" s="70"/>
    </row>
    <row r="6185" spans="40:40" ht="14.1" customHeight="1" x14ac:dyDescent="0.2">
      <c r="AN6185" s="70"/>
    </row>
    <row r="6186" spans="40:40" ht="14.1" customHeight="1" x14ac:dyDescent="0.2">
      <c r="AN6186" s="70"/>
    </row>
    <row r="6187" spans="40:40" ht="14.1" customHeight="1" x14ac:dyDescent="0.2">
      <c r="AN6187" s="70"/>
    </row>
    <row r="6188" spans="40:40" ht="14.1" customHeight="1" x14ac:dyDescent="0.2">
      <c r="AN6188" s="70"/>
    </row>
    <row r="6189" spans="40:40" ht="14.1" customHeight="1" x14ac:dyDescent="0.2">
      <c r="AN6189" s="70"/>
    </row>
    <row r="6190" spans="40:40" ht="14.1" customHeight="1" x14ac:dyDescent="0.2">
      <c r="AN6190" s="70"/>
    </row>
    <row r="6191" spans="40:40" ht="14.1" customHeight="1" x14ac:dyDescent="0.2">
      <c r="AN6191" s="70"/>
    </row>
    <row r="6192" spans="40:40" ht="14.1" customHeight="1" x14ac:dyDescent="0.2">
      <c r="AN6192" s="70"/>
    </row>
    <row r="6193" spans="40:40" ht="14.1" customHeight="1" x14ac:dyDescent="0.2">
      <c r="AN6193" s="70"/>
    </row>
    <row r="6194" spans="40:40" ht="14.1" customHeight="1" x14ac:dyDescent="0.2">
      <c r="AN6194" s="70"/>
    </row>
    <row r="6195" spans="40:40" ht="14.1" customHeight="1" x14ac:dyDescent="0.2">
      <c r="AN6195" s="70"/>
    </row>
    <row r="6196" spans="40:40" ht="14.1" customHeight="1" x14ac:dyDescent="0.2">
      <c r="AN6196" s="70"/>
    </row>
    <row r="6197" spans="40:40" ht="14.1" customHeight="1" x14ac:dyDescent="0.2">
      <c r="AN6197" s="70"/>
    </row>
    <row r="6198" spans="40:40" ht="14.1" customHeight="1" x14ac:dyDescent="0.2">
      <c r="AN6198" s="70"/>
    </row>
    <row r="6199" spans="40:40" ht="14.1" customHeight="1" x14ac:dyDescent="0.2">
      <c r="AN6199" s="70"/>
    </row>
    <row r="6200" spans="40:40" ht="14.1" customHeight="1" x14ac:dyDescent="0.2">
      <c r="AN6200" s="70"/>
    </row>
    <row r="6201" spans="40:40" ht="14.1" customHeight="1" x14ac:dyDescent="0.2">
      <c r="AN6201" s="70"/>
    </row>
    <row r="6202" spans="40:40" ht="14.1" customHeight="1" x14ac:dyDescent="0.2">
      <c r="AN6202" s="70"/>
    </row>
    <row r="6203" spans="40:40" ht="14.1" customHeight="1" x14ac:dyDescent="0.2">
      <c r="AN6203" s="70"/>
    </row>
    <row r="6204" spans="40:40" ht="14.1" customHeight="1" x14ac:dyDescent="0.2">
      <c r="AN6204" s="70"/>
    </row>
    <row r="6205" spans="40:40" ht="14.1" customHeight="1" x14ac:dyDescent="0.2">
      <c r="AN6205" s="70"/>
    </row>
    <row r="6206" spans="40:40" ht="14.1" customHeight="1" x14ac:dyDescent="0.2">
      <c r="AN6206" s="70"/>
    </row>
    <row r="6207" spans="40:40" ht="14.1" customHeight="1" x14ac:dyDescent="0.2">
      <c r="AN6207" s="70"/>
    </row>
    <row r="6208" spans="40:40" ht="14.1" customHeight="1" x14ac:dyDescent="0.2">
      <c r="AN6208" s="70"/>
    </row>
    <row r="6209" spans="40:40" ht="14.1" customHeight="1" x14ac:dyDescent="0.2">
      <c r="AN6209" s="70"/>
    </row>
    <row r="6210" spans="40:40" ht="14.1" customHeight="1" x14ac:dyDescent="0.2">
      <c r="AN6210" s="70"/>
    </row>
    <row r="6211" spans="40:40" ht="14.1" customHeight="1" x14ac:dyDescent="0.2">
      <c r="AN6211" s="70"/>
    </row>
    <row r="6212" spans="40:40" ht="14.1" customHeight="1" x14ac:dyDescent="0.2">
      <c r="AN6212" s="70"/>
    </row>
    <row r="6213" spans="40:40" ht="14.1" customHeight="1" x14ac:dyDescent="0.2">
      <c r="AN6213" s="70"/>
    </row>
    <row r="6214" spans="40:40" ht="14.1" customHeight="1" x14ac:dyDescent="0.2">
      <c r="AN6214" s="70"/>
    </row>
    <row r="6215" spans="40:40" ht="14.1" customHeight="1" x14ac:dyDescent="0.2">
      <c r="AN6215" s="70"/>
    </row>
    <row r="6216" spans="40:40" ht="14.1" customHeight="1" x14ac:dyDescent="0.2">
      <c r="AN6216" s="70"/>
    </row>
    <row r="6217" spans="40:40" ht="14.1" customHeight="1" x14ac:dyDescent="0.2">
      <c r="AN6217" s="70"/>
    </row>
    <row r="6218" spans="40:40" ht="14.1" customHeight="1" x14ac:dyDescent="0.2">
      <c r="AN6218" s="70"/>
    </row>
    <row r="6219" spans="40:40" ht="14.1" customHeight="1" x14ac:dyDescent="0.2">
      <c r="AN6219" s="70"/>
    </row>
    <row r="6220" spans="40:40" ht="14.1" customHeight="1" x14ac:dyDescent="0.2">
      <c r="AN6220" s="70"/>
    </row>
    <row r="6221" spans="40:40" ht="14.1" customHeight="1" x14ac:dyDescent="0.2">
      <c r="AN6221" s="70"/>
    </row>
    <row r="6222" spans="40:40" ht="14.1" customHeight="1" x14ac:dyDescent="0.2">
      <c r="AN6222" s="70"/>
    </row>
    <row r="6223" spans="40:40" ht="14.1" customHeight="1" x14ac:dyDescent="0.2">
      <c r="AN6223" s="70"/>
    </row>
    <row r="6224" spans="40:40" ht="14.1" customHeight="1" x14ac:dyDescent="0.2">
      <c r="AN6224" s="70"/>
    </row>
    <row r="6225" spans="40:40" ht="14.1" customHeight="1" x14ac:dyDescent="0.2">
      <c r="AN6225" s="70"/>
    </row>
    <row r="6226" spans="40:40" ht="14.1" customHeight="1" x14ac:dyDescent="0.2">
      <c r="AN6226" s="70"/>
    </row>
    <row r="6227" spans="40:40" ht="14.1" customHeight="1" x14ac:dyDescent="0.2">
      <c r="AN6227" s="70"/>
    </row>
    <row r="6228" spans="40:40" ht="14.1" customHeight="1" x14ac:dyDescent="0.2">
      <c r="AN6228" s="70"/>
    </row>
    <row r="6229" spans="40:40" ht="14.1" customHeight="1" x14ac:dyDescent="0.2">
      <c r="AN6229" s="70"/>
    </row>
    <row r="6230" spans="40:40" ht="14.1" customHeight="1" x14ac:dyDescent="0.2">
      <c r="AN6230" s="70"/>
    </row>
    <row r="6231" spans="40:40" ht="14.1" customHeight="1" x14ac:dyDescent="0.2">
      <c r="AN6231" s="70"/>
    </row>
    <row r="6232" spans="40:40" ht="14.1" customHeight="1" x14ac:dyDescent="0.2">
      <c r="AN6232" s="70"/>
    </row>
    <row r="6233" spans="40:40" ht="14.1" customHeight="1" x14ac:dyDescent="0.2">
      <c r="AN6233" s="70"/>
    </row>
    <row r="6234" spans="40:40" ht="14.1" customHeight="1" x14ac:dyDescent="0.2">
      <c r="AN6234" s="70"/>
    </row>
    <row r="6235" spans="40:40" ht="14.1" customHeight="1" x14ac:dyDescent="0.2">
      <c r="AN6235" s="70"/>
    </row>
    <row r="6236" spans="40:40" ht="14.1" customHeight="1" x14ac:dyDescent="0.2">
      <c r="AN6236" s="70"/>
    </row>
    <row r="6237" spans="40:40" ht="14.1" customHeight="1" x14ac:dyDescent="0.2">
      <c r="AN6237" s="70"/>
    </row>
    <row r="6238" spans="40:40" ht="14.1" customHeight="1" x14ac:dyDescent="0.2">
      <c r="AN6238" s="70"/>
    </row>
    <row r="6239" spans="40:40" ht="14.1" customHeight="1" x14ac:dyDescent="0.2">
      <c r="AN6239" s="70"/>
    </row>
    <row r="6240" spans="40:40" ht="14.1" customHeight="1" x14ac:dyDescent="0.2">
      <c r="AN6240" s="70"/>
    </row>
    <row r="6241" spans="40:40" ht="14.1" customHeight="1" x14ac:dyDescent="0.2">
      <c r="AN6241" s="70"/>
    </row>
    <row r="6242" spans="40:40" ht="14.1" customHeight="1" x14ac:dyDescent="0.2">
      <c r="AN6242" s="70"/>
    </row>
    <row r="6243" spans="40:40" ht="14.1" customHeight="1" x14ac:dyDescent="0.2">
      <c r="AN6243" s="70"/>
    </row>
    <row r="6244" spans="40:40" ht="14.1" customHeight="1" x14ac:dyDescent="0.2">
      <c r="AN6244" s="70"/>
    </row>
    <row r="6245" spans="40:40" ht="14.1" customHeight="1" x14ac:dyDescent="0.2">
      <c r="AN6245" s="70"/>
    </row>
    <row r="6246" spans="40:40" ht="14.1" customHeight="1" x14ac:dyDescent="0.2">
      <c r="AN6246" s="70"/>
    </row>
    <row r="6247" spans="40:40" ht="14.1" customHeight="1" x14ac:dyDescent="0.2">
      <c r="AN6247" s="70"/>
    </row>
    <row r="6248" spans="40:40" ht="14.1" customHeight="1" x14ac:dyDescent="0.2">
      <c r="AN6248" s="70"/>
    </row>
    <row r="6249" spans="40:40" ht="14.1" customHeight="1" x14ac:dyDescent="0.2">
      <c r="AN6249" s="70"/>
    </row>
    <row r="6250" spans="40:40" ht="14.1" customHeight="1" x14ac:dyDescent="0.2">
      <c r="AN6250" s="70"/>
    </row>
    <row r="6251" spans="40:40" ht="14.1" customHeight="1" x14ac:dyDescent="0.2">
      <c r="AN6251" s="70"/>
    </row>
    <row r="6252" spans="40:40" ht="14.1" customHeight="1" x14ac:dyDescent="0.2">
      <c r="AN6252" s="70"/>
    </row>
    <row r="6253" spans="40:40" ht="14.1" customHeight="1" x14ac:dyDescent="0.2">
      <c r="AN6253" s="70"/>
    </row>
    <row r="6254" spans="40:40" ht="14.1" customHeight="1" x14ac:dyDescent="0.2">
      <c r="AN6254" s="70"/>
    </row>
    <row r="6255" spans="40:40" ht="14.1" customHeight="1" x14ac:dyDescent="0.2">
      <c r="AN6255" s="70"/>
    </row>
    <row r="6256" spans="40:40" ht="14.1" customHeight="1" x14ac:dyDescent="0.2">
      <c r="AN6256" s="70"/>
    </row>
    <row r="6257" spans="40:40" ht="14.1" customHeight="1" x14ac:dyDescent="0.2">
      <c r="AN6257" s="70"/>
    </row>
    <row r="6258" spans="40:40" ht="14.1" customHeight="1" x14ac:dyDescent="0.2">
      <c r="AN6258" s="70"/>
    </row>
    <row r="6259" spans="40:40" ht="14.1" customHeight="1" x14ac:dyDescent="0.2">
      <c r="AN6259" s="70"/>
    </row>
    <row r="6260" spans="40:40" ht="14.1" customHeight="1" x14ac:dyDescent="0.2">
      <c r="AN6260" s="70"/>
    </row>
    <row r="6261" spans="40:40" ht="14.1" customHeight="1" x14ac:dyDescent="0.2">
      <c r="AN6261" s="70"/>
    </row>
    <row r="6262" spans="40:40" ht="14.1" customHeight="1" x14ac:dyDescent="0.2">
      <c r="AN6262" s="70"/>
    </row>
    <row r="6263" spans="40:40" ht="14.1" customHeight="1" x14ac:dyDescent="0.2">
      <c r="AN6263" s="70"/>
    </row>
    <row r="6264" spans="40:40" ht="14.1" customHeight="1" x14ac:dyDescent="0.2">
      <c r="AN6264" s="70"/>
    </row>
    <row r="6265" spans="40:40" ht="14.1" customHeight="1" x14ac:dyDescent="0.2">
      <c r="AN6265" s="70"/>
    </row>
    <row r="6266" spans="40:40" ht="14.1" customHeight="1" x14ac:dyDescent="0.2">
      <c r="AN6266" s="70"/>
    </row>
    <row r="6267" spans="40:40" ht="14.1" customHeight="1" x14ac:dyDescent="0.2">
      <c r="AN6267" s="70"/>
    </row>
    <row r="6268" spans="40:40" ht="14.1" customHeight="1" x14ac:dyDescent="0.2">
      <c r="AN6268" s="70"/>
    </row>
    <row r="6269" spans="40:40" ht="14.1" customHeight="1" x14ac:dyDescent="0.2">
      <c r="AN6269" s="70"/>
    </row>
    <row r="6270" spans="40:40" ht="14.1" customHeight="1" x14ac:dyDescent="0.2">
      <c r="AN6270" s="70"/>
    </row>
    <row r="6271" spans="40:40" ht="14.1" customHeight="1" x14ac:dyDescent="0.2">
      <c r="AN6271" s="70"/>
    </row>
    <row r="6272" spans="40:40" ht="14.1" customHeight="1" x14ac:dyDescent="0.2">
      <c r="AN6272" s="70"/>
    </row>
    <row r="6273" spans="40:40" ht="14.1" customHeight="1" x14ac:dyDescent="0.2">
      <c r="AN6273" s="70"/>
    </row>
    <row r="6274" spans="40:40" ht="14.1" customHeight="1" x14ac:dyDescent="0.2">
      <c r="AN6274" s="70"/>
    </row>
    <row r="6275" spans="40:40" ht="14.1" customHeight="1" x14ac:dyDescent="0.2">
      <c r="AN6275" s="70"/>
    </row>
    <row r="6276" spans="40:40" ht="14.1" customHeight="1" x14ac:dyDescent="0.2">
      <c r="AN6276" s="70"/>
    </row>
    <row r="6277" spans="40:40" ht="14.1" customHeight="1" x14ac:dyDescent="0.2">
      <c r="AN6277" s="70"/>
    </row>
    <row r="6278" spans="40:40" ht="14.1" customHeight="1" x14ac:dyDescent="0.2">
      <c r="AN6278" s="70"/>
    </row>
    <row r="6279" spans="40:40" ht="14.1" customHeight="1" x14ac:dyDescent="0.2">
      <c r="AN6279" s="70"/>
    </row>
    <row r="6280" spans="40:40" ht="14.1" customHeight="1" x14ac:dyDescent="0.2">
      <c r="AN6280" s="70"/>
    </row>
    <row r="6281" spans="40:40" ht="14.1" customHeight="1" x14ac:dyDescent="0.2">
      <c r="AN6281" s="70"/>
    </row>
    <row r="6282" spans="40:40" ht="14.1" customHeight="1" x14ac:dyDescent="0.2">
      <c r="AN6282" s="70"/>
    </row>
    <row r="6283" spans="40:40" ht="14.1" customHeight="1" x14ac:dyDescent="0.2">
      <c r="AN6283" s="70"/>
    </row>
    <row r="6284" spans="40:40" ht="14.1" customHeight="1" x14ac:dyDescent="0.2">
      <c r="AN6284" s="70"/>
    </row>
    <row r="6285" spans="40:40" ht="14.1" customHeight="1" x14ac:dyDescent="0.2">
      <c r="AN6285" s="70"/>
    </row>
    <row r="6286" spans="40:40" ht="14.1" customHeight="1" x14ac:dyDescent="0.2">
      <c r="AN6286" s="70"/>
    </row>
    <row r="6287" spans="40:40" ht="14.1" customHeight="1" x14ac:dyDescent="0.2">
      <c r="AN6287" s="70"/>
    </row>
    <row r="6288" spans="40:40" ht="14.1" customHeight="1" x14ac:dyDescent="0.2">
      <c r="AN6288" s="70"/>
    </row>
    <row r="6289" spans="40:40" ht="14.1" customHeight="1" x14ac:dyDescent="0.2">
      <c r="AN6289" s="70"/>
    </row>
    <row r="6290" spans="40:40" ht="14.1" customHeight="1" x14ac:dyDescent="0.2">
      <c r="AN6290" s="70"/>
    </row>
    <row r="6291" spans="40:40" ht="14.1" customHeight="1" x14ac:dyDescent="0.2">
      <c r="AN6291" s="70"/>
    </row>
    <row r="6292" spans="40:40" ht="14.1" customHeight="1" x14ac:dyDescent="0.2">
      <c r="AN6292" s="70"/>
    </row>
    <row r="6293" spans="40:40" ht="14.1" customHeight="1" x14ac:dyDescent="0.2">
      <c r="AN6293" s="70"/>
    </row>
    <row r="6294" spans="40:40" ht="14.1" customHeight="1" x14ac:dyDescent="0.2">
      <c r="AN6294" s="70"/>
    </row>
    <row r="6295" spans="40:40" ht="14.1" customHeight="1" x14ac:dyDescent="0.2">
      <c r="AN6295" s="70"/>
    </row>
    <row r="6296" spans="40:40" ht="14.1" customHeight="1" x14ac:dyDescent="0.2">
      <c r="AN6296" s="70"/>
    </row>
    <row r="6297" spans="40:40" ht="14.1" customHeight="1" x14ac:dyDescent="0.2">
      <c r="AN6297" s="70"/>
    </row>
    <row r="6298" spans="40:40" ht="14.1" customHeight="1" x14ac:dyDescent="0.2">
      <c r="AN6298" s="70"/>
    </row>
    <row r="6299" spans="40:40" ht="14.1" customHeight="1" x14ac:dyDescent="0.2">
      <c r="AN6299" s="70"/>
    </row>
    <row r="6300" spans="40:40" ht="14.1" customHeight="1" x14ac:dyDescent="0.2">
      <c r="AN6300" s="70"/>
    </row>
    <row r="6301" spans="40:40" ht="14.1" customHeight="1" x14ac:dyDescent="0.2">
      <c r="AN6301" s="70"/>
    </row>
    <row r="6302" spans="40:40" ht="14.1" customHeight="1" x14ac:dyDescent="0.2">
      <c r="AN6302" s="70"/>
    </row>
    <row r="6303" spans="40:40" ht="14.1" customHeight="1" x14ac:dyDescent="0.2">
      <c r="AN6303" s="70"/>
    </row>
    <row r="6304" spans="40:40" ht="14.1" customHeight="1" x14ac:dyDescent="0.2">
      <c r="AN6304" s="70"/>
    </row>
    <row r="6305" spans="40:40" ht="14.1" customHeight="1" x14ac:dyDescent="0.2">
      <c r="AN6305" s="70"/>
    </row>
    <row r="6306" spans="40:40" ht="14.1" customHeight="1" x14ac:dyDescent="0.2">
      <c r="AN6306" s="70"/>
    </row>
    <row r="6307" spans="40:40" ht="14.1" customHeight="1" x14ac:dyDescent="0.2">
      <c r="AN6307" s="70"/>
    </row>
    <row r="6308" spans="40:40" ht="14.1" customHeight="1" x14ac:dyDescent="0.2">
      <c r="AN6308" s="70"/>
    </row>
    <row r="6309" spans="40:40" ht="14.1" customHeight="1" x14ac:dyDescent="0.2">
      <c r="AN6309" s="70"/>
    </row>
    <row r="6310" spans="40:40" ht="14.1" customHeight="1" x14ac:dyDescent="0.2">
      <c r="AN6310" s="70"/>
    </row>
    <row r="6311" spans="40:40" ht="14.1" customHeight="1" x14ac:dyDescent="0.2">
      <c r="AN6311" s="70"/>
    </row>
    <row r="6312" spans="40:40" ht="14.1" customHeight="1" x14ac:dyDescent="0.2">
      <c r="AN6312" s="70"/>
    </row>
    <row r="6313" spans="40:40" ht="14.1" customHeight="1" x14ac:dyDescent="0.2">
      <c r="AN6313" s="70"/>
    </row>
    <row r="6314" spans="40:40" ht="14.1" customHeight="1" x14ac:dyDescent="0.2">
      <c r="AN6314" s="70"/>
    </row>
    <row r="6315" spans="40:40" ht="14.1" customHeight="1" x14ac:dyDescent="0.2">
      <c r="AN6315" s="70"/>
    </row>
    <row r="6316" spans="40:40" ht="14.1" customHeight="1" x14ac:dyDescent="0.2">
      <c r="AN6316" s="70"/>
    </row>
    <row r="6317" spans="40:40" ht="14.1" customHeight="1" x14ac:dyDescent="0.2">
      <c r="AN6317" s="70"/>
    </row>
    <row r="6318" spans="40:40" ht="14.1" customHeight="1" x14ac:dyDescent="0.2">
      <c r="AN6318" s="70"/>
    </row>
    <row r="6319" spans="40:40" ht="14.1" customHeight="1" x14ac:dyDescent="0.2">
      <c r="AN6319" s="70"/>
    </row>
    <row r="6320" spans="40:40" ht="14.1" customHeight="1" x14ac:dyDescent="0.2">
      <c r="AN6320" s="70"/>
    </row>
    <row r="6321" spans="40:40" ht="14.1" customHeight="1" x14ac:dyDescent="0.2">
      <c r="AN6321" s="70"/>
    </row>
    <row r="6322" spans="40:40" ht="14.1" customHeight="1" x14ac:dyDescent="0.2">
      <c r="AN6322" s="70"/>
    </row>
    <row r="6323" spans="40:40" ht="14.1" customHeight="1" x14ac:dyDescent="0.2">
      <c r="AN6323" s="70"/>
    </row>
    <row r="6324" spans="40:40" ht="14.1" customHeight="1" x14ac:dyDescent="0.2">
      <c r="AN6324" s="70"/>
    </row>
    <row r="6325" spans="40:40" ht="14.1" customHeight="1" x14ac:dyDescent="0.2">
      <c r="AN6325" s="70"/>
    </row>
    <row r="6326" spans="40:40" ht="14.1" customHeight="1" x14ac:dyDescent="0.2">
      <c r="AN6326" s="70"/>
    </row>
    <row r="6327" spans="40:40" ht="14.1" customHeight="1" x14ac:dyDescent="0.2">
      <c r="AN6327" s="70"/>
    </row>
    <row r="6328" spans="40:40" ht="14.1" customHeight="1" x14ac:dyDescent="0.2">
      <c r="AN6328" s="70"/>
    </row>
    <row r="6329" spans="40:40" ht="14.1" customHeight="1" x14ac:dyDescent="0.2">
      <c r="AN6329" s="70"/>
    </row>
    <row r="6330" spans="40:40" ht="14.1" customHeight="1" x14ac:dyDescent="0.2">
      <c r="AN6330" s="70"/>
    </row>
    <row r="6331" spans="40:40" ht="14.1" customHeight="1" x14ac:dyDescent="0.2">
      <c r="AN6331" s="70"/>
    </row>
    <row r="6332" spans="40:40" ht="14.1" customHeight="1" x14ac:dyDescent="0.2">
      <c r="AN6332" s="70"/>
    </row>
    <row r="6333" spans="40:40" ht="14.1" customHeight="1" x14ac:dyDescent="0.2">
      <c r="AN6333" s="70"/>
    </row>
    <row r="6334" spans="40:40" ht="14.1" customHeight="1" x14ac:dyDescent="0.2">
      <c r="AN6334" s="70"/>
    </row>
    <row r="6335" spans="40:40" ht="14.1" customHeight="1" x14ac:dyDescent="0.2">
      <c r="AN6335" s="70"/>
    </row>
    <row r="6336" spans="40:40" ht="14.1" customHeight="1" x14ac:dyDescent="0.2">
      <c r="AN6336" s="70"/>
    </row>
    <row r="6337" spans="40:40" ht="14.1" customHeight="1" x14ac:dyDescent="0.2">
      <c r="AN6337" s="70"/>
    </row>
    <row r="6338" spans="40:40" ht="14.1" customHeight="1" x14ac:dyDescent="0.2">
      <c r="AN6338" s="70"/>
    </row>
    <row r="6339" spans="40:40" ht="14.1" customHeight="1" x14ac:dyDescent="0.2">
      <c r="AN6339" s="70"/>
    </row>
    <row r="6340" spans="40:40" ht="14.1" customHeight="1" x14ac:dyDescent="0.2">
      <c r="AN6340" s="70"/>
    </row>
    <row r="6341" spans="40:40" ht="14.1" customHeight="1" x14ac:dyDescent="0.2">
      <c r="AN6341" s="70"/>
    </row>
    <row r="6342" spans="40:40" ht="14.1" customHeight="1" x14ac:dyDescent="0.2">
      <c r="AN6342" s="70"/>
    </row>
    <row r="6343" spans="40:40" ht="14.1" customHeight="1" x14ac:dyDescent="0.2">
      <c r="AN6343" s="70"/>
    </row>
    <row r="6344" spans="40:40" ht="14.1" customHeight="1" x14ac:dyDescent="0.2">
      <c r="AN6344" s="70"/>
    </row>
    <row r="6345" spans="40:40" ht="14.1" customHeight="1" x14ac:dyDescent="0.2">
      <c r="AN6345" s="70"/>
    </row>
    <row r="6346" spans="40:40" ht="14.1" customHeight="1" x14ac:dyDescent="0.2">
      <c r="AN6346" s="70"/>
    </row>
    <row r="6347" spans="40:40" ht="14.1" customHeight="1" x14ac:dyDescent="0.2">
      <c r="AN6347" s="70"/>
    </row>
    <row r="6348" spans="40:40" ht="14.1" customHeight="1" x14ac:dyDescent="0.2">
      <c r="AN6348" s="70"/>
    </row>
    <row r="6349" spans="40:40" ht="14.1" customHeight="1" x14ac:dyDescent="0.2">
      <c r="AN6349" s="70"/>
    </row>
    <row r="6350" spans="40:40" ht="14.1" customHeight="1" x14ac:dyDescent="0.2">
      <c r="AN6350" s="70"/>
    </row>
    <row r="6351" spans="40:40" ht="14.1" customHeight="1" x14ac:dyDescent="0.2">
      <c r="AN6351" s="70"/>
    </row>
    <row r="6352" spans="40:40" ht="14.1" customHeight="1" x14ac:dyDescent="0.2">
      <c r="AN6352" s="70"/>
    </row>
    <row r="6353" spans="40:40" ht="14.1" customHeight="1" x14ac:dyDescent="0.2">
      <c r="AN6353" s="70"/>
    </row>
    <row r="6354" spans="40:40" ht="14.1" customHeight="1" x14ac:dyDescent="0.2">
      <c r="AN6354" s="70"/>
    </row>
    <row r="6355" spans="40:40" ht="14.1" customHeight="1" x14ac:dyDescent="0.2">
      <c r="AN6355" s="70"/>
    </row>
    <row r="6356" spans="40:40" ht="14.1" customHeight="1" x14ac:dyDescent="0.2">
      <c r="AN6356" s="70"/>
    </row>
    <row r="6357" spans="40:40" ht="14.1" customHeight="1" x14ac:dyDescent="0.2">
      <c r="AN6357" s="70"/>
    </row>
    <row r="6358" spans="40:40" ht="14.1" customHeight="1" x14ac:dyDescent="0.2">
      <c r="AN6358" s="70"/>
    </row>
    <row r="6359" spans="40:40" ht="14.1" customHeight="1" x14ac:dyDescent="0.2">
      <c r="AN6359" s="70"/>
    </row>
    <row r="6360" spans="40:40" ht="14.1" customHeight="1" x14ac:dyDescent="0.2">
      <c r="AN6360" s="70"/>
    </row>
    <row r="6361" spans="40:40" ht="14.1" customHeight="1" x14ac:dyDescent="0.2">
      <c r="AN6361" s="70"/>
    </row>
    <row r="6362" spans="40:40" ht="14.1" customHeight="1" x14ac:dyDescent="0.2">
      <c r="AN6362" s="70"/>
    </row>
    <row r="6363" spans="40:40" ht="14.1" customHeight="1" x14ac:dyDescent="0.2">
      <c r="AN6363" s="70"/>
    </row>
    <row r="6364" spans="40:40" ht="14.1" customHeight="1" x14ac:dyDescent="0.2">
      <c r="AN6364" s="70"/>
    </row>
    <row r="6365" spans="40:40" ht="14.1" customHeight="1" x14ac:dyDescent="0.2">
      <c r="AN6365" s="70"/>
    </row>
    <row r="6366" spans="40:40" ht="14.1" customHeight="1" x14ac:dyDescent="0.2">
      <c r="AN6366" s="70"/>
    </row>
    <row r="6367" spans="40:40" ht="14.1" customHeight="1" x14ac:dyDescent="0.2">
      <c r="AN6367" s="70"/>
    </row>
    <row r="6368" spans="40:40" ht="14.1" customHeight="1" x14ac:dyDescent="0.2">
      <c r="AN6368" s="70"/>
    </row>
    <row r="6369" spans="40:40" ht="14.1" customHeight="1" x14ac:dyDescent="0.2">
      <c r="AN6369" s="70"/>
    </row>
    <row r="6370" spans="40:40" ht="14.1" customHeight="1" x14ac:dyDescent="0.2">
      <c r="AN6370" s="70"/>
    </row>
    <row r="6371" spans="40:40" ht="14.1" customHeight="1" x14ac:dyDescent="0.2">
      <c r="AN6371" s="70"/>
    </row>
    <row r="6372" spans="40:40" ht="14.1" customHeight="1" x14ac:dyDescent="0.2">
      <c r="AN6372" s="70"/>
    </row>
    <row r="6373" spans="40:40" ht="14.1" customHeight="1" x14ac:dyDescent="0.2">
      <c r="AN6373" s="70"/>
    </row>
    <row r="6374" spans="40:40" ht="14.1" customHeight="1" x14ac:dyDescent="0.2">
      <c r="AN6374" s="70"/>
    </row>
    <row r="6375" spans="40:40" ht="14.1" customHeight="1" x14ac:dyDescent="0.2">
      <c r="AN6375" s="70"/>
    </row>
    <row r="6376" spans="40:40" ht="14.1" customHeight="1" x14ac:dyDescent="0.2">
      <c r="AN6376" s="70"/>
    </row>
    <row r="6377" spans="40:40" ht="14.1" customHeight="1" x14ac:dyDescent="0.2">
      <c r="AN6377" s="70"/>
    </row>
    <row r="6378" spans="40:40" ht="14.1" customHeight="1" x14ac:dyDescent="0.2">
      <c r="AN6378" s="70"/>
    </row>
    <row r="6379" spans="40:40" ht="14.1" customHeight="1" x14ac:dyDescent="0.2">
      <c r="AN6379" s="70"/>
    </row>
    <row r="6380" spans="40:40" ht="14.1" customHeight="1" x14ac:dyDescent="0.2">
      <c r="AN6380" s="70"/>
    </row>
    <row r="6381" spans="40:40" ht="14.1" customHeight="1" x14ac:dyDescent="0.2">
      <c r="AN6381" s="70"/>
    </row>
    <row r="6382" spans="40:40" ht="14.1" customHeight="1" x14ac:dyDescent="0.2">
      <c r="AN6382" s="70"/>
    </row>
    <row r="6383" spans="40:40" ht="14.1" customHeight="1" x14ac:dyDescent="0.2">
      <c r="AN6383" s="70"/>
    </row>
    <row r="6384" spans="40:40" ht="14.1" customHeight="1" x14ac:dyDescent="0.2">
      <c r="AN6384" s="70"/>
    </row>
    <row r="6385" spans="40:40" ht="14.1" customHeight="1" x14ac:dyDescent="0.2">
      <c r="AN6385" s="70"/>
    </row>
    <row r="6386" spans="40:40" ht="14.1" customHeight="1" x14ac:dyDescent="0.2">
      <c r="AN6386" s="70"/>
    </row>
    <row r="6387" spans="40:40" ht="14.1" customHeight="1" x14ac:dyDescent="0.2">
      <c r="AN6387" s="70"/>
    </row>
    <row r="6388" spans="40:40" ht="14.1" customHeight="1" x14ac:dyDescent="0.2">
      <c r="AN6388" s="70"/>
    </row>
    <row r="6389" spans="40:40" ht="14.1" customHeight="1" x14ac:dyDescent="0.2">
      <c r="AN6389" s="70"/>
    </row>
    <row r="6390" spans="40:40" ht="14.1" customHeight="1" x14ac:dyDescent="0.2">
      <c r="AN6390" s="70"/>
    </row>
    <row r="6391" spans="40:40" ht="14.1" customHeight="1" x14ac:dyDescent="0.2">
      <c r="AN6391" s="70"/>
    </row>
    <row r="6392" spans="40:40" ht="14.1" customHeight="1" x14ac:dyDescent="0.2">
      <c r="AN6392" s="70"/>
    </row>
    <row r="6393" spans="40:40" ht="14.1" customHeight="1" x14ac:dyDescent="0.2">
      <c r="AN6393" s="70"/>
    </row>
    <row r="6394" spans="40:40" ht="14.1" customHeight="1" x14ac:dyDescent="0.2">
      <c r="AN6394" s="70"/>
    </row>
    <row r="6395" spans="40:40" ht="14.1" customHeight="1" x14ac:dyDescent="0.2">
      <c r="AN6395" s="70"/>
    </row>
    <row r="6396" spans="40:40" ht="14.1" customHeight="1" x14ac:dyDescent="0.2">
      <c r="AN6396" s="70"/>
    </row>
    <row r="6397" spans="40:40" ht="14.1" customHeight="1" x14ac:dyDescent="0.2">
      <c r="AN6397" s="70"/>
    </row>
    <row r="6398" spans="40:40" ht="14.1" customHeight="1" x14ac:dyDescent="0.2">
      <c r="AN6398" s="70"/>
    </row>
    <row r="6399" spans="40:40" ht="14.1" customHeight="1" x14ac:dyDescent="0.2">
      <c r="AN6399" s="70"/>
    </row>
    <row r="6400" spans="40:40" ht="14.1" customHeight="1" x14ac:dyDescent="0.2">
      <c r="AN6400" s="70"/>
    </row>
    <row r="6401" spans="40:40" ht="14.1" customHeight="1" x14ac:dyDescent="0.2">
      <c r="AN6401" s="70"/>
    </row>
    <row r="6402" spans="40:40" ht="14.1" customHeight="1" x14ac:dyDescent="0.2">
      <c r="AN6402" s="70"/>
    </row>
    <row r="6403" spans="40:40" ht="14.1" customHeight="1" x14ac:dyDescent="0.2">
      <c r="AN6403" s="70"/>
    </row>
    <row r="6404" spans="40:40" ht="14.1" customHeight="1" x14ac:dyDescent="0.2">
      <c r="AN6404" s="70"/>
    </row>
    <row r="6405" spans="40:40" ht="14.1" customHeight="1" x14ac:dyDescent="0.2">
      <c r="AN6405" s="70"/>
    </row>
    <row r="6406" spans="40:40" ht="14.1" customHeight="1" x14ac:dyDescent="0.2">
      <c r="AN6406" s="70"/>
    </row>
    <row r="6407" spans="40:40" ht="14.1" customHeight="1" x14ac:dyDescent="0.2">
      <c r="AN6407" s="70"/>
    </row>
    <row r="6408" spans="40:40" ht="14.1" customHeight="1" x14ac:dyDescent="0.2">
      <c r="AN6408" s="70"/>
    </row>
    <row r="6409" spans="40:40" ht="14.1" customHeight="1" x14ac:dyDescent="0.2">
      <c r="AN6409" s="70"/>
    </row>
    <row r="6410" spans="40:40" ht="14.1" customHeight="1" x14ac:dyDescent="0.2">
      <c r="AN6410" s="70"/>
    </row>
    <row r="6411" spans="40:40" ht="14.1" customHeight="1" x14ac:dyDescent="0.2">
      <c r="AN6411" s="70"/>
    </row>
    <row r="6412" spans="40:40" ht="14.1" customHeight="1" x14ac:dyDescent="0.2">
      <c r="AN6412" s="70"/>
    </row>
    <row r="6413" spans="40:40" ht="14.1" customHeight="1" x14ac:dyDescent="0.2">
      <c r="AN6413" s="70"/>
    </row>
    <row r="6414" spans="40:40" ht="14.1" customHeight="1" x14ac:dyDescent="0.2">
      <c r="AN6414" s="70"/>
    </row>
    <row r="6415" spans="40:40" ht="14.1" customHeight="1" x14ac:dyDescent="0.2">
      <c r="AN6415" s="70"/>
    </row>
    <row r="6416" spans="40:40" ht="14.1" customHeight="1" x14ac:dyDescent="0.2">
      <c r="AN6416" s="70"/>
    </row>
    <row r="6417" spans="40:40" ht="14.1" customHeight="1" x14ac:dyDescent="0.2">
      <c r="AN6417" s="70"/>
    </row>
    <row r="6418" spans="40:40" ht="14.1" customHeight="1" x14ac:dyDescent="0.2">
      <c r="AN6418" s="70"/>
    </row>
    <row r="6419" spans="40:40" ht="14.1" customHeight="1" x14ac:dyDescent="0.2">
      <c r="AN6419" s="70"/>
    </row>
    <row r="6420" spans="40:40" ht="14.1" customHeight="1" x14ac:dyDescent="0.2">
      <c r="AN6420" s="70"/>
    </row>
    <row r="6421" spans="40:40" ht="14.1" customHeight="1" x14ac:dyDescent="0.2">
      <c r="AN6421" s="70"/>
    </row>
    <row r="6422" spans="40:40" ht="14.1" customHeight="1" x14ac:dyDescent="0.2">
      <c r="AN6422" s="70"/>
    </row>
    <row r="6423" spans="40:40" ht="14.1" customHeight="1" x14ac:dyDescent="0.2">
      <c r="AN6423" s="70"/>
    </row>
    <row r="6424" spans="40:40" ht="14.1" customHeight="1" x14ac:dyDescent="0.2">
      <c r="AN6424" s="70"/>
    </row>
    <row r="6425" spans="40:40" ht="14.1" customHeight="1" x14ac:dyDescent="0.2">
      <c r="AN6425" s="70"/>
    </row>
    <row r="6426" spans="40:40" ht="14.1" customHeight="1" x14ac:dyDescent="0.2">
      <c r="AN6426" s="70"/>
    </row>
    <row r="6427" spans="40:40" ht="14.1" customHeight="1" x14ac:dyDescent="0.2">
      <c r="AN6427" s="70"/>
    </row>
    <row r="6428" spans="40:40" ht="14.1" customHeight="1" x14ac:dyDescent="0.2">
      <c r="AN6428" s="70"/>
    </row>
    <row r="6429" spans="40:40" ht="14.1" customHeight="1" x14ac:dyDescent="0.2">
      <c r="AN6429" s="70"/>
    </row>
    <row r="6430" spans="40:40" ht="14.1" customHeight="1" x14ac:dyDescent="0.2">
      <c r="AN6430" s="70"/>
    </row>
    <row r="6431" spans="40:40" ht="14.1" customHeight="1" x14ac:dyDescent="0.2">
      <c r="AN6431" s="70"/>
    </row>
    <row r="6432" spans="40:40" ht="14.1" customHeight="1" x14ac:dyDescent="0.2">
      <c r="AN6432" s="70"/>
    </row>
    <row r="6433" spans="40:40" ht="14.1" customHeight="1" x14ac:dyDescent="0.2">
      <c r="AN6433" s="70"/>
    </row>
    <row r="6434" spans="40:40" ht="14.1" customHeight="1" x14ac:dyDescent="0.2">
      <c r="AN6434" s="70"/>
    </row>
    <row r="6435" spans="40:40" ht="14.1" customHeight="1" x14ac:dyDescent="0.2">
      <c r="AN6435" s="70"/>
    </row>
    <row r="6436" spans="40:40" ht="14.1" customHeight="1" x14ac:dyDescent="0.2">
      <c r="AN6436" s="70"/>
    </row>
    <row r="6437" spans="40:40" ht="14.1" customHeight="1" x14ac:dyDescent="0.2">
      <c r="AN6437" s="70"/>
    </row>
    <row r="6438" spans="40:40" ht="14.1" customHeight="1" x14ac:dyDescent="0.2">
      <c r="AN6438" s="70"/>
    </row>
    <row r="6439" spans="40:40" ht="14.1" customHeight="1" x14ac:dyDescent="0.2">
      <c r="AN6439" s="70"/>
    </row>
    <row r="6440" spans="40:40" ht="14.1" customHeight="1" x14ac:dyDescent="0.2">
      <c r="AN6440" s="70"/>
    </row>
    <row r="6441" spans="40:40" ht="14.1" customHeight="1" x14ac:dyDescent="0.2">
      <c r="AN6441" s="70"/>
    </row>
    <row r="6442" spans="40:40" ht="14.1" customHeight="1" x14ac:dyDescent="0.2">
      <c r="AN6442" s="70"/>
    </row>
    <row r="6443" spans="40:40" ht="14.1" customHeight="1" x14ac:dyDescent="0.2">
      <c r="AN6443" s="70"/>
    </row>
    <row r="6444" spans="40:40" ht="14.1" customHeight="1" x14ac:dyDescent="0.2">
      <c r="AN6444" s="70"/>
    </row>
    <row r="6445" spans="40:40" ht="14.1" customHeight="1" x14ac:dyDescent="0.2">
      <c r="AN6445" s="70"/>
    </row>
    <row r="6446" spans="40:40" ht="14.1" customHeight="1" x14ac:dyDescent="0.2">
      <c r="AN6446" s="70"/>
    </row>
    <row r="6447" spans="40:40" ht="14.1" customHeight="1" x14ac:dyDescent="0.2">
      <c r="AN6447" s="70"/>
    </row>
    <row r="6448" spans="40:40" ht="14.1" customHeight="1" x14ac:dyDescent="0.2">
      <c r="AN6448" s="70"/>
    </row>
    <row r="6449" spans="40:40" ht="14.1" customHeight="1" x14ac:dyDescent="0.2">
      <c r="AN6449" s="70"/>
    </row>
    <row r="6450" spans="40:40" ht="14.1" customHeight="1" x14ac:dyDescent="0.2">
      <c r="AN6450" s="70"/>
    </row>
    <row r="6451" spans="40:40" ht="14.1" customHeight="1" x14ac:dyDescent="0.2">
      <c r="AN6451" s="70"/>
    </row>
    <row r="6452" spans="40:40" ht="14.1" customHeight="1" x14ac:dyDescent="0.2">
      <c r="AN6452" s="70"/>
    </row>
    <row r="6453" spans="40:40" ht="14.1" customHeight="1" x14ac:dyDescent="0.2">
      <c r="AN6453" s="70"/>
    </row>
    <row r="6454" spans="40:40" ht="14.1" customHeight="1" x14ac:dyDescent="0.2">
      <c r="AN6454" s="70"/>
    </row>
    <row r="6455" spans="40:40" ht="14.1" customHeight="1" x14ac:dyDescent="0.2">
      <c r="AN6455" s="70"/>
    </row>
    <row r="6456" spans="40:40" ht="14.1" customHeight="1" x14ac:dyDescent="0.2">
      <c r="AN6456" s="70"/>
    </row>
    <row r="6457" spans="40:40" ht="14.1" customHeight="1" x14ac:dyDescent="0.2">
      <c r="AN6457" s="70"/>
    </row>
    <row r="6458" spans="40:40" ht="14.1" customHeight="1" x14ac:dyDescent="0.2">
      <c r="AN6458" s="70"/>
    </row>
    <row r="6459" spans="40:40" ht="14.1" customHeight="1" x14ac:dyDescent="0.2">
      <c r="AN6459" s="70"/>
    </row>
    <row r="6460" spans="40:40" ht="14.1" customHeight="1" x14ac:dyDescent="0.2">
      <c r="AN6460" s="70"/>
    </row>
    <row r="6461" spans="40:40" ht="14.1" customHeight="1" x14ac:dyDescent="0.2">
      <c r="AN6461" s="70"/>
    </row>
    <row r="6462" spans="40:40" ht="14.1" customHeight="1" x14ac:dyDescent="0.2">
      <c r="AN6462" s="70"/>
    </row>
    <row r="6463" spans="40:40" ht="14.1" customHeight="1" x14ac:dyDescent="0.2">
      <c r="AN6463" s="70"/>
    </row>
    <row r="6464" spans="40:40" ht="14.1" customHeight="1" x14ac:dyDescent="0.2">
      <c r="AN6464" s="70"/>
    </row>
    <row r="6465" spans="40:40" ht="14.1" customHeight="1" x14ac:dyDescent="0.2">
      <c r="AN6465" s="70"/>
    </row>
    <row r="6466" spans="40:40" ht="14.1" customHeight="1" x14ac:dyDescent="0.2">
      <c r="AN6466" s="70"/>
    </row>
    <row r="6467" spans="40:40" ht="14.1" customHeight="1" x14ac:dyDescent="0.2">
      <c r="AN6467" s="70"/>
    </row>
    <row r="6468" spans="40:40" ht="14.1" customHeight="1" x14ac:dyDescent="0.2">
      <c r="AN6468" s="70"/>
    </row>
    <row r="6469" spans="40:40" ht="14.1" customHeight="1" x14ac:dyDescent="0.2">
      <c r="AN6469" s="70"/>
    </row>
    <row r="6470" spans="40:40" ht="14.1" customHeight="1" x14ac:dyDescent="0.2">
      <c r="AN6470" s="70"/>
    </row>
    <row r="6471" spans="40:40" ht="14.1" customHeight="1" x14ac:dyDescent="0.2">
      <c r="AN6471" s="70"/>
    </row>
    <row r="6472" spans="40:40" ht="14.1" customHeight="1" x14ac:dyDescent="0.2">
      <c r="AN6472" s="70"/>
    </row>
    <row r="6473" spans="40:40" ht="14.1" customHeight="1" x14ac:dyDescent="0.2">
      <c r="AN6473" s="70"/>
    </row>
    <row r="6474" spans="40:40" ht="14.1" customHeight="1" x14ac:dyDescent="0.2">
      <c r="AN6474" s="70"/>
    </row>
    <row r="6475" spans="40:40" ht="14.1" customHeight="1" x14ac:dyDescent="0.2">
      <c r="AN6475" s="70"/>
    </row>
    <row r="6476" spans="40:40" ht="14.1" customHeight="1" x14ac:dyDescent="0.2">
      <c r="AN6476" s="70"/>
    </row>
    <row r="6477" spans="40:40" ht="14.1" customHeight="1" x14ac:dyDescent="0.2">
      <c r="AN6477" s="70"/>
    </row>
    <row r="6478" spans="40:40" ht="14.1" customHeight="1" x14ac:dyDescent="0.2">
      <c r="AN6478" s="70"/>
    </row>
    <row r="6479" spans="40:40" ht="14.1" customHeight="1" x14ac:dyDescent="0.2">
      <c r="AN6479" s="70"/>
    </row>
    <row r="6480" spans="40:40" ht="14.1" customHeight="1" x14ac:dyDescent="0.2">
      <c r="AN6480" s="70"/>
    </row>
    <row r="6481" spans="40:40" ht="14.1" customHeight="1" x14ac:dyDescent="0.2">
      <c r="AN6481" s="70"/>
    </row>
    <row r="6482" spans="40:40" ht="14.1" customHeight="1" x14ac:dyDescent="0.2">
      <c r="AN6482" s="70"/>
    </row>
    <row r="6483" spans="40:40" ht="14.1" customHeight="1" x14ac:dyDescent="0.2">
      <c r="AN6483" s="70"/>
    </row>
    <row r="6484" spans="40:40" ht="14.1" customHeight="1" x14ac:dyDescent="0.2">
      <c r="AN6484" s="70"/>
    </row>
    <row r="6485" spans="40:40" ht="14.1" customHeight="1" x14ac:dyDescent="0.2">
      <c r="AN6485" s="70"/>
    </row>
    <row r="6486" spans="40:40" ht="14.1" customHeight="1" x14ac:dyDescent="0.2">
      <c r="AN6486" s="70"/>
    </row>
    <row r="6487" spans="40:40" ht="14.1" customHeight="1" x14ac:dyDescent="0.2">
      <c r="AN6487" s="70"/>
    </row>
    <row r="6488" spans="40:40" ht="14.1" customHeight="1" x14ac:dyDescent="0.2">
      <c r="AN6488" s="70"/>
    </row>
    <row r="6489" spans="40:40" ht="14.1" customHeight="1" x14ac:dyDescent="0.2">
      <c r="AN6489" s="70"/>
    </row>
    <row r="6490" spans="40:40" ht="14.1" customHeight="1" x14ac:dyDescent="0.2">
      <c r="AN6490" s="70"/>
    </row>
    <row r="6491" spans="40:40" ht="14.1" customHeight="1" x14ac:dyDescent="0.2">
      <c r="AN6491" s="70"/>
    </row>
    <row r="6492" spans="40:40" ht="14.1" customHeight="1" x14ac:dyDescent="0.2">
      <c r="AN6492" s="70"/>
    </row>
    <row r="6493" spans="40:40" ht="14.1" customHeight="1" x14ac:dyDescent="0.2">
      <c r="AN6493" s="70"/>
    </row>
    <row r="6494" spans="40:40" ht="14.1" customHeight="1" x14ac:dyDescent="0.2">
      <c r="AN6494" s="70"/>
    </row>
    <row r="6495" spans="40:40" ht="14.1" customHeight="1" x14ac:dyDescent="0.2">
      <c r="AN6495" s="70"/>
    </row>
    <row r="6496" spans="40:40" ht="14.1" customHeight="1" x14ac:dyDescent="0.2">
      <c r="AN6496" s="70"/>
    </row>
    <row r="6497" spans="40:40" ht="14.1" customHeight="1" x14ac:dyDescent="0.2">
      <c r="AN6497" s="70"/>
    </row>
    <row r="6498" spans="40:40" ht="14.1" customHeight="1" x14ac:dyDescent="0.2">
      <c r="AN6498" s="70"/>
    </row>
    <row r="6499" spans="40:40" ht="14.1" customHeight="1" x14ac:dyDescent="0.2">
      <c r="AN6499" s="70"/>
    </row>
    <row r="6500" spans="40:40" ht="14.1" customHeight="1" x14ac:dyDescent="0.2">
      <c r="AN6500" s="70"/>
    </row>
    <row r="6501" spans="40:40" ht="14.1" customHeight="1" x14ac:dyDescent="0.2">
      <c r="AN6501" s="70"/>
    </row>
    <row r="6502" spans="40:40" ht="14.1" customHeight="1" x14ac:dyDescent="0.2">
      <c r="AN6502" s="70"/>
    </row>
    <row r="6503" spans="40:40" ht="14.1" customHeight="1" x14ac:dyDescent="0.2">
      <c r="AN6503" s="70"/>
    </row>
    <row r="6504" spans="40:40" ht="14.1" customHeight="1" x14ac:dyDescent="0.2">
      <c r="AN6504" s="70"/>
    </row>
    <row r="6505" spans="40:40" ht="14.1" customHeight="1" x14ac:dyDescent="0.2">
      <c r="AN6505" s="70"/>
    </row>
    <row r="6506" spans="40:40" ht="14.1" customHeight="1" x14ac:dyDescent="0.2">
      <c r="AN6506" s="70"/>
    </row>
    <row r="6507" spans="40:40" ht="14.1" customHeight="1" x14ac:dyDescent="0.2">
      <c r="AN6507" s="70"/>
    </row>
    <row r="6508" spans="40:40" ht="14.1" customHeight="1" x14ac:dyDescent="0.2">
      <c r="AN6508" s="70"/>
    </row>
    <row r="6509" spans="40:40" ht="14.1" customHeight="1" x14ac:dyDescent="0.2">
      <c r="AN6509" s="70"/>
    </row>
    <row r="6510" spans="40:40" ht="14.1" customHeight="1" x14ac:dyDescent="0.2">
      <c r="AN6510" s="70"/>
    </row>
    <row r="6511" spans="40:40" ht="14.1" customHeight="1" x14ac:dyDescent="0.2">
      <c r="AN6511" s="70"/>
    </row>
    <row r="6512" spans="40:40" ht="14.1" customHeight="1" x14ac:dyDescent="0.2">
      <c r="AN6512" s="70"/>
    </row>
    <row r="6513" spans="40:40" ht="14.1" customHeight="1" x14ac:dyDescent="0.2">
      <c r="AN6513" s="70"/>
    </row>
    <row r="6514" spans="40:40" ht="14.1" customHeight="1" x14ac:dyDescent="0.2">
      <c r="AN6514" s="70"/>
    </row>
    <row r="6515" spans="40:40" ht="14.1" customHeight="1" x14ac:dyDescent="0.2">
      <c r="AN6515" s="70"/>
    </row>
    <row r="6516" spans="40:40" ht="14.1" customHeight="1" x14ac:dyDescent="0.2">
      <c r="AN6516" s="70"/>
    </row>
    <row r="6517" spans="40:40" ht="14.1" customHeight="1" x14ac:dyDescent="0.2">
      <c r="AN6517" s="70"/>
    </row>
    <row r="6518" spans="40:40" ht="14.1" customHeight="1" x14ac:dyDescent="0.2">
      <c r="AN6518" s="70"/>
    </row>
    <row r="6519" spans="40:40" ht="14.1" customHeight="1" x14ac:dyDescent="0.2">
      <c r="AN6519" s="70"/>
    </row>
    <row r="6520" spans="40:40" ht="14.1" customHeight="1" x14ac:dyDescent="0.2">
      <c r="AN6520" s="70"/>
    </row>
    <row r="6521" spans="40:40" ht="14.1" customHeight="1" x14ac:dyDescent="0.2">
      <c r="AN6521" s="70"/>
    </row>
    <row r="6522" spans="40:40" ht="14.1" customHeight="1" x14ac:dyDescent="0.2">
      <c r="AN6522" s="70"/>
    </row>
    <row r="6523" spans="40:40" ht="14.1" customHeight="1" x14ac:dyDescent="0.2">
      <c r="AN6523" s="70"/>
    </row>
    <row r="6524" spans="40:40" ht="14.1" customHeight="1" x14ac:dyDescent="0.2">
      <c r="AN6524" s="70"/>
    </row>
    <row r="6525" spans="40:40" ht="14.1" customHeight="1" x14ac:dyDescent="0.2">
      <c r="AN6525" s="70"/>
    </row>
    <row r="6526" spans="40:40" ht="14.1" customHeight="1" x14ac:dyDescent="0.2">
      <c r="AN6526" s="70"/>
    </row>
    <row r="6527" spans="40:40" ht="14.1" customHeight="1" x14ac:dyDescent="0.2">
      <c r="AN6527" s="70"/>
    </row>
    <row r="6528" spans="40:40" ht="14.1" customHeight="1" x14ac:dyDescent="0.2">
      <c r="AN6528" s="70"/>
    </row>
    <row r="6529" spans="40:40" ht="14.1" customHeight="1" x14ac:dyDescent="0.2">
      <c r="AN6529" s="70"/>
    </row>
    <row r="6530" spans="40:40" ht="14.1" customHeight="1" x14ac:dyDescent="0.2">
      <c r="AN6530" s="70"/>
    </row>
    <row r="6531" spans="40:40" ht="14.1" customHeight="1" x14ac:dyDescent="0.2">
      <c r="AN6531" s="70"/>
    </row>
    <row r="6532" spans="40:40" ht="14.1" customHeight="1" x14ac:dyDescent="0.2">
      <c r="AN6532" s="70"/>
    </row>
    <row r="6533" spans="40:40" ht="14.1" customHeight="1" x14ac:dyDescent="0.2">
      <c r="AN6533" s="70"/>
    </row>
    <row r="6534" spans="40:40" ht="14.1" customHeight="1" x14ac:dyDescent="0.2">
      <c r="AN6534" s="70"/>
    </row>
    <row r="6535" spans="40:40" ht="14.1" customHeight="1" x14ac:dyDescent="0.2">
      <c r="AN6535" s="70"/>
    </row>
    <row r="6536" spans="40:40" ht="14.1" customHeight="1" x14ac:dyDescent="0.2">
      <c r="AN6536" s="70"/>
    </row>
    <row r="6537" spans="40:40" ht="14.1" customHeight="1" x14ac:dyDescent="0.2">
      <c r="AN6537" s="70"/>
    </row>
    <row r="6538" spans="40:40" ht="14.1" customHeight="1" x14ac:dyDescent="0.2">
      <c r="AN6538" s="70"/>
    </row>
    <row r="6539" spans="40:40" ht="14.1" customHeight="1" x14ac:dyDescent="0.2">
      <c r="AN6539" s="70"/>
    </row>
    <row r="6540" spans="40:40" ht="14.1" customHeight="1" x14ac:dyDescent="0.2">
      <c r="AN6540" s="70"/>
    </row>
    <row r="6541" spans="40:40" ht="14.1" customHeight="1" x14ac:dyDescent="0.2">
      <c r="AN6541" s="70"/>
    </row>
    <row r="6542" spans="40:40" ht="14.1" customHeight="1" x14ac:dyDescent="0.2">
      <c r="AN6542" s="70"/>
    </row>
    <row r="6543" spans="40:40" ht="14.1" customHeight="1" x14ac:dyDescent="0.2">
      <c r="AN6543" s="70"/>
    </row>
    <row r="6544" spans="40:40" ht="14.1" customHeight="1" x14ac:dyDescent="0.2">
      <c r="AN6544" s="70"/>
    </row>
    <row r="6545" spans="40:40" ht="14.1" customHeight="1" x14ac:dyDescent="0.2">
      <c r="AN6545" s="70"/>
    </row>
    <row r="6546" spans="40:40" ht="14.1" customHeight="1" x14ac:dyDescent="0.2">
      <c r="AN6546" s="70"/>
    </row>
    <row r="6547" spans="40:40" ht="14.1" customHeight="1" x14ac:dyDescent="0.2">
      <c r="AN6547" s="70"/>
    </row>
    <row r="6548" spans="40:40" ht="14.1" customHeight="1" x14ac:dyDescent="0.2">
      <c r="AN6548" s="70"/>
    </row>
    <row r="6549" spans="40:40" ht="14.1" customHeight="1" x14ac:dyDescent="0.2">
      <c r="AN6549" s="70"/>
    </row>
    <row r="6550" spans="40:40" ht="14.1" customHeight="1" x14ac:dyDescent="0.2">
      <c r="AN6550" s="70"/>
    </row>
    <row r="6551" spans="40:40" ht="14.1" customHeight="1" x14ac:dyDescent="0.2">
      <c r="AN6551" s="70"/>
    </row>
    <row r="6552" spans="40:40" ht="14.1" customHeight="1" x14ac:dyDescent="0.2">
      <c r="AN6552" s="70"/>
    </row>
    <row r="6553" spans="40:40" ht="14.1" customHeight="1" x14ac:dyDescent="0.2">
      <c r="AN6553" s="70"/>
    </row>
    <row r="6554" spans="40:40" ht="14.1" customHeight="1" x14ac:dyDescent="0.2">
      <c r="AN6554" s="70"/>
    </row>
    <row r="6555" spans="40:40" ht="14.1" customHeight="1" x14ac:dyDescent="0.2">
      <c r="AN6555" s="70"/>
    </row>
    <row r="6556" spans="40:40" ht="14.1" customHeight="1" x14ac:dyDescent="0.2">
      <c r="AN6556" s="70"/>
    </row>
    <row r="6557" spans="40:40" ht="14.1" customHeight="1" x14ac:dyDescent="0.2">
      <c r="AN6557" s="70"/>
    </row>
    <row r="6558" spans="40:40" ht="14.1" customHeight="1" x14ac:dyDescent="0.2">
      <c r="AN6558" s="70"/>
    </row>
    <row r="6559" spans="40:40" ht="14.1" customHeight="1" x14ac:dyDescent="0.2">
      <c r="AN6559" s="70"/>
    </row>
    <row r="6560" spans="40:40" ht="14.1" customHeight="1" x14ac:dyDescent="0.2">
      <c r="AN6560" s="70"/>
    </row>
    <row r="6561" spans="40:40" ht="14.1" customHeight="1" x14ac:dyDescent="0.2">
      <c r="AN6561" s="70"/>
    </row>
    <row r="6562" spans="40:40" ht="14.1" customHeight="1" x14ac:dyDescent="0.2">
      <c r="AN6562" s="70"/>
    </row>
    <row r="6563" spans="40:40" ht="14.1" customHeight="1" x14ac:dyDescent="0.2">
      <c r="AN6563" s="70"/>
    </row>
    <row r="6564" spans="40:40" ht="14.1" customHeight="1" x14ac:dyDescent="0.2">
      <c r="AN6564" s="70"/>
    </row>
    <row r="6565" spans="40:40" ht="14.1" customHeight="1" x14ac:dyDescent="0.2">
      <c r="AN6565" s="70"/>
    </row>
    <row r="6566" spans="40:40" ht="14.1" customHeight="1" x14ac:dyDescent="0.2">
      <c r="AN6566" s="70"/>
    </row>
    <row r="6567" spans="40:40" ht="14.1" customHeight="1" x14ac:dyDescent="0.2">
      <c r="AN6567" s="70"/>
    </row>
    <row r="6568" spans="40:40" ht="14.1" customHeight="1" x14ac:dyDescent="0.2">
      <c r="AN6568" s="70"/>
    </row>
    <row r="6569" spans="40:40" ht="14.1" customHeight="1" x14ac:dyDescent="0.2">
      <c r="AN6569" s="70"/>
    </row>
    <row r="6570" spans="40:40" ht="14.1" customHeight="1" x14ac:dyDescent="0.2">
      <c r="AN6570" s="70"/>
    </row>
    <row r="6571" spans="40:40" ht="14.1" customHeight="1" x14ac:dyDescent="0.2">
      <c r="AN6571" s="70"/>
    </row>
    <row r="6572" spans="40:40" ht="14.1" customHeight="1" x14ac:dyDescent="0.2">
      <c r="AN6572" s="70"/>
    </row>
    <row r="6573" spans="40:40" ht="14.1" customHeight="1" x14ac:dyDescent="0.2">
      <c r="AN6573" s="70"/>
    </row>
    <row r="6574" spans="40:40" ht="14.1" customHeight="1" x14ac:dyDescent="0.2">
      <c r="AN6574" s="70"/>
    </row>
    <row r="6575" spans="40:40" ht="14.1" customHeight="1" x14ac:dyDescent="0.2">
      <c r="AN6575" s="70"/>
    </row>
    <row r="6576" spans="40:40" ht="14.1" customHeight="1" x14ac:dyDescent="0.2">
      <c r="AN6576" s="70"/>
    </row>
    <row r="6577" spans="40:40" ht="14.1" customHeight="1" x14ac:dyDescent="0.2">
      <c r="AN6577" s="70"/>
    </row>
    <row r="6578" spans="40:40" ht="14.1" customHeight="1" x14ac:dyDescent="0.2">
      <c r="AN6578" s="70"/>
    </row>
    <row r="6579" spans="40:40" ht="14.1" customHeight="1" x14ac:dyDescent="0.2">
      <c r="AN6579" s="70"/>
    </row>
    <row r="6580" spans="40:40" ht="14.1" customHeight="1" x14ac:dyDescent="0.2">
      <c r="AN6580" s="70"/>
    </row>
    <row r="6581" spans="40:40" ht="14.1" customHeight="1" x14ac:dyDescent="0.2">
      <c r="AN6581" s="70"/>
    </row>
    <row r="6582" spans="40:40" ht="14.1" customHeight="1" x14ac:dyDescent="0.2">
      <c r="AN6582" s="70"/>
    </row>
    <row r="6583" spans="40:40" ht="14.1" customHeight="1" x14ac:dyDescent="0.2">
      <c r="AN6583" s="70"/>
    </row>
    <row r="6584" spans="40:40" ht="14.1" customHeight="1" x14ac:dyDescent="0.2">
      <c r="AN6584" s="70"/>
    </row>
    <row r="6585" spans="40:40" ht="14.1" customHeight="1" x14ac:dyDescent="0.2">
      <c r="AN6585" s="70"/>
    </row>
    <row r="6586" spans="40:40" ht="14.1" customHeight="1" x14ac:dyDescent="0.2">
      <c r="AN6586" s="70"/>
    </row>
    <row r="6587" spans="40:40" ht="14.1" customHeight="1" x14ac:dyDescent="0.2">
      <c r="AN6587" s="70"/>
    </row>
    <row r="6588" spans="40:40" ht="14.1" customHeight="1" x14ac:dyDescent="0.2">
      <c r="AN6588" s="70"/>
    </row>
    <row r="6589" spans="40:40" ht="14.1" customHeight="1" x14ac:dyDescent="0.2">
      <c r="AN6589" s="70"/>
    </row>
    <row r="6590" spans="40:40" ht="14.1" customHeight="1" x14ac:dyDescent="0.2">
      <c r="AN6590" s="70"/>
    </row>
    <row r="6591" spans="40:40" ht="14.1" customHeight="1" x14ac:dyDescent="0.2">
      <c r="AN6591" s="70"/>
    </row>
    <row r="6592" spans="40:40" ht="14.1" customHeight="1" x14ac:dyDescent="0.2">
      <c r="AN6592" s="70"/>
    </row>
    <row r="6593" spans="40:40" ht="14.1" customHeight="1" x14ac:dyDescent="0.2">
      <c r="AN6593" s="70"/>
    </row>
    <row r="6594" spans="40:40" ht="14.1" customHeight="1" x14ac:dyDescent="0.2">
      <c r="AN6594" s="70"/>
    </row>
    <row r="6595" spans="40:40" ht="14.1" customHeight="1" x14ac:dyDescent="0.2">
      <c r="AN6595" s="70"/>
    </row>
    <row r="6596" spans="40:40" ht="14.1" customHeight="1" x14ac:dyDescent="0.2">
      <c r="AN6596" s="70"/>
    </row>
    <row r="6597" spans="40:40" ht="14.1" customHeight="1" x14ac:dyDescent="0.2">
      <c r="AN6597" s="70"/>
    </row>
    <row r="6598" spans="40:40" ht="14.1" customHeight="1" x14ac:dyDescent="0.2">
      <c r="AN6598" s="70"/>
    </row>
    <row r="6599" spans="40:40" ht="14.1" customHeight="1" x14ac:dyDescent="0.2">
      <c r="AN6599" s="70"/>
    </row>
    <row r="6600" spans="40:40" ht="14.1" customHeight="1" x14ac:dyDescent="0.2">
      <c r="AN6600" s="70"/>
    </row>
    <row r="6601" spans="40:40" ht="14.1" customHeight="1" x14ac:dyDescent="0.2">
      <c r="AN6601" s="70"/>
    </row>
    <row r="6602" spans="40:40" ht="14.1" customHeight="1" x14ac:dyDescent="0.2">
      <c r="AN6602" s="70"/>
    </row>
    <row r="6603" spans="40:40" ht="14.1" customHeight="1" x14ac:dyDescent="0.2">
      <c r="AN6603" s="70"/>
    </row>
    <row r="6604" spans="40:40" ht="14.1" customHeight="1" x14ac:dyDescent="0.2">
      <c r="AN6604" s="70"/>
    </row>
    <row r="6605" spans="40:40" ht="14.1" customHeight="1" x14ac:dyDescent="0.2">
      <c r="AN6605" s="70"/>
    </row>
    <row r="6606" spans="40:40" ht="14.1" customHeight="1" x14ac:dyDescent="0.2">
      <c r="AN6606" s="70"/>
    </row>
    <row r="6607" spans="40:40" ht="14.1" customHeight="1" x14ac:dyDescent="0.2">
      <c r="AN6607" s="70"/>
    </row>
    <row r="6608" spans="40:40" ht="14.1" customHeight="1" x14ac:dyDescent="0.2">
      <c r="AN6608" s="70"/>
    </row>
    <row r="6609" spans="40:40" ht="14.1" customHeight="1" x14ac:dyDescent="0.2">
      <c r="AN6609" s="70"/>
    </row>
    <row r="6610" spans="40:40" ht="14.1" customHeight="1" x14ac:dyDescent="0.2">
      <c r="AN6610" s="70"/>
    </row>
    <row r="6611" spans="40:40" ht="14.1" customHeight="1" x14ac:dyDescent="0.2">
      <c r="AN6611" s="70"/>
    </row>
    <row r="6612" spans="40:40" ht="14.1" customHeight="1" x14ac:dyDescent="0.2">
      <c r="AN6612" s="70"/>
    </row>
    <row r="6613" spans="40:40" ht="14.1" customHeight="1" x14ac:dyDescent="0.2">
      <c r="AN6613" s="70"/>
    </row>
    <row r="6614" spans="40:40" ht="14.1" customHeight="1" x14ac:dyDescent="0.2">
      <c r="AN6614" s="70"/>
    </row>
    <row r="6615" spans="40:40" ht="14.1" customHeight="1" x14ac:dyDescent="0.2">
      <c r="AN6615" s="70"/>
    </row>
    <row r="6616" spans="40:40" ht="14.1" customHeight="1" x14ac:dyDescent="0.2">
      <c r="AN6616" s="70"/>
    </row>
    <row r="6617" spans="40:40" ht="14.1" customHeight="1" x14ac:dyDescent="0.2">
      <c r="AN6617" s="70"/>
    </row>
    <row r="6618" spans="40:40" ht="14.1" customHeight="1" x14ac:dyDescent="0.2">
      <c r="AN6618" s="70"/>
    </row>
    <row r="6619" spans="40:40" ht="14.1" customHeight="1" x14ac:dyDescent="0.2">
      <c r="AN6619" s="70"/>
    </row>
    <row r="6620" spans="40:40" ht="14.1" customHeight="1" x14ac:dyDescent="0.2">
      <c r="AN6620" s="70"/>
    </row>
    <row r="6621" spans="40:40" ht="14.1" customHeight="1" x14ac:dyDescent="0.2">
      <c r="AN6621" s="70"/>
    </row>
    <row r="6622" spans="40:40" ht="14.1" customHeight="1" x14ac:dyDescent="0.2">
      <c r="AN6622" s="70"/>
    </row>
    <row r="6623" spans="40:40" ht="14.1" customHeight="1" x14ac:dyDescent="0.2">
      <c r="AN6623" s="70"/>
    </row>
    <row r="6624" spans="40:40" ht="14.1" customHeight="1" x14ac:dyDescent="0.2">
      <c r="AN6624" s="70"/>
    </row>
    <row r="6625" spans="40:40" ht="14.1" customHeight="1" x14ac:dyDescent="0.2">
      <c r="AN6625" s="70"/>
    </row>
    <row r="6626" spans="40:40" ht="14.1" customHeight="1" x14ac:dyDescent="0.2">
      <c r="AN6626" s="70"/>
    </row>
    <row r="6627" spans="40:40" ht="14.1" customHeight="1" x14ac:dyDescent="0.2">
      <c r="AN6627" s="70"/>
    </row>
    <row r="6628" spans="40:40" ht="14.1" customHeight="1" x14ac:dyDescent="0.2">
      <c r="AN6628" s="70"/>
    </row>
    <row r="6629" spans="40:40" ht="14.1" customHeight="1" x14ac:dyDescent="0.2">
      <c r="AN6629" s="70"/>
    </row>
    <row r="6630" spans="40:40" ht="14.1" customHeight="1" x14ac:dyDescent="0.2">
      <c r="AN6630" s="70"/>
    </row>
    <row r="6631" spans="40:40" ht="14.1" customHeight="1" x14ac:dyDescent="0.2">
      <c r="AN6631" s="70"/>
    </row>
    <row r="6632" spans="40:40" ht="14.1" customHeight="1" x14ac:dyDescent="0.2">
      <c r="AN6632" s="70"/>
    </row>
    <row r="6633" spans="40:40" ht="14.1" customHeight="1" x14ac:dyDescent="0.2">
      <c r="AN6633" s="70"/>
    </row>
    <row r="6634" spans="40:40" ht="14.1" customHeight="1" x14ac:dyDescent="0.2">
      <c r="AN6634" s="70"/>
    </row>
    <row r="6635" spans="40:40" ht="14.1" customHeight="1" x14ac:dyDescent="0.2">
      <c r="AN6635" s="70"/>
    </row>
    <row r="6636" spans="40:40" ht="14.1" customHeight="1" x14ac:dyDescent="0.2">
      <c r="AN6636" s="70"/>
    </row>
    <row r="6637" spans="40:40" ht="14.1" customHeight="1" x14ac:dyDescent="0.2">
      <c r="AN6637" s="70"/>
    </row>
    <row r="6638" spans="40:40" ht="14.1" customHeight="1" x14ac:dyDescent="0.2">
      <c r="AN6638" s="70"/>
    </row>
    <row r="6639" spans="40:40" ht="14.1" customHeight="1" x14ac:dyDescent="0.2">
      <c r="AN6639" s="70"/>
    </row>
    <row r="6640" spans="40:40" ht="14.1" customHeight="1" x14ac:dyDescent="0.2">
      <c r="AN6640" s="70"/>
    </row>
    <row r="6641" spans="40:40" ht="14.1" customHeight="1" x14ac:dyDescent="0.2">
      <c r="AN6641" s="70"/>
    </row>
    <row r="6642" spans="40:40" ht="14.1" customHeight="1" x14ac:dyDescent="0.2">
      <c r="AN6642" s="70"/>
    </row>
    <row r="6643" spans="40:40" ht="14.1" customHeight="1" x14ac:dyDescent="0.2">
      <c r="AN6643" s="70"/>
    </row>
    <row r="6644" spans="40:40" ht="14.1" customHeight="1" x14ac:dyDescent="0.2">
      <c r="AN6644" s="70"/>
    </row>
    <row r="6645" spans="40:40" ht="14.1" customHeight="1" x14ac:dyDescent="0.2">
      <c r="AN6645" s="70"/>
    </row>
    <row r="6646" spans="40:40" ht="14.1" customHeight="1" x14ac:dyDescent="0.2">
      <c r="AN6646" s="70"/>
    </row>
    <row r="6647" spans="40:40" ht="14.1" customHeight="1" x14ac:dyDescent="0.2">
      <c r="AN6647" s="70"/>
    </row>
    <row r="6648" spans="40:40" ht="14.1" customHeight="1" x14ac:dyDescent="0.2">
      <c r="AN6648" s="70"/>
    </row>
    <row r="6649" spans="40:40" ht="14.1" customHeight="1" x14ac:dyDescent="0.2">
      <c r="AN6649" s="70"/>
    </row>
    <row r="6650" spans="40:40" ht="14.1" customHeight="1" x14ac:dyDescent="0.2">
      <c r="AN6650" s="70"/>
    </row>
    <row r="6651" spans="40:40" ht="14.1" customHeight="1" x14ac:dyDescent="0.2">
      <c r="AN6651" s="70"/>
    </row>
    <row r="6652" spans="40:40" ht="14.1" customHeight="1" x14ac:dyDescent="0.2">
      <c r="AN6652" s="70"/>
    </row>
    <row r="6653" spans="40:40" ht="14.1" customHeight="1" x14ac:dyDescent="0.2">
      <c r="AN6653" s="70"/>
    </row>
    <row r="6654" spans="40:40" ht="14.1" customHeight="1" x14ac:dyDescent="0.2">
      <c r="AN6654" s="70"/>
    </row>
    <row r="6655" spans="40:40" ht="14.1" customHeight="1" x14ac:dyDescent="0.2">
      <c r="AN6655" s="70"/>
    </row>
    <row r="6656" spans="40:40" ht="14.1" customHeight="1" x14ac:dyDescent="0.2">
      <c r="AN6656" s="70"/>
    </row>
    <row r="6657" spans="40:40" ht="14.1" customHeight="1" x14ac:dyDescent="0.2">
      <c r="AN6657" s="70"/>
    </row>
    <row r="6658" spans="40:40" ht="14.1" customHeight="1" x14ac:dyDescent="0.2">
      <c r="AN6658" s="70"/>
    </row>
    <row r="6659" spans="40:40" ht="14.1" customHeight="1" x14ac:dyDescent="0.2">
      <c r="AN6659" s="70"/>
    </row>
    <row r="6660" spans="40:40" ht="14.1" customHeight="1" x14ac:dyDescent="0.2">
      <c r="AN6660" s="70"/>
    </row>
    <row r="6661" spans="40:40" ht="14.1" customHeight="1" x14ac:dyDescent="0.2">
      <c r="AN6661" s="70"/>
    </row>
    <row r="6662" spans="40:40" ht="14.1" customHeight="1" x14ac:dyDescent="0.2">
      <c r="AN6662" s="70"/>
    </row>
    <row r="6663" spans="40:40" ht="14.1" customHeight="1" x14ac:dyDescent="0.2">
      <c r="AN6663" s="70"/>
    </row>
    <row r="6664" spans="40:40" ht="14.1" customHeight="1" x14ac:dyDescent="0.2">
      <c r="AN6664" s="70"/>
    </row>
    <row r="6665" spans="40:40" ht="14.1" customHeight="1" x14ac:dyDescent="0.2">
      <c r="AN6665" s="70"/>
    </row>
    <row r="6666" spans="40:40" ht="14.1" customHeight="1" x14ac:dyDescent="0.2">
      <c r="AN6666" s="70"/>
    </row>
    <row r="6667" spans="40:40" ht="14.1" customHeight="1" x14ac:dyDescent="0.2">
      <c r="AN6667" s="70"/>
    </row>
    <row r="6668" spans="40:40" ht="14.1" customHeight="1" x14ac:dyDescent="0.2">
      <c r="AN6668" s="70"/>
    </row>
    <row r="6669" spans="40:40" ht="14.1" customHeight="1" x14ac:dyDescent="0.2">
      <c r="AN6669" s="70"/>
    </row>
    <row r="6670" spans="40:40" ht="14.1" customHeight="1" x14ac:dyDescent="0.2">
      <c r="AN6670" s="70"/>
    </row>
    <row r="6671" spans="40:40" ht="14.1" customHeight="1" x14ac:dyDescent="0.2">
      <c r="AN6671" s="70"/>
    </row>
    <row r="6672" spans="40:40" ht="14.1" customHeight="1" x14ac:dyDescent="0.2">
      <c r="AN6672" s="70"/>
    </row>
    <row r="6673" spans="40:40" ht="14.1" customHeight="1" x14ac:dyDescent="0.2">
      <c r="AN6673" s="70"/>
    </row>
    <row r="6674" spans="40:40" ht="14.1" customHeight="1" x14ac:dyDescent="0.2">
      <c r="AN6674" s="70"/>
    </row>
    <row r="6675" spans="40:40" ht="14.1" customHeight="1" x14ac:dyDescent="0.2">
      <c r="AN6675" s="70"/>
    </row>
    <row r="6676" spans="40:40" ht="14.1" customHeight="1" x14ac:dyDescent="0.2">
      <c r="AN6676" s="70"/>
    </row>
    <row r="6677" spans="40:40" ht="14.1" customHeight="1" x14ac:dyDescent="0.2">
      <c r="AN6677" s="70"/>
    </row>
    <row r="6678" spans="40:40" ht="14.1" customHeight="1" x14ac:dyDescent="0.2">
      <c r="AN6678" s="70"/>
    </row>
    <row r="6679" spans="40:40" ht="14.1" customHeight="1" x14ac:dyDescent="0.2">
      <c r="AN6679" s="70"/>
    </row>
    <row r="6680" spans="40:40" ht="14.1" customHeight="1" x14ac:dyDescent="0.2">
      <c r="AN6680" s="70"/>
    </row>
    <row r="6681" spans="40:40" ht="14.1" customHeight="1" x14ac:dyDescent="0.2">
      <c r="AN6681" s="70"/>
    </row>
    <row r="6682" spans="40:40" ht="14.1" customHeight="1" x14ac:dyDescent="0.2">
      <c r="AN6682" s="70"/>
    </row>
    <row r="6683" spans="40:40" ht="14.1" customHeight="1" x14ac:dyDescent="0.2">
      <c r="AN6683" s="70"/>
    </row>
    <row r="6684" spans="40:40" ht="14.1" customHeight="1" x14ac:dyDescent="0.2">
      <c r="AN6684" s="70"/>
    </row>
    <row r="6685" spans="40:40" ht="14.1" customHeight="1" x14ac:dyDescent="0.2">
      <c r="AN6685" s="70"/>
    </row>
    <row r="6686" spans="40:40" ht="14.1" customHeight="1" x14ac:dyDescent="0.2">
      <c r="AN6686" s="70"/>
    </row>
    <row r="6687" spans="40:40" ht="14.1" customHeight="1" x14ac:dyDescent="0.2">
      <c r="AN6687" s="70"/>
    </row>
    <row r="6688" spans="40:40" ht="14.1" customHeight="1" x14ac:dyDescent="0.2">
      <c r="AN6688" s="70"/>
    </row>
    <row r="6689" spans="40:40" ht="14.1" customHeight="1" x14ac:dyDescent="0.2">
      <c r="AN6689" s="70"/>
    </row>
    <row r="6690" spans="40:40" ht="14.1" customHeight="1" x14ac:dyDescent="0.2">
      <c r="AN6690" s="70"/>
    </row>
    <row r="6691" spans="40:40" ht="14.1" customHeight="1" x14ac:dyDescent="0.2">
      <c r="AN6691" s="70"/>
    </row>
    <row r="6692" spans="40:40" ht="14.1" customHeight="1" x14ac:dyDescent="0.2">
      <c r="AN6692" s="70"/>
    </row>
    <row r="6693" spans="40:40" ht="14.1" customHeight="1" x14ac:dyDescent="0.2">
      <c r="AN6693" s="70"/>
    </row>
    <row r="6694" spans="40:40" ht="14.1" customHeight="1" x14ac:dyDescent="0.2">
      <c r="AN6694" s="70"/>
    </row>
    <row r="6695" spans="40:40" ht="14.1" customHeight="1" x14ac:dyDescent="0.2">
      <c r="AN6695" s="70"/>
    </row>
    <row r="6696" spans="40:40" ht="14.1" customHeight="1" x14ac:dyDescent="0.2">
      <c r="AN6696" s="70"/>
    </row>
    <row r="6697" spans="40:40" ht="14.1" customHeight="1" x14ac:dyDescent="0.2">
      <c r="AN6697" s="70"/>
    </row>
    <row r="6698" spans="40:40" ht="14.1" customHeight="1" x14ac:dyDescent="0.2">
      <c r="AN6698" s="70"/>
    </row>
    <row r="6699" spans="40:40" ht="14.1" customHeight="1" x14ac:dyDescent="0.2">
      <c r="AN6699" s="70"/>
    </row>
    <row r="6700" spans="40:40" ht="14.1" customHeight="1" x14ac:dyDescent="0.2">
      <c r="AN6700" s="70"/>
    </row>
    <row r="6701" spans="40:40" ht="14.1" customHeight="1" x14ac:dyDescent="0.2">
      <c r="AN6701" s="70"/>
    </row>
    <row r="6702" spans="40:40" ht="14.1" customHeight="1" x14ac:dyDescent="0.2">
      <c r="AN6702" s="70"/>
    </row>
    <row r="6703" spans="40:40" ht="14.1" customHeight="1" x14ac:dyDescent="0.2">
      <c r="AN6703" s="70"/>
    </row>
    <row r="6704" spans="40:40" ht="14.1" customHeight="1" x14ac:dyDescent="0.2">
      <c r="AN6704" s="70"/>
    </row>
    <row r="6705" spans="40:40" ht="14.1" customHeight="1" x14ac:dyDescent="0.2">
      <c r="AN6705" s="70"/>
    </row>
    <row r="6706" spans="40:40" ht="14.1" customHeight="1" x14ac:dyDescent="0.2">
      <c r="AN6706" s="70"/>
    </row>
    <row r="6707" spans="40:40" ht="14.1" customHeight="1" x14ac:dyDescent="0.2">
      <c r="AN6707" s="70"/>
    </row>
    <row r="6708" spans="40:40" ht="14.1" customHeight="1" x14ac:dyDescent="0.2">
      <c r="AN6708" s="70"/>
    </row>
    <row r="6709" spans="40:40" ht="14.1" customHeight="1" x14ac:dyDescent="0.2">
      <c r="AN6709" s="70"/>
    </row>
    <row r="6710" spans="40:40" ht="14.1" customHeight="1" x14ac:dyDescent="0.2">
      <c r="AN6710" s="70"/>
    </row>
    <row r="6711" spans="40:40" ht="14.1" customHeight="1" x14ac:dyDescent="0.2">
      <c r="AN6711" s="70"/>
    </row>
    <row r="6712" spans="40:40" ht="14.1" customHeight="1" x14ac:dyDescent="0.2">
      <c r="AN6712" s="70"/>
    </row>
    <row r="6713" spans="40:40" ht="14.1" customHeight="1" x14ac:dyDescent="0.2">
      <c r="AN6713" s="70"/>
    </row>
    <row r="6714" spans="40:40" ht="14.1" customHeight="1" x14ac:dyDescent="0.2">
      <c r="AN6714" s="70"/>
    </row>
    <row r="6715" spans="40:40" ht="14.1" customHeight="1" x14ac:dyDescent="0.2">
      <c r="AN6715" s="70"/>
    </row>
    <row r="6716" spans="40:40" ht="14.1" customHeight="1" x14ac:dyDescent="0.2">
      <c r="AN6716" s="70"/>
    </row>
    <row r="6717" spans="40:40" ht="14.1" customHeight="1" x14ac:dyDescent="0.2">
      <c r="AN6717" s="70"/>
    </row>
    <row r="6718" spans="40:40" ht="14.1" customHeight="1" x14ac:dyDescent="0.2">
      <c r="AN6718" s="70"/>
    </row>
    <row r="6719" spans="40:40" ht="14.1" customHeight="1" x14ac:dyDescent="0.2">
      <c r="AN6719" s="70"/>
    </row>
    <row r="6720" spans="40:40" ht="14.1" customHeight="1" x14ac:dyDescent="0.2">
      <c r="AN6720" s="70"/>
    </row>
    <row r="6721" spans="40:40" ht="14.1" customHeight="1" x14ac:dyDescent="0.2">
      <c r="AN6721" s="70"/>
    </row>
    <row r="6722" spans="40:40" ht="14.1" customHeight="1" x14ac:dyDescent="0.2">
      <c r="AN6722" s="70"/>
    </row>
    <row r="6723" spans="40:40" ht="14.1" customHeight="1" x14ac:dyDescent="0.2">
      <c r="AN6723" s="70"/>
    </row>
    <row r="6724" spans="40:40" ht="14.1" customHeight="1" x14ac:dyDescent="0.2">
      <c r="AN6724" s="70"/>
    </row>
    <row r="6725" spans="40:40" ht="14.1" customHeight="1" x14ac:dyDescent="0.2">
      <c r="AN6725" s="70"/>
    </row>
    <row r="6726" spans="40:40" ht="14.1" customHeight="1" x14ac:dyDescent="0.2">
      <c r="AN6726" s="70"/>
    </row>
    <row r="6727" spans="40:40" ht="14.1" customHeight="1" x14ac:dyDescent="0.2">
      <c r="AN6727" s="70"/>
    </row>
    <row r="6728" spans="40:40" ht="14.1" customHeight="1" x14ac:dyDescent="0.2">
      <c r="AN6728" s="70"/>
    </row>
    <row r="6729" spans="40:40" ht="14.1" customHeight="1" x14ac:dyDescent="0.2">
      <c r="AN6729" s="70"/>
    </row>
    <row r="6730" spans="40:40" ht="14.1" customHeight="1" x14ac:dyDescent="0.2">
      <c r="AN6730" s="70"/>
    </row>
    <row r="6731" spans="40:40" ht="14.1" customHeight="1" x14ac:dyDescent="0.2">
      <c r="AN6731" s="70"/>
    </row>
    <row r="6732" spans="40:40" ht="14.1" customHeight="1" x14ac:dyDescent="0.2">
      <c r="AN6732" s="70"/>
    </row>
    <row r="6733" spans="40:40" ht="14.1" customHeight="1" x14ac:dyDescent="0.2">
      <c r="AN6733" s="70"/>
    </row>
    <row r="6734" spans="40:40" ht="14.1" customHeight="1" x14ac:dyDescent="0.2">
      <c r="AN6734" s="70"/>
    </row>
    <row r="6735" spans="40:40" ht="14.1" customHeight="1" x14ac:dyDescent="0.2">
      <c r="AN6735" s="70"/>
    </row>
    <row r="6736" spans="40:40" ht="14.1" customHeight="1" x14ac:dyDescent="0.2">
      <c r="AN6736" s="70"/>
    </row>
    <row r="6737" spans="40:40" ht="14.1" customHeight="1" x14ac:dyDescent="0.2">
      <c r="AN6737" s="70"/>
    </row>
    <row r="6738" spans="40:40" ht="14.1" customHeight="1" x14ac:dyDescent="0.2">
      <c r="AN6738" s="70"/>
    </row>
    <row r="6739" spans="40:40" ht="14.1" customHeight="1" x14ac:dyDescent="0.2">
      <c r="AN6739" s="70"/>
    </row>
    <row r="6740" spans="40:40" ht="14.1" customHeight="1" x14ac:dyDescent="0.2">
      <c r="AN6740" s="70"/>
    </row>
    <row r="6741" spans="40:40" ht="14.1" customHeight="1" x14ac:dyDescent="0.2">
      <c r="AN6741" s="70"/>
    </row>
    <row r="6742" spans="40:40" ht="14.1" customHeight="1" x14ac:dyDescent="0.2">
      <c r="AN6742" s="70"/>
    </row>
    <row r="6743" spans="40:40" ht="14.1" customHeight="1" x14ac:dyDescent="0.2">
      <c r="AN6743" s="70"/>
    </row>
    <row r="6744" spans="40:40" ht="14.1" customHeight="1" x14ac:dyDescent="0.2">
      <c r="AN6744" s="70"/>
    </row>
    <row r="6745" spans="40:40" ht="14.1" customHeight="1" x14ac:dyDescent="0.2">
      <c r="AN6745" s="70"/>
    </row>
    <row r="6746" spans="40:40" ht="14.1" customHeight="1" x14ac:dyDescent="0.2">
      <c r="AN6746" s="70"/>
    </row>
    <row r="6747" spans="40:40" ht="14.1" customHeight="1" x14ac:dyDescent="0.2">
      <c r="AN6747" s="70"/>
    </row>
    <row r="6748" spans="40:40" ht="14.1" customHeight="1" x14ac:dyDescent="0.2">
      <c r="AN6748" s="70"/>
    </row>
    <row r="6749" spans="40:40" ht="14.1" customHeight="1" x14ac:dyDescent="0.2">
      <c r="AN6749" s="70"/>
    </row>
    <row r="6750" spans="40:40" ht="14.1" customHeight="1" x14ac:dyDescent="0.2">
      <c r="AN6750" s="70"/>
    </row>
    <row r="6751" spans="40:40" ht="14.1" customHeight="1" x14ac:dyDescent="0.2">
      <c r="AN6751" s="70"/>
    </row>
    <row r="6752" spans="40:40" ht="14.1" customHeight="1" x14ac:dyDescent="0.2">
      <c r="AN6752" s="70"/>
    </row>
    <row r="6753" spans="40:40" ht="14.1" customHeight="1" x14ac:dyDescent="0.2">
      <c r="AN6753" s="70"/>
    </row>
    <row r="6754" spans="40:40" ht="14.1" customHeight="1" x14ac:dyDescent="0.2">
      <c r="AN6754" s="70"/>
    </row>
    <row r="6755" spans="40:40" ht="14.1" customHeight="1" x14ac:dyDescent="0.2">
      <c r="AN6755" s="70"/>
    </row>
    <row r="6756" spans="40:40" ht="14.1" customHeight="1" x14ac:dyDescent="0.2">
      <c r="AN6756" s="70"/>
    </row>
    <row r="6757" spans="40:40" ht="14.1" customHeight="1" x14ac:dyDescent="0.2">
      <c r="AN6757" s="70"/>
    </row>
    <row r="6758" spans="40:40" ht="14.1" customHeight="1" x14ac:dyDescent="0.2">
      <c r="AN6758" s="70"/>
    </row>
    <row r="6759" spans="40:40" ht="14.1" customHeight="1" x14ac:dyDescent="0.2">
      <c r="AN6759" s="70"/>
    </row>
    <row r="6760" spans="40:40" ht="14.1" customHeight="1" x14ac:dyDescent="0.2">
      <c r="AN6760" s="70"/>
    </row>
    <row r="6761" spans="40:40" ht="14.1" customHeight="1" x14ac:dyDescent="0.2">
      <c r="AN6761" s="70"/>
    </row>
    <row r="6762" spans="40:40" ht="14.1" customHeight="1" x14ac:dyDescent="0.2">
      <c r="AN6762" s="70"/>
    </row>
    <row r="6763" spans="40:40" ht="14.1" customHeight="1" x14ac:dyDescent="0.2">
      <c r="AN6763" s="70"/>
    </row>
    <row r="6764" spans="40:40" ht="14.1" customHeight="1" x14ac:dyDescent="0.2">
      <c r="AN6764" s="70"/>
    </row>
    <row r="6765" spans="40:40" ht="14.1" customHeight="1" x14ac:dyDescent="0.2">
      <c r="AN6765" s="70"/>
    </row>
    <row r="6766" spans="40:40" ht="14.1" customHeight="1" x14ac:dyDescent="0.2">
      <c r="AN6766" s="70"/>
    </row>
    <row r="6767" spans="40:40" ht="14.1" customHeight="1" x14ac:dyDescent="0.2">
      <c r="AN6767" s="70"/>
    </row>
    <row r="6768" spans="40:40" ht="14.1" customHeight="1" x14ac:dyDescent="0.2">
      <c r="AN6768" s="70"/>
    </row>
    <row r="6769" spans="40:40" ht="14.1" customHeight="1" x14ac:dyDescent="0.2">
      <c r="AN6769" s="70"/>
    </row>
    <row r="6770" spans="40:40" ht="14.1" customHeight="1" x14ac:dyDescent="0.2">
      <c r="AN6770" s="70"/>
    </row>
    <row r="6771" spans="40:40" ht="14.1" customHeight="1" x14ac:dyDescent="0.2">
      <c r="AN6771" s="70"/>
    </row>
    <row r="6772" spans="40:40" ht="14.1" customHeight="1" x14ac:dyDescent="0.2">
      <c r="AN6772" s="70"/>
    </row>
    <row r="6773" spans="40:40" ht="14.1" customHeight="1" x14ac:dyDescent="0.2">
      <c r="AN6773" s="70"/>
    </row>
    <row r="6774" spans="40:40" ht="14.1" customHeight="1" x14ac:dyDescent="0.2">
      <c r="AN6774" s="70"/>
    </row>
    <row r="6775" spans="40:40" ht="14.1" customHeight="1" x14ac:dyDescent="0.2">
      <c r="AN6775" s="70"/>
    </row>
    <row r="6776" spans="40:40" ht="14.1" customHeight="1" x14ac:dyDescent="0.2">
      <c r="AN6776" s="70"/>
    </row>
    <row r="6777" spans="40:40" ht="14.1" customHeight="1" x14ac:dyDescent="0.2">
      <c r="AN6777" s="70"/>
    </row>
    <row r="6778" spans="40:40" ht="14.1" customHeight="1" x14ac:dyDescent="0.2">
      <c r="AN6778" s="70"/>
    </row>
    <row r="6779" spans="40:40" ht="14.1" customHeight="1" x14ac:dyDescent="0.2">
      <c r="AN6779" s="70"/>
    </row>
    <row r="6780" spans="40:40" ht="14.1" customHeight="1" x14ac:dyDescent="0.2">
      <c r="AN6780" s="70"/>
    </row>
    <row r="6781" spans="40:40" ht="14.1" customHeight="1" x14ac:dyDescent="0.2">
      <c r="AN6781" s="70"/>
    </row>
    <row r="6782" spans="40:40" ht="14.1" customHeight="1" x14ac:dyDescent="0.2">
      <c r="AN6782" s="70"/>
    </row>
    <row r="6783" spans="40:40" ht="14.1" customHeight="1" x14ac:dyDescent="0.2">
      <c r="AN6783" s="70"/>
    </row>
    <row r="6784" spans="40:40" ht="14.1" customHeight="1" x14ac:dyDescent="0.2">
      <c r="AN6784" s="70"/>
    </row>
    <row r="6785" spans="40:40" ht="14.1" customHeight="1" x14ac:dyDescent="0.2">
      <c r="AN6785" s="70"/>
    </row>
    <row r="6786" spans="40:40" ht="14.1" customHeight="1" x14ac:dyDescent="0.2">
      <c r="AN6786" s="70"/>
    </row>
    <row r="6787" spans="40:40" ht="14.1" customHeight="1" x14ac:dyDescent="0.2">
      <c r="AN6787" s="70"/>
    </row>
    <row r="6788" spans="40:40" ht="14.1" customHeight="1" x14ac:dyDescent="0.2">
      <c r="AN6788" s="70"/>
    </row>
    <row r="6789" spans="40:40" ht="14.1" customHeight="1" x14ac:dyDescent="0.2">
      <c r="AN6789" s="70"/>
    </row>
    <row r="6790" spans="40:40" ht="14.1" customHeight="1" x14ac:dyDescent="0.2">
      <c r="AN6790" s="70"/>
    </row>
    <row r="6791" spans="40:40" ht="14.1" customHeight="1" x14ac:dyDescent="0.2">
      <c r="AN6791" s="70"/>
    </row>
    <row r="6792" spans="40:40" ht="14.1" customHeight="1" x14ac:dyDescent="0.2">
      <c r="AN6792" s="70"/>
    </row>
    <row r="6793" spans="40:40" ht="14.1" customHeight="1" x14ac:dyDescent="0.2">
      <c r="AN6793" s="70"/>
    </row>
    <row r="6794" spans="40:40" ht="14.1" customHeight="1" x14ac:dyDescent="0.2">
      <c r="AN6794" s="70"/>
    </row>
    <row r="6795" spans="40:40" ht="14.1" customHeight="1" x14ac:dyDescent="0.2">
      <c r="AN6795" s="70"/>
    </row>
    <row r="6796" spans="40:40" ht="14.1" customHeight="1" x14ac:dyDescent="0.2">
      <c r="AN6796" s="70"/>
    </row>
    <row r="6797" spans="40:40" ht="14.1" customHeight="1" x14ac:dyDescent="0.2">
      <c r="AN6797" s="70"/>
    </row>
    <row r="6798" spans="40:40" ht="14.1" customHeight="1" x14ac:dyDescent="0.2">
      <c r="AN6798" s="70"/>
    </row>
    <row r="6799" spans="40:40" ht="14.1" customHeight="1" x14ac:dyDescent="0.2">
      <c r="AN6799" s="70"/>
    </row>
    <row r="6800" spans="40:40" ht="14.1" customHeight="1" x14ac:dyDescent="0.2">
      <c r="AN6800" s="70"/>
    </row>
    <row r="6801" spans="40:40" ht="14.1" customHeight="1" x14ac:dyDescent="0.2">
      <c r="AN6801" s="70"/>
    </row>
    <row r="6802" spans="40:40" ht="14.1" customHeight="1" x14ac:dyDescent="0.2">
      <c r="AN6802" s="70"/>
    </row>
    <row r="6803" spans="40:40" ht="14.1" customHeight="1" x14ac:dyDescent="0.2">
      <c r="AN6803" s="70"/>
    </row>
    <row r="6804" spans="40:40" ht="14.1" customHeight="1" x14ac:dyDescent="0.2">
      <c r="AN6804" s="70"/>
    </row>
    <row r="6805" spans="40:40" ht="14.1" customHeight="1" x14ac:dyDescent="0.2">
      <c r="AN6805" s="70"/>
    </row>
    <row r="6806" spans="40:40" ht="14.1" customHeight="1" x14ac:dyDescent="0.2">
      <c r="AN6806" s="70"/>
    </row>
    <row r="6807" spans="40:40" ht="14.1" customHeight="1" x14ac:dyDescent="0.2">
      <c r="AN6807" s="70"/>
    </row>
    <row r="6808" spans="40:40" ht="14.1" customHeight="1" x14ac:dyDescent="0.2">
      <c r="AN6808" s="70"/>
    </row>
    <row r="6809" spans="40:40" ht="14.1" customHeight="1" x14ac:dyDescent="0.2">
      <c r="AN6809" s="70"/>
    </row>
    <row r="6810" spans="40:40" ht="14.1" customHeight="1" x14ac:dyDescent="0.2">
      <c r="AN6810" s="70"/>
    </row>
    <row r="6811" spans="40:40" ht="14.1" customHeight="1" x14ac:dyDescent="0.2">
      <c r="AN6811" s="70"/>
    </row>
    <row r="6812" spans="40:40" ht="14.1" customHeight="1" x14ac:dyDescent="0.2">
      <c r="AN6812" s="70"/>
    </row>
    <row r="6813" spans="40:40" ht="14.1" customHeight="1" x14ac:dyDescent="0.2">
      <c r="AN6813" s="70"/>
    </row>
    <row r="6814" spans="40:40" ht="14.1" customHeight="1" x14ac:dyDescent="0.2">
      <c r="AN6814" s="70"/>
    </row>
    <row r="6815" spans="40:40" ht="14.1" customHeight="1" x14ac:dyDescent="0.2">
      <c r="AN6815" s="70"/>
    </row>
    <row r="6816" spans="40:40" ht="14.1" customHeight="1" x14ac:dyDescent="0.2">
      <c r="AN6816" s="70"/>
    </row>
    <row r="6817" spans="40:40" ht="14.1" customHeight="1" x14ac:dyDescent="0.2">
      <c r="AN6817" s="70"/>
    </row>
    <row r="6818" spans="40:40" ht="14.1" customHeight="1" x14ac:dyDescent="0.2">
      <c r="AN6818" s="70"/>
    </row>
    <row r="6819" spans="40:40" ht="14.1" customHeight="1" x14ac:dyDescent="0.2">
      <c r="AN6819" s="70"/>
    </row>
    <row r="6820" spans="40:40" ht="14.1" customHeight="1" x14ac:dyDescent="0.2">
      <c r="AN6820" s="70"/>
    </row>
    <row r="6821" spans="40:40" ht="14.1" customHeight="1" x14ac:dyDescent="0.2">
      <c r="AN6821" s="70"/>
    </row>
    <row r="6822" spans="40:40" ht="14.1" customHeight="1" x14ac:dyDescent="0.2">
      <c r="AN6822" s="70"/>
    </row>
    <row r="6823" spans="40:40" ht="14.1" customHeight="1" x14ac:dyDescent="0.2">
      <c r="AN6823" s="70"/>
    </row>
    <row r="6824" spans="40:40" ht="14.1" customHeight="1" x14ac:dyDescent="0.2">
      <c r="AN6824" s="70"/>
    </row>
    <row r="6825" spans="40:40" ht="14.1" customHeight="1" x14ac:dyDescent="0.2">
      <c r="AN6825" s="70"/>
    </row>
    <row r="6826" spans="40:40" ht="14.1" customHeight="1" x14ac:dyDescent="0.2">
      <c r="AN6826" s="70"/>
    </row>
    <row r="6827" spans="40:40" ht="14.1" customHeight="1" x14ac:dyDescent="0.2">
      <c r="AN6827" s="70"/>
    </row>
    <row r="6828" spans="40:40" ht="14.1" customHeight="1" x14ac:dyDescent="0.2">
      <c r="AN6828" s="70"/>
    </row>
    <row r="6829" spans="40:40" ht="14.1" customHeight="1" x14ac:dyDescent="0.2">
      <c r="AN6829" s="70"/>
    </row>
    <row r="6830" spans="40:40" ht="14.1" customHeight="1" x14ac:dyDescent="0.2">
      <c r="AN6830" s="70"/>
    </row>
    <row r="6831" spans="40:40" ht="14.1" customHeight="1" x14ac:dyDescent="0.2">
      <c r="AN6831" s="70"/>
    </row>
    <row r="6832" spans="40:40" ht="14.1" customHeight="1" x14ac:dyDescent="0.2">
      <c r="AN6832" s="70"/>
    </row>
    <row r="6833" spans="40:40" ht="14.1" customHeight="1" x14ac:dyDescent="0.2">
      <c r="AN6833" s="70"/>
    </row>
    <row r="6834" spans="40:40" ht="14.1" customHeight="1" x14ac:dyDescent="0.2">
      <c r="AN6834" s="70"/>
    </row>
    <row r="6835" spans="40:40" ht="14.1" customHeight="1" x14ac:dyDescent="0.2">
      <c r="AN6835" s="70"/>
    </row>
    <row r="6836" spans="40:40" ht="14.1" customHeight="1" x14ac:dyDescent="0.2">
      <c r="AN6836" s="70"/>
    </row>
    <row r="6837" spans="40:40" ht="14.1" customHeight="1" x14ac:dyDescent="0.2">
      <c r="AN6837" s="70"/>
    </row>
    <row r="6838" spans="40:40" ht="14.1" customHeight="1" x14ac:dyDescent="0.2">
      <c r="AN6838" s="70"/>
    </row>
    <row r="6839" spans="40:40" ht="14.1" customHeight="1" x14ac:dyDescent="0.2">
      <c r="AN6839" s="70"/>
    </row>
    <row r="6840" spans="40:40" ht="14.1" customHeight="1" x14ac:dyDescent="0.2">
      <c r="AN6840" s="70"/>
    </row>
    <row r="6841" spans="40:40" ht="14.1" customHeight="1" x14ac:dyDescent="0.2">
      <c r="AN6841" s="70"/>
    </row>
    <row r="6842" spans="40:40" ht="14.1" customHeight="1" x14ac:dyDescent="0.2">
      <c r="AN6842" s="70"/>
    </row>
    <row r="6843" spans="40:40" ht="14.1" customHeight="1" x14ac:dyDescent="0.2">
      <c r="AN6843" s="70"/>
    </row>
    <row r="6844" spans="40:40" ht="14.1" customHeight="1" x14ac:dyDescent="0.2">
      <c r="AN6844" s="70"/>
    </row>
    <row r="6845" spans="40:40" ht="14.1" customHeight="1" x14ac:dyDescent="0.2">
      <c r="AN6845" s="70"/>
    </row>
    <row r="6846" spans="40:40" ht="14.1" customHeight="1" x14ac:dyDescent="0.2">
      <c r="AN6846" s="70"/>
    </row>
    <row r="6847" spans="40:40" ht="14.1" customHeight="1" x14ac:dyDescent="0.2">
      <c r="AN6847" s="70"/>
    </row>
    <row r="6848" spans="40:40" ht="14.1" customHeight="1" x14ac:dyDescent="0.2">
      <c r="AN6848" s="70"/>
    </row>
    <row r="6849" spans="40:40" ht="14.1" customHeight="1" x14ac:dyDescent="0.2">
      <c r="AN6849" s="70"/>
    </row>
    <row r="6850" spans="40:40" ht="14.1" customHeight="1" x14ac:dyDescent="0.2">
      <c r="AN6850" s="70"/>
    </row>
    <row r="6851" spans="40:40" ht="14.1" customHeight="1" x14ac:dyDescent="0.2">
      <c r="AN6851" s="70"/>
    </row>
    <row r="6852" spans="40:40" ht="14.1" customHeight="1" x14ac:dyDescent="0.2">
      <c r="AN6852" s="70"/>
    </row>
    <row r="6853" spans="40:40" ht="14.1" customHeight="1" x14ac:dyDescent="0.2">
      <c r="AN6853" s="70"/>
    </row>
    <row r="6854" spans="40:40" ht="14.1" customHeight="1" x14ac:dyDescent="0.2">
      <c r="AN6854" s="70"/>
    </row>
    <row r="6855" spans="40:40" ht="14.1" customHeight="1" x14ac:dyDescent="0.2">
      <c r="AN6855" s="70"/>
    </row>
    <row r="6856" spans="40:40" ht="14.1" customHeight="1" x14ac:dyDescent="0.2">
      <c r="AN6856" s="70"/>
    </row>
    <row r="6857" spans="40:40" ht="14.1" customHeight="1" x14ac:dyDescent="0.2">
      <c r="AN6857" s="70"/>
    </row>
    <row r="6858" spans="40:40" ht="14.1" customHeight="1" x14ac:dyDescent="0.2">
      <c r="AN6858" s="70"/>
    </row>
    <row r="6859" spans="40:40" ht="14.1" customHeight="1" x14ac:dyDescent="0.2">
      <c r="AN6859" s="70"/>
    </row>
    <row r="6860" spans="40:40" ht="14.1" customHeight="1" x14ac:dyDescent="0.2">
      <c r="AN6860" s="70"/>
    </row>
    <row r="6861" spans="40:40" ht="14.1" customHeight="1" x14ac:dyDescent="0.2">
      <c r="AN6861" s="70"/>
    </row>
    <row r="6862" spans="40:40" ht="14.1" customHeight="1" x14ac:dyDescent="0.2">
      <c r="AN6862" s="70"/>
    </row>
    <row r="6863" spans="40:40" ht="14.1" customHeight="1" x14ac:dyDescent="0.2">
      <c r="AN6863" s="70"/>
    </row>
    <row r="6864" spans="40:40" ht="14.1" customHeight="1" x14ac:dyDescent="0.2">
      <c r="AN6864" s="70"/>
    </row>
    <row r="6865" spans="40:40" ht="14.1" customHeight="1" x14ac:dyDescent="0.2">
      <c r="AN6865" s="70"/>
    </row>
    <row r="6866" spans="40:40" ht="14.1" customHeight="1" x14ac:dyDescent="0.2">
      <c r="AN6866" s="70"/>
    </row>
    <row r="6867" spans="40:40" ht="14.1" customHeight="1" x14ac:dyDescent="0.2">
      <c r="AN6867" s="70"/>
    </row>
    <row r="6868" spans="40:40" ht="14.1" customHeight="1" x14ac:dyDescent="0.2">
      <c r="AN6868" s="70"/>
    </row>
    <row r="6869" spans="40:40" ht="14.1" customHeight="1" x14ac:dyDescent="0.2">
      <c r="AN6869" s="70"/>
    </row>
    <row r="6870" spans="40:40" ht="14.1" customHeight="1" x14ac:dyDescent="0.2">
      <c r="AN6870" s="70"/>
    </row>
    <row r="6871" spans="40:40" ht="14.1" customHeight="1" x14ac:dyDescent="0.2">
      <c r="AN6871" s="70"/>
    </row>
    <row r="6872" spans="40:40" ht="14.1" customHeight="1" x14ac:dyDescent="0.2">
      <c r="AN6872" s="70"/>
    </row>
    <row r="6873" spans="40:40" ht="14.1" customHeight="1" x14ac:dyDescent="0.2">
      <c r="AN6873" s="70"/>
    </row>
    <row r="6874" spans="40:40" ht="14.1" customHeight="1" x14ac:dyDescent="0.2">
      <c r="AN6874" s="70"/>
    </row>
    <row r="6875" spans="40:40" ht="14.1" customHeight="1" x14ac:dyDescent="0.2">
      <c r="AN6875" s="70"/>
    </row>
    <row r="6876" spans="40:40" ht="14.1" customHeight="1" x14ac:dyDescent="0.2">
      <c r="AN6876" s="70"/>
    </row>
    <row r="6877" spans="40:40" ht="14.1" customHeight="1" x14ac:dyDescent="0.2">
      <c r="AN6877" s="70"/>
    </row>
    <row r="6878" spans="40:40" ht="14.1" customHeight="1" x14ac:dyDescent="0.2">
      <c r="AN6878" s="70"/>
    </row>
    <row r="6879" spans="40:40" ht="14.1" customHeight="1" x14ac:dyDescent="0.2">
      <c r="AN6879" s="70"/>
    </row>
    <row r="6880" spans="40:40" ht="14.1" customHeight="1" x14ac:dyDescent="0.2">
      <c r="AN6880" s="70"/>
    </row>
    <row r="6881" spans="40:40" ht="14.1" customHeight="1" x14ac:dyDescent="0.2">
      <c r="AN6881" s="70"/>
    </row>
    <row r="6882" spans="40:40" ht="14.1" customHeight="1" x14ac:dyDescent="0.2">
      <c r="AN6882" s="70"/>
    </row>
    <row r="6883" spans="40:40" ht="14.1" customHeight="1" x14ac:dyDescent="0.2">
      <c r="AN6883" s="70"/>
    </row>
    <row r="6884" spans="40:40" ht="14.1" customHeight="1" x14ac:dyDescent="0.2">
      <c r="AN6884" s="70"/>
    </row>
    <row r="6885" spans="40:40" ht="14.1" customHeight="1" x14ac:dyDescent="0.2">
      <c r="AN6885" s="70"/>
    </row>
    <row r="6886" spans="40:40" ht="14.1" customHeight="1" x14ac:dyDescent="0.2">
      <c r="AN6886" s="70"/>
    </row>
    <row r="6887" spans="40:40" ht="14.1" customHeight="1" x14ac:dyDescent="0.2">
      <c r="AN6887" s="70"/>
    </row>
    <row r="6888" spans="40:40" ht="14.1" customHeight="1" x14ac:dyDescent="0.2">
      <c r="AN6888" s="70"/>
    </row>
    <row r="6889" spans="40:40" ht="14.1" customHeight="1" x14ac:dyDescent="0.2">
      <c r="AN6889" s="70"/>
    </row>
    <row r="6890" spans="40:40" ht="14.1" customHeight="1" x14ac:dyDescent="0.2">
      <c r="AN6890" s="70"/>
    </row>
    <row r="6891" spans="40:40" ht="14.1" customHeight="1" x14ac:dyDescent="0.2">
      <c r="AN6891" s="70"/>
    </row>
    <row r="6892" spans="40:40" ht="14.1" customHeight="1" x14ac:dyDescent="0.2">
      <c r="AN6892" s="70"/>
    </row>
    <row r="6893" spans="40:40" ht="14.1" customHeight="1" x14ac:dyDescent="0.2">
      <c r="AN6893" s="70"/>
    </row>
    <row r="6894" spans="40:40" ht="14.1" customHeight="1" x14ac:dyDescent="0.2">
      <c r="AN6894" s="70"/>
    </row>
    <row r="6895" spans="40:40" ht="14.1" customHeight="1" x14ac:dyDescent="0.2">
      <c r="AN6895" s="70"/>
    </row>
    <row r="6896" spans="40:40" ht="14.1" customHeight="1" x14ac:dyDescent="0.2">
      <c r="AN6896" s="70"/>
    </row>
    <row r="6897" spans="40:40" ht="14.1" customHeight="1" x14ac:dyDescent="0.2">
      <c r="AN6897" s="70"/>
    </row>
    <row r="6898" spans="40:40" ht="14.1" customHeight="1" x14ac:dyDescent="0.2">
      <c r="AN6898" s="70"/>
    </row>
    <row r="6899" spans="40:40" ht="14.1" customHeight="1" x14ac:dyDescent="0.2">
      <c r="AN6899" s="70"/>
    </row>
    <row r="6900" spans="40:40" ht="14.1" customHeight="1" x14ac:dyDescent="0.2">
      <c r="AN6900" s="70"/>
    </row>
    <row r="6901" spans="40:40" ht="14.1" customHeight="1" x14ac:dyDescent="0.2">
      <c r="AN6901" s="70"/>
    </row>
    <row r="6902" spans="40:40" ht="14.1" customHeight="1" x14ac:dyDescent="0.2">
      <c r="AN6902" s="70"/>
    </row>
    <row r="6903" spans="40:40" ht="14.1" customHeight="1" x14ac:dyDescent="0.2">
      <c r="AN6903" s="70"/>
    </row>
    <row r="6904" spans="40:40" ht="14.1" customHeight="1" x14ac:dyDescent="0.2">
      <c r="AN6904" s="70"/>
    </row>
    <row r="6905" spans="40:40" ht="14.1" customHeight="1" x14ac:dyDescent="0.2">
      <c r="AN6905" s="70"/>
    </row>
    <row r="6906" spans="40:40" ht="14.1" customHeight="1" x14ac:dyDescent="0.2">
      <c r="AN6906" s="70"/>
    </row>
    <row r="6907" spans="40:40" ht="14.1" customHeight="1" x14ac:dyDescent="0.2">
      <c r="AN6907" s="70"/>
    </row>
    <row r="6908" spans="40:40" ht="14.1" customHeight="1" x14ac:dyDescent="0.2">
      <c r="AN6908" s="70"/>
    </row>
    <row r="6909" spans="40:40" ht="14.1" customHeight="1" x14ac:dyDescent="0.2">
      <c r="AN6909" s="70"/>
    </row>
    <row r="6910" spans="40:40" ht="14.1" customHeight="1" x14ac:dyDescent="0.2">
      <c r="AN6910" s="70"/>
    </row>
    <row r="6911" spans="40:40" ht="14.1" customHeight="1" x14ac:dyDescent="0.2">
      <c r="AN6911" s="70"/>
    </row>
    <row r="6912" spans="40:40" ht="14.1" customHeight="1" x14ac:dyDescent="0.2">
      <c r="AN6912" s="70"/>
    </row>
    <row r="6913" spans="40:40" ht="14.1" customHeight="1" x14ac:dyDescent="0.2">
      <c r="AN6913" s="70"/>
    </row>
    <row r="6914" spans="40:40" ht="14.1" customHeight="1" x14ac:dyDescent="0.2">
      <c r="AN6914" s="70"/>
    </row>
    <row r="6915" spans="40:40" ht="14.1" customHeight="1" x14ac:dyDescent="0.2">
      <c r="AN6915" s="70"/>
    </row>
    <row r="6916" spans="40:40" ht="14.1" customHeight="1" x14ac:dyDescent="0.2">
      <c r="AN6916" s="70"/>
    </row>
    <row r="6917" spans="40:40" ht="14.1" customHeight="1" x14ac:dyDescent="0.2">
      <c r="AN6917" s="70"/>
    </row>
    <row r="6918" spans="40:40" ht="14.1" customHeight="1" x14ac:dyDescent="0.2">
      <c r="AN6918" s="70"/>
    </row>
    <row r="6919" spans="40:40" ht="14.1" customHeight="1" x14ac:dyDescent="0.2">
      <c r="AN6919" s="70"/>
    </row>
    <row r="6920" spans="40:40" ht="14.1" customHeight="1" x14ac:dyDescent="0.2">
      <c r="AN6920" s="70"/>
    </row>
    <row r="6921" spans="40:40" ht="14.1" customHeight="1" x14ac:dyDescent="0.2">
      <c r="AN6921" s="70"/>
    </row>
    <row r="6922" spans="40:40" ht="14.1" customHeight="1" x14ac:dyDescent="0.2">
      <c r="AN6922" s="70"/>
    </row>
    <row r="6923" spans="40:40" ht="14.1" customHeight="1" x14ac:dyDescent="0.2">
      <c r="AN6923" s="70"/>
    </row>
    <row r="6924" spans="40:40" ht="14.1" customHeight="1" x14ac:dyDescent="0.2">
      <c r="AN6924" s="70"/>
    </row>
    <row r="6925" spans="40:40" ht="14.1" customHeight="1" x14ac:dyDescent="0.2">
      <c r="AN6925" s="70"/>
    </row>
    <row r="6926" spans="40:40" ht="14.1" customHeight="1" x14ac:dyDescent="0.2">
      <c r="AN6926" s="70"/>
    </row>
    <row r="6927" spans="40:40" ht="14.1" customHeight="1" x14ac:dyDescent="0.2">
      <c r="AN6927" s="70"/>
    </row>
    <row r="6928" spans="40:40" ht="14.1" customHeight="1" x14ac:dyDescent="0.2">
      <c r="AN6928" s="70"/>
    </row>
    <row r="6929" spans="40:40" ht="14.1" customHeight="1" x14ac:dyDescent="0.2">
      <c r="AN6929" s="70"/>
    </row>
    <row r="6930" spans="40:40" ht="14.1" customHeight="1" x14ac:dyDescent="0.2">
      <c r="AN6930" s="70"/>
    </row>
    <row r="6931" spans="40:40" ht="14.1" customHeight="1" x14ac:dyDescent="0.2">
      <c r="AN6931" s="70"/>
    </row>
    <row r="6932" spans="40:40" ht="14.1" customHeight="1" x14ac:dyDescent="0.2">
      <c r="AN6932" s="70"/>
    </row>
    <row r="6933" spans="40:40" ht="14.1" customHeight="1" x14ac:dyDescent="0.2">
      <c r="AN6933" s="70"/>
    </row>
    <row r="6934" spans="40:40" ht="14.1" customHeight="1" x14ac:dyDescent="0.2">
      <c r="AN6934" s="70"/>
    </row>
    <row r="6935" spans="40:40" ht="14.1" customHeight="1" x14ac:dyDescent="0.2">
      <c r="AN6935" s="70"/>
    </row>
    <row r="6936" spans="40:40" ht="14.1" customHeight="1" x14ac:dyDescent="0.2">
      <c r="AN6936" s="70"/>
    </row>
    <row r="6937" spans="40:40" ht="14.1" customHeight="1" x14ac:dyDescent="0.2">
      <c r="AN6937" s="70"/>
    </row>
    <row r="6938" spans="40:40" ht="14.1" customHeight="1" x14ac:dyDescent="0.2">
      <c r="AN6938" s="70"/>
    </row>
    <row r="6939" spans="40:40" ht="14.1" customHeight="1" x14ac:dyDescent="0.2">
      <c r="AN6939" s="70"/>
    </row>
    <row r="6940" spans="40:40" ht="14.1" customHeight="1" x14ac:dyDescent="0.2">
      <c r="AN6940" s="70"/>
    </row>
    <row r="6941" spans="40:40" ht="14.1" customHeight="1" x14ac:dyDescent="0.2">
      <c r="AN6941" s="70"/>
    </row>
    <row r="6942" spans="40:40" ht="14.1" customHeight="1" x14ac:dyDescent="0.2">
      <c r="AN6942" s="70"/>
    </row>
    <row r="6943" spans="40:40" ht="14.1" customHeight="1" x14ac:dyDescent="0.2">
      <c r="AN6943" s="70"/>
    </row>
    <row r="6944" spans="40:40" ht="14.1" customHeight="1" x14ac:dyDescent="0.2">
      <c r="AN6944" s="70"/>
    </row>
    <row r="6945" spans="40:40" ht="14.1" customHeight="1" x14ac:dyDescent="0.2">
      <c r="AN6945" s="70"/>
    </row>
    <row r="6946" spans="40:40" ht="14.1" customHeight="1" x14ac:dyDescent="0.2">
      <c r="AN6946" s="70"/>
    </row>
    <row r="6947" spans="40:40" ht="14.1" customHeight="1" x14ac:dyDescent="0.2">
      <c r="AN6947" s="70"/>
    </row>
    <row r="6948" spans="40:40" ht="14.1" customHeight="1" x14ac:dyDescent="0.2">
      <c r="AN6948" s="70"/>
    </row>
    <row r="6949" spans="40:40" ht="14.1" customHeight="1" x14ac:dyDescent="0.2">
      <c r="AN6949" s="70"/>
    </row>
    <row r="6950" spans="40:40" ht="14.1" customHeight="1" x14ac:dyDescent="0.2">
      <c r="AN6950" s="70"/>
    </row>
    <row r="6951" spans="40:40" ht="14.1" customHeight="1" x14ac:dyDescent="0.2">
      <c r="AN6951" s="70"/>
    </row>
    <row r="6952" spans="40:40" ht="14.1" customHeight="1" x14ac:dyDescent="0.2">
      <c r="AN6952" s="70"/>
    </row>
    <row r="6953" spans="40:40" ht="14.1" customHeight="1" x14ac:dyDescent="0.2">
      <c r="AN6953" s="70"/>
    </row>
    <row r="6954" spans="40:40" ht="14.1" customHeight="1" x14ac:dyDescent="0.2">
      <c r="AN6954" s="70"/>
    </row>
    <row r="6955" spans="40:40" ht="14.1" customHeight="1" x14ac:dyDescent="0.2">
      <c r="AN6955" s="70"/>
    </row>
    <row r="6956" spans="40:40" ht="14.1" customHeight="1" x14ac:dyDescent="0.2">
      <c r="AN6956" s="70"/>
    </row>
    <row r="6957" spans="40:40" ht="14.1" customHeight="1" x14ac:dyDescent="0.2">
      <c r="AN6957" s="70"/>
    </row>
    <row r="6958" spans="40:40" ht="14.1" customHeight="1" x14ac:dyDescent="0.2">
      <c r="AN6958" s="70"/>
    </row>
    <row r="6959" spans="40:40" ht="14.1" customHeight="1" x14ac:dyDescent="0.2">
      <c r="AN6959" s="70"/>
    </row>
    <row r="6960" spans="40:40" ht="14.1" customHeight="1" x14ac:dyDescent="0.2">
      <c r="AN6960" s="70"/>
    </row>
    <row r="6961" spans="40:40" ht="14.1" customHeight="1" x14ac:dyDescent="0.2">
      <c r="AN6961" s="70"/>
    </row>
    <row r="6962" spans="40:40" ht="14.1" customHeight="1" x14ac:dyDescent="0.2">
      <c r="AN6962" s="70"/>
    </row>
    <row r="6963" spans="40:40" ht="14.1" customHeight="1" x14ac:dyDescent="0.2">
      <c r="AN6963" s="70"/>
    </row>
    <row r="6964" spans="40:40" ht="14.1" customHeight="1" x14ac:dyDescent="0.2">
      <c r="AN6964" s="70"/>
    </row>
    <row r="6965" spans="40:40" ht="14.1" customHeight="1" x14ac:dyDescent="0.2">
      <c r="AN6965" s="70"/>
    </row>
    <row r="6966" spans="40:40" ht="14.1" customHeight="1" x14ac:dyDescent="0.2">
      <c r="AN6966" s="70"/>
    </row>
    <row r="6967" spans="40:40" ht="14.1" customHeight="1" x14ac:dyDescent="0.2">
      <c r="AN6967" s="70"/>
    </row>
    <row r="6968" spans="40:40" ht="14.1" customHeight="1" x14ac:dyDescent="0.2">
      <c r="AN6968" s="70"/>
    </row>
    <row r="6969" spans="40:40" ht="14.1" customHeight="1" x14ac:dyDescent="0.2">
      <c r="AN6969" s="70"/>
    </row>
    <row r="6970" spans="40:40" ht="14.1" customHeight="1" x14ac:dyDescent="0.2">
      <c r="AN6970" s="70"/>
    </row>
    <row r="6971" spans="40:40" ht="14.1" customHeight="1" x14ac:dyDescent="0.2">
      <c r="AN6971" s="70"/>
    </row>
    <row r="6972" spans="40:40" ht="14.1" customHeight="1" x14ac:dyDescent="0.2">
      <c r="AN6972" s="70"/>
    </row>
    <row r="6973" spans="40:40" ht="14.1" customHeight="1" x14ac:dyDescent="0.2">
      <c r="AN6973" s="70"/>
    </row>
    <row r="6974" spans="40:40" ht="14.1" customHeight="1" x14ac:dyDescent="0.2">
      <c r="AN6974" s="70"/>
    </row>
    <row r="6975" spans="40:40" ht="14.1" customHeight="1" x14ac:dyDescent="0.2">
      <c r="AN6975" s="70"/>
    </row>
    <row r="6976" spans="40:40" ht="14.1" customHeight="1" x14ac:dyDescent="0.2">
      <c r="AN6976" s="70"/>
    </row>
    <row r="6977" spans="40:40" ht="14.1" customHeight="1" x14ac:dyDescent="0.2">
      <c r="AN6977" s="70"/>
    </row>
    <row r="6978" spans="40:40" ht="14.1" customHeight="1" x14ac:dyDescent="0.2">
      <c r="AN6978" s="70"/>
    </row>
    <row r="6979" spans="40:40" ht="14.1" customHeight="1" x14ac:dyDescent="0.2">
      <c r="AN6979" s="70"/>
    </row>
    <row r="6980" spans="40:40" ht="14.1" customHeight="1" x14ac:dyDescent="0.2">
      <c r="AN6980" s="70"/>
    </row>
    <row r="6981" spans="40:40" ht="14.1" customHeight="1" x14ac:dyDescent="0.2">
      <c r="AN6981" s="70"/>
    </row>
    <row r="6982" spans="40:40" ht="14.1" customHeight="1" x14ac:dyDescent="0.2">
      <c r="AN6982" s="70"/>
    </row>
    <row r="6983" spans="40:40" ht="14.1" customHeight="1" x14ac:dyDescent="0.2">
      <c r="AN6983" s="70"/>
    </row>
    <row r="6984" spans="40:40" ht="14.1" customHeight="1" x14ac:dyDescent="0.2">
      <c r="AN6984" s="70"/>
    </row>
    <row r="6985" spans="40:40" ht="14.1" customHeight="1" x14ac:dyDescent="0.2">
      <c r="AN6985" s="70"/>
    </row>
    <row r="6986" spans="40:40" ht="14.1" customHeight="1" x14ac:dyDescent="0.2">
      <c r="AN6986" s="70"/>
    </row>
    <row r="6987" spans="40:40" ht="14.1" customHeight="1" x14ac:dyDescent="0.2">
      <c r="AN6987" s="70"/>
    </row>
    <row r="6988" spans="40:40" ht="14.1" customHeight="1" x14ac:dyDescent="0.2">
      <c r="AN6988" s="70"/>
    </row>
    <row r="6989" spans="40:40" ht="14.1" customHeight="1" x14ac:dyDescent="0.2">
      <c r="AN6989" s="70"/>
    </row>
    <row r="6990" spans="40:40" ht="14.1" customHeight="1" x14ac:dyDescent="0.2">
      <c r="AN6990" s="70"/>
    </row>
    <row r="6991" spans="40:40" ht="14.1" customHeight="1" x14ac:dyDescent="0.2">
      <c r="AN6991" s="70"/>
    </row>
    <row r="6992" spans="40:40" ht="14.1" customHeight="1" x14ac:dyDescent="0.2">
      <c r="AN6992" s="70"/>
    </row>
    <row r="6993" spans="40:40" ht="14.1" customHeight="1" x14ac:dyDescent="0.2">
      <c r="AN6993" s="70"/>
    </row>
    <row r="6994" spans="40:40" ht="14.1" customHeight="1" x14ac:dyDescent="0.2">
      <c r="AN6994" s="70"/>
    </row>
    <row r="6995" spans="40:40" ht="14.1" customHeight="1" x14ac:dyDescent="0.2">
      <c r="AN6995" s="70"/>
    </row>
    <row r="6996" spans="40:40" ht="14.1" customHeight="1" x14ac:dyDescent="0.2">
      <c r="AN6996" s="70"/>
    </row>
    <row r="6997" spans="40:40" ht="14.1" customHeight="1" x14ac:dyDescent="0.2">
      <c r="AN6997" s="70"/>
    </row>
    <row r="6998" spans="40:40" ht="14.1" customHeight="1" x14ac:dyDescent="0.2">
      <c r="AN6998" s="70"/>
    </row>
    <row r="6999" spans="40:40" ht="14.1" customHeight="1" x14ac:dyDescent="0.2">
      <c r="AN6999" s="70"/>
    </row>
    <row r="7000" spans="40:40" ht="14.1" customHeight="1" x14ac:dyDescent="0.2">
      <c r="AN7000" s="70"/>
    </row>
    <row r="7001" spans="40:40" ht="14.1" customHeight="1" x14ac:dyDescent="0.2">
      <c r="AN7001" s="70"/>
    </row>
    <row r="7002" spans="40:40" ht="14.1" customHeight="1" x14ac:dyDescent="0.2">
      <c r="AN7002" s="70"/>
    </row>
    <row r="7003" spans="40:40" ht="14.1" customHeight="1" x14ac:dyDescent="0.2">
      <c r="AN7003" s="70"/>
    </row>
    <row r="7004" spans="40:40" ht="14.1" customHeight="1" x14ac:dyDescent="0.2">
      <c r="AN7004" s="70"/>
    </row>
    <row r="7005" spans="40:40" ht="14.1" customHeight="1" x14ac:dyDescent="0.2">
      <c r="AN7005" s="70"/>
    </row>
    <row r="7006" spans="40:40" ht="14.1" customHeight="1" x14ac:dyDescent="0.2">
      <c r="AN7006" s="70"/>
    </row>
    <row r="7007" spans="40:40" ht="14.1" customHeight="1" x14ac:dyDescent="0.2">
      <c r="AN7007" s="70"/>
    </row>
    <row r="7008" spans="40:40" ht="14.1" customHeight="1" x14ac:dyDescent="0.2">
      <c r="AN7008" s="70"/>
    </row>
    <row r="7009" spans="40:40" ht="14.1" customHeight="1" x14ac:dyDescent="0.2">
      <c r="AN7009" s="70"/>
    </row>
    <row r="7010" spans="40:40" ht="14.1" customHeight="1" x14ac:dyDescent="0.2">
      <c r="AN7010" s="70"/>
    </row>
    <row r="7011" spans="40:40" ht="14.1" customHeight="1" x14ac:dyDescent="0.2">
      <c r="AN7011" s="70"/>
    </row>
    <row r="7012" spans="40:40" ht="14.1" customHeight="1" x14ac:dyDescent="0.2">
      <c r="AN7012" s="70"/>
    </row>
    <row r="7013" spans="40:40" ht="14.1" customHeight="1" x14ac:dyDescent="0.2">
      <c r="AN7013" s="70"/>
    </row>
    <row r="7014" spans="40:40" ht="14.1" customHeight="1" x14ac:dyDescent="0.2">
      <c r="AN7014" s="70"/>
    </row>
    <row r="7015" spans="40:40" ht="14.1" customHeight="1" x14ac:dyDescent="0.2">
      <c r="AN7015" s="70"/>
    </row>
    <row r="7016" spans="40:40" ht="14.1" customHeight="1" x14ac:dyDescent="0.2">
      <c r="AN7016" s="70"/>
    </row>
    <row r="7017" spans="40:40" ht="14.1" customHeight="1" x14ac:dyDescent="0.2">
      <c r="AN7017" s="70"/>
    </row>
    <row r="7018" spans="40:40" ht="14.1" customHeight="1" x14ac:dyDescent="0.2">
      <c r="AN7018" s="70"/>
    </row>
    <row r="7019" spans="40:40" ht="14.1" customHeight="1" x14ac:dyDescent="0.2">
      <c r="AN7019" s="70"/>
    </row>
    <row r="7020" spans="40:40" ht="14.1" customHeight="1" x14ac:dyDescent="0.2">
      <c r="AN7020" s="70"/>
    </row>
    <row r="7021" spans="40:40" ht="14.1" customHeight="1" x14ac:dyDescent="0.2">
      <c r="AN7021" s="70"/>
    </row>
    <row r="7022" spans="40:40" ht="14.1" customHeight="1" x14ac:dyDescent="0.2">
      <c r="AN7022" s="70"/>
    </row>
    <row r="7023" spans="40:40" ht="14.1" customHeight="1" x14ac:dyDescent="0.2">
      <c r="AN7023" s="70"/>
    </row>
    <row r="7024" spans="40:40" ht="14.1" customHeight="1" x14ac:dyDescent="0.2">
      <c r="AN7024" s="70"/>
    </row>
    <row r="7025" spans="40:40" ht="14.1" customHeight="1" x14ac:dyDescent="0.2">
      <c r="AN7025" s="70"/>
    </row>
    <row r="7026" spans="40:40" ht="14.1" customHeight="1" x14ac:dyDescent="0.2">
      <c r="AN7026" s="70"/>
    </row>
    <row r="7027" spans="40:40" ht="14.1" customHeight="1" x14ac:dyDescent="0.2">
      <c r="AN7027" s="70"/>
    </row>
    <row r="7028" spans="40:40" ht="14.1" customHeight="1" x14ac:dyDescent="0.2">
      <c r="AN7028" s="70"/>
    </row>
    <row r="7029" spans="40:40" ht="14.1" customHeight="1" x14ac:dyDescent="0.2">
      <c r="AN7029" s="70"/>
    </row>
    <row r="7030" spans="40:40" ht="14.1" customHeight="1" x14ac:dyDescent="0.2">
      <c r="AN7030" s="70"/>
    </row>
    <row r="7031" spans="40:40" ht="14.1" customHeight="1" x14ac:dyDescent="0.2">
      <c r="AN7031" s="70"/>
    </row>
    <row r="7032" spans="40:40" ht="14.1" customHeight="1" x14ac:dyDescent="0.2">
      <c r="AN7032" s="70"/>
    </row>
    <row r="7033" spans="40:40" ht="14.1" customHeight="1" x14ac:dyDescent="0.2">
      <c r="AN7033" s="70"/>
    </row>
    <row r="7034" spans="40:40" ht="14.1" customHeight="1" x14ac:dyDescent="0.2">
      <c r="AN7034" s="70"/>
    </row>
    <row r="7035" spans="40:40" ht="14.1" customHeight="1" x14ac:dyDescent="0.2">
      <c r="AN7035" s="70"/>
    </row>
    <row r="7036" spans="40:40" ht="14.1" customHeight="1" x14ac:dyDescent="0.2">
      <c r="AN7036" s="70"/>
    </row>
    <row r="7037" spans="40:40" ht="14.1" customHeight="1" x14ac:dyDescent="0.2">
      <c r="AN7037" s="70"/>
    </row>
    <row r="7038" spans="40:40" ht="14.1" customHeight="1" x14ac:dyDescent="0.2">
      <c r="AN7038" s="70"/>
    </row>
    <row r="7039" spans="40:40" ht="14.1" customHeight="1" x14ac:dyDescent="0.2">
      <c r="AN7039" s="70"/>
    </row>
    <row r="7040" spans="40:40" ht="14.1" customHeight="1" x14ac:dyDescent="0.2">
      <c r="AN7040" s="70"/>
    </row>
    <row r="7041" spans="40:40" ht="14.1" customHeight="1" x14ac:dyDescent="0.2">
      <c r="AN7041" s="70"/>
    </row>
    <row r="7042" spans="40:40" ht="14.1" customHeight="1" x14ac:dyDescent="0.2">
      <c r="AN7042" s="70"/>
    </row>
    <row r="7043" spans="40:40" ht="14.1" customHeight="1" x14ac:dyDescent="0.2">
      <c r="AN7043" s="70"/>
    </row>
    <row r="7044" spans="40:40" ht="14.1" customHeight="1" x14ac:dyDescent="0.2">
      <c r="AN7044" s="70"/>
    </row>
    <row r="7045" spans="40:40" ht="14.1" customHeight="1" x14ac:dyDescent="0.2">
      <c r="AN7045" s="70"/>
    </row>
    <row r="7046" spans="40:40" ht="14.1" customHeight="1" x14ac:dyDescent="0.2">
      <c r="AN7046" s="70"/>
    </row>
    <row r="7047" spans="40:40" ht="14.1" customHeight="1" x14ac:dyDescent="0.2">
      <c r="AN7047" s="70"/>
    </row>
    <row r="7048" spans="40:40" ht="14.1" customHeight="1" x14ac:dyDescent="0.2">
      <c r="AN7048" s="70"/>
    </row>
    <row r="7049" spans="40:40" ht="14.1" customHeight="1" x14ac:dyDescent="0.2">
      <c r="AN7049" s="70"/>
    </row>
    <row r="7050" spans="40:40" ht="14.1" customHeight="1" x14ac:dyDescent="0.2">
      <c r="AN7050" s="70"/>
    </row>
    <row r="7051" spans="40:40" ht="14.1" customHeight="1" x14ac:dyDescent="0.2">
      <c r="AN7051" s="70"/>
    </row>
    <row r="7052" spans="40:40" ht="14.1" customHeight="1" x14ac:dyDescent="0.2">
      <c r="AN7052" s="70"/>
    </row>
    <row r="7053" spans="40:40" ht="14.1" customHeight="1" x14ac:dyDescent="0.2">
      <c r="AN7053" s="70"/>
    </row>
    <row r="7054" spans="40:40" ht="14.1" customHeight="1" x14ac:dyDescent="0.2">
      <c r="AN7054" s="70"/>
    </row>
    <row r="7055" spans="40:40" ht="14.1" customHeight="1" x14ac:dyDescent="0.2">
      <c r="AN7055" s="70"/>
    </row>
    <row r="7056" spans="40:40" ht="14.1" customHeight="1" x14ac:dyDescent="0.2">
      <c r="AN7056" s="70"/>
    </row>
    <row r="7057" spans="40:40" ht="14.1" customHeight="1" x14ac:dyDescent="0.2">
      <c r="AN7057" s="70"/>
    </row>
    <row r="7058" spans="40:40" ht="14.1" customHeight="1" x14ac:dyDescent="0.2">
      <c r="AN7058" s="70"/>
    </row>
    <row r="7059" spans="40:40" ht="14.1" customHeight="1" x14ac:dyDescent="0.2">
      <c r="AN7059" s="70"/>
    </row>
    <row r="7060" spans="40:40" ht="14.1" customHeight="1" x14ac:dyDescent="0.2">
      <c r="AN7060" s="70"/>
    </row>
    <row r="7061" spans="40:40" ht="14.1" customHeight="1" x14ac:dyDescent="0.2">
      <c r="AN7061" s="70"/>
    </row>
    <row r="7062" spans="40:40" ht="14.1" customHeight="1" x14ac:dyDescent="0.2">
      <c r="AN7062" s="70"/>
    </row>
    <row r="7063" spans="40:40" ht="14.1" customHeight="1" x14ac:dyDescent="0.2">
      <c r="AN7063" s="70"/>
    </row>
    <row r="7064" spans="40:40" ht="14.1" customHeight="1" x14ac:dyDescent="0.2">
      <c r="AN7064" s="70"/>
    </row>
    <row r="7065" spans="40:40" ht="14.1" customHeight="1" x14ac:dyDescent="0.2">
      <c r="AN7065" s="70"/>
    </row>
    <row r="7066" spans="40:40" ht="14.1" customHeight="1" x14ac:dyDescent="0.2">
      <c r="AN7066" s="70"/>
    </row>
    <row r="7067" spans="40:40" ht="14.1" customHeight="1" x14ac:dyDescent="0.2">
      <c r="AN7067" s="70"/>
    </row>
    <row r="7068" spans="40:40" ht="14.1" customHeight="1" x14ac:dyDescent="0.2">
      <c r="AN7068" s="70"/>
    </row>
    <row r="7069" spans="40:40" ht="14.1" customHeight="1" x14ac:dyDescent="0.2">
      <c r="AN7069" s="70"/>
    </row>
    <row r="7070" spans="40:40" ht="14.1" customHeight="1" x14ac:dyDescent="0.2">
      <c r="AN7070" s="70"/>
    </row>
    <row r="7071" spans="40:40" ht="14.1" customHeight="1" x14ac:dyDescent="0.2">
      <c r="AN7071" s="70"/>
    </row>
    <row r="7072" spans="40:40" ht="14.1" customHeight="1" x14ac:dyDescent="0.2">
      <c r="AN7072" s="70"/>
    </row>
    <row r="7073" spans="40:40" ht="14.1" customHeight="1" x14ac:dyDescent="0.2">
      <c r="AN7073" s="70"/>
    </row>
    <row r="7074" spans="40:40" ht="14.1" customHeight="1" x14ac:dyDescent="0.2">
      <c r="AN7074" s="70"/>
    </row>
    <row r="7075" spans="40:40" ht="14.1" customHeight="1" x14ac:dyDescent="0.2">
      <c r="AN7075" s="70"/>
    </row>
    <row r="7076" spans="40:40" ht="14.1" customHeight="1" x14ac:dyDescent="0.2">
      <c r="AN7076" s="70"/>
    </row>
    <row r="7077" spans="40:40" ht="14.1" customHeight="1" x14ac:dyDescent="0.2">
      <c r="AN7077" s="70"/>
    </row>
    <row r="7078" spans="40:40" ht="14.1" customHeight="1" x14ac:dyDescent="0.2">
      <c r="AN7078" s="70"/>
    </row>
    <row r="7079" spans="40:40" ht="14.1" customHeight="1" x14ac:dyDescent="0.2">
      <c r="AN7079" s="70"/>
    </row>
    <row r="7080" spans="40:40" ht="14.1" customHeight="1" x14ac:dyDescent="0.2">
      <c r="AN7080" s="70"/>
    </row>
    <row r="7081" spans="40:40" ht="14.1" customHeight="1" x14ac:dyDescent="0.2">
      <c r="AN7081" s="70"/>
    </row>
    <row r="7082" spans="40:40" ht="14.1" customHeight="1" x14ac:dyDescent="0.2">
      <c r="AN7082" s="70"/>
    </row>
    <row r="7083" spans="40:40" ht="14.1" customHeight="1" x14ac:dyDescent="0.2">
      <c r="AN7083" s="70"/>
    </row>
    <row r="7084" spans="40:40" ht="14.1" customHeight="1" x14ac:dyDescent="0.2">
      <c r="AN7084" s="70"/>
    </row>
    <row r="7085" spans="40:40" ht="14.1" customHeight="1" x14ac:dyDescent="0.2">
      <c r="AN7085" s="70"/>
    </row>
    <row r="7086" spans="40:40" ht="14.1" customHeight="1" x14ac:dyDescent="0.2">
      <c r="AN7086" s="70"/>
    </row>
    <row r="7087" spans="40:40" ht="14.1" customHeight="1" x14ac:dyDescent="0.2">
      <c r="AN7087" s="70"/>
    </row>
    <row r="7088" spans="40:40" ht="14.1" customHeight="1" x14ac:dyDescent="0.2">
      <c r="AN7088" s="70"/>
    </row>
    <row r="7089" spans="40:40" ht="14.1" customHeight="1" x14ac:dyDescent="0.2">
      <c r="AN7089" s="70"/>
    </row>
    <row r="7090" spans="40:40" ht="14.1" customHeight="1" x14ac:dyDescent="0.2">
      <c r="AN7090" s="70"/>
    </row>
    <row r="7091" spans="40:40" ht="14.1" customHeight="1" x14ac:dyDescent="0.2">
      <c r="AN7091" s="70"/>
    </row>
    <row r="7092" spans="40:40" ht="14.1" customHeight="1" x14ac:dyDescent="0.2">
      <c r="AN7092" s="70"/>
    </row>
    <row r="7093" spans="40:40" ht="14.1" customHeight="1" x14ac:dyDescent="0.2">
      <c r="AN7093" s="70"/>
    </row>
    <row r="7094" spans="40:40" ht="14.1" customHeight="1" x14ac:dyDescent="0.2">
      <c r="AN7094" s="70"/>
    </row>
    <row r="7095" spans="40:40" ht="14.1" customHeight="1" x14ac:dyDescent="0.2">
      <c r="AN7095" s="70"/>
    </row>
    <row r="7096" spans="40:40" ht="14.1" customHeight="1" x14ac:dyDescent="0.2">
      <c r="AN7096" s="70"/>
    </row>
    <row r="7097" spans="40:40" ht="14.1" customHeight="1" x14ac:dyDescent="0.2">
      <c r="AN7097" s="70"/>
    </row>
    <row r="7098" spans="40:40" ht="14.1" customHeight="1" x14ac:dyDescent="0.2">
      <c r="AN7098" s="70"/>
    </row>
    <row r="7099" spans="40:40" ht="14.1" customHeight="1" x14ac:dyDescent="0.2">
      <c r="AN7099" s="70"/>
    </row>
    <row r="7100" spans="40:40" ht="14.1" customHeight="1" x14ac:dyDescent="0.2">
      <c r="AN7100" s="70"/>
    </row>
    <row r="7101" spans="40:40" ht="14.1" customHeight="1" x14ac:dyDescent="0.2">
      <c r="AN7101" s="70"/>
    </row>
    <row r="7102" spans="40:40" ht="14.1" customHeight="1" x14ac:dyDescent="0.2">
      <c r="AN7102" s="70"/>
    </row>
    <row r="7103" spans="40:40" ht="14.1" customHeight="1" x14ac:dyDescent="0.2">
      <c r="AN7103" s="70"/>
    </row>
    <row r="7104" spans="40:40" ht="14.1" customHeight="1" x14ac:dyDescent="0.2">
      <c r="AN7104" s="70"/>
    </row>
    <row r="7105" spans="40:40" ht="14.1" customHeight="1" x14ac:dyDescent="0.2">
      <c r="AN7105" s="70"/>
    </row>
    <row r="7106" spans="40:40" ht="14.1" customHeight="1" x14ac:dyDescent="0.2">
      <c r="AN7106" s="70"/>
    </row>
    <row r="7107" spans="40:40" ht="14.1" customHeight="1" x14ac:dyDescent="0.2">
      <c r="AN7107" s="70"/>
    </row>
    <row r="7108" spans="40:40" ht="14.1" customHeight="1" x14ac:dyDescent="0.2">
      <c r="AN7108" s="70"/>
    </row>
    <row r="7109" spans="40:40" ht="14.1" customHeight="1" x14ac:dyDescent="0.2">
      <c r="AN7109" s="70"/>
    </row>
    <row r="7110" spans="40:40" ht="14.1" customHeight="1" x14ac:dyDescent="0.2">
      <c r="AN7110" s="70"/>
    </row>
    <row r="7111" spans="40:40" ht="14.1" customHeight="1" x14ac:dyDescent="0.2">
      <c r="AN7111" s="70"/>
    </row>
    <row r="7112" spans="40:40" ht="14.1" customHeight="1" x14ac:dyDescent="0.2">
      <c r="AN7112" s="70"/>
    </row>
    <row r="7113" spans="40:40" ht="14.1" customHeight="1" x14ac:dyDescent="0.2">
      <c r="AN7113" s="70"/>
    </row>
    <row r="7114" spans="40:40" ht="14.1" customHeight="1" x14ac:dyDescent="0.2">
      <c r="AN7114" s="70"/>
    </row>
    <row r="7115" spans="40:40" ht="14.1" customHeight="1" x14ac:dyDescent="0.2">
      <c r="AN7115" s="70"/>
    </row>
    <row r="7116" spans="40:40" ht="14.1" customHeight="1" x14ac:dyDescent="0.2">
      <c r="AN7116" s="70"/>
    </row>
    <row r="7117" spans="40:40" ht="14.1" customHeight="1" x14ac:dyDescent="0.2">
      <c r="AN7117" s="70"/>
    </row>
    <row r="7118" spans="40:40" ht="14.1" customHeight="1" x14ac:dyDescent="0.2">
      <c r="AN7118" s="70"/>
    </row>
    <row r="7119" spans="40:40" ht="14.1" customHeight="1" x14ac:dyDescent="0.2">
      <c r="AN7119" s="70"/>
    </row>
    <row r="7120" spans="40:40" ht="14.1" customHeight="1" x14ac:dyDescent="0.2">
      <c r="AN7120" s="70"/>
    </row>
    <row r="7121" spans="40:40" ht="14.1" customHeight="1" x14ac:dyDescent="0.2">
      <c r="AN7121" s="70"/>
    </row>
    <row r="7122" spans="40:40" ht="14.1" customHeight="1" x14ac:dyDescent="0.2">
      <c r="AN7122" s="70"/>
    </row>
    <row r="7123" spans="40:40" ht="14.1" customHeight="1" x14ac:dyDescent="0.2">
      <c r="AN7123" s="70"/>
    </row>
    <row r="7124" spans="40:40" ht="14.1" customHeight="1" x14ac:dyDescent="0.2">
      <c r="AN7124" s="70"/>
    </row>
    <row r="7125" spans="40:40" ht="14.1" customHeight="1" x14ac:dyDescent="0.2">
      <c r="AN7125" s="70"/>
    </row>
    <row r="7126" spans="40:40" ht="14.1" customHeight="1" x14ac:dyDescent="0.2">
      <c r="AN7126" s="70"/>
    </row>
    <row r="7127" spans="40:40" ht="14.1" customHeight="1" x14ac:dyDescent="0.2">
      <c r="AN7127" s="70"/>
    </row>
    <row r="7128" spans="40:40" ht="14.1" customHeight="1" x14ac:dyDescent="0.2">
      <c r="AN7128" s="70"/>
    </row>
    <row r="7129" spans="40:40" ht="14.1" customHeight="1" x14ac:dyDescent="0.2">
      <c r="AN7129" s="70"/>
    </row>
    <row r="7130" spans="40:40" ht="14.1" customHeight="1" x14ac:dyDescent="0.2">
      <c r="AN7130" s="70"/>
    </row>
    <row r="7131" spans="40:40" ht="14.1" customHeight="1" x14ac:dyDescent="0.2">
      <c r="AN7131" s="70"/>
    </row>
    <row r="7132" spans="40:40" ht="14.1" customHeight="1" x14ac:dyDescent="0.2">
      <c r="AN7132" s="70"/>
    </row>
    <row r="7133" spans="40:40" ht="14.1" customHeight="1" x14ac:dyDescent="0.2">
      <c r="AN7133" s="70"/>
    </row>
    <row r="7134" spans="40:40" ht="14.1" customHeight="1" x14ac:dyDescent="0.2">
      <c r="AN7134" s="70"/>
    </row>
    <row r="7135" spans="40:40" ht="14.1" customHeight="1" x14ac:dyDescent="0.2">
      <c r="AN7135" s="70"/>
    </row>
    <row r="7136" spans="40:40" ht="14.1" customHeight="1" x14ac:dyDescent="0.2">
      <c r="AN7136" s="70"/>
    </row>
    <row r="7137" spans="40:40" ht="14.1" customHeight="1" x14ac:dyDescent="0.2">
      <c r="AN7137" s="70"/>
    </row>
    <row r="7138" spans="40:40" ht="14.1" customHeight="1" x14ac:dyDescent="0.2">
      <c r="AN7138" s="70"/>
    </row>
    <row r="7139" spans="40:40" ht="14.1" customHeight="1" x14ac:dyDescent="0.2">
      <c r="AN7139" s="70"/>
    </row>
    <row r="7140" spans="40:40" ht="14.1" customHeight="1" x14ac:dyDescent="0.2">
      <c r="AN7140" s="70"/>
    </row>
    <row r="7141" spans="40:40" ht="14.1" customHeight="1" x14ac:dyDescent="0.2">
      <c r="AN7141" s="70"/>
    </row>
    <row r="7142" spans="40:40" ht="14.1" customHeight="1" x14ac:dyDescent="0.2">
      <c r="AN7142" s="70"/>
    </row>
    <row r="7143" spans="40:40" ht="14.1" customHeight="1" x14ac:dyDescent="0.2">
      <c r="AN7143" s="70"/>
    </row>
    <row r="7144" spans="40:40" ht="14.1" customHeight="1" x14ac:dyDescent="0.2">
      <c r="AN7144" s="70"/>
    </row>
    <row r="7145" spans="40:40" ht="14.1" customHeight="1" x14ac:dyDescent="0.2">
      <c r="AN7145" s="70"/>
    </row>
    <row r="7146" spans="40:40" ht="14.1" customHeight="1" x14ac:dyDescent="0.2">
      <c r="AN7146" s="70"/>
    </row>
    <row r="7147" spans="40:40" ht="14.1" customHeight="1" x14ac:dyDescent="0.2">
      <c r="AN7147" s="70"/>
    </row>
    <row r="7148" spans="40:40" ht="14.1" customHeight="1" x14ac:dyDescent="0.2">
      <c r="AN7148" s="70"/>
    </row>
    <row r="7149" spans="40:40" ht="14.1" customHeight="1" x14ac:dyDescent="0.2">
      <c r="AN7149" s="70"/>
    </row>
    <row r="7150" spans="40:40" ht="14.1" customHeight="1" x14ac:dyDescent="0.2">
      <c r="AN7150" s="70"/>
    </row>
    <row r="7151" spans="40:40" ht="14.1" customHeight="1" x14ac:dyDescent="0.2">
      <c r="AN7151" s="70"/>
    </row>
    <row r="7152" spans="40:40" ht="14.1" customHeight="1" x14ac:dyDescent="0.2">
      <c r="AN7152" s="70"/>
    </row>
    <row r="7153" spans="40:40" ht="14.1" customHeight="1" x14ac:dyDescent="0.2">
      <c r="AN7153" s="70"/>
    </row>
    <row r="7154" spans="40:40" ht="14.1" customHeight="1" x14ac:dyDescent="0.2">
      <c r="AN7154" s="70"/>
    </row>
    <row r="7155" spans="40:40" ht="14.1" customHeight="1" x14ac:dyDescent="0.2">
      <c r="AN7155" s="70"/>
    </row>
    <row r="7156" spans="40:40" ht="14.1" customHeight="1" x14ac:dyDescent="0.2">
      <c r="AN7156" s="70"/>
    </row>
    <row r="7157" spans="40:40" ht="14.1" customHeight="1" x14ac:dyDescent="0.2">
      <c r="AN7157" s="70"/>
    </row>
    <row r="7158" spans="40:40" ht="14.1" customHeight="1" x14ac:dyDescent="0.2">
      <c r="AN7158" s="70"/>
    </row>
    <row r="7159" spans="40:40" ht="14.1" customHeight="1" x14ac:dyDescent="0.2">
      <c r="AN7159" s="70"/>
    </row>
    <row r="7160" spans="40:40" ht="14.1" customHeight="1" x14ac:dyDescent="0.2">
      <c r="AN7160" s="70"/>
    </row>
    <row r="7161" spans="40:40" ht="14.1" customHeight="1" x14ac:dyDescent="0.2">
      <c r="AN7161" s="70"/>
    </row>
    <row r="7162" spans="40:40" ht="14.1" customHeight="1" x14ac:dyDescent="0.2">
      <c r="AN7162" s="70"/>
    </row>
    <row r="7163" spans="40:40" ht="14.1" customHeight="1" x14ac:dyDescent="0.2">
      <c r="AN7163" s="70"/>
    </row>
    <row r="7164" spans="40:40" ht="14.1" customHeight="1" x14ac:dyDescent="0.2">
      <c r="AN7164" s="70"/>
    </row>
    <row r="7165" spans="40:40" ht="14.1" customHeight="1" x14ac:dyDescent="0.2">
      <c r="AN7165" s="70"/>
    </row>
    <row r="7166" spans="40:40" ht="14.1" customHeight="1" x14ac:dyDescent="0.2">
      <c r="AN7166" s="70"/>
    </row>
    <row r="7167" spans="40:40" ht="14.1" customHeight="1" x14ac:dyDescent="0.2">
      <c r="AN7167" s="70"/>
    </row>
    <row r="7168" spans="40:40" ht="14.1" customHeight="1" x14ac:dyDescent="0.2">
      <c r="AN7168" s="70"/>
    </row>
    <row r="7169" spans="40:40" ht="14.1" customHeight="1" x14ac:dyDescent="0.2">
      <c r="AN7169" s="70"/>
    </row>
    <row r="7170" spans="40:40" ht="14.1" customHeight="1" x14ac:dyDescent="0.2">
      <c r="AN7170" s="70"/>
    </row>
    <row r="7171" spans="40:40" ht="14.1" customHeight="1" x14ac:dyDescent="0.2">
      <c r="AN7171" s="70"/>
    </row>
    <row r="7172" spans="40:40" ht="14.1" customHeight="1" x14ac:dyDescent="0.2">
      <c r="AN7172" s="70"/>
    </row>
    <row r="7173" spans="40:40" ht="14.1" customHeight="1" x14ac:dyDescent="0.2">
      <c r="AN7173" s="70"/>
    </row>
    <row r="7174" spans="40:40" ht="14.1" customHeight="1" x14ac:dyDescent="0.2">
      <c r="AN7174" s="70"/>
    </row>
    <row r="7175" spans="40:40" ht="14.1" customHeight="1" x14ac:dyDescent="0.2">
      <c r="AN7175" s="70"/>
    </row>
    <row r="7176" spans="40:40" ht="14.1" customHeight="1" x14ac:dyDescent="0.2">
      <c r="AN7176" s="70"/>
    </row>
    <row r="7177" spans="40:40" ht="14.1" customHeight="1" x14ac:dyDescent="0.2">
      <c r="AN7177" s="70"/>
    </row>
    <row r="7178" spans="40:40" ht="14.1" customHeight="1" x14ac:dyDescent="0.2">
      <c r="AN7178" s="70"/>
    </row>
    <row r="7179" spans="40:40" ht="14.1" customHeight="1" x14ac:dyDescent="0.2">
      <c r="AN7179" s="70"/>
    </row>
    <row r="7180" spans="40:40" ht="14.1" customHeight="1" x14ac:dyDescent="0.2">
      <c r="AN7180" s="70"/>
    </row>
    <row r="7181" spans="40:40" ht="14.1" customHeight="1" x14ac:dyDescent="0.2">
      <c r="AN7181" s="70"/>
    </row>
    <row r="7182" spans="40:40" ht="14.1" customHeight="1" x14ac:dyDescent="0.2">
      <c r="AN7182" s="70"/>
    </row>
    <row r="7183" spans="40:40" ht="14.1" customHeight="1" x14ac:dyDescent="0.2">
      <c r="AN7183" s="70"/>
    </row>
    <row r="7184" spans="40:40" ht="14.1" customHeight="1" x14ac:dyDescent="0.2">
      <c r="AN7184" s="70"/>
    </row>
    <row r="7185" spans="40:40" ht="14.1" customHeight="1" x14ac:dyDescent="0.2">
      <c r="AN7185" s="70"/>
    </row>
    <row r="7186" spans="40:40" ht="14.1" customHeight="1" x14ac:dyDescent="0.2">
      <c r="AN7186" s="70"/>
    </row>
    <row r="7187" spans="40:40" ht="14.1" customHeight="1" x14ac:dyDescent="0.2">
      <c r="AN7187" s="70"/>
    </row>
    <row r="7188" spans="40:40" ht="14.1" customHeight="1" x14ac:dyDescent="0.2">
      <c r="AN7188" s="70"/>
    </row>
    <row r="7189" spans="40:40" ht="14.1" customHeight="1" x14ac:dyDescent="0.2">
      <c r="AN7189" s="70"/>
    </row>
    <row r="7190" spans="40:40" ht="14.1" customHeight="1" x14ac:dyDescent="0.2">
      <c r="AN7190" s="70"/>
    </row>
    <row r="7191" spans="40:40" ht="14.1" customHeight="1" x14ac:dyDescent="0.2">
      <c r="AN7191" s="70"/>
    </row>
    <row r="7192" spans="40:40" ht="14.1" customHeight="1" x14ac:dyDescent="0.2">
      <c r="AN7192" s="70"/>
    </row>
    <row r="7193" spans="40:40" ht="14.1" customHeight="1" x14ac:dyDescent="0.2">
      <c r="AN7193" s="70"/>
    </row>
    <row r="7194" spans="40:40" ht="14.1" customHeight="1" x14ac:dyDescent="0.2">
      <c r="AN7194" s="70"/>
    </row>
    <row r="7195" spans="40:40" ht="14.1" customHeight="1" x14ac:dyDescent="0.2">
      <c r="AN7195" s="70"/>
    </row>
    <row r="7196" spans="40:40" ht="14.1" customHeight="1" x14ac:dyDescent="0.2">
      <c r="AN7196" s="70"/>
    </row>
    <row r="7197" spans="40:40" ht="14.1" customHeight="1" x14ac:dyDescent="0.2">
      <c r="AN7197" s="70"/>
    </row>
    <row r="7198" spans="40:40" ht="14.1" customHeight="1" x14ac:dyDescent="0.2">
      <c r="AN7198" s="70"/>
    </row>
    <row r="7199" spans="40:40" ht="14.1" customHeight="1" x14ac:dyDescent="0.2">
      <c r="AN7199" s="70"/>
    </row>
    <row r="7200" spans="40:40" ht="14.1" customHeight="1" x14ac:dyDescent="0.2">
      <c r="AN7200" s="70"/>
    </row>
    <row r="7201" spans="40:40" ht="14.1" customHeight="1" x14ac:dyDescent="0.2">
      <c r="AN7201" s="70"/>
    </row>
    <row r="7202" spans="40:40" ht="14.1" customHeight="1" x14ac:dyDescent="0.2">
      <c r="AN7202" s="70"/>
    </row>
    <row r="7203" spans="40:40" ht="14.1" customHeight="1" x14ac:dyDescent="0.2">
      <c r="AN7203" s="70"/>
    </row>
    <row r="7204" spans="40:40" ht="14.1" customHeight="1" x14ac:dyDescent="0.2">
      <c r="AN7204" s="70"/>
    </row>
    <row r="7205" spans="40:40" ht="14.1" customHeight="1" x14ac:dyDescent="0.2">
      <c r="AN7205" s="70"/>
    </row>
    <row r="7206" spans="40:40" ht="14.1" customHeight="1" x14ac:dyDescent="0.2">
      <c r="AN7206" s="70"/>
    </row>
    <row r="7207" spans="40:40" ht="14.1" customHeight="1" x14ac:dyDescent="0.2">
      <c r="AN7207" s="70"/>
    </row>
    <row r="7208" spans="40:40" ht="14.1" customHeight="1" x14ac:dyDescent="0.2">
      <c r="AN7208" s="70"/>
    </row>
    <row r="7209" spans="40:40" ht="14.1" customHeight="1" x14ac:dyDescent="0.2">
      <c r="AN7209" s="70"/>
    </row>
    <row r="7210" spans="40:40" ht="14.1" customHeight="1" x14ac:dyDescent="0.2">
      <c r="AN7210" s="70"/>
    </row>
    <row r="7211" spans="40:40" ht="14.1" customHeight="1" x14ac:dyDescent="0.2">
      <c r="AN7211" s="70"/>
    </row>
    <row r="7212" spans="40:40" ht="14.1" customHeight="1" x14ac:dyDescent="0.2">
      <c r="AN7212" s="70"/>
    </row>
    <row r="7213" spans="40:40" ht="14.1" customHeight="1" x14ac:dyDescent="0.2">
      <c r="AN7213" s="70"/>
    </row>
    <row r="7214" spans="40:40" ht="14.1" customHeight="1" x14ac:dyDescent="0.2">
      <c r="AN7214" s="70"/>
    </row>
    <row r="7215" spans="40:40" ht="14.1" customHeight="1" x14ac:dyDescent="0.2">
      <c r="AN7215" s="70"/>
    </row>
    <row r="7216" spans="40:40" ht="14.1" customHeight="1" x14ac:dyDescent="0.2">
      <c r="AN7216" s="70"/>
    </row>
    <row r="7217" spans="40:40" ht="14.1" customHeight="1" x14ac:dyDescent="0.2">
      <c r="AN7217" s="70"/>
    </row>
    <row r="7218" spans="40:40" ht="14.1" customHeight="1" x14ac:dyDescent="0.2">
      <c r="AN7218" s="70"/>
    </row>
    <row r="7219" spans="40:40" ht="14.1" customHeight="1" x14ac:dyDescent="0.2">
      <c r="AN7219" s="70"/>
    </row>
    <row r="7220" spans="40:40" ht="14.1" customHeight="1" x14ac:dyDescent="0.2">
      <c r="AN7220" s="70"/>
    </row>
    <row r="7221" spans="40:40" ht="14.1" customHeight="1" x14ac:dyDescent="0.2">
      <c r="AN7221" s="70"/>
    </row>
    <row r="7222" spans="40:40" ht="14.1" customHeight="1" x14ac:dyDescent="0.2">
      <c r="AN7222" s="70"/>
    </row>
    <row r="7223" spans="40:40" ht="14.1" customHeight="1" x14ac:dyDescent="0.2">
      <c r="AN7223" s="70"/>
    </row>
    <row r="7224" spans="40:40" ht="14.1" customHeight="1" x14ac:dyDescent="0.2">
      <c r="AN7224" s="70"/>
    </row>
    <row r="7225" spans="40:40" ht="14.1" customHeight="1" x14ac:dyDescent="0.2">
      <c r="AN7225" s="70"/>
    </row>
    <row r="7226" spans="40:40" ht="14.1" customHeight="1" x14ac:dyDescent="0.2">
      <c r="AN7226" s="70"/>
    </row>
    <row r="7227" spans="40:40" ht="14.1" customHeight="1" x14ac:dyDescent="0.2">
      <c r="AN7227" s="70"/>
    </row>
    <row r="7228" spans="40:40" ht="14.1" customHeight="1" x14ac:dyDescent="0.2">
      <c r="AN7228" s="70"/>
    </row>
    <row r="7229" spans="40:40" ht="14.1" customHeight="1" x14ac:dyDescent="0.2">
      <c r="AN7229" s="70"/>
    </row>
    <row r="7230" spans="40:40" ht="14.1" customHeight="1" x14ac:dyDescent="0.2">
      <c r="AN7230" s="70"/>
    </row>
    <row r="7231" spans="40:40" ht="14.1" customHeight="1" x14ac:dyDescent="0.2">
      <c r="AN7231" s="70"/>
    </row>
    <row r="7232" spans="40:40" ht="14.1" customHeight="1" x14ac:dyDescent="0.2">
      <c r="AN7232" s="70"/>
    </row>
    <row r="7233" spans="40:40" ht="14.1" customHeight="1" x14ac:dyDescent="0.2">
      <c r="AN7233" s="70"/>
    </row>
    <row r="7234" spans="40:40" ht="14.1" customHeight="1" x14ac:dyDescent="0.2">
      <c r="AN7234" s="70"/>
    </row>
    <row r="7235" spans="40:40" ht="14.1" customHeight="1" x14ac:dyDescent="0.2">
      <c r="AN7235" s="70"/>
    </row>
    <row r="7236" spans="40:40" ht="14.1" customHeight="1" x14ac:dyDescent="0.2">
      <c r="AN7236" s="70"/>
    </row>
    <row r="7237" spans="40:40" ht="14.1" customHeight="1" x14ac:dyDescent="0.2">
      <c r="AN7237" s="70"/>
    </row>
    <row r="7238" spans="40:40" ht="14.1" customHeight="1" x14ac:dyDescent="0.2">
      <c r="AN7238" s="70"/>
    </row>
    <row r="7239" spans="40:40" ht="14.1" customHeight="1" x14ac:dyDescent="0.2">
      <c r="AN7239" s="70"/>
    </row>
    <row r="7240" spans="40:40" ht="14.1" customHeight="1" x14ac:dyDescent="0.2">
      <c r="AN7240" s="70"/>
    </row>
    <row r="7241" spans="40:40" ht="14.1" customHeight="1" x14ac:dyDescent="0.2">
      <c r="AN7241" s="70"/>
    </row>
    <row r="7242" spans="40:40" ht="14.1" customHeight="1" x14ac:dyDescent="0.2">
      <c r="AN7242" s="70"/>
    </row>
    <row r="7243" spans="40:40" ht="14.1" customHeight="1" x14ac:dyDescent="0.2">
      <c r="AN7243" s="70"/>
    </row>
    <row r="7244" spans="40:40" ht="14.1" customHeight="1" x14ac:dyDescent="0.2">
      <c r="AN7244" s="70"/>
    </row>
    <row r="7245" spans="40:40" ht="14.1" customHeight="1" x14ac:dyDescent="0.2">
      <c r="AN7245" s="70"/>
    </row>
    <row r="7246" spans="40:40" ht="14.1" customHeight="1" x14ac:dyDescent="0.2">
      <c r="AN7246" s="70"/>
    </row>
    <row r="7247" spans="40:40" ht="14.1" customHeight="1" x14ac:dyDescent="0.2">
      <c r="AN7247" s="70"/>
    </row>
    <row r="7248" spans="40:40" ht="14.1" customHeight="1" x14ac:dyDescent="0.2">
      <c r="AN7248" s="70"/>
    </row>
    <row r="7249" spans="40:40" ht="14.1" customHeight="1" x14ac:dyDescent="0.2">
      <c r="AN7249" s="70"/>
    </row>
    <row r="7250" spans="40:40" ht="14.1" customHeight="1" x14ac:dyDescent="0.2">
      <c r="AN7250" s="70"/>
    </row>
    <row r="7251" spans="40:40" ht="14.1" customHeight="1" x14ac:dyDescent="0.2">
      <c r="AN7251" s="70"/>
    </row>
    <row r="7252" spans="40:40" ht="14.1" customHeight="1" x14ac:dyDescent="0.2">
      <c r="AN7252" s="70"/>
    </row>
    <row r="7253" spans="40:40" ht="14.1" customHeight="1" x14ac:dyDescent="0.2">
      <c r="AN7253" s="70"/>
    </row>
    <row r="7254" spans="40:40" ht="14.1" customHeight="1" x14ac:dyDescent="0.2">
      <c r="AN7254" s="70"/>
    </row>
    <row r="7255" spans="40:40" ht="14.1" customHeight="1" x14ac:dyDescent="0.2">
      <c r="AN7255" s="70"/>
    </row>
    <row r="7256" spans="40:40" ht="14.1" customHeight="1" x14ac:dyDescent="0.2">
      <c r="AN7256" s="70"/>
    </row>
    <row r="7257" spans="40:40" ht="14.1" customHeight="1" x14ac:dyDescent="0.2">
      <c r="AN7257" s="70"/>
    </row>
    <row r="7258" spans="40:40" ht="14.1" customHeight="1" x14ac:dyDescent="0.2">
      <c r="AN7258" s="70"/>
    </row>
    <row r="7259" spans="40:40" ht="14.1" customHeight="1" x14ac:dyDescent="0.2">
      <c r="AN7259" s="70"/>
    </row>
    <row r="7260" spans="40:40" ht="14.1" customHeight="1" x14ac:dyDescent="0.2">
      <c r="AN7260" s="70"/>
    </row>
    <row r="7261" spans="40:40" ht="14.1" customHeight="1" x14ac:dyDescent="0.2">
      <c r="AN7261" s="70"/>
    </row>
    <row r="7262" spans="40:40" ht="14.1" customHeight="1" x14ac:dyDescent="0.2">
      <c r="AN7262" s="70"/>
    </row>
    <row r="7263" spans="40:40" ht="14.1" customHeight="1" x14ac:dyDescent="0.2">
      <c r="AN7263" s="70"/>
    </row>
    <row r="7264" spans="40:40" ht="14.1" customHeight="1" x14ac:dyDescent="0.2">
      <c r="AN7264" s="70"/>
    </row>
    <row r="7265" spans="40:40" ht="14.1" customHeight="1" x14ac:dyDescent="0.2">
      <c r="AN7265" s="70"/>
    </row>
    <row r="7266" spans="40:40" ht="14.1" customHeight="1" x14ac:dyDescent="0.2">
      <c r="AN7266" s="70"/>
    </row>
    <row r="7267" spans="40:40" ht="14.1" customHeight="1" x14ac:dyDescent="0.2">
      <c r="AN7267" s="70"/>
    </row>
    <row r="7268" spans="40:40" ht="14.1" customHeight="1" x14ac:dyDescent="0.2">
      <c r="AN7268" s="70"/>
    </row>
    <row r="7269" spans="40:40" ht="14.1" customHeight="1" x14ac:dyDescent="0.2">
      <c r="AN7269" s="70"/>
    </row>
    <row r="7270" spans="40:40" ht="14.1" customHeight="1" x14ac:dyDescent="0.2">
      <c r="AN7270" s="70"/>
    </row>
    <row r="7271" spans="40:40" ht="14.1" customHeight="1" x14ac:dyDescent="0.2">
      <c r="AN7271" s="70"/>
    </row>
    <row r="7272" spans="40:40" ht="14.1" customHeight="1" x14ac:dyDescent="0.2">
      <c r="AN7272" s="70"/>
    </row>
    <row r="7273" spans="40:40" ht="14.1" customHeight="1" x14ac:dyDescent="0.2">
      <c r="AN7273" s="70"/>
    </row>
    <row r="7274" spans="40:40" ht="14.1" customHeight="1" x14ac:dyDescent="0.2">
      <c r="AN7274" s="70"/>
    </row>
    <row r="7275" spans="40:40" ht="14.1" customHeight="1" x14ac:dyDescent="0.2">
      <c r="AN7275" s="70"/>
    </row>
    <row r="7276" spans="40:40" ht="14.1" customHeight="1" x14ac:dyDescent="0.2">
      <c r="AN7276" s="70"/>
    </row>
    <row r="7277" spans="40:40" ht="14.1" customHeight="1" x14ac:dyDescent="0.2">
      <c r="AN7277" s="70"/>
    </row>
    <row r="7278" spans="40:40" ht="14.1" customHeight="1" x14ac:dyDescent="0.2">
      <c r="AN7278" s="70"/>
    </row>
    <row r="7279" spans="40:40" ht="14.1" customHeight="1" x14ac:dyDescent="0.2">
      <c r="AN7279" s="70"/>
    </row>
    <row r="7280" spans="40:40" ht="14.1" customHeight="1" x14ac:dyDescent="0.2">
      <c r="AN7280" s="70"/>
    </row>
    <row r="7281" spans="40:40" ht="14.1" customHeight="1" x14ac:dyDescent="0.2">
      <c r="AN7281" s="70"/>
    </row>
    <row r="7282" spans="40:40" ht="14.1" customHeight="1" x14ac:dyDescent="0.2">
      <c r="AN7282" s="70"/>
    </row>
    <row r="7283" spans="40:40" ht="14.1" customHeight="1" x14ac:dyDescent="0.2">
      <c r="AN7283" s="70"/>
    </row>
    <row r="7284" spans="40:40" ht="14.1" customHeight="1" x14ac:dyDescent="0.2">
      <c r="AN7284" s="70"/>
    </row>
    <row r="7285" spans="40:40" ht="14.1" customHeight="1" x14ac:dyDescent="0.2">
      <c r="AN7285" s="70"/>
    </row>
    <row r="7286" spans="40:40" ht="14.1" customHeight="1" x14ac:dyDescent="0.2">
      <c r="AN7286" s="70"/>
    </row>
    <row r="7287" spans="40:40" ht="14.1" customHeight="1" x14ac:dyDescent="0.2">
      <c r="AN7287" s="70"/>
    </row>
    <row r="7288" spans="40:40" ht="14.1" customHeight="1" x14ac:dyDescent="0.2">
      <c r="AN7288" s="70"/>
    </row>
    <row r="7289" spans="40:40" ht="14.1" customHeight="1" x14ac:dyDescent="0.2">
      <c r="AN7289" s="70"/>
    </row>
    <row r="7290" spans="40:40" ht="14.1" customHeight="1" x14ac:dyDescent="0.2">
      <c r="AN7290" s="70"/>
    </row>
    <row r="7291" spans="40:40" ht="14.1" customHeight="1" x14ac:dyDescent="0.2">
      <c r="AN7291" s="70"/>
    </row>
    <row r="7292" spans="40:40" ht="14.1" customHeight="1" x14ac:dyDescent="0.2">
      <c r="AN7292" s="70"/>
    </row>
    <row r="7293" spans="40:40" ht="14.1" customHeight="1" x14ac:dyDescent="0.2">
      <c r="AN7293" s="70"/>
    </row>
    <row r="7294" spans="40:40" ht="14.1" customHeight="1" x14ac:dyDescent="0.2">
      <c r="AN7294" s="70"/>
    </row>
    <row r="7295" spans="40:40" ht="14.1" customHeight="1" x14ac:dyDescent="0.2">
      <c r="AN7295" s="70"/>
    </row>
    <row r="7296" spans="40:40" ht="14.1" customHeight="1" x14ac:dyDescent="0.2">
      <c r="AN7296" s="70"/>
    </row>
    <row r="7297" spans="40:40" ht="14.1" customHeight="1" x14ac:dyDescent="0.2">
      <c r="AN7297" s="70"/>
    </row>
    <row r="7298" spans="40:40" ht="14.1" customHeight="1" x14ac:dyDescent="0.2">
      <c r="AN7298" s="70"/>
    </row>
    <row r="7299" spans="40:40" ht="14.1" customHeight="1" x14ac:dyDescent="0.2">
      <c r="AN7299" s="70"/>
    </row>
    <row r="7300" spans="40:40" ht="14.1" customHeight="1" x14ac:dyDescent="0.2">
      <c r="AN7300" s="70"/>
    </row>
    <row r="7301" spans="40:40" ht="14.1" customHeight="1" x14ac:dyDescent="0.2">
      <c r="AN7301" s="70"/>
    </row>
    <row r="7302" spans="40:40" ht="14.1" customHeight="1" x14ac:dyDescent="0.2">
      <c r="AN7302" s="70"/>
    </row>
    <row r="7303" spans="40:40" ht="14.1" customHeight="1" x14ac:dyDescent="0.2">
      <c r="AN7303" s="70"/>
    </row>
    <row r="7304" spans="40:40" ht="14.1" customHeight="1" x14ac:dyDescent="0.2">
      <c r="AN7304" s="70"/>
    </row>
    <row r="7305" spans="40:40" ht="14.1" customHeight="1" x14ac:dyDescent="0.2">
      <c r="AN7305" s="70"/>
    </row>
    <row r="7306" spans="40:40" ht="14.1" customHeight="1" x14ac:dyDescent="0.2">
      <c r="AN7306" s="70"/>
    </row>
    <row r="7307" spans="40:40" ht="14.1" customHeight="1" x14ac:dyDescent="0.2">
      <c r="AN7307" s="70"/>
    </row>
    <row r="7308" spans="40:40" ht="14.1" customHeight="1" x14ac:dyDescent="0.2">
      <c r="AN7308" s="70"/>
    </row>
    <row r="7309" spans="40:40" ht="14.1" customHeight="1" x14ac:dyDescent="0.2">
      <c r="AN7309" s="70"/>
    </row>
    <row r="7310" spans="40:40" ht="14.1" customHeight="1" x14ac:dyDescent="0.2">
      <c r="AN7310" s="70"/>
    </row>
    <row r="7311" spans="40:40" ht="14.1" customHeight="1" x14ac:dyDescent="0.2">
      <c r="AN7311" s="70"/>
    </row>
    <row r="7312" spans="40:40" ht="14.1" customHeight="1" x14ac:dyDescent="0.2">
      <c r="AN7312" s="70"/>
    </row>
    <row r="7313" spans="40:40" ht="14.1" customHeight="1" x14ac:dyDescent="0.2">
      <c r="AN7313" s="70"/>
    </row>
    <row r="7314" spans="40:40" ht="14.1" customHeight="1" x14ac:dyDescent="0.2">
      <c r="AN7314" s="70"/>
    </row>
    <row r="7315" spans="40:40" ht="14.1" customHeight="1" x14ac:dyDescent="0.2">
      <c r="AN7315" s="70"/>
    </row>
    <row r="7316" spans="40:40" ht="14.1" customHeight="1" x14ac:dyDescent="0.2">
      <c r="AN7316" s="70"/>
    </row>
    <row r="7317" spans="40:40" ht="14.1" customHeight="1" x14ac:dyDescent="0.2">
      <c r="AN7317" s="70"/>
    </row>
    <row r="7318" spans="40:40" ht="14.1" customHeight="1" x14ac:dyDescent="0.2">
      <c r="AN7318" s="70"/>
    </row>
    <row r="7319" spans="40:40" ht="14.1" customHeight="1" x14ac:dyDescent="0.2">
      <c r="AN7319" s="70"/>
    </row>
    <row r="7320" spans="40:40" ht="14.1" customHeight="1" x14ac:dyDescent="0.2">
      <c r="AN7320" s="70"/>
    </row>
    <row r="7321" spans="40:40" ht="14.1" customHeight="1" x14ac:dyDescent="0.2">
      <c r="AN7321" s="70"/>
    </row>
    <row r="7322" spans="40:40" ht="14.1" customHeight="1" x14ac:dyDescent="0.2">
      <c r="AN7322" s="70"/>
    </row>
    <row r="7323" spans="40:40" ht="14.1" customHeight="1" x14ac:dyDescent="0.2">
      <c r="AN7323" s="70"/>
    </row>
    <row r="7324" spans="40:40" ht="14.1" customHeight="1" x14ac:dyDescent="0.2">
      <c r="AN7324" s="70"/>
    </row>
    <row r="7325" spans="40:40" ht="14.1" customHeight="1" x14ac:dyDescent="0.2">
      <c r="AN7325" s="70"/>
    </row>
    <row r="7326" spans="40:40" ht="14.1" customHeight="1" x14ac:dyDescent="0.2">
      <c r="AN7326" s="70"/>
    </row>
    <row r="7327" spans="40:40" ht="14.1" customHeight="1" x14ac:dyDescent="0.2">
      <c r="AN7327" s="70"/>
    </row>
    <row r="7328" spans="40:40" ht="14.1" customHeight="1" x14ac:dyDescent="0.2">
      <c r="AN7328" s="70"/>
    </row>
    <row r="7329" spans="40:40" ht="14.1" customHeight="1" x14ac:dyDescent="0.2">
      <c r="AN7329" s="70"/>
    </row>
    <row r="7330" spans="40:40" ht="14.1" customHeight="1" x14ac:dyDescent="0.2">
      <c r="AN7330" s="70"/>
    </row>
    <row r="7331" spans="40:40" ht="14.1" customHeight="1" x14ac:dyDescent="0.2">
      <c r="AN7331" s="70"/>
    </row>
    <row r="7332" spans="40:40" ht="14.1" customHeight="1" x14ac:dyDescent="0.2">
      <c r="AN7332" s="70"/>
    </row>
    <row r="7333" spans="40:40" ht="14.1" customHeight="1" x14ac:dyDescent="0.2">
      <c r="AN7333" s="70"/>
    </row>
    <row r="7334" spans="40:40" ht="14.1" customHeight="1" x14ac:dyDescent="0.2">
      <c r="AN7334" s="70"/>
    </row>
    <row r="7335" spans="40:40" ht="14.1" customHeight="1" x14ac:dyDescent="0.2">
      <c r="AN7335" s="70"/>
    </row>
    <row r="7336" spans="40:40" ht="14.1" customHeight="1" x14ac:dyDescent="0.2">
      <c r="AN7336" s="70"/>
    </row>
    <row r="7337" spans="40:40" ht="14.1" customHeight="1" x14ac:dyDescent="0.2">
      <c r="AN7337" s="70"/>
    </row>
    <row r="7338" spans="40:40" ht="14.1" customHeight="1" x14ac:dyDescent="0.2">
      <c r="AN7338" s="70"/>
    </row>
    <row r="7339" spans="40:40" ht="14.1" customHeight="1" x14ac:dyDescent="0.2">
      <c r="AN7339" s="70"/>
    </row>
    <row r="7340" spans="40:40" ht="14.1" customHeight="1" x14ac:dyDescent="0.2">
      <c r="AN7340" s="70"/>
    </row>
    <row r="7341" spans="40:40" ht="14.1" customHeight="1" x14ac:dyDescent="0.2">
      <c r="AN7341" s="70"/>
    </row>
    <row r="7342" spans="40:40" ht="14.1" customHeight="1" x14ac:dyDescent="0.2">
      <c r="AN7342" s="70"/>
    </row>
    <row r="7343" spans="40:40" ht="14.1" customHeight="1" x14ac:dyDescent="0.2">
      <c r="AN7343" s="70"/>
    </row>
    <row r="7344" spans="40:40" ht="14.1" customHeight="1" x14ac:dyDescent="0.2">
      <c r="AN7344" s="70"/>
    </row>
    <row r="7345" spans="40:40" ht="14.1" customHeight="1" x14ac:dyDescent="0.2">
      <c r="AN7345" s="70"/>
    </row>
    <row r="7346" spans="40:40" ht="14.1" customHeight="1" x14ac:dyDescent="0.2">
      <c r="AN7346" s="70"/>
    </row>
    <row r="7347" spans="40:40" ht="14.1" customHeight="1" x14ac:dyDescent="0.2">
      <c r="AN7347" s="70"/>
    </row>
    <row r="7348" spans="40:40" ht="14.1" customHeight="1" x14ac:dyDescent="0.2">
      <c r="AN7348" s="70"/>
    </row>
    <row r="7349" spans="40:40" ht="14.1" customHeight="1" x14ac:dyDescent="0.2">
      <c r="AN7349" s="70"/>
    </row>
    <row r="7350" spans="40:40" ht="14.1" customHeight="1" x14ac:dyDescent="0.2">
      <c r="AN7350" s="70"/>
    </row>
    <row r="7351" spans="40:40" ht="14.1" customHeight="1" x14ac:dyDescent="0.2">
      <c r="AN7351" s="70"/>
    </row>
    <row r="7352" spans="40:40" ht="14.1" customHeight="1" x14ac:dyDescent="0.2">
      <c r="AN7352" s="70"/>
    </row>
    <row r="7353" spans="40:40" ht="14.1" customHeight="1" x14ac:dyDescent="0.2">
      <c r="AN7353" s="70"/>
    </row>
    <row r="7354" spans="40:40" ht="14.1" customHeight="1" x14ac:dyDescent="0.2">
      <c r="AN7354" s="70"/>
    </row>
    <row r="7355" spans="40:40" ht="14.1" customHeight="1" x14ac:dyDescent="0.2">
      <c r="AN7355" s="70"/>
    </row>
    <row r="7356" spans="40:40" ht="14.1" customHeight="1" x14ac:dyDescent="0.2">
      <c r="AN7356" s="70"/>
    </row>
    <row r="7357" spans="40:40" ht="14.1" customHeight="1" x14ac:dyDescent="0.2">
      <c r="AN7357" s="70"/>
    </row>
    <row r="7358" spans="40:40" ht="14.1" customHeight="1" x14ac:dyDescent="0.2">
      <c r="AN7358" s="70"/>
    </row>
    <row r="7359" spans="40:40" ht="14.1" customHeight="1" x14ac:dyDescent="0.2">
      <c r="AN7359" s="70"/>
    </row>
    <row r="7360" spans="40:40" ht="14.1" customHeight="1" x14ac:dyDescent="0.2">
      <c r="AN7360" s="70"/>
    </row>
    <row r="7361" spans="40:40" ht="14.1" customHeight="1" x14ac:dyDescent="0.2">
      <c r="AN7361" s="70"/>
    </row>
    <row r="7362" spans="40:40" ht="14.1" customHeight="1" x14ac:dyDescent="0.2">
      <c r="AN7362" s="70"/>
    </row>
    <row r="7363" spans="40:40" ht="14.1" customHeight="1" x14ac:dyDescent="0.2">
      <c r="AN7363" s="70"/>
    </row>
    <row r="7364" spans="40:40" ht="14.1" customHeight="1" x14ac:dyDescent="0.2">
      <c r="AN7364" s="70"/>
    </row>
    <row r="7365" spans="40:40" ht="14.1" customHeight="1" x14ac:dyDescent="0.2">
      <c r="AN7365" s="70"/>
    </row>
    <row r="7366" spans="40:40" ht="14.1" customHeight="1" x14ac:dyDescent="0.2">
      <c r="AN7366" s="70"/>
    </row>
    <row r="7367" spans="40:40" ht="14.1" customHeight="1" x14ac:dyDescent="0.2">
      <c r="AN7367" s="70"/>
    </row>
    <row r="7368" spans="40:40" ht="14.1" customHeight="1" x14ac:dyDescent="0.2">
      <c r="AN7368" s="70"/>
    </row>
    <row r="7369" spans="40:40" ht="14.1" customHeight="1" x14ac:dyDescent="0.2">
      <c r="AN7369" s="70"/>
    </row>
    <row r="7370" spans="40:40" ht="14.1" customHeight="1" x14ac:dyDescent="0.2">
      <c r="AN7370" s="70"/>
    </row>
    <row r="7371" spans="40:40" ht="14.1" customHeight="1" x14ac:dyDescent="0.2">
      <c r="AN7371" s="70"/>
    </row>
    <row r="7372" spans="40:40" ht="14.1" customHeight="1" x14ac:dyDescent="0.2">
      <c r="AN7372" s="70"/>
    </row>
    <row r="7373" spans="40:40" ht="14.1" customHeight="1" x14ac:dyDescent="0.2">
      <c r="AN7373" s="70"/>
    </row>
    <row r="7374" spans="40:40" ht="14.1" customHeight="1" x14ac:dyDescent="0.2">
      <c r="AN7374" s="70"/>
    </row>
    <row r="7375" spans="40:40" ht="14.1" customHeight="1" x14ac:dyDescent="0.2">
      <c r="AN7375" s="70"/>
    </row>
    <row r="7376" spans="40:40" ht="14.1" customHeight="1" x14ac:dyDescent="0.2">
      <c r="AN7376" s="70"/>
    </row>
    <row r="7377" spans="40:40" ht="14.1" customHeight="1" x14ac:dyDescent="0.2">
      <c r="AN7377" s="70"/>
    </row>
    <row r="7378" spans="40:40" ht="14.1" customHeight="1" x14ac:dyDescent="0.2">
      <c r="AN7378" s="70"/>
    </row>
    <row r="7379" spans="40:40" ht="14.1" customHeight="1" x14ac:dyDescent="0.2">
      <c r="AN7379" s="70"/>
    </row>
    <row r="7380" spans="40:40" ht="14.1" customHeight="1" x14ac:dyDescent="0.2">
      <c r="AN7380" s="70"/>
    </row>
    <row r="7381" spans="40:40" ht="14.1" customHeight="1" x14ac:dyDescent="0.2">
      <c r="AN7381" s="70"/>
    </row>
    <row r="7382" spans="40:40" ht="14.1" customHeight="1" x14ac:dyDescent="0.2">
      <c r="AN7382" s="70"/>
    </row>
    <row r="7383" spans="40:40" ht="14.1" customHeight="1" x14ac:dyDescent="0.2">
      <c r="AN7383" s="70"/>
    </row>
    <row r="7384" spans="40:40" ht="14.1" customHeight="1" x14ac:dyDescent="0.2">
      <c r="AN7384" s="70"/>
    </row>
    <row r="7385" spans="40:40" ht="14.1" customHeight="1" x14ac:dyDescent="0.2">
      <c r="AN7385" s="70"/>
    </row>
    <row r="7386" spans="40:40" ht="14.1" customHeight="1" x14ac:dyDescent="0.2">
      <c r="AN7386" s="70"/>
    </row>
    <row r="7387" spans="40:40" ht="14.1" customHeight="1" x14ac:dyDescent="0.2">
      <c r="AN7387" s="70"/>
    </row>
    <row r="7388" spans="40:40" ht="14.1" customHeight="1" x14ac:dyDescent="0.2">
      <c r="AN7388" s="70"/>
    </row>
    <row r="7389" spans="40:40" ht="14.1" customHeight="1" x14ac:dyDescent="0.2">
      <c r="AN7389" s="70"/>
    </row>
    <row r="7390" spans="40:40" ht="14.1" customHeight="1" x14ac:dyDescent="0.2">
      <c r="AN7390" s="70"/>
    </row>
    <row r="7391" spans="40:40" ht="14.1" customHeight="1" x14ac:dyDescent="0.2">
      <c r="AN7391" s="70"/>
    </row>
    <row r="7392" spans="40:40" ht="14.1" customHeight="1" x14ac:dyDescent="0.2">
      <c r="AN7392" s="70"/>
    </row>
    <row r="7393" spans="40:40" ht="14.1" customHeight="1" x14ac:dyDescent="0.2">
      <c r="AN7393" s="70"/>
    </row>
    <row r="7394" spans="40:40" ht="14.1" customHeight="1" x14ac:dyDescent="0.2">
      <c r="AN7394" s="70"/>
    </row>
    <row r="7395" spans="40:40" ht="14.1" customHeight="1" x14ac:dyDescent="0.2">
      <c r="AN7395" s="70"/>
    </row>
    <row r="7396" spans="40:40" ht="14.1" customHeight="1" x14ac:dyDescent="0.2">
      <c r="AN7396" s="70"/>
    </row>
    <row r="7397" spans="40:40" ht="14.1" customHeight="1" x14ac:dyDescent="0.2">
      <c r="AN7397" s="70"/>
    </row>
    <row r="7398" spans="40:40" ht="14.1" customHeight="1" x14ac:dyDescent="0.2">
      <c r="AN7398" s="70"/>
    </row>
    <row r="7399" spans="40:40" ht="14.1" customHeight="1" x14ac:dyDescent="0.2">
      <c r="AN7399" s="70"/>
    </row>
    <row r="7400" spans="40:40" ht="14.1" customHeight="1" x14ac:dyDescent="0.2">
      <c r="AN7400" s="70"/>
    </row>
    <row r="7401" spans="40:40" ht="14.1" customHeight="1" x14ac:dyDescent="0.2">
      <c r="AN7401" s="70"/>
    </row>
    <row r="7402" spans="40:40" ht="14.1" customHeight="1" x14ac:dyDescent="0.2">
      <c r="AN7402" s="70"/>
    </row>
    <row r="7403" spans="40:40" ht="14.1" customHeight="1" x14ac:dyDescent="0.2">
      <c r="AN7403" s="70"/>
    </row>
    <row r="7404" spans="40:40" ht="14.1" customHeight="1" x14ac:dyDescent="0.2">
      <c r="AN7404" s="70"/>
    </row>
    <row r="7405" spans="40:40" ht="14.1" customHeight="1" x14ac:dyDescent="0.2">
      <c r="AN7405" s="70"/>
    </row>
    <row r="7406" spans="40:40" ht="14.1" customHeight="1" x14ac:dyDescent="0.2">
      <c r="AN7406" s="70"/>
    </row>
    <row r="7407" spans="40:40" ht="14.1" customHeight="1" x14ac:dyDescent="0.2">
      <c r="AN7407" s="70"/>
    </row>
    <row r="7408" spans="40:40" ht="14.1" customHeight="1" x14ac:dyDescent="0.2">
      <c r="AN7408" s="70"/>
    </row>
    <row r="7409" spans="40:40" ht="14.1" customHeight="1" x14ac:dyDescent="0.2">
      <c r="AN7409" s="70"/>
    </row>
    <row r="7410" spans="40:40" ht="14.1" customHeight="1" x14ac:dyDescent="0.2">
      <c r="AN7410" s="70"/>
    </row>
    <row r="7411" spans="40:40" ht="14.1" customHeight="1" x14ac:dyDescent="0.2">
      <c r="AN7411" s="70"/>
    </row>
    <row r="7412" spans="40:40" ht="14.1" customHeight="1" x14ac:dyDescent="0.2">
      <c r="AN7412" s="70"/>
    </row>
    <row r="7413" spans="40:40" ht="14.1" customHeight="1" x14ac:dyDescent="0.2">
      <c r="AN7413" s="70"/>
    </row>
    <row r="7414" spans="40:40" ht="14.1" customHeight="1" x14ac:dyDescent="0.2">
      <c r="AN7414" s="70"/>
    </row>
    <row r="7415" spans="40:40" ht="14.1" customHeight="1" x14ac:dyDescent="0.2">
      <c r="AN7415" s="70"/>
    </row>
    <row r="7416" spans="40:40" ht="14.1" customHeight="1" x14ac:dyDescent="0.2">
      <c r="AN7416" s="70"/>
    </row>
    <row r="7417" spans="40:40" ht="14.1" customHeight="1" x14ac:dyDescent="0.2">
      <c r="AN7417" s="70"/>
    </row>
    <row r="7418" spans="40:40" ht="14.1" customHeight="1" x14ac:dyDescent="0.2">
      <c r="AN7418" s="70"/>
    </row>
    <row r="7419" spans="40:40" ht="14.1" customHeight="1" x14ac:dyDescent="0.2">
      <c r="AN7419" s="70"/>
    </row>
    <row r="7420" spans="40:40" ht="14.1" customHeight="1" x14ac:dyDescent="0.2">
      <c r="AN7420" s="70"/>
    </row>
    <row r="7421" spans="40:40" ht="14.1" customHeight="1" x14ac:dyDescent="0.2">
      <c r="AN7421" s="70"/>
    </row>
    <row r="7422" spans="40:40" ht="14.1" customHeight="1" x14ac:dyDescent="0.2">
      <c r="AN7422" s="70"/>
    </row>
    <row r="7423" spans="40:40" ht="14.1" customHeight="1" x14ac:dyDescent="0.2">
      <c r="AN7423" s="70"/>
    </row>
    <row r="7424" spans="40:40" ht="14.1" customHeight="1" x14ac:dyDescent="0.2">
      <c r="AN7424" s="70"/>
    </row>
    <row r="7425" spans="40:40" ht="14.1" customHeight="1" x14ac:dyDescent="0.2">
      <c r="AN7425" s="70"/>
    </row>
    <row r="7426" spans="40:40" ht="14.1" customHeight="1" x14ac:dyDescent="0.2">
      <c r="AN7426" s="70"/>
    </row>
    <row r="7427" spans="40:40" ht="14.1" customHeight="1" x14ac:dyDescent="0.2">
      <c r="AN7427" s="70"/>
    </row>
    <row r="7428" spans="40:40" ht="14.1" customHeight="1" x14ac:dyDescent="0.2">
      <c r="AN7428" s="70"/>
    </row>
    <row r="7429" spans="40:40" ht="14.1" customHeight="1" x14ac:dyDescent="0.2">
      <c r="AN7429" s="70"/>
    </row>
    <row r="7430" spans="40:40" ht="14.1" customHeight="1" x14ac:dyDescent="0.2">
      <c r="AN7430" s="70"/>
    </row>
    <row r="7431" spans="40:40" ht="14.1" customHeight="1" x14ac:dyDescent="0.2">
      <c r="AN7431" s="70"/>
    </row>
    <row r="7432" spans="40:40" ht="14.1" customHeight="1" x14ac:dyDescent="0.2">
      <c r="AN7432" s="70"/>
    </row>
    <row r="7433" spans="40:40" ht="14.1" customHeight="1" x14ac:dyDescent="0.2">
      <c r="AN7433" s="70"/>
    </row>
    <row r="7434" spans="40:40" ht="14.1" customHeight="1" x14ac:dyDescent="0.2">
      <c r="AN7434" s="70"/>
    </row>
    <row r="7435" spans="40:40" ht="14.1" customHeight="1" x14ac:dyDescent="0.2">
      <c r="AN7435" s="70"/>
    </row>
    <row r="7436" spans="40:40" ht="14.1" customHeight="1" x14ac:dyDescent="0.2">
      <c r="AN7436" s="70"/>
    </row>
    <row r="7437" spans="40:40" ht="14.1" customHeight="1" x14ac:dyDescent="0.2">
      <c r="AN7437" s="70"/>
    </row>
    <row r="7438" spans="40:40" ht="14.1" customHeight="1" x14ac:dyDescent="0.2">
      <c r="AN7438" s="70"/>
    </row>
    <row r="7439" spans="40:40" ht="14.1" customHeight="1" x14ac:dyDescent="0.2">
      <c r="AN7439" s="70"/>
    </row>
    <row r="7440" spans="40:40" ht="14.1" customHeight="1" x14ac:dyDescent="0.2">
      <c r="AN7440" s="70"/>
    </row>
    <row r="7441" spans="40:40" ht="14.1" customHeight="1" x14ac:dyDescent="0.2">
      <c r="AN7441" s="70"/>
    </row>
    <row r="7442" spans="40:40" ht="14.1" customHeight="1" x14ac:dyDescent="0.2">
      <c r="AN7442" s="70"/>
    </row>
    <row r="7443" spans="40:40" ht="14.1" customHeight="1" x14ac:dyDescent="0.2">
      <c r="AN7443" s="70"/>
    </row>
    <row r="7444" spans="40:40" ht="14.1" customHeight="1" x14ac:dyDescent="0.2">
      <c r="AN7444" s="70"/>
    </row>
    <row r="7445" spans="40:40" ht="14.1" customHeight="1" x14ac:dyDescent="0.2">
      <c r="AN7445" s="70"/>
    </row>
    <row r="7446" spans="40:40" ht="14.1" customHeight="1" x14ac:dyDescent="0.2">
      <c r="AN7446" s="70"/>
    </row>
    <row r="7447" spans="40:40" ht="14.1" customHeight="1" x14ac:dyDescent="0.2">
      <c r="AN7447" s="70"/>
    </row>
    <row r="7448" spans="40:40" ht="14.1" customHeight="1" x14ac:dyDescent="0.2">
      <c r="AN7448" s="70"/>
    </row>
    <row r="7449" spans="40:40" ht="14.1" customHeight="1" x14ac:dyDescent="0.2">
      <c r="AN7449" s="70"/>
    </row>
    <row r="7450" spans="40:40" ht="14.1" customHeight="1" x14ac:dyDescent="0.2">
      <c r="AN7450" s="70"/>
    </row>
    <row r="7451" spans="40:40" ht="14.1" customHeight="1" x14ac:dyDescent="0.2">
      <c r="AN7451" s="70"/>
    </row>
    <row r="7452" spans="40:40" ht="14.1" customHeight="1" x14ac:dyDescent="0.2">
      <c r="AN7452" s="70"/>
    </row>
    <row r="7453" spans="40:40" ht="14.1" customHeight="1" x14ac:dyDescent="0.2">
      <c r="AN7453" s="70"/>
    </row>
    <row r="7454" spans="40:40" ht="14.1" customHeight="1" x14ac:dyDescent="0.2">
      <c r="AN7454" s="70"/>
    </row>
    <row r="7455" spans="40:40" ht="14.1" customHeight="1" x14ac:dyDescent="0.2">
      <c r="AN7455" s="70"/>
    </row>
    <row r="7456" spans="40:40" ht="14.1" customHeight="1" x14ac:dyDescent="0.2">
      <c r="AN7456" s="70"/>
    </row>
    <row r="7457" spans="40:40" ht="14.1" customHeight="1" x14ac:dyDescent="0.2">
      <c r="AN7457" s="70"/>
    </row>
    <row r="7458" spans="40:40" ht="14.1" customHeight="1" x14ac:dyDescent="0.2">
      <c r="AN7458" s="70"/>
    </row>
    <row r="7459" spans="40:40" ht="14.1" customHeight="1" x14ac:dyDescent="0.2">
      <c r="AN7459" s="70"/>
    </row>
    <row r="7460" spans="40:40" ht="14.1" customHeight="1" x14ac:dyDescent="0.2">
      <c r="AN7460" s="70"/>
    </row>
    <row r="7461" spans="40:40" ht="14.1" customHeight="1" x14ac:dyDescent="0.2">
      <c r="AN7461" s="70"/>
    </row>
    <row r="7462" spans="40:40" ht="14.1" customHeight="1" x14ac:dyDescent="0.2">
      <c r="AN7462" s="70"/>
    </row>
    <row r="7463" spans="40:40" ht="14.1" customHeight="1" x14ac:dyDescent="0.2">
      <c r="AN7463" s="70"/>
    </row>
    <row r="7464" spans="40:40" ht="14.1" customHeight="1" x14ac:dyDescent="0.2">
      <c r="AN7464" s="70"/>
    </row>
    <row r="7465" spans="40:40" ht="14.1" customHeight="1" x14ac:dyDescent="0.2">
      <c r="AN7465" s="70"/>
    </row>
    <row r="7466" spans="40:40" ht="14.1" customHeight="1" x14ac:dyDescent="0.2">
      <c r="AN7466" s="70"/>
    </row>
    <row r="7467" spans="40:40" ht="14.1" customHeight="1" x14ac:dyDescent="0.2">
      <c r="AN7467" s="70"/>
    </row>
    <row r="7468" spans="40:40" ht="14.1" customHeight="1" x14ac:dyDescent="0.2">
      <c r="AN7468" s="70"/>
    </row>
    <row r="7469" spans="40:40" ht="14.1" customHeight="1" x14ac:dyDescent="0.2">
      <c r="AN7469" s="70"/>
    </row>
    <row r="7470" spans="40:40" ht="14.1" customHeight="1" x14ac:dyDescent="0.2">
      <c r="AN7470" s="70"/>
    </row>
    <row r="7471" spans="40:40" ht="14.1" customHeight="1" x14ac:dyDescent="0.2">
      <c r="AN7471" s="70"/>
    </row>
    <row r="7472" spans="40:40" ht="14.1" customHeight="1" x14ac:dyDescent="0.2">
      <c r="AN7472" s="70"/>
    </row>
    <row r="7473" spans="40:40" ht="14.1" customHeight="1" x14ac:dyDescent="0.2">
      <c r="AN7473" s="70"/>
    </row>
    <row r="7474" spans="40:40" ht="14.1" customHeight="1" x14ac:dyDescent="0.2">
      <c r="AN7474" s="70"/>
    </row>
    <row r="7475" spans="40:40" ht="14.1" customHeight="1" x14ac:dyDescent="0.2">
      <c r="AN7475" s="70"/>
    </row>
    <row r="7476" spans="40:40" ht="14.1" customHeight="1" x14ac:dyDescent="0.2">
      <c r="AN7476" s="70"/>
    </row>
    <row r="7477" spans="40:40" ht="14.1" customHeight="1" x14ac:dyDescent="0.2">
      <c r="AN7477" s="70"/>
    </row>
    <row r="7478" spans="40:40" ht="14.1" customHeight="1" x14ac:dyDescent="0.2">
      <c r="AN7478" s="70"/>
    </row>
    <row r="7479" spans="40:40" ht="14.1" customHeight="1" x14ac:dyDescent="0.2">
      <c r="AN7479" s="70"/>
    </row>
    <row r="7480" spans="40:40" ht="14.1" customHeight="1" x14ac:dyDescent="0.2">
      <c r="AN7480" s="70"/>
    </row>
    <row r="7481" spans="40:40" ht="14.1" customHeight="1" x14ac:dyDescent="0.2">
      <c r="AN7481" s="70"/>
    </row>
    <row r="7482" spans="40:40" ht="14.1" customHeight="1" x14ac:dyDescent="0.2">
      <c r="AN7482" s="70"/>
    </row>
    <row r="7483" spans="40:40" ht="14.1" customHeight="1" x14ac:dyDescent="0.2">
      <c r="AN7483" s="70"/>
    </row>
    <row r="7484" spans="40:40" ht="14.1" customHeight="1" x14ac:dyDescent="0.2">
      <c r="AN7484" s="70"/>
    </row>
    <row r="7485" spans="40:40" ht="14.1" customHeight="1" x14ac:dyDescent="0.2">
      <c r="AN7485" s="70"/>
    </row>
    <row r="7486" spans="40:40" ht="14.1" customHeight="1" x14ac:dyDescent="0.2">
      <c r="AN7486" s="70"/>
    </row>
    <row r="7487" spans="40:40" ht="14.1" customHeight="1" x14ac:dyDescent="0.2">
      <c r="AN7487" s="70"/>
    </row>
    <row r="7488" spans="40:40" ht="14.1" customHeight="1" x14ac:dyDescent="0.2">
      <c r="AN7488" s="70"/>
    </row>
    <row r="7489" spans="40:40" ht="14.1" customHeight="1" x14ac:dyDescent="0.2">
      <c r="AN7489" s="70"/>
    </row>
    <row r="7490" spans="40:40" ht="14.1" customHeight="1" x14ac:dyDescent="0.2">
      <c r="AN7490" s="70"/>
    </row>
    <row r="7491" spans="40:40" ht="14.1" customHeight="1" x14ac:dyDescent="0.2">
      <c r="AN7491" s="70"/>
    </row>
    <row r="7492" spans="40:40" ht="14.1" customHeight="1" x14ac:dyDescent="0.2">
      <c r="AN7492" s="70"/>
    </row>
    <row r="7493" spans="40:40" ht="14.1" customHeight="1" x14ac:dyDescent="0.2">
      <c r="AN7493" s="70"/>
    </row>
    <row r="7494" spans="40:40" ht="14.1" customHeight="1" x14ac:dyDescent="0.2">
      <c r="AN7494" s="70"/>
    </row>
    <row r="7495" spans="40:40" ht="14.1" customHeight="1" x14ac:dyDescent="0.2">
      <c r="AN7495" s="70"/>
    </row>
    <row r="7496" spans="40:40" ht="14.1" customHeight="1" x14ac:dyDescent="0.2">
      <c r="AN7496" s="70"/>
    </row>
    <row r="7497" spans="40:40" ht="14.1" customHeight="1" x14ac:dyDescent="0.2">
      <c r="AN7497" s="70"/>
    </row>
    <row r="7498" spans="40:40" ht="14.1" customHeight="1" x14ac:dyDescent="0.2">
      <c r="AN7498" s="70"/>
    </row>
    <row r="7499" spans="40:40" ht="14.1" customHeight="1" x14ac:dyDescent="0.2">
      <c r="AN7499" s="70"/>
    </row>
    <row r="7500" spans="40:40" ht="14.1" customHeight="1" x14ac:dyDescent="0.2">
      <c r="AN7500" s="70"/>
    </row>
    <row r="7501" spans="40:40" ht="14.1" customHeight="1" x14ac:dyDescent="0.2">
      <c r="AN7501" s="70"/>
    </row>
    <row r="7502" spans="40:40" ht="14.1" customHeight="1" x14ac:dyDescent="0.2">
      <c r="AN7502" s="70"/>
    </row>
    <row r="7503" spans="40:40" ht="14.1" customHeight="1" x14ac:dyDescent="0.2">
      <c r="AN7503" s="70"/>
    </row>
    <row r="7504" spans="40:40" ht="14.1" customHeight="1" x14ac:dyDescent="0.2">
      <c r="AN7504" s="70"/>
    </row>
    <row r="7505" spans="40:40" ht="14.1" customHeight="1" x14ac:dyDescent="0.2">
      <c r="AN7505" s="70"/>
    </row>
    <row r="7506" spans="40:40" ht="14.1" customHeight="1" x14ac:dyDescent="0.2">
      <c r="AN7506" s="70"/>
    </row>
    <row r="7507" spans="40:40" ht="14.1" customHeight="1" x14ac:dyDescent="0.2">
      <c r="AN7507" s="70"/>
    </row>
    <row r="7508" spans="40:40" ht="14.1" customHeight="1" x14ac:dyDescent="0.2">
      <c r="AN7508" s="70"/>
    </row>
    <row r="7509" spans="40:40" ht="14.1" customHeight="1" x14ac:dyDescent="0.2">
      <c r="AN7509" s="70"/>
    </row>
    <row r="7510" spans="40:40" ht="14.1" customHeight="1" x14ac:dyDescent="0.2">
      <c r="AN7510" s="70"/>
    </row>
    <row r="7511" spans="40:40" ht="14.1" customHeight="1" x14ac:dyDescent="0.2">
      <c r="AN7511" s="70"/>
    </row>
    <row r="7512" spans="40:40" ht="14.1" customHeight="1" x14ac:dyDescent="0.2">
      <c r="AN7512" s="70"/>
    </row>
    <row r="7513" spans="40:40" ht="14.1" customHeight="1" x14ac:dyDescent="0.2">
      <c r="AN7513" s="70"/>
    </row>
    <row r="7514" spans="40:40" ht="14.1" customHeight="1" x14ac:dyDescent="0.2">
      <c r="AN7514" s="70"/>
    </row>
    <row r="7515" spans="40:40" ht="14.1" customHeight="1" x14ac:dyDescent="0.2">
      <c r="AN7515" s="70"/>
    </row>
    <row r="7516" spans="40:40" ht="14.1" customHeight="1" x14ac:dyDescent="0.2">
      <c r="AN7516" s="70"/>
    </row>
    <row r="7517" spans="40:40" ht="14.1" customHeight="1" x14ac:dyDescent="0.2">
      <c r="AN7517" s="70"/>
    </row>
    <row r="7518" spans="40:40" ht="14.1" customHeight="1" x14ac:dyDescent="0.2">
      <c r="AN7518" s="70"/>
    </row>
    <row r="7519" spans="40:40" ht="14.1" customHeight="1" x14ac:dyDescent="0.2">
      <c r="AN7519" s="70"/>
    </row>
    <row r="7520" spans="40:40" ht="14.1" customHeight="1" x14ac:dyDescent="0.2">
      <c r="AN7520" s="70"/>
    </row>
    <row r="7521" spans="40:40" ht="14.1" customHeight="1" x14ac:dyDescent="0.2">
      <c r="AN7521" s="70"/>
    </row>
    <row r="7522" spans="40:40" ht="14.1" customHeight="1" x14ac:dyDescent="0.2">
      <c r="AN7522" s="70"/>
    </row>
    <row r="7523" spans="40:40" ht="14.1" customHeight="1" x14ac:dyDescent="0.2">
      <c r="AN7523" s="70"/>
    </row>
    <row r="7524" spans="40:40" ht="14.1" customHeight="1" x14ac:dyDescent="0.2">
      <c r="AN7524" s="70"/>
    </row>
    <row r="7525" spans="40:40" ht="14.1" customHeight="1" x14ac:dyDescent="0.2">
      <c r="AN7525" s="70"/>
    </row>
    <row r="7526" spans="40:40" ht="14.1" customHeight="1" x14ac:dyDescent="0.2">
      <c r="AN7526" s="70"/>
    </row>
    <row r="7527" spans="40:40" ht="14.1" customHeight="1" x14ac:dyDescent="0.2">
      <c r="AN7527" s="70"/>
    </row>
    <row r="7528" spans="40:40" ht="14.1" customHeight="1" x14ac:dyDescent="0.2">
      <c r="AN7528" s="70"/>
    </row>
    <row r="7529" spans="40:40" ht="14.1" customHeight="1" x14ac:dyDescent="0.2">
      <c r="AN7529" s="70"/>
    </row>
    <row r="7530" spans="40:40" ht="14.1" customHeight="1" x14ac:dyDescent="0.2">
      <c r="AN7530" s="70"/>
    </row>
    <row r="7531" spans="40:40" ht="14.1" customHeight="1" x14ac:dyDescent="0.2">
      <c r="AN7531" s="70"/>
    </row>
    <row r="7532" spans="40:40" ht="14.1" customHeight="1" x14ac:dyDescent="0.2">
      <c r="AN7532" s="70"/>
    </row>
    <row r="7533" spans="40:40" ht="14.1" customHeight="1" x14ac:dyDescent="0.2">
      <c r="AN7533" s="70"/>
    </row>
    <row r="7534" spans="40:40" ht="14.1" customHeight="1" x14ac:dyDescent="0.2">
      <c r="AN7534" s="70"/>
    </row>
    <row r="7535" spans="40:40" ht="14.1" customHeight="1" x14ac:dyDescent="0.2">
      <c r="AN7535" s="70"/>
    </row>
    <row r="7536" spans="40:40" ht="14.1" customHeight="1" x14ac:dyDescent="0.2">
      <c r="AN7536" s="70"/>
    </row>
    <row r="7537" spans="40:40" ht="14.1" customHeight="1" x14ac:dyDescent="0.2">
      <c r="AN7537" s="70"/>
    </row>
    <row r="7538" spans="40:40" ht="14.1" customHeight="1" x14ac:dyDescent="0.2">
      <c r="AN7538" s="70"/>
    </row>
    <row r="7539" spans="40:40" ht="14.1" customHeight="1" x14ac:dyDescent="0.2">
      <c r="AN7539" s="70"/>
    </row>
    <row r="7540" spans="40:40" ht="14.1" customHeight="1" x14ac:dyDescent="0.2">
      <c r="AN7540" s="70"/>
    </row>
    <row r="7541" spans="40:40" ht="14.1" customHeight="1" x14ac:dyDescent="0.2">
      <c r="AN7541" s="70"/>
    </row>
    <row r="7542" spans="40:40" ht="14.1" customHeight="1" x14ac:dyDescent="0.2">
      <c r="AN7542" s="70"/>
    </row>
    <row r="7543" spans="40:40" ht="14.1" customHeight="1" x14ac:dyDescent="0.2">
      <c r="AN7543" s="70"/>
    </row>
    <row r="7544" spans="40:40" ht="14.1" customHeight="1" x14ac:dyDescent="0.2">
      <c r="AN7544" s="70"/>
    </row>
    <row r="7545" spans="40:40" ht="14.1" customHeight="1" x14ac:dyDescent="0.2">
      <c r="AN7545" s="70"/>
    </row>
    <row r="7546" spans="40:40" ht="14.1" customHeight="1" x14ac:dyDescent="0.2">
      <c r="AN7546" s="70"/>
    </row>
    <row r="7547" spans="40:40" ht="14.1" customHeight="1" x14ac:dyDescent="0.2">
      <c r="AN7547" s="70"/>
    </row>
    <row r="7548" spans="40:40" ht="14.1" customHeight="1" x14ac:dyDescent="0.2">
      <c r="AN7548" s="70"/>
    </row>
    <row r="7549" spans="40:40" ht="14.1" customHeight="1" x14ac:dyDescent="0.2">
      <c r="AN7549" s="70"/>
    </row>
    <row r="7550" spans="40:40" ht="14.1" customHeight="1" x14ac:dyDescent="0.2">
      <c r="AN7550" s="70"/>
    </row>
    <row r="7551" spans="40:40" ht="14.1" customHeight="1" x14ac:dyDescent="0.2">
      <c r="AN7551" s="70"/>
    </row>
    <row r="7552" spans="40:40" ht="14.1" customHeight="1" x14ac:dyDescent="0.2">
      <c r="AN7552" s="70"/>
    </row>
    <row r="7553" spans="40:40" ht="14.1" customHeight="1" x14ac:dyDescent="0.2">
      <c r="AN7553" s="70"/>
    </row>
    <row r="7554" spans="40:40" ht="14.1" customHeight="1" x14ac:dyDescent="0.2">
      <c r="AN7554" s="70"/>
    </row>
    <row r="7555" spans="40:40" ht="14.1" customHeight="1" x14ac:dyDescent="0.2">
      <c r="AN7555" s="70"/>
    </row>
    <row r="7556" spans="40:40" ht="14.1" customHeight="1" x14ac:dyDescent="0.2">
      <c r="AN7556" s="70"/>
    </row>
    <row r="7557" spans="40:40" ht="14.1" customHeight="1" x14ac:dyDescent="0.2">
      <c r="AN7557" s="70"/>
    </row>
    <row r="7558" spans="40:40" ht="14.1" customHeight="1" x14ac:dyDescent="0.2">
      <c r="AN7558" s="70"/>
    </row>
    <row r="7559" spans="40:40" ht="14.1" customHeight="1" x14ac:dyDescent="0.2">
      <c r="AN7559" s="70"/>
    </row>
    <row r="7560" spans="40:40" ht="14.1" customHeight="1" x14ac:dyDescent="0.2">
      <c r="AN7560" s="70"/>
    </row>
    <row r="7561" spans="40:40" ht="14.1" customHeight="1" x14ac:dyDescent="0.2">
      <c r="AN7561" s="70"/>
    </row>
    <row r="7562" spans="40:40" ht="14.1" customHeight="1" x14ac:dyDescent="0.2">
      <c r="AN7562" s="70"/>
    </row>
    <row r="7563" spans="40:40" ht="14.1" customHeight="1" x14ac:dyDescent="0.2">
      <c r="AN7563" s="70"/>
    </row>
    <row r="7564" spans="40:40" ht="14.1" customHeight="1" x14ac:dyDescent="0.2">
      <c r="AN7564" s="70"/>
    </row>
    <row r="7565" spans="40:40" ht="14.1" customHeight="1" x14ac:dyDescent="0.2">
      <c r="AN7565" s="70"/>
    </row>
    <row r="7566" spans="40:40" ht="14.1" customHeight="1" x14ac:dyDescent="0.2">
      <c r="AN7566" s="70"/>
    </row>
    <row r="7567" spans="40:40" ht="14.1" customHeight="1" x14ac:dyDescent="0.2">
      <c r="AN7567" s="70"/>
    </row>
    <row r="7568" spans="40:40" ht="14.1" customHeight="1" x14ac:dyDescent="0.2">
      <c r="AN7568" s="70"/>
    </row>
    <row r="7569" spans="40:40" ht="14.1" customHeight="1" x14ac:dyDescent="0.2">
      <c r="AN7569" s="70"/>
    </row>
    <row r="7570" spans="40:40" ht="14.1" customHeight="1" x14ac:dyDescent="0.2">
      <c r="AN7570" s="70"/>
    </row>
    <row r="7571" spans="40:40" ht="14.1" customHeight="1" x14ac:dyDescent="0.2">
      <c r="AN7571" s="70"/>
    </row>
    <row r="7572" spans="40:40" ht="14.1" customHeight="1" x14ac:dyDescent="0.2">
      <c r="AN7572" s="70"/>
    </row>
    <row r="7573" spans="40:40" ht="14.1" customHeight="1" x14ac:dyDescent="0.2">
      <c r="AN7573" s="70"/>
    </row>
    <row r="7574" spans="40:40" ht="14.1" customHeight="1" x14ac:dyDescent="0.2">
      <c r="AN7574" s="70"/>
    </row>
    <row r="7575" spans="40:40" ht="14.1" customHeight="1" x14ac:dyDescent="0.2">
      <c r="AN7575" s="70"/>
    </row>
    <row r="7576" spans="40:40" ht="14.1" customHeight="1" x14ac:dyDescent="0.2">
      <c r="AN7576" s="70"/>
    </row>
    <row r="7577" spans="40:40" ht="14.1" customHeight="1" x14ac:dyDescent="0.2">
      <c r="AN7577" s="70"/>
    </row>
    <row r="7578" spans="40:40" ht="14.1" customHeight="1" x14ac:dyDescent="0.2">
      <c r="AN7578" s="70"/>
    </row>
    <row r="7579" spans="40:40" ht="14.1" customHeight="1" x14ac:dyDescent="0.2">
      <c r="AN7579" s="70"/>
    </row>
    <row r="7580" spans="40:40" ht="14.1" customHeight="1" x14ac:dyDescent="0.2">
      <c r="AN7580" s="70"/>
    </row>
    <row r="7581" spans="40:40" ht="14.1" customHeight="1" x14ac:dyDescent="0.2">
      <c r="AN7581" s="70"/>
    </row>
    <row r="7582" spans="40:40" ht="14.1" customHeight="1" x14ac:dyDescent="0.2">
      <c r="AN7582" s="70"/>
    </row>
    <row r="7583" spans="40:40" ht="14.1" customHeight="1" x14ac:dyDescent="0.2">
      <c r="AN7583" s="70"/>
    </row>
    <row r="7584" spans="40:40" ht="14.1" customHeight="1" x14ac:dyDescent="0.2">
      <c r="AN7584" s="70"/>
    </row>
    <row r="7585" spans="40:40" ht="14.1" customHeight="1" x14ac:dyDescent="0.2">
      <c r="AN7585" s="70"/>
    </row>
    <row r="7586" spans="40:40" ht="14.1" customHeight="1" x14ac:dyDescent="0.2">
      <c r="AN7586" s="70"/>
    </row>
    <row r="7587" spans="40:40" ht="14.1" customHeight="1" x14ac:dyDescent="0.2">
      <c r="AN7587" s="70"/>
    </row>
    <row r="7588" spans="40:40" ht="14.1" customHeight="1" x14ac:dyDescent="0.2">
      <c r="AN7588" s="70"/>
    </row>
    <row r="7589" spans="40:40" ht="14.1" customHeight="1" x14ac:dyDescent="0.2">
      <c r="AN7589" s="70"/>
    </row>
    <row r="7590" spans="40:40" ht="14.1" customHeight="1" x14ac:dyDescent="0.2">
      <c r="AN7590" s="70"/>
    </row>
    <row r="7591" spans="40:40" ht="14.1" customHeight="1" x14ac:dyDescent="0.2">
      <c r="AN7591" s="70"/>
    </row>
    <row r="7592" spans="40:40" ht="14.1" customHeight="1" x14ac:dyDescent="0.2">
      <c r="AN7592" s="70"/>
    </row>
    <row r="7593" spans="40:40" ht="14.1" customHeight="1" x14ac:dyDescent="0.2">
      <c r="AN7593" s="70"/>
    </row>
    <row r="7594" spans="40:40" ht="14.1" customHeight="1" x14ac:dyDescent="0.2">
      <c r="AN7594" s="70"/>
    </row>
    <row r="7595" spans="40:40" ht="14.1" customHeight="1" x14ac:dyDescent="0.2">
      <c r="AN7595" s="70"/>
    </row>
    <row r="7596" spans="40:40" ht="14.1" customHeight="1" x14ac:dyDescent="0.2">
      <c r="AN7596" s="70"/>
    </row>
    <row r="7597" spans="40:40" ht="14.1" customHeight="1" x14ac:dyDescent="0.2">
      <c r="AN7597" s="70"/>
    </row>
    <row r="7598" spans="40:40" ht="14.1" customHeight="1" x14ac:dyDescent="0.2">
      <c r="AN7598" s="70"/>
    </row>
    <row r="7599" spans="40:40" ht="14.1" customHeight="1" x14ac:dyDescent="0.2">
      <c r="AN7599" s="70"/>
    </row>
    <row r="7600" spans="40:40" ht="14.1" customHeight="1" x14ac:dyDescent="0.2">
      <c r="AN7600" s="70"/>
    </row>
    <row r="7601" spans="40:40" ht="14.1" customHeight="1" x14ac:dyDescent="0.2">
      <c r="AN7601" s="70"/>
    </row>
    <row r="7602" spans="40:40" ht="14.1" customHeight="1" x14ac:dyDescent="0.2">
      <c r="AN7602" s="70"/>
    </row>
    <row r="7603" spans="40:40" ht="14.1" customHeight="1" x14ac:dyDescent="0.2">
      <c r="AN7603" s="70"/>
    </row>
    <row r="7604" spans="40:40" ht="14.1" customHeight="1" x14ac:dyDescent="0.2">
      <c r="AN7604" s="70"/>
    </row>
    <row r="7605" spans="40:40" ht="14.1" customHeight="1" x14ac:dyDescent="0.2">
      <c r="AN7605" s="70"/>
    </row>
    <row r="7606" spans="40:40" ht="14.1" customHeight="1" x14ac:dyDescent="0.2">
      <c r="AN7606" s="70"/>
    </row>
    <row r="7607" spans="40:40" ht="14.1" customHeight="1" x14ac:dyDescent="0.2">
      <c r="AN7607" s="70"/>
    </row>
    <row r="7608" spans="40:40" ht="14.1" customHeight="1" x14ac:dyDescent="0.2">
      <c r="AN7608" s="70"/>
    </row>
    <row r="7609" spans="40:40" ht="14.1" customHeight="1" x14ac:dyDescent="0.2">
      <c r="AN7609" s="70"/>
    </row>
    <row r="7610" spans="40:40" ht="14.1" customHeight="1" x14ac:dyDescent="0.2">
      <c r="AN7610" s="70"/>
    </row>
    <row r="7611" spans="40:40" ht="14.1" customHeight="1" x14ac:dyDescent="0.2">
      <c r="AN7611" s="70"/>
    </row>
    <row r="7612" spans="40:40" ht="14.1" customHeight="1" x14ac:dyDescent="0.2">
      <c r="AN7612" s="70"/>
    </row>
    <row r="7613" spans="40:40" ht="14.1" customHeight="1" x14ac:dyDescent="0.2">
      <c r="AN7613" s="70"/>
    </row>
    <row r="7614" spans="40:40" ht="14.1" customHeight="1" x14ac:dyDescent="0.2">
      <c r="AN7614" s="70"/>
    </row>
    <row r="7615" spans="40:40" ht="14.1" customHeight="1" x14ac:dyDescent="0.2">
      <c r="AN7615" s="70"/>
    </row>
    <row r="7616" spans="40:40" ht="14.1" customHeight="1" x14ac:dyDescent="0.2">
      <c r="AN7616" s="70"/>
    </row>
    <row r="7617" spans="40:40" ht="14.1" customHeight="1" x14ac:dyDescent="0.2">
      <c r="AN7617" s="70"/>
    </row>
    <row r="7618" spans="40:40" ht="14.1" customHeight="1" x14ac:dyDescent="0.2">
      <c r="AN7618" s="70"/>
    </row>
    <row r="7619" spans="40:40" ht="14.1" customHeight="1" x14ac:dyDescent="0.2">
      <c r="AN7619" s="70"/>
    </row>
    <row r="7620" spans="40:40" ht="14.1" customHeight="1" x14ac:dyDescent="0.2">
      <c r="AN7620" s="70"/>
    </row>
    <row r="7621" spans="40:40" ht="14.1" customHeight="1" x14ac:dyDescent="0.2">
      <c r="AN7621" s="70"/>
    </row>
    <row r="7622" spans="40:40" ht="14.1" customHeight="1" x14ac:dyDescent="0.2">
      <c r="AN7622" s="70"/>
    </row>
    <row r="7623" spans="40:40" ht="14.1" customHeight="1" x14ac:dyDescent="0.2">
      <c r="AN7623" s="70"/>
    </row>
    <row r="7624" spans="40:40" ht="14.1" customHeight="1" x14ac:dyDescent="0.2">
      <c r="AN7624" s="70"/>
    </row>
    <row r="7625" spans="40:40" ht="14.1" customHeight="1" x14ac:dyDescent="0.2">
      <c r="AN7625" s="70"/>
    </row>
    <row r="7626" spans="40:40" ht="14.1" customHeight="1" x14ac:dyDescent="0.2">
      <c r="AN7626" s="70"/>
    </row>
    <row r="7627" spans="40:40" ht="14.1" customHeight="1" x14ac:dyDescent="0.2">
      <c r="AN7627" s="70"/>
    </row>
    <row r="7628" spans="40:40" ht="14.1" customHeight="1" x14ac:dyDescent="0.2">
      <c r="AN7628" s="70"/>
    </row>
    <row r="7629" spans="40:40" ht="14.1" customHeight="1" x14ac:dyDescent="0.2">
      <c r="AN7629" s="70"/>
    </row>
    <row r="7630" spans="40:40" ht="14.1" customHeight="1" x14ac:dyDescent="0.2">
      <c r="AN7630" s="70"/>
    </row>
    <row r="7631" spans="40:40" ht="14.1" customHeight="1" x14ac:dyDescent="0.2">
      <c r="AN7631" s="70"/>
    </row>
    <row r="7632" spans="40:40" ht="14.1" customHeight="1" x14ac:dyDescent="0.2">
      <c r="AN7632" s="70"/>
    </row>
    <row r="7633" spans="40:40" ht="14.1" customHeight="1" x14ac:dyDescent="0.2">
      <c r="AN7633" s="70"/>
    </row>
    <row r="7634" spans="40:40" ht="14.1" customHeight="1" x14ac:dyDescent="0.2">
      <c r="AN7634" s="70"/>
    </row>
    <row r="7635" spans="40:40" ht="14.1" customHeight="1" x14ac:dyDescent="0.2">
      <c r="AN7635" s="70"/>
    </row>
    <row r="7636" spans="40:40" ht="14.1" customHeight="1" x14ac:dyDescent="0.2">
      <c r="AN7636" s="70"/>
    </row>
    <row r="7637" spans="40:40" ht="14.1" customHeight="1" x14ac:dyDescent="0.2">
      <c r="AN7637" s="70"/>
    </row>
    <row r="7638" spans="40:40" ht="14.1" customHeight="1" x14ac:dyDescent="0.2">
      <c r="AN7638" s="70"/>
    </row>
    <row r="7639" spans="40:40" ht="14.1" customHeight="1" x14ac:dyDescent="0.2">
      <c r="AN7639" s="70"/>
    </row>
    <row r="7640" spans="40:40" ht="14.1" customHeight="1" x14ac:dyDescent="0.2">
      <c r="AN7640" s="70"/>
    </row>
    <row r="7641" spans="40:40" ht="14.1" customHeight="1" x14ac:dyDescent="0.2">
      <c r="AN7641" s="70"/>
    </row>
    <row r="7642" spans="40:40" ht="14.1" customHeight="1" x14ac:dyDescent="0.2">
      <c r="AN7642" s="70"/>
    </row>
    <row r="7643" spans="40:40" ht="14.1" customHeight="1" x14ac:dyDescent="0.2">
      <c r="AN7643" s="70"/>
    </row>
    <row r="7644" spans="40:40" ht="14.1" customHeight="1" x14ac:dyDescent="0.2">
      <c r="AN7644" s="70"/>
    </row>
    <row r="7645" spans="40:40" ht="14.1" customHeight="1" x14ac:dyDescent="0.2">
      <c r="AN7645" s="70"/>
    </row>
    <row r="7646" spans="40:40" ht="14.1" customHeight="1" x14ac:dyDescent="0.2">
      <c r="AN7646" s="70"/>
    </row>
    <row r="7647" spans="40:40" ht="14.1" customHeight="1" x14ac:dyDescent="0.2">
      <c r="AN7647" s="70"/>
    </row>
    <row r="7648" spans="40:40" ht="14.1" customHeight="1" x14ac:dyDescent="0.2">
      <c r="AN7648" s="70"/>
    </row>
    <row r="7649" spans="40:40" ht="14.1" customHeight="1" x14ac:dyDescent="0.2">
      <c r="AN7649" s="70"/>
    </row>
    <row r="7650" spans="40:40" ht="14.1" customHeight="1" x14ac:dyDescent="0.2">
      <c r="AN7650" s="70"/>
    </row>
    <row r="7651" spans="40:40" ht="14.1" customHeight="1" x14ac:dyDescent="0.2">
      <c r="AN7651" s="70"/>
    </row>
    <row r="7652" spans="40:40" ht="14.1" customHeight="1" x14ac:dyDescent="0.2">
      <c r="AN7652" s="70"/>
    </row>
    <row r="7653" spans="40:40" ht="14.1" customHeight="1" x14ac:dyDescent="0.2">
      <c r="AN7653" s="70"/>
    </row>
    <row r="7654" spans="40:40" ht="14.1" customHeight="1" x14ac:dyDescent="0.2">
      <c r="AN7654" s="70"/>
    </row>
    <row r="7655" spans="40:40" ht="14.1" customHeight="1" x14ac:dyDescent="0.2">
      <c r="AN7655" s="70"/>
    </row>
    <row r="7656" spans="40:40" ht="14.1" customHeight="1" x14ac:dyDescent="0.2">
      <c r="AN7656" s="70"/>
    </row>
    <row r="7657" spans="40:40" ht="14.1" customHeight="1" x14ac:dyDescent="0.2">
      <c r="AN7657" s="70"/>
    </row>
    <row r="7658" spans="40:40" ht="14.1" customHeight="1" x14ac:dyDescent="0.2">
      <c r="AN7658" s="70"/>
    </row>
    <row r="7659" spans="40:40" ht="14.1" customHeight="1" x14ac:dyDescent="0.2">
      <c r="AN7659" s="70"/>
    </row>
    <row r="7660" spans="40:40" ht="14.1" customHeight="1" x14ac:dyDescent="0.2">
      <c r="AN7660" s="70"/>
    </row>
    <row r="7661" spans="40:40" ht="14.1" customHeight="1" x14ac:dyDescent="0.2">
      <c r="AN7661" s="70"/>
    </row>
    <row r="7662" spans="40:40" ht="14.1" customHeight="1" x14ac:dyDescent="0.2">
      <c r="AN7662" s="70"/>
    </row>
    <row r="7663" spans="40:40" ht="14.1" customHeight="1" x14ac:dyDescent="0.2">
      <c r="AN7663" s="70"/>
    </row>
    <row r="7664" spans="40:40" ht="14.1" customHeight="1" x14ac:dyDescent="0.2">
      <c r="AN7664" s="70"/>
    </row>
    <row r="7665" spans="40:40" ht="14.1" customHeight="1" x14ac:dyDescent="0.2">
      <c r="AN7665" s="70"/>
    </row>
    <row r="7666" spans="40:40" ht="14.1" customHeight="1" x14ac:dyDescent="0.2">
      <c r="AN7666" s="70"/>
    </row>
    <row r="7667" spans="40:40" ht="14.1" customHeight="1" x14ac:dyDescent="0.2">
      <c r="AN7667" s="70"/>
    </row>
    <row r="7668" spans="40:40" ht="14.1" customHeight="1" x14ac:dyDescent="0.2">
      <c r="AN7668" s="70"/>
    </row>
    <row r="7669" spans="40:40" ht="14.1" customHeight="1" x14ac:dyDescent="0.2">
      <c r="AN7669" s="70"/>
    </row>
    <row r="7670" spans="40:40" ht="14.1" customHeight="1" x14ac:dyDescent="0.2">
      <c r="AN7670" s="70"/>
    </row>
    <row r="7671" spans="40:40" ht="14.1" customHeight="1" x14ac:dyDescent="0.2">
      <c r="AN7671" s="70"/>
    </row>
    <row r="7672" spans="40:40" ht="14.1" customHeight="1" x14ac:dyDescent="0.2">
      <c r="AN7672" s="70"/>
    </row>
    <row r="7673" spans="40:40" ht="14.1" customHeight="1" x14ac:dyDescent="0.2">
      <c r="AN7673" s="70"/>
    </row>
    <row r="7674" spans="40:40" ht="14.1" customHeight="1" x14ac:dyDescent="0.2">
      <c r="AN7674" s="70"/>
    </row>
    <row r="7675" spans="40:40" ht="14.1" customHeight="1" x14ac:dyDescent="0.2">
      <c r="AN7675" s="70"/>
    </row>
    <row r="7676" spans="40:40" ht="14.1" customHeight="1" x14ac:dyDescent="0.2">
      <c r="AN7676" s="70"/>
    </row>
    <row r="7677" spans="40:40" ht="14.1" customHeight="1" x14ac:dyDescent="0.2">
      <c r="AN7677" s="70"/>
    </row>
    <row r="7678" spans="40:40" ht="14.1" customHeight="1" x14ac:dyDescent="0.2">
      <c r="AN7678" s="70"/>
    </row>
    <row r="7679" spans="40:40" ht="14.1" customHeight="1" x14ac:dyDescent="0.2">
      <c r="AN7679" s="70"/>
    </row>
    <row r="7680" spans="40:40" ht="14.1" customHeight="1" x14ac:dyDescent="0.2">
      <c r="AN7680" s="70"/>
    </row>
    <row r="7681" spans="40:40" ht="14.1" customHeight="1" x14ac:dyDescent="0.2">
      <c r="AN7681" s="70"/>
    </row>
    <row r="7682" spans="40:40" ht="14.1" customHeight="1" x14ac:dyDescent="0.2">
      <c r="AN7682" s="70"/>
    </row>
    <row r="7683" spans="40:40" ht="14.1" customHeight="1" x14ac:dyDescent="0.2">
      <c r="AN7683" s="70"/>
    </row>
    <row r="7684" spans="40:40" ht="14.1" customHeight="1" x14ac:dyDescent="0.2">
      <c r="AN7684" s="70"/>
    </row>
    <row r="7685" spans="40:40" ht="14.1" customHeight="1" x14ac:dyDescent="0.2">
      <c r="AN7685" s="70"/>
    </row>
    <row r="7686" spans="40:40" ht="14.1" customHeight="1" x14ac:dyDescent="0.2">
      <c r="AN7686" s="70"/>
    </row>
    <row r="7687" spans="40:40" ht="14.1" customHeight="1" x14ac:dyDescent="0.2">
      <c r="AN7687" s="70"/>
    </row>
    <row r="7688" spans="40:40" ht="14.1" customHeight="1" x14ac:dyDescent="0.2">
      <c r="AN7688" s="70"/>
    </row>
    <row r="7689" spans="40:40" ht="14.1" customHeight="1" x14ac:dyDescent="0.2">
      <c r="AN7689" s="70"/>
    </row>
    <row r="7690" spans="40:40" ht="14.1" customHeight="1" x14ac:dyDescent="0.2">
      <c r="AN7690" s="70"/>
    </row>
    <row r="7691" spans="40:40" ht="14.1" customHeight="1" x14ac:dyDescent="0.2">
      <c r="AN7691" s="70"/>
    </row>
    <row r="7692" spans="40:40" ht="14.1" customHeight="1" x14ac:dyDescent="0.2">
      <c r="AN7692" s="70"/>
    </row>
    <row r="7693" spans="40:40" ht="14.1" customHeight="1" x14ac:dyDescent="0.2">
      <c r="AN7693" s="70"/>
    </row>
    <row r="7694" spans="40:40" ht="14.1" customHeight="1" x14ac:dyDescent="0.2">
      <c r="AN7694" s="70"/>
    </row>
    <row r="7695" spans="40:40" ht="14.1" customHeight="1" x14ac:dyDescent="0.2">
      <c r="AN7695" s="70"/>
    </row>
    <row r="7696" spans="40:40" ht="14.1" customHeight="1" x14ac:dyDescent="0.2">
      <c r="AN7696" s="70"/>
    </row>
    <row r="7697" spans="40:40" ht="14.1" customHeight="1" x14ac:dyDescent="0.2">
      <c r="AN7697" s="70"/>
    </row>
    <row r="7698" spans="40:40" ht="14.1" customHeight="1" x14ac:dyDescent="0.2">
      <c r="AN7698" s="70"/>
    </row>
    <row r="7699" spans="40:40" ht="14.1" customHeight="1" x14ac:dyDescent="0.2">
      <c r="AN7699" s="70"/>
    </row>
    <row r="7700" spans="40:40" ht="14.1" customHeight="1" x14ac:dyDescent="0.2">
      <c r="AN7700" s="70"/>
    </row>
    <row r="7701" spans="40:40" ht="14.1" customHeight="1" x14ac:dyDescent="0.2">
      <c r="AN7701" s="70"/>
    </row>
    <row r="7702" spans="40:40" ht="14.1" customHeight="1" x14ac:dyDescent="0.2">
      <c r="AN7702" s="70"/>
    </row>
    <row r="7703" spans="40:40" ht="14.1" customHeight="1" x14ac:dyDescent="0.2">
      <c r="AN7703" s="70"/>
    </row>
    <row r="7704" spans="40:40" ht="14.1" customHeight="1" x14ac:dyDescent="0.2">
      <c r="AN7704" s="70"/>
    </row>
    <row r="7705" spans="40:40" ht="14.1" customHeight="1" x14ac:dyDescent="0.2">
      <c r="AN7705" s="70"/>
    </row>
    <row r="7706" spans="40:40" ht="14.1" customHeight="1" x14ac:dyDescent="0.2">
      <c r="AN7706" s="70"/>
    </row>
    <row r="7707" spans="40:40" ht="14.1" customHeight="1" x14ac:dyDescent="0.2">
      <c r="AN7707" s="70"/>
    </row>
    <row r="7708" spans="40:40" ht="14.1" customHeight="1" x14ac:dyDescent="0.2">
      <c r="AN7708" s="70"/>
    </row>
    <row r="7709" spans="40:40" ht="14.1" customHeight="1" x14ac:dyDescent="0.2">
      <c r="AN7709" s="70"/>
    </row>
    <row r="7710" spans="40:40" ht="14.1" customHeight="1" x14ac:dyDescent="0.2">
      <c r="AN7710" s="70"/>
    </row>
    <row r="7711" spans="40:40" ht="14.1" customHeight="1" x14ac:dyDescent="0.2">
      <c r="AN7711" s="70"/>
    </row>
    <row r="7712" spans="40:40" ht="14.1" customHeight="1" x14ac:dyDescent="0.2">
      <c r="AN7712" s="70"/>
    </row>
    <row r="7713" spans="40:40" ht="14.1" customHeight="1" x14ac:dyDescent="0.2">
      <c r="AN7713" s="70"/>
    </row>
    <row r="7714" spans="40:40" ht="14.1" customHeight="1" x14ac:dyDescent="0.2">
      <c r="AN7714" s="70"/>
    </row>
    <row r="7715" spans="40:40" ht="14.1" customHeight="1" x14ac:dyDescent="0.2">
      <c r="AN7715" s="70"/>
    </row>
    <row r="7716" spans="40:40" ht="14.1" customHeight="1" x14ac:dyDescent="0.2">
      <c r="AN7716" s="70"/>
    </row>
    <row r="7717" spans="40:40" ht="14.1" customHeight="1" x14ac:dyDescent="0.2">
      <c r="AN7717" s="70"/>
    </row>
    <row r="7718" spans="40:40" ht="14.1" customHeight="1" x14ac:dyDescent="0.2">
      <c r="AN7718" s="70"/>
    </row>
    <row r="7719" spans="40:40" ht="14.1" customHeight="1" x14ac:dyDescent="0.2">
      <c r="AN7719" s="70"/>
    </row>
    <row r="7720" spans="40:40" ht="14.1" customHeight="1" x14ac:dyDescent="0.2">
      <c r="AN7720" s="70"/>
    </row>
    <row r="7721" spans="40:40" ht="14.1" customHeight="1" x14ac:dyDescent="0.2">
      <c r="AN7721" s="70"/>
    </row>
    <row r="7722" spans="40:40" ht="14.1" customHeight="1" x14ac:dyDescent="0.2">
      <c r="AN7722" s="70"/>
    </row>
    <row r="7723" spans="40:40" ht="14.1" customHeight="1" x14ac:dyDescent="0.2">
      <c r="AN7723" s="70"/>
    </row>
    <row r="7724" spans="40:40" ht="14.1" customHeight="1" x14ac:dyDescent="0.2">
      <c r="AN7724" s="70"/>
    </row>
    <row r="7725" spans="40:40" ht="14.1" customHeight="1" x14ac:dyDescent="0.2">
      <c r="AN7725" s="70"/>
    </row>
    <row r="7726" spans="40:40" ht="14.1" customHeight="1" x14ac:dyDescent="0.2">
      <c r="AN7726" s="70"/>
    </row>
    <row r="7727" spans="40:40" ht="14.1" customHeight="1" x14ac:dyDescent="0.2">
      <c r="AN7727" s="70"/>
    </row>
    <row r="7728" spans="40:40" ht="14.1" customHeight="1" x14ac:dyDescent="0.2">
      <c r="AN7728" s="70"/>
    </row>
    <row r="7729" spans="40:40" ht="14.1" customHeight="1" x14ac:dyDescent="0.2">
      <c r="AN7729" s="70"/>
    </row>
    <row r="7730" spans="40:40" ht="14.1" customHeight="1" x14ac:dyDescent="0.2">
      <c r="AN7730" s="70"/>
    </row>
    <row r="7731" spans="40:40" ht="14.1" customHeight="1" x14ac:dyDescent="0.2">
      <c r="AN7731" s="70"/>
    </row>
    <row r="7732" spans="40:40" ht="14.1" customHeight="1" x14ac:dyDescent="0.2">
      <c r="AN7732" s="70"/>
    </row>
    <row r="7733" spans="40:40" ht="14.1" customHeight="1" x14ac:dyDescent="0.2">
      <c r="AN7733" s="70"/>
    </row>
    <row r="7734" spans="40:40" ht="14.1" customHeight="1" x14ac:dyDescent="0.2">
      <c r="AN7734" s="70"/>
    </row>
    <row r="7735" spans="40:40" ht="14.1" customHeight="1" x14ac:dyDescent="0.2">
      <c r="AN7735" s="70"/>
    </row>
    <row r="7736" spans="40:40" ht="14.1" customHeight="1" x14ac:dyDescent="0.2">
      <c r="AN7736" s="70"/>
    </row>
    <row r="7737" spans="40:40" ht="14.1" customHeight="1" x14ac:dyDescent="0.2">
      <c r="AN7737" s="70"/>
    </row>
    <row r="7738" spans="40:40" ht="14.1" customHeight="1" x14ac:dyDescent="0.2">
      <c r="AN7738" s="70"/>
    </row>
    <row r="7739" spans="40:40" ht="14.1" customHeight="1" x14ac:dyDescent="0.2">
      <c r="AN7739" s="70"/>
    </row>
    <row r="7740" spans="40:40" ht="14.1" customHeight="1" x14ac:dyDescent="0.2">
      <c r="AN7740" s="70"/>
    </row>
    <row r="7741" spans="40:40" ht="14.1" customHeight="1" x14ac:dyDescent="0.2">
      <c r="AN7741" s="70"/>
    </row>
    <row r="7742" spans="40:40" ht="14.1" customHeight="1" x14ac:dyDescent="0.2">
      <c r="AN7742" s="70"/>
    </row>
    <row r="7743" spans="40:40" ht="14.1" customHeight="1" x14ac:dyDescent="0.2">
      <c r="AN7743" s="70"/>
    </row>
    <row r="7744" spans="40:40" ht="14.1" customHeight="1" x14ac:dyDescent="0.2">
      <c r="AN7744" s="70"/>
    </row>
    <row r="7745" spans="40:40" ht="14.1" customHeight="1" x14ac:dyDescent="0.2">
      <c r="AN7745" s="70"/>
    </row>
    <row r="7746" spans="40:40" ht="14.1" customHeight="1" x14ac:dyDescent="0.2">
      <c r="AN7746" s="70"/>
    </row>
    <row r="7747" spans="40:40" ht="14.1" customHeight="1" x14ac:dyDescent="0.2">
      <c r="AN7747" s="70"/>
    </row>
    <row r="7748" spans="40:40" ht="14.1" customHeight="1" x14ac:dyDescent="0.2">
      <c r="AN7748" s="70"/>
    </row>
    <row r="7749" spans="40:40" ht="14.1" customHeight="1" x14ac:dyDescent="0.2">
      <c r="AN7749" s="70"/>
    </row>
    <row r="7750" spans="40:40" ht="14.1" customHeight="1" x14ac:dyDescent="0.2">
      <c r="AN7750" s="70"/>
    </row>
    <row r="7751" spans="40:40" ht="14.1" customHeight="1" x14ac:dyDescent="0.2">
      <c r="AN7751" s="70"/>
    </row>
    <row r="7752" spans="40:40" ht="14.1" customHeight="1" x14ac:dyDescent="0.2">
      <c r="AN7752" s="70"/>
    </row>
    <row r="7753" spans="40:40" ht="14.1" customHeight="1" x14ac:dyDescent="0.2">
      <c r="AN7753" s="70"/>
    </row>
    <row r="7754" spans="40:40" ht="14.1" customHeight="1" x14ac:dyDescent="0.2">
      <c r="AN7754" s="70"/>
    </row>
    <row r="7755" spans="40:40" ht="14.1" customHeight="1" x14ac:dyDescent="0.2">
      <c r="AN7755" s="70"/>
    </row>
    <row r="7756" spans="40:40" ht="14.1" customHeight="1" x14ac:dyDescent="0.2">
      <c r="AN7756" s="70"/>
    </row>
    <row r="7757" spans="40:40" ht="14.1" customHeight="1" x14ac:dyDescent="0.2">
      <c r="AN7757" s="70"/>
    </row>
    <row r="7758" spans="40:40" ht="14.1" customHeight="1" x14ac:dyDescent="0.2">
      <c r="AN7758" s="70"/>
    </row>
    <row r="7759" spans="40:40" ht="14.1" customHeight="1" x14ac:dyDescent="0.2">
      <c r="AN7759" s="70"/>
    </row>
    <row r="7760" spans="40:40" ht="14.1" customHeight="1" x14ac:dyDescent="0.2">
      <c r="AN7760" s="70"/>
    </row>
    <row r="7761" spans="40:40" ht="14.1" customHeight="1" x14ac:dyDescent="0.2">
      <c r="AN7761" s="70"/>
    </row>
    <row r="7762" spans="40:40" ht="14.1" customHeight="1" x14ac:dyDescent="0.2">
      <c r="AN7762" s="70"/>
    </row>
    <row r="7763" spans="40:40" ht="14.1" customHeight="1" x14ac:dyDescent="0.2">
      <c r="AN7763" s="70"/>
    </row>
    <row r="7764" spans="40:40" ht="14.1" customHeight="1" x14ac:dyDescent="0.2">
      <c r="AN7764" s="70"/>
    </row>
    <row r="7765" spans="40:40" ht="14.1" customHeight="1" x14ac:dyDescent="0.2">
      <c r="AN7765" s="70"/>
    </row>
    <row r="7766" spans="40:40" ht="14.1" customHeight="1" x14ac:dyDescent="0.2">
      <c r="AN7766" s="70"/>
    </row>
    <row r="7767" spans="40:40" ht="14.1" customHeight="1" x14ac:dyDescent="0.2">
      <c r="AN7767" s="70"/>
    </row>
    <row r="7768" spans="40:40" ht="14.1" customHeight="1" x14ac:dyDescent="0.2">
      <c r="AN7768" s="70"/>
    </row>
    <row r="7769" spans="40:40" ht="14.1" customHeight="1" x14ac:dyDescent="0.2">
      <c r="AN7769" s="70"/>
    </row>
    <row r="7770" spans="40:40" ht="14.1" customHeight="1" x14ac:dyDescent="0.2">
      <c r="AN7770" s="70"/>
    </row>
    <row r="7771" spans="40:40" ht="14.1" customHeight="1" x14ac:dyDescent="0.2">
      <c r="AN7771" s="70"/>
    </row>
    <row r="7772" spans="40:40" ht="14.1" customHeight="1" x14ac:dyDescent="0.2">
      <c r="AN7772" s="70"/>
    </row>
    <row r="7773" spans="40:40" ht="14.1" customHeight="1" x14ac:dyDescent="0.2">
      <c r="AN7773" s="70"/>
    </row>
    <row r="7774" spans="40:40" ht="14.1" customHeight="1" x14ac:dyDescent="0.2">
      <c r="AN7774" s="70"/>
    </row>
    <row r="7775" spans="40:40" ht="14.1" customHeight="1" x14ac:dyDescent="0.2">
      <c r="AN7775" s="70"/>
    </row>
    <row r="7776" spans="40:40" ht="14.1" customHeight="1" x14ac:dyDescent="0.2">
      <c r="AN7776" s="70"/>
    </row>
    <row r="7777" spans="40:40" ht="14.1" customHeight="1" x14ac:dyDescent="0.2">
      <c r="AN7777" s="70"/>
    </row>
    <row r="7778" spans="40:40" ht="14.1" customHeight="1" x14ac:dyDescent="0.2">
      <c r="AN7778" s="70"/>
    </row>
    <row r="7779" spans="40:40" ht="14.1" customHeight="1" x14ac:dyDescent="0.2">
      <c r="AN7779" s="70"/>
    </row>
    <row r="7780" spans="40:40" ht="14.1" customHeight="1" x14ac:dyDescent="0.2">
      <c r="AN7780" s="70"/>
    </row>
    <row r="7781" spans="40:40" ht="14.1" customHeight="1" x14ac:dyDescent="0.2">
      <c r="AN7781" s="70"/>
    </row>
    <row r="7782" spans="40:40" ht="14.1" customHeight="1" x14ac:dyDescent="0.2">
      <c r="AN7782" s="70"/>
    </row>
    <row r="7783" spans="40:40" ht="14.1" customHeight="1" x14ac:dyDescent="0.2">
      <c r="AN7783" s="70"/>
    </row>
    <row r="7784" spans="40:40" ht="14.1" customHeight="1" x14ac:dyDescent="0.2">
      <c r="AN7784" s="70"/>
    </row>
    <row r="7785" spans="40:40" ht="14.1" customHeight="1" x14ac:dyDescent="0.2">
      <c r="AN7785" s="70"/>
    </row>
    <row r="7786" spans="40:40" ht="14.1" customHeight="1" x14ac:dyDescent="0.2">
      <c r="AN7786" s="70"/>
    </row>
    <row r="7787" spans="40:40" ht="14.1" customHeight="1" x14ac:dyDescent="0.2">
      <c r="AN7787" s="70"/>
    </row>
    <row r="7788" spans="40:40" ht="14.1" customHeight="1" x14ac:dyDescent="0.2">
      <c r="AN7788" s="70"/>
    </row>
    <row r="7789" spans="40:40" ht="14.1" customHeight="1" x14ac:dyDescent="0.2">
      <c r="AN7789" s="70"/>
    </row>
    <row r="7790" spans="40:40" ht="14.1" customHeight="1" x14ac:dyDescent="0.2">
      <c r="AN7790" s="70"/>
    </row>
    <row r="7791" spans="40:40" ht="14.1" customHeight="1" x14ac:dyDescent="0.2">
      <c r="AN7791" s="70"/>
    </row>
    <row r="7792" spans="40:40" ht="14.1" customHeight="1" x14ac:dyDescent="0.2">
      <c r="AN7792" s="70"/>
    </row>
    <row r="7793" spans="40:40" ht="14.1" customHeight="1" x14ac:dyDescent="0.2">
      <c r="AN7793" s="70"/>
    </row>
    <row r="7794" spans="40:40" ht="14.1" customHeight="1" x14ac:dyDescent="0.2">
      <c r="AN7794" s="70"/>
    </row>
    <row r="7795" spans="40:40" ht="14.1" customHeight="1" x14ac:dyDescent="0.2">
      <c r="AN7795" s="70"/>
    </row>
    <row r="7796" spans="40:40" ht="14.1" customHeight="1" x14ac:dyDescent="0.2">
      <c r="AN7796" s="70"/>
    </row>
    <row r="7797" spans="40:40" ht="14.1" customHeight="1" x14ac:dyDescent="0.2">
      <c r="AN7797" s="70"/>
    </row>
    <row r="7798" spans="40:40" ht="14.1" customHeight="1" x14ac:dyDescent="0.2">
      <c r="AN7798" s="70"/>
    </row>
    <row r="7799" spans="40:40" ht="14.1" customHeight="1" x14ac:dyDescent="0.2">
      <c r="AN7799" s="70"/>
    </row>
    <row r="7800" spans="40:40" ht="14.1" customHeight="1" x14ac:dyDescent="0.2">
      <c r="AN7800" s="70"/>
    </row>
    <row r="7801" spans="40:40" ht="14.1" customHeight="1" x14ac:dyDescent="0.2">
      <c r="AN7801" s="70"/>
    </row>
    <row r="7802" spans="40:40" ht="14.1" customHeight="1" x14ac:dyDescent="0.2">
      <c r="AN7802" s="70"/>
    </row>
    <row r="7803" spans="40:40" ht="14.1" customHeight="1" x14ac:dyDescent="0.2">
      <c r="AN7803" s="70"/>
    </row>
    <row r="7804" spans="40:40" ht="14.1" customHeight="1" x14ac:dyDescent="0.2">
      <c r="AN7804" s="70"/>
    </row>
    <row r="7805" spans="40:40" ht="14.1" customHeight="1" x14ac:dyDescent="0.2">
      <c r="AN7805" s="70"/>
    </row>
    <row r="7806" spans="40:40" ht="14.1" customHeight="1" x14ac:dyDescent="0.2">
      <c r="AN7806" s="70"/>
    </row>
    <row r="7807" spans="40:40" ht="14.1" customHeight="1" x14ac:dyDescent="0.2">
      <c r="AN7807" s="70"/>
    </row>
    <row r="7808" spans="40:40" ht="14.1" customHeight="1" x14ac:dyDescent="0.2">
      <c r="AN7808" s="70"/>
    </row>
    <row r="7809" spans="40:40" ht="14.1" customHeight="1" x14ac:dyDescent="0.2">
      <c r="AN7809" s="70"/>
    </row>
    <row r="7810" spans="40:40" ht="14.1" customHeight="1" x14ac:dyDescent="0.2">
      <c r="AN7810" s="70"/>
    </row>
    <row r="7811" spans="40:40" ht="14.1" customHeight="1" x14ac:dyDescent="0.2">
      <c r="AN7811" s="70"/>
    </row>
    <row r="7812" spans="40:40" ht="14.1" customHeight="1" x14ac:dyDescent="0.2">
      <c r="AN7812" s="70"/>
    </row>
    <row r="7813" spans="40:40" ht="14.1" customHeight="1" x14ac:dyDescent="0.2">
      <c r="AN7813" s="70"/>
    </row>
    <row r="7814" spans="40:40" ht="14.1" customHeight="1" x14ac:dyDescent="0.2">
      <c r="AN7814" s="70"/>
    </row>
    <row r="7815" spans="40:40" ht="14.1" customHeight="1" x14ac:dyDescent="0.2">
      <c r="AN7815" s="70"/>
    </row>
    <row r="7816" spans="40:40" ht="14.1" customHeight="1" x14ac:dyDescent="0.2">
      <c r="AN7816" s="70"/>
    </row>
    <row r="7817" spans="40:40" ht="14.1" customHeight="1" x14ac:dyDescent="0.2">
      <c r="AN7817" s="70"/>
    </row>
    <row r="7818" spans="40:40" ht="14.1" customHeight="1" x14ac:dyDescent="0.2">
      <c r="AN7818" s="70"/>
    </row>
    <row r="7819" spans="40:40" ht="14.1" customHeight="1" x14ac:dyDescent="0.2">
      <c r="AN7819" s="70"/>
    </row>
    <row r="7820" spans="40:40" ht="14.1" customHeight="1" x14ac:dyDescent="0.2">
      <c r="AN7820" s="70"/>
    </row>
    <row r="7821" spans="40:40" ht="14.1" customHeight="1" x14ac:dyDescent="0.2">
      <c r="AN7821" s="70"/>
    </row>
    <row r="7822" spans="40:40" ht="14.1" customHeight="1" x14ac:dyDescent="0.2">
      <c r="AN7822" s="70"/>
    </row>
    <row r="7823" spans="40:40" ht="14.1" customHeight="1" x14ac:dyDescent="0.2">
      <c r="AN7823" s="70"/>
    </row>
    <row r="7824" spans="40:40" ht="14.1" customHeight="1" x14ac:dyDescent="0.2">
      <c r="AN7824" s="70"/>
    </row>
    <row r="7825" spans="40:40" ht="14.1" customHeight="1" x14ac:dyDescent="0.2">
      <c r="AN7825" s="70"/>
    </row>
    <row r="7826" spans="40:40" ht="14.1" customHeight="1" x14ac:dyDescent="0.2">
      <c r="AN7826" s="70"/>
    </row>
    <row r="7827" spans="40:40" ht="14.1" customHeight="1" x14ac:dyDescent="0.2">
      <c r="AN7827" s="70"/>
    </row>
    <row r="7828" spans="40:40" ht="14.1" customHeight="1" x14ac:dyDescent="0.2">
      <c r="AN7828" s="70"/>
    </row>
    <row r="7829" spans="40:40" ht="14.1" customHeight="1" x14ac:dyDescent="0.2">
      <c r="AN7829" s="70"/>
    </row>
    <row r="7830" spans="40:40" ht="14.1" customHeight="1" x14ac:dyDescent="0.2">
      <c r="AN7830" s="70"/>
    </row>
    <row r="7831" spans="40:40" ht="14.1" customHeight="1" x14ac:dyDescent="0.2">
      <c r="AN7831" s="70"/>
    </row>
    <row r="7832" spans="40:40" ht="14.1" customHeight="1" x14ac:dyDescent="0.2">
      <c r="AN7832" s="70"/>
    </row>
    <row r="7833" spans="40:40" ht="14.1" customHeight="1" x14ac:dyDescent="0.2">
      <c r="AN7833" s="70"/>
    </row>
    <row r="7834" spans="40:40" ht="14.1" customHeight="1" x14ac:dyDescent="0.2">
      <c r="AN7834" s="70"/>
    </row>
    <row r="7835" spans="40:40" ht="14.1" customHeight="1" x14ac:dyDescent="0.2">
      <c r="AN7835" s="70"/>
    </row>
    <row r="7836" spans="40:40" ht="14.1" customHeight="1" x14ac:dyDescent="0.2">
      <c r="AN7836" s="70"/>
    </row>
    <row r="7837" spans="40:40" ht="14.1" customHeight="1" x14ac:dyDescent="0.2">
      <c r="AN7837" s="70"/>
    </row>
    <row r="7838" spans="40:40" ht="14.1" customHeight="1" x14ac:dyDescent="0.2">
      <c r="AN7838" s="70"/>
    </row>
    <row r="7839" spans="40:40" ht="14.1" customHeight="1" x14ac:dyDescent="0.2">
      <c r="AN7839" s="70"/>
    </row>
    <row r="7840" spans="40:40" ht="14.1" customHeight="1" x14ac:dyDescent="0.2">
      <c r="AN7840" s="70"/>
    </row>
    <row r="7841" spans="40:40" ht="14.1" customHeight="1" x14ac:dyDescent="0.2">
      <c r="AN7841" s="70"/>
    </row>
    <row r="7842" spans="40:40" ht="14.1" customHeight="1" x14ac:dyDescent="0.2">
      <c r="AN7842" s="70"/>
    </row>
    <row r="7843" spans="40:40" ht="14.1" customHeight="1" x14ac:dyDescent="0.2">
      <c r="AN7843" s="70"/>
    </row>
    <row r="7844" spans="40:40" ht="14.1" customHeight="1" x14ac:dyDescent="0.2">
      <c r="AN7844" s="70"/>
    </row>
    <row r="7845" spans="40:40" ht="14.1" customHeight="1" x14ac:dyDescent="0.2">
      <c r="AN7845" s="70"/>
    </row>
    <row r="7846" spans="40:40" ht="14.1" customHeight="1" x14ac:dyDescent="0.2">
      <c r="AN7846" s="70"/>
    </row>
    <row r="7847" spans="40:40" ht="14.1" customHeight="1" x14ac:dyDescent="0.2">
      <c r="AN7847" s="70"/>
    </row>
    <row r="7848" spans="40:40" ht="14.1" customHeight="1" x14ac:dyDescent="0.2">
      <c r="AN7848" s="70"/>
    </row>
    <row r="7849" spans="40:40" ht="14.1" customHeight="1" x14ac:dyDescent="0.2">
      <c r="AN7849" s="70"/>
    </row>
    <row r="7850" spans="40:40" ht="14.1" customHeight="1" x14ac:dyDescent="0.2">
      <c r="AN7850" s="70"/>
    </row>
    <row r="7851" spans="40:40" ht="14.1" customHeight="1" x14ac:dyDescent="0.2">
      <c r="AN7851" s="70"/>
    </row>
    <row r="7852" spans="40:40" ht="14.1" customHeight="1" x14ac:dyDescent="0.2">
      <c r="AN7852" s="70"/>
    </row>
    <row r="7853" spans="40:40" ht="14.1" customHeight="1" x14ac:dyDescent="0.2">
      <c r="AN7853" s="70"/>
    </row>
    <row r="7854" spans="40:40" ht="14.1" customHeight="1" x14ac:dyDescent="0.2">
      <c r="AN7854" s="70"/>
    </row>
    <row r="7855" spans="40:40" ht="14.1" customHeight="1" x14ac:dyDescent="0.2">
      <c r="AN7855" s="70"/>
    </row>
    <row r="7856" spans="40:40" ht="14.1" customHeight="1" x14ac:dyDescent="0.2">
      <c r="AN7856" s="70"/>
    </row>
    <row r="7857" spans="40:40" ht="14.1" customHeight="1" x14ac:dyDescent="0.2">
      <c r="AN7857" s="70"/>
    </row>
    <row r="7858" spans="40:40" ht="14.1" customHeight="1" x14ac:dyDescent="0.2">
      <c r="AN7858" s="70"/>
    </row>
    <row r="7859" spans="40:40" ht="14.1" customHeight="1" x14ac:dyDescent="0.2">
      <c r="AN7859" s="70"/>
    </row>
    <row r="7860" spans="40:40" ht="14.1" customHeight="1" x14ac:dyDescent="0.2">
      <c r="AN7860" s="70"/>
    </row>
    <row r="7861" spans="40:40" ht="14.1" customHeight="1" x14ac:dyDescent="0.2">
      <c r="AN7861" s="70"/>
    </row>
    <row r="7862" spans="40:40" ht="14.1" customHeight="1" x14ac:dyDescent="0.2">
      <c r="AN7862" s="70"/>
    </row>
    <row r="7863" spans="40:40" ht="14.1" customHeight="1" x14ac:dyDescent="0.2">
      <c r="AN7863" s="70"/>
    </row>
    <row r="7864" spans="40:40" ht="14.1" customHeight="1" x14ac:dyDescent="0.2">
      <c r="AN7864" s="70"/>
    </row>
    <row r="7865" spans="40:40" ht="14.1" customHeight="1" x14ac:dyDescent="0.2">
      <c r="AN7865" s="70"/>
    </row>
    <row r="7866" spans="40:40" ht="14.1" customHeight="1" x14ac:dyDescent="0.2">
      <c r="AN7866" s="70"/>
    </row>
    <row r="7867" spans="40:40" ht="14.1" customHeight="1" x14ac:dyDescent="0.2">
      <c r="AN7867" s="70"/>
    </row>
    <row r="7868" spans="40:40" ht="14.1" customHeight="1" x14ac:dyDescent="0.2">
      <c r="AN7868" s="70"/>
    </row>
    <row r="7869" spans="40:40" ht="14.1" customHeight="1" x14ac:dyDescent="0.2">
      <c r="AN7869" s="70"/>
    </row>
    <row r="7870" spans="40:40" ht="14.1" customHeight="1" x14ac:dyDescent="0.2">
      <c r="AN7870" s="70"/>
    </row>
    <row r="7871" spans="40:40" ht="14.1" customHeight="1" x14ac:dyDescent="0.2">
      <c r="AN7871" s="70"/>
    </row>
    <row r="7872" spans="40:40" ht="14.1" customHeight="1" x14ac:dyDescent="0.2">
      <c r="AN7872" s="70"/>
    </row>
    <row r="7873" spans="40:40" ht="14.1" customHeight="1" x14ac:dyDescent="0.2">
      <c r="AN7873" s="70"/>
    </row>
    <row r="7874" spans="40:40" ht="14.1" customHeight="1" x14ac:dyDescent="0.2">
      <c r="AN7874" s="70"/>
    </row>
    <row r="7875" spans="40:40" ht="14.1" customHeight="1" x14ac:dyDescent="0.2">
      <c r="AN7875" s="70"/>
    </row>
    <row r="7876" spans="40:40" ht="14.1" customHeight="1" x14ac:dyDescent="0.2">
      <c r="AN7876" s="70"/>
    </row>
    <row r="7877" spans="40:40" ht="14.1" customHeight="1" x14ac:dyDescent="0.2">
      <c r="AN7877" s="70"/>
    </row>
    <row r="7878" spans="40:40" ht="14.1" customHeight="1" x14ac:dyDescent="0.2">
      <c r="AN7878" s="70"/>
    </row>
    <row r="7879" spans="40:40" ht="14.1" customHeight="1" x14ac:dyDescent="0.2">
      <c r="AN7879" s="70"/>
    </row>
    <row r="7880" spans="40:40" ht="14.1" customHeight="1" x14ac:dyDescent="0.2">
      <c r="AN7880" s="70"/>
    </row>
    <row r="7881" spans="40:40" ht="14.1" customHeight="1" x14ac:dyDescent="0.2">
      <c r="AN7881" s="70"/>
    </row>
    <row r="7882" spans="40:40" ht="14.1" customHeight="1" x14ac:dyDescent="0.2">
      <c r="AN7882" s="70"/>
    </row>
    <row r="7883" spans="40:40" ht="14.1" customHeight="1" x14ac:dyDescent="0.2">
      <c r="AN7883" s="70"/>
    </row>
    <row r="7884" spans="40:40" ht="14.1" customHeight="1" x14ac:dyDescent="0.2">
      <c r="AN7884" s="70"/>
    </row>
    <row r="7885" spans="40:40" ht="14.1" customHeight="1" x14ac:dyDescent="0.2">
      <c r="AN7885" s="70"/>
    </row>
    <row r="7886" spans="40:40" ht="14.1" customHeight="1" x14ac:dyDescent="0.2">
      <c r="AN7886" s="70"/>
    </row>
    <row r="7887" spans="40:40" ht="14.1" customHeight="1" x14ac:dyDescent="0.2">
      <c r="AN7887" s="70"/>
    </row>
    <row r="7888" spans="40:40" ht="14.1" customHeight="1" x14ac:dyDescent="0.2">
      <c r="AN7888" s="70"/>
    </row>
    <row r="7889" spans="40:40" ht="14.1" customHeight="1" x14ac:dyDescent="0.2">
      <c r="AN7889" s="70"/>
    </row>
    <row r="7890" spans="40:40" ht="14.1" customHeight="1" x14ac:dyDescent="0.2">
      <c r="AN7890" s="70"/>
    </row>
    <row r="7891" spans="40:40" ht="14.1" customHeight="1" x14ac:dyDescent="0.2">
      <c r="AN7891" s="70"/>
    </row>
    <row r="7892" spans="40:40" ht="14.1" customHeight="1" x14ac:dyDescent="0.2">
      <c r="AN7892" s="70"/>
    </row>
    <row r="7893" spans="40:40" ht="14.1" customHeight="1" x14ac:dyDescent="0.2">
      <c r="AN7893" s="70"/>
    </row>
    <row r="7894" spans="40:40" ht="14.1" customHeight="1" x14ac:dyDescent="0.2">
      <c r="AN7894" s="70"/>
    </row>
    <row r="7895" spans="40:40" ht="14.1" customHeight="1" x14ac:dyDescent="0.2">
      <c r="AN7895" s="70"/>
    </row>
    <row r="7896" spans="40:40" ht="14.1" customHeight="1" x14ac:dyDescent="0.2">
      <c r="AN7896" s="70"/>
    </row>
    <row r="7897" spans="40:40" ht="14.1" customHeight="1" x14ac:dyDescent="0.2">
      <c r="AN7897" s="70"/>
    </row>
    <row r="7898" spans="40:40" ht="14.1" customHeight="1" x14ac:dyDescent="0.2">
      <c r="AN7898" s="70"/>
    </row>
    <row r="7899" spans="40:40" ht="14.1" customHeight="1" x14ac:dyDescent="0.2">
      <c r="AN7899" s="70"/>
    </row>
    <row r="7900" spans="40:40" ht="14.1" customHeight="1" x14ac:dyDescent="0.2">
      <c r="AN7900" s="70"/>
    </row>
    <row r="7901" spans="40:40" ht="14.1" customHeight="1" x14ac:dyDescent="0.2">
      <c r="AN7901" s="70"/>
    </row>
    <row r="7902" spans="40:40" ht="14.1" customHeight="1" x14ac:dyDescent="0.2">
      <c r="AN7902" s="70"/>
    </row>
    <row r="7903" spans="40:40" ht="14.1" customHeight="1" x14ac:dyDescent="0.2">
      <c r="AN7903" s="70"/>
    </row>
    <row r="7904" spans="40:40" ht="14.1" customHeight="1" x14ac:dyDescent="0.2">
      <c r="AN7904" s="70"/>
    </row>
    <row r="7905" spans="40:40" ht="14.1" customHeight="1" x14ac:dyDescent="0.2">
      <c r="AN7905" s="70"/>
    </row>
    <row r="7906" spans="40:40" ht="14.1" customHeight="1" x14ac:dyDescent="0.2">
      <c r="AN7906" s="70"/>
    </row>
    <row r="7907" spans="40:40" ht="14.1" customHeight="1" x14ac:dyDescent="0.2">
      <c r="AN7907" s="70"/>
    </row>
    <row r="7908" spans="40:40" ht="14.1" customHeight="1" x14ac:dyDescent="0.2">
      <c r="AN7908" s="70"/>
    </row>
    <row r="7909" spans="40:40" ht="14.1" customHeight="1" x14ac:dyDescent="0.2">
      <c r="AN7909" s="70"/>
    </row>
    <row r="7910" spans="40:40" ht="14.1" customHeight="1" x14ac:dyDescent="0.2">
      <c r="AN7910" s="70"/>
    </row>
    <row r="7911" spans="40:40" ht="14.1" customHeight="1" x14ac:dyDescent="0.2">
      <c r="AN7911" s="70"/>
    </row>
    <row r="7912" spans="40:40" ht="14.1" customHeight="1" x14ac:dyDescent="0.2">
      <c r="AN7912" s="70"/>
    </row>
    <row r="7913" spans="40:40" ht="14.1" customHeight="1" x14ac:dyDescent="0.2">
      <c r="AN7913" s="70"/>
    </row>
    <row r="7914" spans="40:40" ht="14.1" customHeight="1" x14ac:dyDescent="0.2">
      <c r="AN7914" s="70"/>
    </row>
    <row r="7915" spans="40:40" ht="14.1" customHeight="1" x14ac:dyDescent="0.2">
      <c r="AN7915" s="70"/>
    </row>
    <row r="7916" spans="40:40" ht="14.1" customHeight="1" x14ac:dyDescent="0.2">
      <c r="AN7916" s="70"/>
    </row>
    <row r="7917" spans="40:40" ht="14.1" customHeight="1" x14ac:dyDescent="0.2">
      <c r="AN7917" s="70"/>
    </row>
    <row r="7918" spans="40:40" ht="14.1" customHeight="1" x14ac:dyDescent="0.2">
      <c r="AN7918" s="70"/>
    </row>
    <row r="7919" spans="40:40" ht="14.1" customHeight="1" x14ac:dyDescent="0.2">
      <c r="AN7919" s="70"/>
    </row>
    <row r="7920" spans="40:40" ht="14.1" customHeight="1" x14ac:dyDescent="0.2">
      <c r="AN7920" s="70"/>
    </row>
    <row r="7921" spans="40:40" ht="14.1" customHeight="1" x14ac:dyDescent="0.2">
      <c r="AN7921" s="70"/>
    </row>
    <row r="7922" spans="40:40" ht="14.1" customHeight="1" x14ac:dyDescent="0.2">
      <c r="AN7922" s="70"/>
    </row>
    <row r="7923" spans="40:40" ht="14.1" customHeight="1" x14ac:dyDescent="0.2">
      <c r="AN7923" s="70"/>
    </row>
    <row r="7924" spans="40:40" ht="14.1" customHeight="1" x14ac:dyDescent="0.2">
      <c r="AN7924" s="70"/>
    </row>
    <row r="7925" spans="40:40" ht="14.1" customHeight="1" x14ac:dyDescent="0.2">
      <c r="AN7925" s="70"/>
    </row>
    <row r="7926" spans="40:40" ht="14.1" customHeight="1" x14ac:dyDescent="0.2">
      <c r="AN7926" s="70"/>
    </row>
    <row r="7927" spans="40:40" ht="14.1" customHeight="1" x14ac:dyDescent="0.2">
      <c r="AN7927" s="70"/>
    </row>
    <row r="7928" spans="40:40" ht="14.1" customHeight="1" x14ac:dyDescent="0.2">
      <c r="AN7928" s="70"/>
    </row>
    <row r="7929" spans="40:40" ht="14.1" customHeight="1" x14ac:dyDescent="0.2">
      <c r="AN7929" s="70"/>
    </row>
    <row r="7930" spans="40:40" ht="14.1" customHeight="1" x14ac:dyDescent="0.2">
      <c r="AN7930" s="70"/>
    </row>
    <row r="7931" spans="40:40" ht="14.1" customHeight="1" x14ac:dyDescent="0.2">
      <c r="AN7931" s="70"/>
    </row>
    <row r="7932" spans="40:40" ht="14.1" customHeight="1" x14ac:dyDescent="0.2">
      <c r="AN7932" s="70"/>
    </row>
    <row r="7933" spans="40:40" ht="14.1" customHeight="1" x14ac:dyDescent="0.2">
      <c r="AN7933" s="70"/>
    </row>
    <row r="7934" spans="40:40" ht="14.1" customHeight="1" x14ac:dyDescent="0.2">
      <c r="AN7934" s="70"/>
    </row>
    <row r="7935" spans="40:40" ht="14.1" customHeight="1" x14ac:dyDescent="0.2">
      <c r="AN7935" s="70"/>
    </row>
    <row r="7936" spans="40:40" ht="14.1" customHeight="1" x14ac:dyDescent="0.2">
      <c r="AN7936" s="70"/>
    </row>
    <row r="7937" spans="40:40" ht="14.1" customHeight="1" x14ac:dyDescent="0.2">
      <c r="AN7937" s="70"/>
    </row>
    <row r="7938" spans="40:40" ht="14.1" customHeight="1" x14ac:dyDescent="0.2">
      <c r="AN7938" s="70"/>
    </row>
    <row r="7939" spans="40:40" ht="14.1" customHeight="1" x14ac:dyDescent="0.2">
      <c r="AN7939" s="70"/>
    </row>
    <row r="7940" spans="40:40" ht="14.1" customHeight="1" x14ac:dyDescent="0.2">
      <c r="AN7940" s="70"/>
    </row>
    <row r="7941" spans="40:40" ht="14.1" customHeight="1" x14ac:dyDescent="0.2">
      <c r="AN7941" s="70"/>
    </row>
    <row r="7942" spans="40:40" ht="14.1" customHeight="1" x14ac:dyDescent="0.2">
      <c r="AN7942" s="70"/>
    </row>
    <row r="7943" spans="40:40" ht="14.1" customHeight="1" x14ac:dyDescent="0.2">
      <c r="AN7943" s="70"/>
    </row>
    <row r="7944" spans="40:40" ht="14.1" customHeight="1" x14ac:dyDescent="0.2">
      <c r="AN7944" s="70"/>
    </row>
    <row r="7945" spans="40:40" ht="14.1" customHeight="1" x14ac:dyDescent="0.2">
      <c r="AN7945" s="70"/>
    </row>
    <row r="7946" spans="40:40" ht="14.1" customHeight="1" x14ac:dyDescent="0.2">
      <c r="AN7946" s="70"/>
    </row>
    <row r="7947" spans="40:40" ht="14.1" customHeight="1" x14ac:dyDescent="0.2">
      <c r="AN7947" s="70"/>
    </row>
    <row r="7948" spans="40:40" ht="14.1" customHeight="1" x14ac:dyDescent="0.2">
      <c r="AN7948" s="70"/>
    </row>
    <row r="7949" spans="40:40" ht="14.1" customHeight="1" x14ac:dyDescent="0.2">
      <c r="AN7949" s="70"/>
    </row>
    <row r="7950" spans="40:40" ht="14.1" customHeight="1" x14ac:dyDescent="0.2">
      <c r="AN7950" s="70"/>
    </row>
    <row r="7951" spans="40:40" ht="14.1" customHeight="1" x14ac:dyDescent="0.2">
      <c r="AN7951" s="70"/>
    </row>
    <row r="7952" spans="40:40" ht="14.1" customHeight="1" x14ac:dyDescent="0.2">
      <c r="AN7952" s="70"/>
    </row>
    <row r="7953" spans="40:40" ht="14.1" customHeight="1" x14ac:dyDescent="0.2">
      <c r="AN7953" s="70"/>
    </row>
    <row r="7954" spans="40:40" ht="14.1" customHeight="1" x14ac:dyDescent="0.2">
      <c r="AN7954" s="70"/>
    </row>
    <row r="7955" spans="40:40" ht="14.1" customHeight="1" x14ac:dyDescent="0.2">
      <c r="AN7955" s="70"/>
    </row>
    <row r="7956" spans="40:40" ht="14.1" customHeight="1" x14ac:dyDescent="0.2">
      <c r="AN7956" s="70"/>
    </row>
    <row r="7957" spans="40:40" ht="14.1" customHeight="1" x14ac:dyDescent="0.2">
      <c r="AN7957" s="70"/>
    </row>
    <row r="7958" spans="40:40" ht="14.1" customHeight="1" x14ac:dyDescent="0.2">
      <c r="AN7958" s="70"/>
    </row>
    <row r="7959" spans="40:40" ht="14.1" customHeight="1" x14ac:dyDescent="0.2">
      <c r="AN7959" s="70"/>
    </row>
    <row r="7960" spans="40:40" ht="14.1" customHeight="1" x14ac:dyDescent="0.2">
      <c r="AN7960" s="70"/>
    </row>
    <row r="7961" spans="40:40" ht="14.1" customHeight="1" x14ac:dyDescent="0.2">
      <c r="AN7961" s="70"/>
    </row>
    <row r="7962" spans="40:40" ht="14.1" customHeight="1" x14ac:dyDescent="0.2">
      <c r="AN7962" s="70"/>
    </row>
    <row r="7963" spans="40:40" ht="14.1" customHeight="1" x14ac:dyDescent="0.2">
      <c r="AN7963" s="70"/>
    </row>
    <row r="7964" spans="40:40" ht="14.1" customHeight="1" x14ac:dyDescent="0.2">
      <c r="AN7964" s="70"/>
    </row>
    <row r="7965" spans="40:40" ht="14.1" customHeight="1" x14ac:dyDescent="0.2">
      <c r="AN7965" s="70"/>
    </row>
    <row r="7966" spans="40:40" ht="14.1" customHeight="1" x14ac:dyDescent="0.2">
      <c r="AN7966" s="70"/>
    </row>
    <row r="7967" spans="40:40" ht="14.1" customHeight="1" x14ac:dyDescent="0.2">
      <c r="AN7967" s="70"/>
    </row>
    <row r="7968" spans="40:40" ht="14.1" customHeight="1" x14ac:dyDescent="0.2">
      <c r="AN7968" s="70"/>
    </row>
    <row r="7969" spans="40:40" ht="14.1" customHeight="1" x14ac:dyDescent="0.2">
      <c r="AN7969" s="70"/>
    </row>
    <row r="7970" spans="40:40" ht="14.1" customHeight="1" x14ac:dyDescent="0.2">
      <c r="AN7970" s="70"/>
    </row>
    <row r="7971" spans="40:40" ht="14.1" customHeight="1" x14ac:dyDescent="0.2">
      <c r="AN7971" s="70"/>
    </row>
    <row r="7972" spans="40:40" ht="14.1" customHeight="1" x14ac:dyDescent="0.2">
      <c r="AN7972" s="70"/>
    </row>
    <row r="7973" spans="40:40" ht="14.1" customHeight="1" x14ac:dyDescent="0.2">
      <c r="AN7973" s="70"/>
    </row>
    <row r="7974" spans="40:40" ht="14.1" customHeight="1" x14ac:dyDescent="0.2">
      <c r="AN7974" s="70"/>
    </row>
    <row r="7975" spans="40:40" ht="14.1" customHeight="1" x14ac:dyDescent="0.2">
      <c r="AN7975" s="70"/>
    </row>
    <row r="7976" spans="40:40" ht="14.1" customHeight="1" x14ac:dyDescent="0.2">
      <c r="AN7976" s="70"/>
    </row>
    <row r="7977" spans="40:40" ht="14.1" customHeight="1" x14ac:dyDescent="0.2">
      <c r="AN7977" s="70"/>
    </row>
    <row r="7978" spans="40:40" ht="14.1" customHeight="1" x14ac:dyDescent="0.2">
      <c r="AN7978" s="70"/>
    </row>
    <row r="7979" spans="40:40" ht="14.1" customHeight="1" x14ac:dyDescent="0.2">
      <c r="AN7979" s="70"/>
    </row>
    <row r="7980" spans="40:40" ht="14.1" customHeight="1" x14ac:dyDescent="0.2">
      <c r="AN7980" s="70"/>
    </row>
    <row r="7981" spans="40:40" ht="14.1" customHeight="1" x14ac:dyDescent="0.2">
      <c r="AN7981" s="70"/>
    </row>
    <row r="7982" spans="40:40" ht="14.1" customHeight="1" x14ac:dyDescent="0.2">
      <c r="AN7982" s="70"/>
    </row>
    <row r="7983" spans="40:40" ht="14.1" customHeight="1" x14ac:dyDescent="0.2">
      <c r="AN7983" s="70"/>
    </row>
    <row r="7984" spans="40:40" ht="14.1" customHeight="1" x14ac:dyDescent="0.2">
      <c r="AN7984" s="70"/>
    </row>
    <row r="7985" spans="40:40" ht="14.1" customHeight="1" x14ac:dyDescent="0.2">
      <c r="AN7985" s="70"/>
    </row>
    <row r="7986" spans="40:40" ht="14.1" customHeight="1" x14ac:dyDescent="0.2">
      <c r="AN7986" s="70"/>
    </row>
    <row r="7987" spans="40:40" ht="14.1" customHeight="1" x14ac:dyDescent="0.2">
      <c r="AN7987" s="70"/>
    </row>
    <row r="7988" spans="40:40" ht="14.1" customHeight="1" x14ac:dyDescent="0.2">
      <c r="AN7988" s="70"/>
    </row>
    <row r="7989" spans="40:40" ht="14.1" customHeight="1" x14ac:dyDescent="0.2">
      <c r="AN7989" s="70"/>
    </row>
    <row r="7990" spans="40:40" ht="14.1" customHeight="1" x14ac:dyDescent="0.2">
      <c r="AN7990" s="70"/>
    </row>
    <row r="7991" spans="40:40" ht="14.1" customHeight="1" x14ac:dyDescent="0.2">
      <c r="AN7991" s="70"/>
    </row>
    <row r="7992" spans="40:40" ht="14.1" customHeight="1" x14ac:dyDescent="0.2">
      <c r="AN7992" s="70"/>
    </row>
    <row r="7993" spans="40:40" ht="14.1" customHeight="1" x14ac:dyDescent="0.2">
      <c r="AN7993" s="70"/>
    </row>
    <row r="7994" spans="40:40" ht="14.1" customHeight="1" x14ac:dyDescent="0.2">
      <c r="AN7994" s="70"/>
    </row>
    <row r="7995" spans="40:40" ht="14.1" customHeight="1" x14ac:dyDescent="0.2">
      <c r="AN7995" s="70"/>
    </row>
    <row r="7996" spans="40:40" ht="14.1" customHeight="1" x14ac:dyDescent="0.2">
      <c r="AN7996" s="70"/>
    </row>
    <row r="7997" spans="40:40" ht="14.1" customHeight="1" x14ac:dyDescent="0.2">
      <c r="AN7997" s="70"/>
    </row>
    <row r="7998" spans="40:40" ht="14.1" customHeight="1" x14ac:dyDescent="0.2">
      <c r="AN7998" s="70"/>
    </row>
    <row r="7999" spans="40:40" ht="14.1" customHeight="1" x14ac:dyDescent="0.2">
      <c r="AN7999" s="70"/>
    </row>
    <row r="8000" spans="40:40" ht="14.1" customHeight="1" x14ac:dyDescent="0.2">
      <c r="AN8000" s="70"/>
    </row>
    <row r="8001" spans="40:40" ht="14.1" customHeight="1" x14ac:dyDescent="0.2">
      <c r="AN8001" s="70"/>
    </row>
    <row r="8002" spans="40:40" ht="14.1" customHeight="1" x14ac:dyDescent="0.2">
      <c r="AN8002" s="70"/>
    </row>
    <row r="8003" spans="40:40" ht="14.1" customHeight="1" x14ac:dyDescent="0.2">
      <c r="AN8003" s="70"/>
    </row>
    <row r="8004" spans="40:40" ht="14.1" customHeight="1" x14ac:dyDescent="0.2">
      <c r="AN8004" s="70"/>
    </row>
    <row r="8005" spans="40:40" ht="14.1" customHeight="1" x14ac:dyDescent="0.2">
      <c r="AN8005" s="70"/>
    </row>
    <row r="8006" spans="40:40" ht="14.1" customHeight="1" x14ac:dyDescent="0.2">
      <c r="AN8006" s="70"/>
    </row>
    <row r="8007" spans="40:40" ht="14.1" customHeight="1" x14ac:dyDescent="0.2">
      <c r="AN8007" s="70"/>
    </row>
    <row r="8008" spans="40:40" ht="14.1" customHeight="1" x14ac:dyDescent="0.2">
      <c r="AN8008" s="70"/>
    </row>
    <row r="8009" spans="40:40" ht="14.1" customHeight="1" x14ac:dyDescent="0.2">
      <c r="AN8009" s="70"/>
    </row>
    <row r="8010" spans="40:40" ht="14.1" customHeight="1" x14ac:dyDescent="0.2">
      <c r="AN8010" s="70"/>
    </row>
    <row r="8011" spans="40:40" ht="14.1" customHeight="1" x14ac:dyDescent="0.2">
      <c r="AN8011" s="70"/>
    </row>
    <row r="8012" spans="40:40" ht="14.1" customHeight="1" x14ac:dyDescent="0.2">
      <c r="AN8012" s="70"/>
    </row>
    <row r="8013" spans="40:40" ht="14.1" customHeight="1" x14ac:dyDescent="0.2">
      <c r="AN8013" s="70"/>
    </row>
    <row r="8014" spans="40:40" ht="14.1" customHeight="1" x14ac:dyDescent="0.2">
      <c r="AN8014" s="70"/>
    </row>
    <row r="8015" spans="40:40" ht="14.1" customHeight="1" x14ac:dyDescent="0.2">
      <c r="AN8015" s="70"/>
    </row>
    <row r="8016" spans="40:40" ht="14.1" customHeight="1" x14ac:dyDescent="0.2">
      <c r="AN8016" s="70"/>
    </row>
    <row r="8017" spans="40:40" ht="14.1" customHeight="1" x14ac:dyDescent="0.2">
      <c r="AN8017" s="70"/>
    </row>
    <row r="8018" spans="40:40" ht="14.1" customHeight="1" x14ac:dyDescent="0.2">
      <c r="AN8018" s="70"/>
    </row>
    <row r="8019" spans="40:40" ht="14.1" customHeight="1" x14ac:dyDescent="0.2">
      <c r="AN8019" s="70"/>
    </row>
    <row r="8020" spans="40:40" ht="14.1" customHeight="1" x14ac:dyDescent="0.2">
      <c r="AN8020" s="70"/>
    </row>
    <row r="8021" spans="40:40" ht="14.1" customHeight="1" x14ac:dyDescent="0.2">
      <c r="AN8021" s="70"/>
    </row>
    <row r="8022" spans="40:40" ht="14.1" customHeight="1" x14ac:dyDescent="0.2">
      <c r="AN8022" s="70"/>
    </row>
    <row r="8023" spans="40:40" ht="14.1" customHeight="1" x14ac:dyDescent="0.2">
      <c r="AN8023" s="70"/>
    </row>
    <row r="8024" spans="40:40" ht="14.1" customHeight="1" x14ac:dyDescent="0.2">
      <c r="AN8024" s="70"/>
    </row>
    <row r="8025" spans="40:40" ht="14.1" customHeight="1" x14ac:dyDescent="0.2">
      <c r="AN8025" s="70"/>
    </row>
    <row r="8026" spans="40:40" ht="14.1" customHeight="1" x14ac:dyDescent="0.2">
      <c r="AN8026" s="70"/>
    </row>
    <row r="8027" spans="40:40" ht="14.1" customHeight="1" x14ac:dyDescent="0.2">
      <c r="AN8027" s="70"/>
    </row>
    <row r="8028" spans="40:40" ht="14.1" customHeight="1" x14ac:dyDescent="0.2">
      <c r="AN8028" s="70"/>
    </row>
    <row r="8029" spans="40:40" ht="14.1" customHeight="1" x14ac:dyDescent="0.2">
      <c r="AN8029" s="70"/>
    </row>
    <row r="8030" spans="40:40" ht="14.1" customHeight="1" x14ac:dyDescent="0.2">
      <c r="AN8030" s="70"/>
    </row>
    <row r="8031" spans="40:40" ht="14.1" customHeight="1" x14ac:dyDescent="0.2">
      <c r="AN8031" s="70"/>
    </row>
    <row r="8032" spans="40:40" ht="14.1" customHeight="1" x14ac:dyDescent="0.2">
      <c r="AN8032" s="70"/>
    </row>
    <row r="8033" spans="40:40" ht="14.1" customHeight="1" x14ac:dyDescent="0.2">
      <c r="AN8033" s="70"/>
    </row>
    <row r="8034" spans="40:40" ht="14.1" customHeight="1" x14ac:dyDescent="0.2">
      <c r="AN8034" s="70"/>
    </row>
    <row r="8035" spans="40:40" ht="14.1" customHeight="1" x14ac:dyDescent="0.2">
      <c r="AN8035" s="70"/>
    </row>
    <row r="8036" spans="40:40" ht="14.1" customHeight="1" x14ac:dyDescent="0.2">
      <c r="AN8036" s="70"/>
    </row>
    <row r="8037" spans="40:40" ht="14.1" customHeight="1" x14ac:dyDescent="0.2">
      <c r="AN8037" s="70"/>
    </row>
    <row r="8038" spans="40:40" ht="14.1" customHeight="1" x14ac:dyDescent="0.2">
      <c r="AN8038" s="70"/>
    </row>
    <row r="8039" spans="40:40" ht="14.1" customHeight="1" x14ac:dyDescent="0.2">
      <c r="AN8039" s="70"/>
    </row>
    <row r="8040" spans="40:40" ht="14.1" customHeight="1" x14ac:dyDescent="0.2">
      <c r="AN8040" s="70"/>
    </row>
    <row r="8041" spans="40:40" ht="14.1" customHeight="1" x14ac:dyDescent="0.2">
      <c r="AN8041" s="70"/>
    </row>
    <row r="8042" spans="40:40" ht="14.1" customHeight="1" x14ac:dyDescent="0.2">
      <c r="AN8042" s="70"/>
    </row>
    <row r="8043" spans="40:40" ht="14.1" customHeight="1" x14ac:dyDescent="0.2">
      <c r="AN8043" s="70"/>
    </row>
    <row r="8044" spans="40:40" ht="14.1" customHeight="1" x14ac:dyDescent="0.2">
      <c r="AN8044" s="70"/>
    </row>
    <row r="8045" spans="40:40" ht="14.1" customHeight="1" x14ac:dyDescent="0.2">
      <c r="AN8045" s="70"/>
    </row>
    <row r="8046" spans="40:40" ht="14.1" customHeight="1" x14ac:dyDescent="0.2">
      <c r="AN8046" s="70"/>
    </row>
    <row r="8047" spans="40:40" ht="14.1" customHeight="1" x14ac:dyDescent="0.2">
      <c r="AN8047" s="70"/>
    </row>
    <row r="8048" spans="40:40" ht="14.1" customHeight="1" x14ac:dyDescent="0.2">
      <c r="AN8048" s="70"/>
    </row>
    <row r="8049" spans="40:40" ht="14.1" customHeight="1" x14ac:dyDescent="0.2">
      <c r="AN8049" s="70"/>
    </row>
    <row r="8050" spans="40:40" ht="14.1" customHeight="1" x14ac:dyDescent="0.2">
      <c r="AN8050" s="70"/>
    </row>
    <row r="8051" spans="40:40" ht="14.1" customHeight="1" x14ac:dyDescent="0.2">
      <c r="AN8051" s="70"/>
    </row>
    <row r="8052" spans="40:40" ht="14.1" customHeight="1" x14ac:dyDescent="0.2">
      <c r="AN8052" s="70"/>
    </row>
    <row r="8053" spans="40:40" ht="14.1" customHeight="1" x14ac:dyDescent="0.2">
      <c r="AN8053" s="70"/>
    </row>
    <row r="8054" spans="40:40" ht="14.1" customHeight="1" x14ac:dyDescent="0.2">
      <c r="AN8054" s="70"/>
    </row>
    <row r="8055" spans="40:40" ht="14.1" customHeight="1" x14ac:dyDescent="0.2">
      <c r="AN8055" s="70"/>
    </row>
    <row r="8056" spans="40:40" ht="14.1" customHeight="1" x14ac:dyDescent="0.2">
      <c r="AN8056" s="70"/>
    </row>
    <row r="8057" spans="40:40" ht="14.1" customHeight="1" x14ac:dyDescent="0.2">
      <c r="AN8057" s="70"/>
    </row>
    <row r="8058" spans="40:40" ht="14.1" customHeight="1" x14ac:dyDescent="0.2">
      <c r="AN8058" s="70"/>
    </row>
    <row r="8059" spans="40:40" ht="14.1" customHeight="1" x14ac:dyDescent="0.2">
      <c r="AN8059" s="70"/>
    </row>
    <row r="8060" spans="40:40" ht="14.1" customHeight="1" x14ac:dyDescent="0.2">
      <c r="AN8060" s="70"/>
    </row>
    <row r="8061" spans="40:40" ht="14.1" customHeight="1" x14ac:dyDescent="0.2">
      <c r="AN8061" s="70"/>
    </row>
    <row r="8062" spans="40:40" ht="14.1" customHeight="1" x14ac:dyDescent="0.2">
      <c r="AN8062" s="70"/>
    </row>
    <row r="8063" spans="40:40" ht="14.1" customHeight="1" x14ac:dyDescent="0.2">
      <c r="AN8063" s="70"/>
    </row>
    <row r="8064" spans="40:40" ht="14.1" customHeight="1" x14ac:dyDescent="0.2">
      <c r="AN8064" s="70"/>
    </row>
    <row r="8065" spans="40:40" ht="14.1" customHeight="1" x14ac:dyDescent="0.2">
      <c r="AN8065" s="70"/>
    </row>
    <row r="8066" spans="40:40" ht="14.1" customHeight="1" x14ac:dyDescent="0.2">
      <c r="AN8066" s="70"/>
    </row>
    <row r="8067" spans="40:40" ht="14.1" customHeight="1" x14ac:dyDescent="0.2">
      <c r="AN8067" s="70"/>
    </row>
    <row r="8068" spans="40:40" ht="14.1" customHeight="1" x14ac:dyDescent="0.2">
      <c r="AN8068" s="70"/>
    </row>
    <row r="8069" spans="40:40" ht="14.1" customHeight="1" x14ac:dyDescent="0.2">
      <c r="AN8069" s="70"/>
    </row>
    <row r="8070" spans="40:40" ht="14.1" customHeight="1" x14ac:dyDescent="0.2">
      <c r="AN8070" s="70"/>
    </row>
    <row r="8071" spans="40:40" ht="14.1" customHeight="1" x14ac:dyDescent="0.2">
      <c r="AN8071" s="70"/>
    </row>
    <row r="8072" spans="40:40" ht="14.1" customHeight="1" x14ac:dyDescent="0.2">
      <c r="AN8072" s="70"/>
    </row>
    <row r="8073" spans="40:40" ht="14.1" customHeight="1" x14ac:dyDescent="0.2">
      <c r="AN8073" s="70"/>
    </row>
    <row r="8074" spans="40:40" ht="14.1" customHeight="1" x14ac:dyDescent="0.2">
      <c r="AN8074" s="70"/>
    </row>
    <row r="8075" spans="40:40" ht="14.1" customHeight="1" x14ac:dyDescent="0.2">
      <c r="AN8075" s="70"/>
    </row>
    <row r="8076" spans="40:40" ht="14.1" customHeight="1" x14ac:dyDescent="0.2">
      <c r="AN8076" s="70"/>
    </row>
    <row r="8077" spans="40:40" ht="14.1" customHeight="1" x14ac:dyDescent="0.2">
      <c r="AN8077" s="70"/>
    </row>
    <row r="8078" spans="40:40" ht="14.1" customHeight="1" x14ac:dyDescent="0.2">
      <c r="AN8078" s="70"/>
    </row>
    <row r="8079" spans="40:40" ht="14.1" customHeight="1" x14ac:dyDescent="0.2">
      <c r="AN8079" s="70"/>
    </row>
    <row r="8080" spans="40:40" ht="14.1" customHeight="1" x14ac:dyDescent="0.2">
      <c r="AN8080" s="70"/>
    </row>
    <row r="8081" spans="40:40" ht="14.1" customHeight="1" x14ac:dyDescent="0.2">
      <c r="AN8081" s="70"/>
    </row>
    <row r="8082" spans="40:40" ht="14.1" customHeight="1" x14ac:dyDescent="0.2">
      <c r="AN8082" s="70"/>
    </row>
    <row r="8083" spans="40:40" ht="14.1" customHeight="1" x14ac:dyDescent="0.2">
      <c r="AN8083" s="70"/>
    </row>
    <row r="8084" spans="40:40" ht="14.1" customHeight="1" x14ac:dyDescent="0.2">
      <c r="AN8084" s="70"/>
    </row>
    <row r="8085" spans="40:40" ht="14.1" customHeight="1" x14ac:dyDescent="0.2">
      <c r="AN8085" s="70"/>
    </row>
    <row r="8086" spans="40:40" ht="14.1" customHeight="1" x14ac:dyDescent="0.2">
      <c r="AN8086" s="70"/>
    </row>
    <row r="8087" spans="40:40" ht="14.1" customHeight="1" x14ac:dyDescent="0.2">
      <c r="AN8087" s="70"/>
    </row>
    <row r="8088" spans="40:40" ht="14.1" customHeight="1" x14ac:dyDescent="0.2">
      <c r="AN8088" s="70"/>
    </row>
    <row r="8089" spans="40:40" ht="14.1" customHeight="1" x14ac:dyDescent="0.2">
      <c r="AN8089" s="70"/>
    </row>
    <row r="8090" spans="40:40" ht="14.1" customHeight="1" x14ac:dyDescent="0.2">
      <c r="AN8090" s="70"/>
    </row>
    <row r="8091" spans="40:40" ht="14.1" customHeight="1" x14ac:dyDescent="0.2">
      <c r="AN8091" s="70"/>
    </row>
    <row r="8092" spans="40:40" ht="14.1" customHeight="1" x14ac:dyDescent="0.2">
      <c r="AN8092" s="70"/>
    </row>
    <row r="8093" spans="40:40" ht="14.1" customHeight="1" x14ac:dyDescent="0.2">
      <c r="AN8093" s="70"/>
    </row>
    <row r="8094" spans="40:40" ht="14.1" customHeight="1" x14ac:dyDescent="0.2">
      <c r="AN8094" s="70"/>
    </row>
    <row r="8095" spans="40:40" ht="14.1" customHeight="1" x14ac:dyDescent="0.2">
      <c r="AN8095" s="70"/>
    </row>
    <row r="8096" spans="40:40" ht="14.1" customHeight="1" x14ac:dyDescent="0.2">
      <c r="AN8096" s="70"/>
    </row>
    <row r="8097" spans="40:40" ht="14.1" customHeight="1" x14ac:dyDescent="0.2">
      <c r="AN8097" s="70"/>
    </row>
    <row r="8098" spans="40:40" ht="14.1" customHeight="1" x14ac:dyDescent="0.2">
      <c r="AN8098" s="70"/>
    </row>
    <row r="8099" spans="40:40" ht="14.1" customHeight="1" x14ac:dyDescent="0.2">
      <c r="AN8099" s="70"/>
    </row>
    <row r="8100" spans="40:40" ht="14.1" customHeight="1" x14ac:dyDescent="0.2">
      <c r="AN8100" s="70"/>
    </row>
    <row r="8101" spans="40:40" ht="14.1" customHeight="1" x14ac:dyDescent="0.2">
      <c r="AN8101" s="70"/>
    </row>
    <row r="8102" spans="40:40" ht="14.1" customHeight="1" x14ac:dyDescent="0.2">
      <c r="AN8102" s="70"/>
    </row>
    <row r="8103" spans="40:40" ht="14.1" customHeight="1" x14ac:dyDescent="0.2">
      <c r="AN8103" s="70"/>
    </row>
    <row r="8104" spans="40:40" ht="14.1" customHeight="1" x14ac:dyDescent="0.2">
      <c r="AN8104" s="70"/>
    </row>
    <row r="8105" spans="40:40" ht="14.1" customHeight="1" x14ac:dyDescent="0.2">
      <c r="AN8105" s="70"/>
    </row>
    <row r="8106" spans="40:40" ht="14.1" customHeight="1" x14ac:dyDescent="0.2">
      <c r="AN8106" s="70"/>
    </row>
    <row r="8107" spans="40:40" ht="14.1" customHeight="1" x14ac:dyDescent="0.2">
      <c r="AN8107" s="70"/>
    </row>
    <row r="8108" spans="40:40" ht="14.1" customHeight="1" x14ac:dyDescent="0.2">
      <c r="AN8108" s="70"/>
    </row>
    <row r="8109" spans="40:40" ht="14.1" customHeight="1" x14ac:dyDescent="0.2">
      <c r="AN8109" s="70"/>
    </row>
    <row r="8110" spans="40:40" ht="14.1" customHeight="1" x14ac:dyDescent="0.2">
      <c r="AN8110" s="70"/>
    </row>
    <row r="8111" spans="40:40" ht="14.1" customHeight="1" x14ac:dyDescent="0.2">
      <c r="AN8111" s="70"/>
    </row>
    <row r="8112" spans="40:40" ht="14.1" customHeight="1" x14ac:dyDescent="0.2">
      <c r="AN8112" s="70"/>
    </row>
    <row r="8113" spans="40:40" ht="14.1" customHeight="1" x14ac:dyDescent="0.2">
      <c r="AN8113" s="70"/>
    </row>
    <row r="8114" spans="40:40" ht="14.1" customHeight="1" x14ac:dyDescent="0.2">
      <c r="AN8114" s="70"/>
    </row>
    <row r="8115" spans="40:40" ht="14.1" customHeight="1" x14ac:dyDescent="0.2">
      <c r="AN8115" s="70"/>
    </row>
    <row r="8116" spans="40:40" ht="14.1" customHeight="1" x14ac:dyDescent="0.2">
      <c r="AN8116" s="70"/>
    </row>
    <row r="8117" spans="40:40" ht="14.1" customHeight="1" x14ac:dyDescent="0.2">
      <c r="AN8117" s="70"/>
    </row>
    <row r="8118" spans="40:40" ht="14.1" customHeight="1" x14ac:dyDescent="0.2">
      <c r="AN8118" s="70"/>
    </row>
    <row r="8119" spans="40:40" ht="14.1" customHeight="1" x14ac:dyDescent="0.2">
      <c r="AN8119" s="70"/>
    </row>
    <row r="8120" spans="40:40" ht="14.1" customHeight="1" x14ac:dyDescent="0.2">
      <c r="AN8120" s="70"/>
    </row>
    <row r="8121" spans="40:40" ht="14.1" customHeight="1" x14ac:dyDescent="0.2">
      <c r="AN8121" s="70"/>
    </row>
    <row r="8122" spans="40:40" ht="14.1" customHeight="1" x14ac:dyDescent="0.2">
      <c r="AN8122" s="70"/>
    </row>
    <row r="8123" spans="40:40" ht="14.1" customHeight="1" x14ac:dyDescent="0.2">
      <c r="AN8123" s="70"/>
    </row>
    <row r="8124" spans="40:40" ht="14.1" customHeight="1" x14ac:dyDescent="0.2">
      <c r="AN8124" s="70"/>
    </row>
    <row r="8125" spans="40:40" ht="14.1" customHeight="1" x14ac:dyDescent="0.2">
      <c r="AN8125" s="70"/>
    </row>
    <row r="8126" spans="40:40" ht="14.1" customHeight="1" x14ac:dyDescent="0.2">
      <c r="AN8126" s="70"/>
    </row>
    <row r="8127" spans="40:40" ht="14.1" customHeight="1" x14ac:dyDescent="0.2">
      <c r="AN8127" s="70"/>
    </row>
    <row r="8128" spans="40:40" ht="14.1" customHeight="1" x14ac:dyDescent="0.2">
      <c r="AN8128" s="70"/>
    </row>
    <row r="8129" spans="40:40" ht="14.1" customHeight="1" x14ac:dyDescent="0.2">
      <c r="AN8129" s="70"/>
    </row>
    <row r="8130" spans="40:40" ht="14.1" customHeight="1" x14ac:dyDescent="0.2">
      <c r="AN8130" s="70"/>
    </row>
    <row r="8131" spans="40:40" ht="14.1" customHeight="1" x14ac:dyDescent="0.2">
      <c r="AN8131" s="70"/>
    </row>
    <row r="8132" spans="40:40" ht="14.1" customHeight="1" x14ac:dyDescent="0.2">
      <c r="AN8132" s="70"/>
    </row>
    <row r="8133" spans="40:40" ht="14.1" customHeight="1" x14ac:dyDescent="0.2">
      <c r="AN8133" s="70"/>
    </row>
    <row r="8134" spans="40:40" ht="14.1" customHeight="1" x14ac:dyDescent="0.2">
      <c r="AN8134" s="70"/>
    </row>
    <row r="8135" spans="40:40" ht="14.1" customHeight="1" x14ac:dyDescent="0.2">
      <c r="AN8135" s="70"/>
    </row>
    <row r="8136" spans="40:40" ht="14.1" customHeight="1" x14ac:dyDescent="0.2">
      <c r="AN8136" s="70"/>
    </row>
    <row r="8137" spans="40:40" ht="14.1" customHeight="1" x14ac:dyDescent="0.2">
      <c r="AN8137" s="70"/>
    </row>
    <row r="8138" spans="40:40" ht="14.1" customHeight="1" x14ac:dyDescent="0.2">
      <c r="AN8138" s="70"/>
    </row>
    <row r="8139" spans="40:40" ht="14.1" customHeight="1" x14ac:dyDescent="0.2">
      <c r="AN8139" s="70"/>
    </row>
    <row r="8140" spans="40:40" ht="14.1" customHeight="1" x14ac:dyDescent="0.2">
      <c r="AN8140" s="70"/>
    </row>
    <row r="8141" spans="40:40" ht="14.1" customHeight="1" x14ac:dyDescent="0.2">
      <c r="AN8141" s="70"/>
    </row>
    <row r="8142" spans="40:40" ht="14.1" customHeight="1" x14ac:dyDescent="0.2">
      <c r="AN8142" s="70"/>
    </row>
    <row r="8143" spans="40:40" ht="14.1" customHeight="1" x14ac:dyDescent="0.2">
      <c r="AN8143" s="70"/>
    </row>
    <row r="8144" spans="40:40" ht="14.1" customHeight="1" x14ac:dyDescent="0.2">
      <c r="AN8144" s="70"/>
    </row>
    <row r="8145" spans="40:40" ht="14.1" customHeight="1" x14ac:dyDescent="0.2">
      <c r="AN8145" s="70"/>
    </row>
    <row r="8146" spans="40:40" ht="14.1" customHeight="1" x14ac:dyDescent="0.2">
      <c r="AN8146" s="70"/>
    </row>
    <row r="8147" spans="40:40" ht="14.1" customHeight="1" x14ac:dyDescent="0.2">
      <c r="AN8147" s="70"/>
    </row>
    <row r="8148" spans="40:40" ht="14.1" customHeight="1" x14ac:dyDescent="0.2">
      <c r="AN8148" s="70"/>
    </row>
    <row r="8149" spans="40:40" ht="14.1" customHeight="1" x14ac:dyDescent="0.2">
      <c r="AN8149" s="70"/>
    </row>
    <row r="8150" spans="40:40" ht="14.1" customHeight="1" x14ac:dyDescent="0.2">
      <c r="AN8150" s="70"/>
    </row>
    <row r="8151" spans="40:40" ht="14.1" customHeight="1" x14ac:dyDescent="0.2">
      <c r="AN8151" s="70"/>
    </row>
    <row r="8152" spans="40:40" ht="14.1" customHeight="1" x14ac:dyDescent="0.2">
      <c r="AN8152" s="70"/>
    </row>
    <row r="8153" spans="40:40" ht="14.1" customHeight="1" x14ac:dyDescent="0.2">
      <c r="AN8153" s="70"/>
    </row>
    <row r="8154" spans="40:40" ht="14.1" customHeight="1" x14ac:dyDescent="0.2">
      <c r="AN8154" s="70"/>
    </row>
    <row r="8155" spans="40:40" ht="14.1" customHeight="1" x14ac:dyDescent="0.2">
      <c r="AN8155" s="70"/>
    </row>
    <row r="8156" spans="40:40" ht="14.1" customHeight="1" x14ac:dyDescent="0.2">
      <c r="AN8156" s="70"/>
    </row>
    <row r="8157" spans="40:40" ht="14.1" customHeight="1" x14ac:dyDescent="0.2">
      <c r="AN8157" s="70"/>
    </row>
    <row r="8158" spans="40:40" ht="14.1" customHeight="1" x14ac:dyDescent="0.2">
      <c r="AN8158" s="70"/>
    </row>
    <row r="8159" spans="40:40" ht="14.1" customHeight="1" x14ac:dyDescent="0.2">
      <c r="AN8159" s="70"/>
    </row>
    <row r="8160" spans="40:40" ht="14.1" customHeight="1" x14ac:dyDescent="0.2">
      <c r="AN8160" s="70"/>
    </row>
    <row r="8161" spans="40:40" ht="14.1" customHeight="1" x14ac:dyDescent="0.2">
      <c r="AN8161" s="70"/>
    </row>
    <row r="8162" spans="40:40" ht="14.1" customHeight="1" x14ac:dyDescent="0.2">
      <c r="AN8162" s="70"/>
    </row>
    <row r="8163" spans="40:40" ht="14.1" customHeight="1" x14ac:dyDescent="0.2">
      <c r="AN8163" s="70"/>
    </row>
    <row r="8164" spans="40:40" ht="14.1" customHeight="1" x14ac:dyDescent="0.2">
      <c r="AN8164" s="70"/>
    </row>
    <row r="8165" spans="40:40" ht="14.1" customHeight="1" x14ac:dyDescent="0.2">
      <c r="AN8165" s="70"/>
    </row>
    <row r="8166" spans="40:40" ht="14.1" customHeight="1" x14ac:dyDescent="0.2">
      <c r="AN8166" s="70"/>
    </row>
    <row r="8167" spans="40:40" ht="14.1" customHeight="1" x14ac:dyDescent="0.2">
      <c r="AN8167" s="70"/>
    </row>
    <row r="8168" spans="40:40" ht="14.1" customHeight="1" x14ac:dyDescent="0.2">
      <c r="AN8168" s="70"/>
    </row>
    <row r="8169" spans="40:40" ht="14.1" customHeight="1" x14ac:dyDescent="0.2">
      <c r="AN8169" s="70"/>
    </row>
    <row r="8170" spans="40:40" ht="14.1" customHeight="1" x14ac:dyDescent="0.2">
      <c r="AN8170" s="70"/>
    </row>
    <row r="8171" spans="40:40" ht="14.1" customHeight="1" x14ac:dyDescent="0.2">
      <c r="AN8171" s="70"/>
    </row>
    <row r="8172" spans="40:40" ht="14.1" customHeight="1" x14ac:dyDescent="0.2">
      <c r="AN8172" s="70"/>
    </row>
    <row r="8173" spans="40:40" ht="14.1" customHeight="1" x14ac:dyDescent="0.2">
      <c r="AN8173" s="70"/>
    </row>
    <row r="8174" spans="40:40" ht="14.1" customHeight="1" x14ac:dyDescent="0.2">
      <c r="AN8174" s="70"/>
    </row>
    <row r="8175" spans="40:40" ht="14.1" customHeight="1" x14ac:dyDescent="0.2">
      <c r="AN8175" s="70"/>
    </row>
    <row r="8176" spans="40:40" ht="14.1" customHeight="1" x14ac:dyDescent="0.2">
      <c r="AN8176" s="70"/>
    </row>
    <row r="8177" spans="40:40" ht="14.1" customHeight="1" x14ac:dyDescent="0.2">
      <c r="AN8177" s="70"/>
    </row>
    <row r="8178" spans="40:40" ht="14.1" customHeight="1" x14ac:dyDescent="0.2">
      <c r="AN8178" s="70"/>
    </row>
    <row r="8179" spans="40:40" ht="14.1" customHeight="1" x14ac:dyDescent="0.2">
      <c r="AN8179" s="70"/>
    </row>
    <row r="8180" spans="40:40" ht="14.1" customHeight="1" x14ac:dyDescent="0.2">
      <c r="AN8180" s="70"/>
    </row>
    <row r="8181" spans="40:40" ht="14.1" customHeight="1" x14ac:dyDescent="0.2">
      <c r="AN8181" s="70"/>
    </row>
    <row r="8182" spans="40:40" ht="14.1" customHeight="1" x14ac:dyDescent="0.2">
      <c r="AN8182" s="70"/>
    </row>
    <row r="8183" spans="40:40" ht="14.1" customHeight="1" x14ac:dyDescent="0.2">
      <c r="AN8183" s="70"/>
    </row>
    <row r="8184" spans="40:40" ht="14.1" customHeight="1" x14ac:dyDescent="0.2">
      <c r="AN8184" s="70"/>
    </row>
    <row r="8185" spans="40:40" ht="14.1" customHeight="1" x14ac:dyDescent="0.2">
      <c r="AN8185" s="70"/>
    </row>
    <row r="8186" spans="40:40" ht="14.1" customHeight="1" x14ac:dyDescent="0.2">
      <c r="AN8186" s="70"/>
    </row>
    <row r="8187" spans="40:40" ht="14.1" customHeight="1" x14ac:dyDescent="0.2">
      <c r="AN8187" s="70"/>
    </row>
    <row r="8188" spans="40:40" ht="14.1" customHeight="1" x14ac:dyDescent="0.2">
      <c r="AN8188" s="70"/>
    </row>
    <row r="8189" spans="40:40" ht="14.1" customHeight="1" x14ac:dyDescent="0.2">
      <c r="AN8189" s="70"/>
    </row>
    <row r="8190" spans="40:40" ht="14.1" customHeight="1" x14ac:dyDescent="0.2">
      <c r="AN8190" s="70"/>
    </row>
    <row r="8191" spans="40:40" ht="14.1" customHeight="1" x14ac:dyDescent="0.2">
      <c r="AN8191" s="70"/>
    </row>
    <row r="8192" spans="40:40" ht="14.1" customHeight="1" x14ac:dyDescent="0.2">
      <c r="AN8192" s="70"/>
    </row>
    <row r="8193" spans="40:40" ht="14.1" customHeight="1" x14ac:dyDescent="0.2">
      <c r="AN8193" s="70"/>
    </row>
    <row r="8194" spans="40:40" ht="14.1" customHeight="1" x14ac:dyDescent="0.2">
      <c r="AN8194" s="70"/>
    </row>
    <row r="8195" spans="40:40" ht="14.1" customHeight="1" x14ac:dyDescent="0.2">
      <c r="AN8195" s="70"/>
    </row>
    <row r="8196" spans="40:40" ht="14.1" customHeight="1" x14ac:dyDescent="0.2">
      <c r="AN8196" s="70"/>
    </row>
    <row r="8197" spans="40:40" ht="14.1" customHeight="1" x14ac:dyDescent="0.2">
      <c r="AN8197" s="70"/>
    </row>
    <row r="8198" spans="40:40" ht="14.1" customHeight="1" x14ac:dyDescent="0.2">
      <c r="AN8198" s="70"/>
    </row>
    <row r="8199" spans="40:40" ht="14.1" customHeight="1" x14ac:dyDescent="0.2">
      <c r="AN8199" s="70"/>
    </row>
    <row r="8200" spans="40:40" ht="14.1" customHeight="1" x14ac:dyDescent="0.2">
      <c r="AN8200" s="70"/>
    </row>
    <row r="8201" spans="40:40" ht="14.1" customHeight="1" x14ac:dyDescent="0.2">
      <c r="AN8201" s="70"/>
    </row>
    <row r="8202" spans="40:40" ht="14.1" customHeight="1" x14ac:dyDescent="0.2">
      <c r="AN8202" s="70"/>
    </row>
    <row r="8203" spans="40:40" ht="14.1" customHeight="1" x14ac:dyDescent="0.2">
      <c r="AN8203" s="70"/>
    </row>
    <row r="8204" spans="40:40" ht="14.1" customHeight="1" x14ac:dyDescent="0.2">
      <c r="AN8204" s="70"/>
    </row>
    <row r="8205" spans="40:40" ht="14.1" customHeight="1" x14ac:dyDescent="0.2">
      <c r="AN8205" s="70"/>
    </row>
    <row r="8206" spans="40:40" ht="14.1" customHeight="1" x14ac:dyDescent="0.2">
      <c r="AN8206" s="70"/>
    </row>
    <row r="8207" spans="40:40" ht="14.1" customHeight="1" x14ac:dyDescent="0.2">
      <c r="AN8207" s="70"/>
    </row>
    <row r="8208" spans="40:40" ht="14.1" customHeight="1" x14ac:dyDescent="0.2">
      <c r="AN8208" s="70"/>
    </row>
    <row r="8209" spans="40:40" ht="14.1" customHeight="1" x14ac:dyDescent="0.2">
      <c r="AN8209" s="70"/>
    </row>
    <row r="8210" spans="40:40" ht="14.1" customHeight="1" x14ac:dyDescent="0.2">
      <c r="AN8210" s="70"/>
    </row>
    <row r="8211" spans="40:40" ht="14.1" customHeight="1" x14ac:dyDescent="0.2">
      <c r="AN8211" s="70"/>
    </row>
    <row r="8212" spans="40:40" ht="14.1" customHeight="1" x14ac:dyDescent="0.2">
      <c r="AN8212" s="70"/>
    </row>
    <row r="8213" spans="40:40" ht="14.1" customHeight="1" x14ac:dyDescent="0.2">
      <c r="AN8213" s="70"/>
    </row>
    <row r="8214" spans="40:40" ht="14.1" customHeight="1" x14ac:dyDescent="0.2">
      <c r="AN8214" s="70"/>
    </row>
    <row r="8215" spans="40:40" ht="14.1" customHeight="1" x14ac:dyDescent="0.2">
      <c r="AN8215" s="70"/>
    </row>
    <row r="8216" spans="40:40" ht="14.1" customHeight="1" x14ac:dyDescent="0.2">
      <c r="AN8216" s="70"/>
    </row>
    <row r="8217" spans="40:40" ht="14.1" customHeight="1" x14ac:dyDescent="0.2">
      <c r="AN8217" s="70"/>
    </row>
    <row r="8218" spans="40:40" ht="14.1" customHeight="1" x14ac:dyDescent="0.2">
      <c r="AN8218" s="70"/>
    </row>
    <row r="8219" spans="40:40" ht="14.1" customHeight="1" x14ac:dyDescent="0.2">
      <c r="AN8219" s="70"/>
    </row>
    <row r="8220" spans="40:40" ht="14.1" customHeight="1" x14ac:dyDescent="0.2">
      <c r="AN8220" s="70"/>
    </row>
    <row r="8221" spans="40:40" ht="14.1" customHeight="1" x14ac:dyDescent="0.2">
      <c r="AN8221" s="70"/>
    </row>
    <row r="8222" spans="40:40" ht="14.1" customHeight="1" x14ac:dyDescent="0.2">
      <c r="AN8222" s="70"/>
    </row>
    <row r="8223" spans="40:40" ht="14.1" customHeight="1" x14ac:dyDescent="0.2">
      <c r="AN8223" s="70"/>
    </row>
    <row r="8224" spans="40:40" ht="14.1" customHeight="1" x14ac:dyDescent="0.2">
      <c r="AN8224" s="70"/>
    </row>
    <row r="8225" spans="40:40" ht="14.1" customHeight="1" x14ac:dyDescent="0.2">
      <c r="AN8225" s="70"/>
    </row>
    <row r="8226" spans="40:40" ht="14.1" customHeight="1" x14ac:dyDescent="0.2">
      <c r="AN8226" s="70"/>
    </row>
    <row r="8227" spans="40:40" ht="14.1" customHeight="1" x14ac:dyDescent="0.2">
      <c r="AN8227" s="70"/>
    </row>
    <row r="8228" spans="40:40" ht="14.1" customHeight="1" x14ac:dyDescent="0.2">
      <c r="AN8228" s="70"/>
    </row>
    <row r="8229" spans="40:40" ht="14.1" customHeight="1" x14ac:dyDescent="0.2">
      <c r="AN8229" s="70"/>
    </row>
    <row r="8230" spans="40:40" ht="14.1" customHeight="1" x14ac:dyDescent="0.2">
      <c r="AN8230" s="70"/>
    </row>
    <row r="8231" spans="40:40" ht="14.1" customHeight="1" x14ac:dyDescent="0.2">
      <c r="AN8231" s="70"/>
    </row>
    <row r="8232" spans="40:40" ht="14.1" customHeight="1" x14ac:dyDescent="0.2">
      <c r="AN8232" s="70"/>
    </row>
    <row r="8233" spans="40:40" ht="14.1" customHeight="1" x14ac:dyDescent="0.2">
      <c r="AN8233" s="70"/>
    </row>
    <row r="8234" spans="40:40" ht="14.1" customHeight="1" x14ac:dyDescent="0.2">
      <c r="AN8234" s="70"/>
    </row>
    <row r="8235" spans="40:40" ht="14.1" customHeight="1" x14ac:dyDescent="0.2">
      <c r="AN8235" s="70"/>
    </row>
    <row r="8236" spans="40:40" ht="14.1" customHeight="1" x14ac:dyDescent="0.2">
      <c r="AN8236" s="70"/>
    </row>
    <row r="8237" spans="40:40" ht="14.1" customHeight="1" x14ac:dyDescent="0.2">
      <c r="AN8237" s="70"/>
    </row>
    <row r="8238" spans="40:40" ht="14.1" customHeight="1" x14ac:dyDescent="0.2">
      <c r="AN8238" s="70"/>
    </row>
    <row r="8239" spans="40:40" ht="14.1" customHeight="1" x14ac:dyDescent="0.2">
      <c r="AN8239" s="70"/>
    </row>
    <row r="8240" spans="40:40" ht="14.1" customHeight="1" x14ac:dyDescent="0.2">
      <c r="AN8240" s="70"/>
    </row>
    <row r="8241" spans="40:40" ht="14.1" customHeight="1" x14ac:dyDescent="0.2">
      <c r="AN8241" s="70"/>
    </row>
    <row r="8242" spans="40:40" ht="14.1" customHeight="1" x14ac:dyDescent="0.2">
      <c r="AN8242" s="70"/>
    </row>
    <row r="8243" spans="40:40" ht="14.1" customHeight="1" x14ac:dyDescent="0.2">
      <c r="AN8243" s="70"/>
    </row>
    <row r="8244" spans="40:40" ht="14.1" customHeight="1" x14ac:dyDescent="0.2">
      <c r="AN8244" s="70"/>
    </row>
    <row r="8245" spans="40:40" ht="14.1" customHeight="1" x14ac:dyDescent="0.2">
      <c r="AN8245" s="70"/>
    </row>
    <row r="8246" spans="40:40" ht="14.1" customHeight="1" x14ac:dyDescent="0.2">
      <c r="AN8246" s="70"/>
    </row>
    <row r="8247" spans="40:40" ht="14.1" customHeight="1" x14ac:dyDescent="0.2">
      <c r="AN8247" s="70"/>
    </row>
    <row r="8248" spans="40:40" ht="14.1" customHeight="1" x14ac:dyDescent="0.2">
      <c r="AN8248" s="70"/>
    </row>
    <row r="8249" spans="40:40" ht="14.1" customHeight="1" x14ac:dyDescent="0.2">
      <c r="AN8249" s="70"/>
    </row>
    <row r="8250" spans="40:40" ht="14.1" customHeight="1" x14ac:dyDescent="0.2">
      <c r="AN8250" s="70"/>
    </row>
    <row r="8251" spans="40:40" ht="14.1" customHeight="1" x14ac:dyDescent="0.2">
      <c r="AN8251" s="70"/>
    </row>
    <row r="8252" spans="40:40" ht="14.1" customHeight="1" x14ac:dyDescent="0.2">
      <c r="AN8252" s="70"/>
    </row>
    <row r="8253" spans="40:40" ht="14.1" customHeight="1" x14ac:dyDescent="0.2">
      <c r="AN8253" s="70"/>
    </row>
    <row r="8254" spans="40:40" ht="14.1" customHeight="1" x14ac:dyDescent="0.2">
      <c r="AN8254" s="70"/>
    </row>
    <row r="8255" spans="40:40" ht="14.1" customHeight="1" x14ac:dyDescent="0.2">
      <c r="AN8255" s="70"/>
    </row>
    <row r="8256" spans="40:40" ht="14.1" customHeight="1" x14ac:dyDescent="0.2">
      <c r="AN8256" s="70"/>
    </row>
    <row r="8257" spans="40:40" ht="14.1" customHeight="1" x14ac:dyDescent="0.2">
      <c r="AN8257" s="70"/>
    </row>
    <row r="8258" spans="40:40" ht="14.1" customHeight="1" x14ac:dyDescent="0.2">
      <c r="AN8258" s="70"/>
    </row>
    <row r="8259" spans="40:40" ht="14.1" customHeight="1" x14ac:dyDescent="0.2">
      <c r="AN8259" s="70"/>
    </row>
    <row r="8260" spans="40:40" ht="14.1" customHeight="1" x14ac:dyDescent="0.2">
      <c r="AN8260" s="70"/>
    </row>
    <row r="8261" spans="40:40" ht="14.1" customHeight="1" x14ac:dyDescent="0.2">
      <c r="AN8261" s="70"/>
    </row>
    <row r="8262" spans="40:40" ht="14.1" customHeight="1" x14ac:dyDescent="0.2">
      <c r="AN8262" s="70"/>
    </row>
    <row r="8263" spans="40:40" ht="14.1" customHeight="1" x14ac:dyDescent="0.2">
      <c r="AN8263" s="70"/>
    </row>
    <row r="8264" spans="40:40" ht="14.1" customHeight="1" x14ac:dyDescent="0.2">
      <c r="AN8264" s="70"/>
    </row>
    <row r="8265" spans="40:40" ht="14.1" customHeight="1" x14ac:dyDescent="0.2">
      <c r="AN8265" s="70"/>
    </row>
    <row r="8266" spans="40:40" ht="14.1" customHeight="1" x14ac:dyDescent="0.2">
      <c r="AN8266" s="70"/>
    </row>
    <row r="8267" spans="40:40" ht="14.1" customHeight="1" x14ac:dyDescent="0.2">
      <c r="AN8267" s="70"/>
    </row>
    <row r="8268" spans="40:40" ht="14.1" customHeight="1" x14ac:dyDescent="0.2">
      <c r="AN8268" s="70"/>
    </row>
    <row r="8269" spans="40:40" ht="14.1" customHeight="1" x14ac:dyDescent="0.2">
      <c r="AN8269" s="70"/>
    </row>
    <row r="8270" spans="40:40" ht="14.1" customHeight="1" x14ac:dyDescent="0.2">
      <c r="AN8270" s="70"/>
    </row>
    <row r="8271" spans="40:40" ht="14.1" customHeight="1" x14ac:dyDescent="0.2">
      <c r="AN8271" s="70"/>
    </row>
    <row r="8272" spans="40:40" ht="14.1" customHeight="1" x14ac:dyDescent="0.2">
      <c r="AN8272" s="70"/>
    </row>
    <row r="8273" spans="40:40" ht="14.1" customHeight="1" x14ac:dyDescent="0.2">
      <c r="AN8273" s="70"/>
    </row>
    <row r="8274" spans="40:40" ht="14.1" customHeight="1" x14ac:dyDescent="0.2">
      <c r="AN8274" s="70"/>
    </row>
    <row r="8275" spans="40:40" ht="14.1" customHeight="1" x14ac:dyDescent="0.2">
      <c r="AN8275" s="70"/>
    </row>
    <row r="8276" spans="40:40" ht="14.1" customHeight="1" x14ac:dyDescent="0.2">
      <c r="AN8276" s="70"/>
    </row>
    <row r="8277" spans="40:40" ht="14.1" customHeight="1" x14ac:dyDescent="0.2">
      <c r="AN8277" s="70"/>
    </row>
    <row r="8278" spans="40:40" ht="14.1" customHeight="1" x14ac:dyDescent="0.2">
      <c r="AN8278" s="70"/>
    </row>
    <row r="8279" spans="40:40" ht="14.1" customHeight="1" x14ac:dyDescent="0.2">
      <c r="AN8279" s="70"/>
    </row>
    <row r="8280" spans="40:40" ht="14.1" customHeight="1" x14ac:dyDescent="0.2">
      <c r="AN8280" s="70"/>
    </row>
    <row r="8281" spans="40:40" ht="14.1" customHeight="1" x14ac:dyDescent="0.2">
      <c r="AN8281" s="70"/>
    </row>
    <row r="8282" spans="40:40" ht="14.1" customHeight="1" x14ac:dyDescent="0.2">
      <c r="AN8282" s="70"/>
    </row>
    <row r="8283" spans="40:40" ht="14.1" customHeight="1" x14ac:dyDescent="0.2">
      <c r="AN8283" s="70"/>
    </row>
    <row r="8284" spans="40:40" ht="14.1" customHeight="1" x14ac:dyDescent="0.2">
      <c r="AN8284" s="70"/>
    </row>
    <row r="8285" spans="40:40" ht="14.1" customHeight="1" x14ac:dyDescent="0.2">
      <c r="AN8285" s="70"/>
    </row>
    <row r="8286" spans="40:40" ht="14.1" customHeight="1" x14ac:dyDescent="0.2">
      <c r="AN8286" s="70"/>
    </row>
    <row r="8287" spans="40:40" ht="14.1" customHeight="1" x14ac:dyDescent="0.2">
      <c r="AN8287" s="70"/>
    </row>
    <row r="8288" spans="40:40" ht="14.1" customHeight="1" x14ac:dyDescent="0.2">
      <c r="AN8288" s="70"/>
    </row>
    <row r="8289" spans="40:40" ht="14.1" customHeight="1" x14ac:dyDescent="0.2">
      <c r="AN8289" s="70"/>
    </row>
    <row r="8290" spans="40:40" ht="14.1" customHeight="1" x14ac:dyDescent="0.2">
      <c r="AN8290" s="70"/>
    </row>
    <row r="8291" spans="40:40" ht="14.1" customHeight="1" x14ac:dyDescent="0.2">
      <c r="AN8291" s="70"/>
    </row>
    <row r="8292" spans="40:40" ht="14.1" customHeight="1" x14ac:dyDescent="0.2">
      <c r="AN8292" s="70"/>
    </row>
    <row r="8293" spans="40:40" ht="14.1" customHeight="1" x14ac:dyDescent="0.2">
      <c r="AN8293" s="70"/>
    </row>
    <row r="8294" spans="40:40" ht="14.1" customHeight="1" x14ac:dyDescent="0.2">
      <c r="AN8294" s="70"/>
    </row>
    <row r="8295" spans="40:40" ht="14.1" customHeight="1" x14ac:dyDescent="0.2">
      <c r="AN8295" s="70"/>
    </row>
    <row r="8296" spans="40:40" ht="14.1" customHeight="1" x14ac:dyDescent="0.2">
      <c r="AN8296" s="70"/>
    </row>
    <row r="8297" spans="40:40" ht="14.1" customHeight="1" x14ac:dyDescent="0.2">
      <c r="AN8297" s="70"/>
    </row>
    <row r="8298" spans="40:40" ht="14.1" customHeight="1" x14ac:dyDescent="0.2">
      <c r="AN8298" s="70"/>
    </row>
    <row r="8299" spans="40:40" ht="14.1" customHeight="1" x14ac:dyDescent="0.2">
      <c r="AN8299" s="70"/>
    </row>
    <row r="8300" spans="40:40" ht="14.1" customHeight="1" x14ac:dyDescent="0.2">
      <c r="AN8300" s="70"/>
    </row>
    <row r="8301" spans="40:40" ht="14.1" customHeight="1" x14ac:dyDescent="0.2">
      <c r="AN8301" s="70"/>
    </row>
    <row r="8302" spans="40:40" ht="14.1" customHeight="1" x14ac:dyDescent="0.2">
      <c r="AN8302" s="70"/>
    </row>
    <row r="8303" spans="40:40" ht="14.1" customHeight="1" x14ac:dyDescent="0.2">
      <c r="AN8303" s="70"/>
    </row>
    <row r="8304" spans="40:40" ht="14.1" customHeight="1" x14ac:dyDescent="0.2">
      <c r="AN8304" s="70"/>
    </row>
    <row r="8305" spans="40:40" ht="14.1" customHeight="1" x14ac:dyDescent="0.2">
      <c r="AN8305" s="70"/>
    </row>
    <row r="8306" spans="40:40" ht="14.1" customHeight="1" x14ac:dyDescent="0.2">
      <c r="AN8306" s="70"/>
    </row>
    <row r="8307" spans="40:40" ht="14.1" customHeight="1" x14ac:dyDescent="0.2">
      <c r="AN8307" s="70"/>
    </row>
    <row r="8308" spans="40:40" ht="14.1" customHeight="1" x14ac:dyDescent="0.2">
      <c r="AN8308" s="70"/>
    </row>
    <row r="8309" spans="40:40" ht="14.1" customHeight="1" x14ac:dyDescent="0.2">
      <c r="AN8309" s="70"/>
    </row>
    <row r="8310" spans="40:40" ht="14.1" customHeight="1" x14ac:dyDescent="0.2">
      <c r="AN8310" s="70"/>
    </row>
    <row r="8311" spans="40:40" ht="14.1" customHeight="1" x14ac:dyDescent="0.2">
      <c r="AN8311" s="70"/>
    </row>
    <row r="8312" spans="40:40" ht="14.1" customHeight="1" x14ac:dyDescent="0.2">
      <c r="AN8312" s="70"/>
    </row>
    <row r="8313" spans="40:40" ht="14.1" customHeight="1" x14ac:dyDescent="0.2">
      <c r="AN8313" s="70"/>
    </row>
    <row r="8314" spans="40:40" ht="14.1" customHeight="1" x14ac:dyDescent="0.2">
      <c r="AN8314" s="70"/>
    </row>
    <row r="8315" spans="40:40" ht="14.1" customHeight="1" x14ac:dyDescent="0.2">
      <c r="AN8315" s="70"/>
    </row>
    <row r="8316" spans="40:40" ht="14.1" customHeight="1" x14ac:dyDescent="0.2">
      <c r="AN8316" s="70"/>
    </row>
    <row r="8317" spans="40:40" ht="14.1" customHeight="1" x14ac:dyDescent="0.2">
      <c r="AN8317" s="70"/>
    </row>
    <row r="8318" spans="40:40" ht="14.1" customHeight="1" x14ac:dyDescent="0.2">
      <c r="AN8318" s="70"/>
    </row>
    <row r="8319" spans="40:40" ht="14.1" customHeight="1" x14ac:dyDescent="0.2">
      <c r="AN8319" s="70"/>
    </row>
    <row r="8320" spans="40:40" ht="14.1" customHeight="1" x14ac:dyDescent="0.2">
      <c r="AN8320" s="70"/>
    </row>
    <row r="8321" spans="40:40" ht="14.1" customHeight="1" x14ac:dyDescent="0.2">
      <c r="AN8321" s="70"/>
    </row>
    <row r="8322" spans="40:40" ht="14.1" customHeight="1" x14ac:dyDescent="0.2">
      <c r="AN8322" s="70"/>
    </row>
    <row r="8323" spans="40:40" ht="14.1" customHeight="1" x14ac:dyDescent="0.2">
      <c r="AN8323" s="70"/>
    </row>
    <row r="8324" spans="40:40" ht="14.1" customHeight="1" x14ac:dyDescent="0.2">
      <c r="AN8324" s="70"/>
    </row>
    <row r="8325" spans="40:40" ht="14.1" customHeight="1" x14ac:dyDescent="0.2">
      <c r="AN8325" s="70"/>
    </row>
    <row r="8326" spans="40:40" ht="14.1" customHeight="1" x14ac:dyDescent="0.2">
      <c r="AN8326" s="70"/>
    </row>
    <row r="8327" spans="40:40" ht="14.1" customHeight="1" x14ac:dyDescent="0.2">
      <c r="AN8327" s="70"/>
    </row>
    <row r="8328" spans="40:40" ht="14.1" customHeight="1" x14ac:dyDescent="0.2">
      <c r="AN8328" s="70"/>
    </row>
    <row r="8329" spans="40:40" ht="14.1" customHeight="1" x14ac:dyDescent="0.2">
      <c r="AN8329" s="70"/>
    </row>
    <row r="8330" spans="40:40" ht="14.1" customHeight="1" x14ac:dyDescent="0.2">
      <c r="AN8330" s="70"/>
    </row>
    <row r="8331" spans="40:40" ht="14.1" customHeight="1" x14ac:dyDescent="0.2">
      <c r="AN8331" s="70"/>
    </row>
    <row r="8332" spans="40:40" ht="14.1" customHeight="1" x14ac:dyDescent="0.2">
      <c r="AN8332" s="70"/>
    </row>
    <row r="8333" spans="40:40" ht="14.1" customHeight="1" x14ac:dyDescent="0.2">
      <c r="AN8333" s="70"/>
    </row>
    <row r="8334" spans="40:40" ht="14.1" customHeight="1" x14ac:dyDescent="0.2">
      <c r="AN8334" s="70"/>
    </row>
    <row r="8335" spans="40:40" ht="14.1" customHeight="1" x14ac:dyDescent="0.2">
      <c r="AN8335" s="70"/>
    </row>
    <row r="8336" spans="40:40" ht="14.1" customHeight="1" x14ac:dyDescent="0.2">
      <c r="AN8336" s="70"/>
    </row>
    <row r="8337" spans="40:40" ht="14.1" customHeight="1" x14ac:dyDescent="0.2">
      <c r="AN8337" s="70"/>
    </row>
    <row r="8338" spans="40:40" ht="14.1" customHeight="1" x14ac:dyDescent="0.2">
      <c r="AN8338" s="70"/>
    </row>
    <row r="8339" spans="40:40" ht="14.1" customHeight="1" x14ac:dyDescent="0.2">
      <c r="AN8339" s="70"/>
    </row>
    <row r="8340" spans="40:40" ht="14.1" customHeight="1" x14ac:dyDescent="0.2">
      <c r="AN8340" s="70"/>
    </row>
    <row r="8341" spans="40:40" ht="14.1" customHeight="1" x14ac:dyDescent="0.2">
      <c r="AN8341" s="70"/>
    </row>
    <row r="8342" spans="40:40" ht="14.1" customHeight="1" x14ac:dyDescent="0.2">
      <c r="AN8342" s="70"/>
    </row>
    <row r="8343" spans="40:40" ht="14.1" customHeight="1" x14ac:dyDescent="0.2">
      <c r="AN8343" s="70"/>
    </row>
    <row r="8344" spans="40:40" ht="14.1" customHeight="1" x14ac:dyDescent="0.2">
      <c r="AN8344" s="70"/>
    </row>
    <row r="8345" spans="40:40" ht="14.1" customHeight="1" x14ac:dyDescent="0.2">
      <c r="AN8345" s="70"/>
    </row>
    <row r="8346" spans="40:40" ht="14.1" customHeight="1" x14ac:dyDescent="0.2">
      <c r="AN8346" s="70"/>
    </row>
    <row r="8347" spans="40:40" ht="14.1" customHeight="1" x14ac:dyDescent="0.2">
      <c r="AN8347" s="70"/>
    </row>
    <row r="8348" spans="40:40" ht="14.1" customHeight="1" x14ac:dyDescent="0.2">
      <c r="AN8348" s="70"/>
    </row>
    <row r="8349" spans="40:40" ht="14.1" customHeight="1" x14ac:dyDescent="0.2">
      <c r="AN8349" s="70"/>
    </row>
    <row r="8350" spans="40:40" ht="14.1" customHeight="1" x14ac:dyDescent="0.2">
      <c r="AN8350" s="70"/>
    </row>
    <row r="8351" spans="40:40" ht="14.1" customHeight="1" x14ac:dyDescent="0.2">
      <c r="AN8351" s="70"/>
    </row>
    <row r="8352" spans="40:40" ht="14.1" customHeight="1" x14ac:dyDescent="0.2">
      <c r="AN8352" s="70"/>
    </row>
    <row r="8353" spans="40:40" ht="14.1" customHeight="1" x14ac:dyDescent="0.2">
      <c r="AN8353" s="70"/>
    </row>
    <row r="8354" spans="40:40" ht="14.1" customHeight="1" x14ac:dyDescent="0.2">
      <c r="AN8354" s="70"/>
    </row>
    <row r="8355" spans="40:40" ht="14.1" customHeight="1" x14ac:dyDescent="0.2">
      <c r="AN8355" s="70"/>
    </row>
    <row r="8356" spans="40:40" ht="14.1" customHeight="1" x14ac:dyDescent="0.2">
      <c r="AN8356" s="70"/>
    </row>
    <row r="8357" spans="40:40" ht="14.1" customHeight="1" x14ac:dyDescent="0.2">
      <c r="AN8357" s="70"/>
    </row>
    <row r="8358" spans="40:40" ht="14.1" customHeight="1" x14ac:dyDescent="0.2">
      <c r="AN8358" s="70"/>
    </row>
    <row r="8359" spans="40:40" ht="14.1" customHeight="1" x14ac:dyDescent="0.2">
      <c r="AN8359" s="70"/>
    </row>
    <row r="8360" spans="40:40" ht="14.1" customHeight="1" x14ac:dyDescent="0.2">
      <c r="AN8360" s="70"/>
    </row>
    <row r="8361" spans="40:40" ht="14.1" customHeight="1" x14ac:dyDescent="0.2">
      <c r="AN8361" s="70"/>
    </row>
    <row r="8362" spans="40:40" ht="14.1" customHeight="1" x14ac:dyDescent="0.2">
      <c r="AN8362" s="70"/>
    </row>
    <row r="8363" spans="40:40" ht="14.1" customHeight="1" x14ac:dyDescent="0.2">
      <c r="AN8363" s="70"/>
    </row>
    <row r="8364" spans="40:40" ht="14.1" customHeight="1" x14ac:dyDescent="0.2">
      <c r="AN8364" s="70"/>
    </row>
    <row r="8365" spans="40:40" ht="14.1" customHeight="1" x14ac:dyDescent="0.2">
      <c r="AN8365" s="70"/>
    </row>
    <row r="8366" spans="40:40" ht="14.1" customHeight="1" x14ac:dyDescent="0.2">
      <c r="AN8366" s="70"/>
    </row>
    <row r="8367" spans="40:40" ht="14.1" customHeight="1" x14ac:dyDescent="0.2">
      <c r="AN8367" s="70"/>
    </row>
    <row r="8368" spans="40:40" ht="14.1" customHeight="1" x14ac:dyDescent="0.2">
      <c r="AN8368" s="70"/>
    </row>
    <row r="8369" spans="40:40" ht="14.1" customHeight="1" x14ac:dyDescent="0.2">
      <c r="AN8369" s="70"/>
    </row>
    <row r="8370" spans="40:40" ht="14.1" customHeight="1" x14ac:dyDescent="0.2">
      <c r="AN8370" s="70"/>
    </row>
    <row r="8371" spans="40:40" ht="14.1" customHeight="1" x14ac:dyDescent="0.2">
      <c r="AN8371" s="70"/>
    </row>
    <row r="8372" spans="40:40" ht="14.1" customHeight="1" x14ac:dyDescent="0.2">
      <c r="AN8372" s="70"/>
    </row>
    <row r="8373" spans="40:40" ht="14.1" customHeight="1" x14ac:dyDescent="0.2">
      <c r="AN8373" s="70"/>
    </row>
    <row r="8374" spans="40:40" ht="14.1" customHeight="1" x14ac:dyDescent="0.2">
      <c r="AN8374" s="70"/>
    </row>
    <row r="8375" spans="40:40" ht="14.1" customHeight="1" x14ac:dyDescent="0.2">
      <c r="AN8375" s="70"/>
    </row>
    <row r="8376" spans="40:40" ht="14.1" customHeight="1" x14ac:dyDescent="0.2">
      <c r="AN8376" s="70"/>
    </row>
    <row r="8377" spans="40:40" ht="14.1" customHeight="1" x14ac:dyDescent="0.2">
      <c r="AN8377" s="70"/>
    </row>
    <row r="8378" spans="40:40" ht="14.1" customHeight="1" x14ac:dyDescent="0.2">
      <c r="AN8378" s="70"/>
    </row>
    <row r="8379" spans="40:40" ht="14.1" customHeight="1" x14ac:dyDescent="0.2">
      <c r="AN8379" s="70"/>
    </row>
    <row r="8380" spans="40:40" ht="14.1" customHeight="1" x14ac:dyDescent="0.2">
      <c r="AN8380" s="70"/>
    </row>
    <row r="8381" spans="40:40" ht="14.1" customHeight="1" x14ac:dyDescent="0.2">
      <c r="AN8381" s="70"/>
    </row>
    <row r="8382" spans="40:40" ht="14.1" customHeight="1" x14ac:dyDescent="0.2">
      <c r="AN8382" s="70"/>
    </row>
    <row r="8383" spans="40:40" ht="14.1" customHeight="1" x14ac:dyDescent="0.2">
      <c r="AN8383" s="70"/>
    </row>
    <row r="8384" spans="40:40" ht="14.1" customHeight="1" x14ac:dyDescent="0.2">
      <c r="AN8384" s="70"/>
    </row>
    <row r="8385" spans="40:40" ht="14.1" customHeight="1" x14ac:dyDescent="0.2">
      <c r="AN8385" s="70"/>
    </row>
    <row r="8386" spans="40:40" ht="14.1" customHeight="1" x14ac:dyDescent="0.2">
      <c r="AN8386" s="70"/>
    </row>
    <row r="8387" spans="40:40" ht="14.1" customHeight="1" x14ac:dyDescent="0.2">
      <c r="AN8387" s="70"/>
    </row>
    <row r="8388" spans="40:40" ht="14.1" customHeight="1" x14ac:dyDescent="0.2">
      <c r="AN8388" s="70"/>
    </row>
    <row r="8389" spans="40:40" ht="14.1" customHeight="1" x14ac:dyDescent="0.2">
      <c r="AN8389" s="70"/>
    </row>
    <row r="8390" spans="40:40" ht="14.1" customHeight="1" x14ac:dyDescent="0.2">
      <c r="AN8390" s="70"/>
    </row>
    <row r="8391" spans="40:40" ht="14.1" customHeight="1" x14ac:dyDescent="0.2">
      <c r="AN8391" s="70"/>
    </row>
    <row r="8392" spans="40:40" ht="14.1" customHeight="1" x14ac:dyDescent="0.2">
      <c r="AN8392" s="70"/>
    </row>
    <row r="8393" spans="40:40" ht="14.1" customHeight="1" x14ac:dyDescent="0.2">
      <c r="AN8393" s="70"/>
    </row>
    <row r="8394" spans="40:40" ht="14.1" customHeight="1" x14ac:dyDescent="0.2">
      <c r="AN8394" s="70"/>
    </row>
    <row r="8395" spans="40:40" ht="14.1" customHeight="1" x14ac:dyDescent="0.2">
      <c r="AN8395" s="70"/>
    </row>
    <row r="8396" spans="40:40" ht="14.1" customHeight="1" x14ac:dyDescent="0.2">
      <c r="AN8396" s="70"/>
    </row>
    <row r="8397" spans="40:40" ht="14.1" customHeight="1" x14ac:dyDescent="0.2">
      <c r="AN8397" s="70"/>
    </row>
    <row r="8398" spans="40:40" ht="14.1" customHeight="1" x14ac:dyDescent="0.2">
      <c r="AN8398" s="70"/>
    </row>
    <row r="8399" spans="40:40" ht="14.1" customHeight="1" x14ac:dyDescent="0.2">
      <c r="AN8399" s="70"/>
    </row>
    <row r="8400" spans="40:40" ht="14.1" customHeight="1" x14ac:dyDescent="0.2">
      <c r="AN8400" s="70"/>
    </row>
    <row r="8401" spans="40:40" ht="14.1" customHeight="1" x14ac:dyDescent="0.2">
      <c r="AN8401" s="70"/>
    </row>
    <row r="8402" spans="40:40" ht="14.1" customHeight="1" x14ac:dyDescent="0.2">
      <c r="AN8402" s="70"/>
    </row>
    <row r="8403" spans="40:40" ht="14.1" customHeight="1" x14ac:dyDescent="0.2">
      <c r="AN8403" s="70"/>
    </row>
    <row r="8404" spans="40:40" ht="14.1" customHeight="1" x14ac:dyDescent="0.2">
      <c r="AN8404" s="70"/>
    </row>
    <row r="8405" spans="40:40" ht="14.1" customHeight="1" x14ac:dyDescent="0.2">
      <c r="AN8405" s="70"/>
    </row>
    <row r="8406" spans="40:40" ht="14.1" customHeight="1" x14ac:dyDescent="0.2">
      <c r="AN8406" s="70"/>
    </row>
    <row r="8407" spans="40:40" ht="14.1" customHeight="1" x14ac:dyDescent="0.2">
      <c r="AN8407" s="70"/>
    </row>
    <row r="8408" spans="40:40" ht="14.1" customHeight="1" x14ac:dyDescent="0.2">
      <c r="AN8408" s="70"/>
    </row>
    <row r="8409" spans="40:40" ht="14.1" customHeight="1" x14ac:dyDescent="0.2">
      <c r="AN8409" s="70"/>
    </row>
    <row r="8410" spans="40:40" ht="14.1" customHeight="1" x14ac:dyDescent="0.2">
      <c r="AN8410" s="70"/>
    </row>
    <row r="8411" spans="40:40" ht="14.1" customHeight="1" x14ac:dyDescent="0.2">
      <c r="AN8411" s="70"/>
    </row>
    <row r="8412" spans="40:40" ht="14.1" customHeight="1" x14ac:dyDescent="0.2">
      <c r="AN8412" s="70"/>
    </row>
    <row r="8413" spans="40:40" ht="14.1" customHeight="1" x14ac:dyDescent="0.2">
      <c r="AN8413" s="70"/>
    </row>
    <row r="8414" spans="40:40" ht="14.1" customHeight="1" x14ac:dyDescent="0.2">
      <c r="AN8414" s="70"/>
    </row>
    <row r="8415" spans="40:40" ht="14.1" customHeight="1" x14ac:dyDescent="0.2">
      <c r="AN8415" s="70"/>
    </row>
    <row r="8416" spans="40:40" ht="14.1" customHeight="1" x14ac:dyDescent="0.2">
      <c r="AN8416" s="70"/>
    </row>
    <row r="8417" spans="40:40" ht="14.1" customHeight="1" x14ac:dyDescent="0.2">
      <c r="AN8417" s="70"/>
    </row>
    <row r="8418" spans="40:40" ht="14.1" customHeight="1" x14ac:dyDescent="0.2">
      <c r="AN8418" s="70"/>
    </row>
    <row r="8419" spans="40:40" ht="14.1" customHeight="1" x14ac:dyDescent="0.2">
      <c r="AN8419" s="70"/>
    </row>
    <row r="8420" spans="40:40" ht="14.1" customHeight="1" x14ac:dyDescent="0.2">
      <c r="AN8420" s="70"/>
    </row>
    <row r="8421" spans="40:40" ht="14.1" customHeight="1" x14ac:dyDescent="0.2">
      <c r="AN8421" s="70"/>
    </row>
    <row r="8422" spans="40:40" ht="14.1" customHeight="1" x14ac:dyDescent="0.2">
      <c r="AN8422" s="70"/>
    </row>
    <row r="8423" spans="40:40" ht="14.1" customHeight="1" x14ac:dyDescent="0.2">
      <c r="AN8423" s="70"/>
    </row>
    <row r="8424" spans="40:40" ht="14.1" customHeight="1" x14ac:dyDescent="0.2">
      <c r="AN8424" s="70"/>
    </row>
    <row r="8425" spans="40:40" ht="14.1" customHeight="1" x14ac:dyDescent="0.2">
      <c r="AN8425" s="70"/>
    </row>
    <row r="8426" spans="40:40" ht="14.1" customHeight="1" x14ac:dyDescent="0.2">
      <c r="AN8426" s="70"/>
    </row>
    <row r="8427" spans="40:40" ht="14.1" customHeight="1" x14ac:dyDescent="0.2">
      <c r="AN8427" s="70"/>
    </row>
    <row r="8428" spans="40:40" ht="14.1" customHeight="1" x14ac:dyDescent="0.2">
      <c r="AN8428" s="70"/>
    </row>
    <row r="8429" spans="40:40" ht="14.1" customHeight="1" x14ac:dyDescent="0.2">
      <c r="AN8429" s="70"/>
    </row>
    <row r="8430" spans="40:40" ht="14.1" customHeight="1" x14ac:dyDescent="0.2">
      <c r="AN8430" s="70"/>
    </row>
    <row r="8431" spans="40:40" ht="14.1" customHeight="1" x14ac:dyDescent="0.2">
      <c r="AN8431" s="70"/>
    </row>
    <row r="8432" spans="40:40" ht="14.1" customHeight="1" x14ac:dyDescent="0.2">
      <c r="AN8432" s="70"/>
    </row>
    <row r="8433" spans="40:40" ht="14.1" customHeight="1" x14ac:dyDescent="0.2">
      <c r="AN8433" s="70"/>
    </row>
    <row r="8434" spans="40:40" ht="14.1" customHeight="1" x14ac:dyDescent="0.2">
      <c r="AN8434" s="70"/>
    </row>
    <row r="8435" spans="40:40" ht="14.1" customHeight="1" x14ac:dyDescent="0.2">
      <c r="AN8435" s="70"/>
    </row>
    <row r="8436" spans="40:40" ht="14.1" customHeight="1" x14ac:dyDescent="0.2">
      <c r="AN8436" s="70"/>
    </row>
    <row r="8437" spans="40:40" ht="14.1" customHeight="1" x14ac:dyDescent="0.2">
      <c r="AN8437" s="70"/>
    </row>
    <row r="8438" spans="40:40" ht="14.1" customHeight="1" x14ac:dyDescent="0.2">
      <c r="AN8438" s="70"/>
    </row>
    <row r="8439" spans="40:40" ht="14.1" customHeight="1" x14ac:dyDescent="0.2">
      <c r="AN8439" s="70"/>
    </row>
    <row r="8440" spans="40:40" ht="14.1" customHeight="1" x14ac:dyDescent="0.2">
      <c r="AN8440" s="70"/>
    </row>
    <row r="8441" spans="40:40" ht="14.1" customHeight="1" x14ac:dyDescent="0.2">
      <c r="AN8441" s="70"/>
    </row>
    <row r="8442" spans="40:40" ht="14.1" customHeight="1" x14ac:dyDescent="0.2">
      <c r="AN8442" s="70"/>
    </row>
    <row r="8443" spans="40:40" ht="14.1" customHeight="1" x14ac:dyDescent="0.2">
      <c r="AN8443" s="70"/>
    </row>
    <row r="8444" spans="40:40" ht="14.1" customHeight="1" x14ac:dyDescent="0.2">
      <c r="AN8444" s="70"/>
    </row>
    <row r="8445" spans="40:40" ht="14.1" customHeight="1" x14ac:dyDescent="0.2">
      <c r="AN8445" s="70"/>
    </row>
    <row r="8446" spans="40:40" ht="14.1" customHeight="1" x14ac:dyDescent="0.2">
      <c r="AN8446" s="70"/>
    </row>
    <row r="8447" spans="40:40" ht="14.1" customHeight="1" x14ac:dyDescent="0.2">
      <c r="AN8447" s="70"/>
    </row>
    <row r="8448" spans="40:40" ht="14.1" customHeight="1" x14ac:dyDescent="0.2">
      <c r="AN8448" s="70"/>
    </row>
    <row r="8449" spans="40:40" ht="14.1" customHeight="1" x14ac:dyDescent="0.2">
      <c r="AN8449" s="70"/>
    </row>
    <row r="8450" spans="40:40" ht="14.1" customHeight="1" x14ac:dyDescent="0.2">
      <c r="AN8450" s="70"/>
    </row>
    <row r="8451" spans="40:40" ht="14.1" customHeight="1" x14ac:dyDescent="0.2">
      <c r="AN8451" s="70"/>
    </row>
    <row r="8452" spans="40:40" ht="14.1" customHeight="1" x14ac:dyDescent="0.2">
      <c r="AN8452" s="70"/>
    </row>
    <row r="8453" spans="40:40" ht="14.1" customHeight="1" x14ac:dyDescent="0.2">
      <c r="AN8453" s="70"/>
    </row>
    <row r="8454" spans="40:40" ht="14.1" customHeight="1" x14ac:dyDescent="0.2">
      <c r="AN8454" s="70"/>
    </row>
    <row r="8455" spans="40:40" ht="14.1" customHeight="1" x14ac:dyDescent="0.2">
      <c r="AN8455" s="70"/>
    </row>
    <row r="8456" spans="40:40" ht="14.1" customHeight="1" x14ac:dyDescent="0.2">
      <c r="AN8456" s="70"/>
    </row>
    <row r="8457" spans="40:40" ht="14.1" customHeight="1" x14ac:dyDescent="0.2">
      <c r="AN8457" s="70"/>
    </row>
    <row r="8458" spans="40:40" ht="14.1" customHeight="1" x14ac:dyDescent="0.2">
      <c r="AN8458" s="70"/>
    </row>
    <row r="8459" spans="40:40" ht="14.1" customHeight="1" x14ac:dyDescent="0.2">
      <c r="AN8459" s="70"/>
    </row>
    <row r="8460" spans="40:40" ht="14.1" customHeight="1" x14ac:dyDescent="0.2">
      <c r="AN8460" s="70"/>
    </row>
    <row r="8461" spans="40:40" ht="14.1" customHeight="1" x14ac:dyDescent="0.2">
      <c r="AN8461" s="70"/>
    </row>
    <row r="8462" spans="40:40" ht="14.1" customHeight="1" x14ac:dyDescent="0.2">
      <c r="AN8462" s="70"/>
    </row>
    <row r="8463" spans="40:40" ht="14.1" customHeight="1" x14ac:dyDescent="0.2">
      <c r="AN8463" s="70"/>
    </row>
    <row r="8464" spans="40:40" ht="14.1" customHeight="1" x14ac:dyDescent="0.2">
      <c r="AN8464" s="70"/>
    </row>
    <row r="8465" spans="40:40" ht="14.1" customHeight="1" x14ac:dyDescent="0.2">
      <c r="AN8465" s="70"/>
    </row>
    <row r="8466" spans="40:40" ht="14.1" customHeight="1" x14ac:dyDescent="0.2">
      <c r="AN8466" s="70"/>
    </row>
    <row r="8467" spans="40:40" ht="14.1" customHeight="1" x14ac:dyDescent="0.2">
      <c r="AN8467" s="70"/>
    </row>
    <row r="8468" spans="40:40" ht="14.1" customHeight="1" x14ac:dyDescent="0.2">
      <c r="AN8468" s="70"/>
    </row>
    <row r="8469" spans="40:40" ht="14.1" customHeight="1" x14ac:dyDescent="0.2">
      <c r="AN8469" s="70"/>
    </row>
    <row r="8470" spans="40:40" ht="14.1" customHeight="1" x14ac:dyDescent="0.2">
      <c r="AN8470" s="70"/>
    </row>
    <row r="8471" spans="40:40" ht="14.1" customHeight="1" x14ac:dyDescent="0.2">
      <c r="AN8471" s="70"/>
    </row>
    <row r="8472" spans="40:40" ht="14.1" customHeight="1" x14ac:dyDescent="0.2">
      <c r="AN8472" s="70"/>
    </row>
    <row r="8473" spans="40:40" ht="14.1" customHeight="1" x14ac:dyDescent="0.2">
      <c r="AN8473" s="70"/>
    </row>
    <row r="8474" spans="40:40" ht="14.1" customHeight="1" x14ac:dyDescent="0.2">
      <c r="AN8474" s="70"/>
    </row>
    <row r="8475" spans="40:40" ht="14.1" customHeight="1" x14ac:dyDescent="0.2">
      <c r="AN8475" s="70"/>
    </row>
    <row r="8476" spans="40:40" ht="14.1" customHeight="1" x14ac:dyDescent="0.2">
      <c r="AN8476" s="70"/>
    </row>
    <row r="8477" spans="40:40" ht="14.1" customHeight="1" x14ac:dyDescent="0.2">
      <c r="AN8477" s="70"/>
    </row>
    <row r="8478" spans="40:40" ht="14.1" customHeight="1" x14ac:dyDescent="0.2">
      <c r="AN8478" s="70"/>
    </row>
    <row r="8479" spans="40:40" ht="14.1" customHeight="1" x14ac:dyDescent="0.2">
      <c r="AN8479" s="70"/>
    </row>
    <row r="8480" spans="40:40" ht="14.1" customHeight="1" x14ac:dyDescent="0.2">
      <c r="AN8480" s="70"/>
    </row>
    <row r="8481" spans="40:40" ht="14.1" customHeight="1" x14ac:dyDescent="0.2">
      <c r="AN8481" s="70"/>
    </row>
    <row r="8482" spans="40:40" ht="14.1" customHeight="1" x14ac:dyDescent="0.2">
      <c r="AN8482" s="70"/>
    </row>
    <row r="8483" spans="40:40" ht="14.1" customHeight="1" x14ac:dyDescent="0.2">
      <c r="AN8483" s="70"/>
    </row>
    <row r="8484" spans="40:40" ht="14.1" customHeight="1" x14ac:dyDescent="0.2">
      <c r="AN8484" s="70"/>
    </row>
    <row r="8485" spans="40:40" ht="14.1" customHeight="1" x14ac:dyDescent="0.2">
      <c r="AN8485" s="70"/>
    </row>
    <row r="8486" spans="40:40" ht="14.1" customHeight="1" x14ac:dyDescent="0.2">
      <c r="AN8486" s="70"/>
    </row>
    <row r="8487" spans="40:40" ht="14.1" customHeight="1" x14ac:dyDescent="0.2">
      <c r="AN8487" s="70"/>
    </row>
    <row r="8488" spans="40:40" ht="14.1" customHeight="1" x14ac:dyDescent="0.2">
      <c r="AN8488" s="70"/>
    </row>
    <row r="8489" spans="40:40" ht="14.1" customHeight="1" x14ac:dyDescent="0.2">
      <c r="AN8489" s="70"/>
    </row>
    <row r="8490" spans="40:40" ht="14.1" customHeight="1" x14ac:dyDescent="0.2">
      <c r="AN8490" s="70"/>
    </row>
    <row r="8491" spans="40:40" ht="14.1" customHeight="1" x14ac:dyDescent="0.2">
      <c r="AN8491" s="70"/>
    </row>
    <row r="8492" spans="40:40" ht="14.1" customHeight="1" x14ac:dyDescent="0.2">
      <c r="AN8492" s="70"/>
    </row>
    <row r="8493" spans="40:40" ht="14.1" customHeight="1" x14ac:dyDescent="0.2">
      <c r="AN8493" s="70"/>
    </row>
    <row r="8494" spans="40:40" ht="14.1" customHeight="1" x14ac:dyDescent="0.2">
      <c r="AN8494" s="70"/>
    </row>
    <row r="8495" spans="40:40" ht="14.1" customHeight="1" x14ac:dyDescent="0.2">
      <c r="AN8495" s="70"/>
    </row>
    <row r="8496" spans="40:40" ht="14.1" customHeight="1" x14ac:dyDescent="0.2">
      <c r="AN8496" s="70"/>
    </row>
    <row r="8497" spans="40:40" ht="14.1" customHeight="1" x14ac:dyDescent="0.2">
      <c r="AN8497" s="70"/>
    </row>
    <row r="8498" spans="40:40" ht="14.1" customHeight="1" x14ac:dyDescent="0.2">
      <c r="AN8498" s="70"/>
    </row>
    <row r="8499" spans="40:40" ht="14.1" customHeight="1" x14ac:dyDescent="0.2">
      <c r="AN8499" s="70"/>
    </row>
    <row r="8500" spans="40:40" ht="14.1" customHeight="1" x14ac:dyDescent="0.2">
      <c r="AN8500" s="70"/>
    </row>
    <row r="8501" spans="40:40" ht="14.1" customHeight="1" x14ac:dyDescent="0.2">
      <c r="AN8501" s="70"/>
    </row>
    <row r="8502" spans="40:40" ht="14.1" customHeight="1" x14ac:dyDescent="0.2">
      <c r="AN8502" s="70"/>
    </row>
    <row r="8503" spans="40:40" ht="14.1" customHeight="1" x14ac:dyDescent="0.2">
      <c r="AN8503" s="70"/>
    </row>
    <row r="8504" spans="40:40" ht="14.1" customHeight="1" x14ac:dyDescent="0.2">
      <c r="AN8504" s="70"/>
    </row>
    <row r="8505" spans="40:40" ht="14.1" customHeight="1" x14ac:dyDescent="0.2">
      <c r="AN8505" s="70"/>
    </row>
    <row r="8506" spans="40:40" ht="14.1" customHeight="1" x14ac:dyDescent="0.2">
      <c r="AN8506" s="70"/>
    </row>
    <row r="8507" spans="40:40" ht="14.1" customHeight="1" x14ac:dyDescent="0.2">
      <c r="AN8507" s="70"/>
    </row>
    <row r="8508" spans="40:40" ht="14.1" customHeight="1" x14ac:dyDescent="0.2">
      <c r="AN8508" s="70"/>
    </row>
    <row r="8509" spans="40:40" ht="14.1" customHeight="1" x14ac:dyDescent="0.2">
      <c r="AN8509" s="70"/>
    </row>
    <row r="8510" spans="40:40" ht="14.1" customHeight="1" x14ac:dyDescent="0.2">
      <c r="AN8510" s="70"/>
    </row>
    <row r="8511" spans="40:40" ht="14.1" customHeight="1" x14ac:dyDescent="0.2">
      <c r="AN8511" s="70"/>
    </row>
    <row r="8512" spans="40:40" ht="14.1" customHeight="1" x14ac:dyDescent="0.2">
      <c r="AN8512" s="70"/>
    </row>
    <row r="8513" spans="40:40" ht="14.1" customHeight="1" x14ac:dyDescent="0.2">
      <c r="AN8513" s="70"/>
    </row>
    <row r="8514" spans="40:40" ht="14.1" customHeight="1" x14ac:dyDescent="0.2">
      <c r="AN8514" s="70"/>
    </row>
    <row r="8515" spans="40:40" ht="14.1" customHeight="1" x14ac:dyDescent="0.2">
      <c r="AN8515" s="70"/>
    </row>
    <row r="8516" spans="40:40" ht="14.1" customHeight="1" x14ac:dyDescent="0.2">
      <c r="AN8516" s="70"/>
    </row>
    <row r="8517" spans="40:40" ht="14.1" customHeight="1" x14ac:dyDescent="0.2">
      <c r="AN8517" s="70"/>
    </row>
    <row r="8518" spans="40:40" ht="14.1" customHeight="1" x14ac:dyDescent="0.2">
      <c r="AN8518" s="70"/>
    </row>
    <row r="8519" spans="40:40" ht="14.1" customHeight="1" x14ac:dyDescent="0.2">
      <c r="AN8519" s="70"/>
    </row>
    <row r="8520" spans="40:40" ht="14.1" customHeight="1" x14ac:dyDescent="0.2">
      <c r="AN8520" s="70"/>
    </row>
    <row r="8521" spans="40:40" ht="14.1" customHeight="1" x14ac:dyDescent="0.2">
      <c r="AN8521" s="70"/>
    </row>
    <row r="8522" spans="40:40" ht="14.1" customHeight="1" x14ac:dyDescent="0.2">
      <c r="AN8522" s="70"/>
    </row>
    <row r="8523" spans="40:40" ht="14.1" customHeight="1" x14ac:dyDescent="0.2">
      <c r="AN8523" s="70"/>
    </row>
    <row r="8524" spans="40:40" ht="14.1" customHeight="1" x14ac:dyDescent="0.2">
      <c r="AN8524" s="70"/>
    </row>
    <row r="8525" spans="40:40" ht="14.1" customHeight="1" x14ac:dyDescent="0.2">
      <c r="AN8525" s="70"/>
    </row>
    <row r="8526" spans="40:40" ht="14.1" customHeight="1" x14ac:dyDescent="0.2">
      <c r="AN8526" s="70"/>
    </row>
    <row r="8527" spans="40:40" ht="14.1" customHeight="1" x14ac:dyDescent="0.2">
      <c r="AN8527" s="70"/>
    </row>
    <row r="8528" spans="40:40" ht="14.1" customHeight="1" x14ac:dyDescent="0.2">
      <c r="AN8528" s="70"/>
    </row>
    <row r="8529" spans="40:40" ht="14.1" customHeight="1" x14ac:dyDescent="0.2">
      <c r="AN8529" s="70"/>
    </row>
    <row r="8530" spans="40:40" ht="14.1" customHeight="1" x14ac:dyDescent="0.2">
      <c r="AN8530" s="70"/>
    </row>
    <row r="8531" spans="40:40" ht="14.1" customHeight="1" x14ac:dyDescent="0.2">
      <c r="AN8531" s="70"/>
    </row>
    <row r="8532" spans="40:40" ht="14.1" customHeight="1" x14ac:dyDescent="0.2">
      <c r="AN8532" s="70"/>
    </row>
    <row r="8533" spans="40:40" ht="14.1" customHeight="1" x14ac:dyDescent="0.2">
      <c r="AN8533" s="70"/>
    </row>
    <row r="8534" spans="40:40" ht="14.1" customHeight="1" x14ac:dyDescent="0.2">
      <c r="AN8534" s="70"/>
    </row>
    <row r="8535" spans="40:40" ht="14.1" customHeight="1" x14ac:dyDescent="0.2">
      <c r="AN8535" s="70"/>
    </row>
    <row r="8536" spans="40:40" ht="14.1" customHeight="1" x14ac:dyDescent="0.2">
      <c r="AN8536" s="70"/>
    </row>
    <row r="8537" spans="40:40" ht="14.1" customHeight="1" x14ac:dyDescent="0.2">
      <c r="AN8537" s="70"/>
    </row>
    <row r="8538" spans="40:40" ht="14.1" customHeight="1" x14ac:dyDescent="0.2">
      <c r="AN8538" s="70"/>
    </row>
    <row r="8539" spans="40:40" ht="14.1" customHeight="1" x14ac:dyDescent="0.2">
      <c r="AN8539" s="70"/>
    </row>
    <row r="8540" spans="40:40" ht="14.1" customHeight="1" x14ac:dyDescent="0.2">
      <c r="AN8540" s="70"/>
    </row>
    <row r="8541" spans="40:40" ht="14.1" customHeight="1" x14ac:dyDescent="0.2">
      <c r="AN8541" s="70"/>
    </row>
    <row r="8542" spans="40:40" ht="14.1" customHeight="1" x14ac:dyDescent="0.2">
      <c r="AN8542" s="70"/>
    </row>
    <row r="8543" spans="40:40" ht="14.1" customHeight="1" x14ac:dyDescent="0.2">
      <c r="AN8543" s="70"/>
    </row>
    <row r="8544" spans="40:40" ht="14.1" customHeight="1" x14ac:dyDescent="0.2">
      <c r="AN8544" s="70"/>
    </row>
    <row r="8545" spans="40:40" ht="14.1" customHeight="1" x14ac:dyDescent="0.2">
      <c r="AN8545" s="70"/>
    </row>
    <row r="8546" spans="40:40" ht="14.1" customHeight="1" x14ac:dyDescent="0.2">
      <c r="AN8546" s="70"/>
    </row>
    <row r="8547" spans="40:40" ht="14.1" customHeight="1" x14ac:dyDescent="0.2">
      <c r="AN8547" s="70"/>
    </row>
    <row r="8548" spans="40:40" ht="14.1" customHeight="1" x14ac:dyDescent="0.2">
      <c r="AN8548" s="70"/>
    </row>
    <row r="8549" spans="40:40" ht="14.1" customHeight="1" x14ac:dyDescent="0.2">
      <c r="AN8549" s="70"/>
    </row>
    <row r="8550" spans="40:40" ht="14.1" customHeight="1" x14ac:dyDescent="0.2">
      <c r="AN8550" s="70"/>
    </row>
    <row r="8551" spans="40:40" ht="14.1" customHeight="1" x14ac:dyDescent="0.2">
      <c r="AN8551" s="70"/>
    </row>
    <row r="8552" spans="40:40" ht="14.1" customHeight="1" x14ac:dyDescent="0.2">
      <c r="AN8552" s="70"/>
    </row>
    <row r="8553" spans="40:40" ht="14.1" customHeight="1" x14ac:dyDescent="0.2">
      <c r="AN8553" s="70"/>
    </row>
    <row r="8554" spans="40:40" ht="14.1" customHeight="1" x14ac:dyDescent="0.2">
      <c r="AN8554" s="70"/>
    </row>
    <row r="8555" spans="40:40" ht="14.1" customHeight="1" x14ac:dyDescent="0.2">
      <c r="AN8555" s="70"/>
    </row>
    <row r="8556" spans="40:40" ht="14.1" customHeight="1" x14ac:dyDescent="0.2">
      <c r="AN8556" s="70"/>
    </row>
    <row r="8557" spans="40:40" ht="14.1" customHeight="1" x14ac:dyDescent="0.2">
      <c r="AN8557" s="70"/>
    </row>
    <row r="8558" spans="40:40" ht="14.1" customHeight="1" x14ac:dyDescent="0.2">
      <c r="AN8558" s="70"/>
    </row>
    <row r="8559" spans="40:40" ht="14.1" customHeight="1" x14ac:dyDescent="0.2">
      <c r="AN8559" s="70"/>
    </row>
    <row r="8560" spans="40:40" ht="14.1" customHeight="1" x14ac:dyDescent="0.2">
      <c r="AN8560" s="70"/>
    </row>
    <row r="8561" spans="40:40" ht="14.1" customHeight="1" x14ac:dyDescent="0.2">
      <c r="AN8561" s="70"/>
    </row>
    <row r="8562" spans="40:40" ht="14.1" customHeight="1" x14ac:dyDescent="0.2">
      <c r="AN8562" s="70"/>
    </row>
    <row r="8563" spans="40:40" ht="14.1" customHeight="1" x14ac:dyDescent="0.2">
      <c r="AN8563" s="70"/>
    </row>
    <row r="8564" spans="40:40" ht="14.1" customHeight="1" x14ac:dyDescent="0.2">
      <c r="AN8564" s="70"/>
    </row>
    <row r="8565" spans="40:40" ht="14.1" customHeight="1" x14ac:dyDescent="0.2">
      <c r="AN8565" s="70"/>
    </row>
    <row r="8566" spans="40:40" ht="14.1" customHeight="1" x14ac:dyDescent="0.2">
      <c r="AN8566" s="70"/>
    </row>
    <row r="8567" spans="40:40" ht="14.1" customHeight="1" x14ac:dyDescent="0.2">
      <c r="AN8567" s="70"/>
    </row>
    <row r="8568" spans="40:40" ht="14.1" customHeight="1" x14ac:dyDescent="0.2">
      <c r="AN8568" s="70"/>
    </row>
    <row r="8569" spans="40:40" ht="14.1" customHeight="1" x14ac:dyDescent="0.2">
      <c r="AN8569" s="70"/>
    </row>
    <row r="8570" spans="40:40" ht="14.1" customHeight="1" x14ac:dyDescent="0.2">
      <c r="AN8570" s="70"/>
    </row>
    <row r="8571" spans="40:40" ht="14.1" customHeight="1" x14ac:dyDescent="0.2">
      <c r="AN8571" s="70"/>
    </row>
    <row r="8572" spans="40:40" ht="14.1" customHeight="1" x14ac:dyDescent="0.2">
      <c r="AN8572" s="70"/>
    </row>
    <row r="8573" spans="40:40" ht="14.1" customHeight="1" x14ac:dyDescent="0.2">
      <c r="AN8573" s="70"/>
    </row>
    <row r="8574" spans="40:40" ht="14.1" customHeight="1" x14ac:dyDescent="0.2">
      <c r="AN8574" s="70"/>
    </row>
    <row r="8575" spans="40:40" ht="14.1" customHeight="1" x14ac:dyDescent="0.2">
      <c r="AN8575" s="70"/>
    </row>
    <row r="8576" spans="40:40" ht="14.1" customHeight="1" x14ac:dyDescent="0.2">
      <c r="AN8576" s="70"/>
    </row>
    <row r="8577" spans="40:40" ht="14.1" customHeight="1" x14ac:dyDescent="0.2">
      <c r="AN8577" s="70"/>
    </row>
    <row r="8578" spans="40:40" ht="14.1" customHeight="1" x14ac:dyDescent="0.2">
      <c r="AN8578" s="70"/>
    </row>
    <row r="8579" spans="40:40" ht="14.1" customHeight="1" x14ac:dyDescent="0.2">
      <c r="AN8579" s="70"/>
    </row>
    <row r="8580" spans="40:40" ht="14.1" customHeight="1" x14ac:dyDescent="0.2">
      <c r="AN8580" s="70"/>
    </row>
    <row r="8581" spans="40:40" ht="14.1" customHeight="1" x14ac:dyDescent="0.2">
      <c r="AN8581" s="70"/>
    </row>
    <row r="8582" spans="40:40" ht="14.1" customHeight="1" x14ac:dyDescent="0.2">
      <c r="AN8582" s="70"/>
    </row>
    <row r="8583" spans="40:40" ht="14.1" customHeight="1" x14ac:dyDescent="0.2">
      <c r="AN8583" s="70"/>
    </row>
    <row r="8584" spans="40:40" ht="14.1" customHeight="1" x14ac:dyDescent="0.2">
      <c r="AN8584" s="70"/>
    </row>
    <row r="8585" spans="40:40" ht="14.1" customHeight="1" x14ac:dyDescent="0.2">
      <c r="AN8585" s="70"/>
    </row>
    <row r="8586" spans="40:40" ht="14.1" customHeight="1" x14ac:dyDescent="0.2">
      <c r="AN8586" s="70"/>
    </row>
    <row r="8587" spans="40:40" ht="14.1" customHeight="1" x14ac:dyDescent="0.2">
      <c r="AN8587" s="70"/>
    </row>
    <row r="8588" spans="40:40" ht="14.1" customHeight="1" x14ac:dyDescent="0.2">
      <c r="AN8588" s="70"/>
    </row>
    <row r="8589" spans="40:40" ht="14.1" customHeight="1" x14ac:dyDescent="0.2">
      <c r="AN8589" s="70"/>
    </row>
    <row r="8590" spans="40:40" ht="14.1" customHeight="1" x14ac:dyDescent="0.2">
      <c r="AN8590" s="70"/>
    </row>
    <row r="8591" spans="40:40" ht="14.1" customHeight="1" x14ac:dyDescent="0.2">
      <c r="AN8591" s="70"/>
    </row>
    <row r="8592" spans="40:40" ht="14.1" customHeight="1" x14ac:dyDescent="0.2">
      <c r="AN8592" s="70"/>
    </row>
    <row r="8593" spans="40:40" ht="14.1" customHeight="1" x14ac:dyDescent="0.2">
      <c r="AN8593" s="70"/>
    </row>
    <row r="8594" spans="40:40" ht="14.1" customHeight="1" x14ac:dyDescent="0.2">
      <c r="AN8594" s="70"/>
    </row>
    <row r="8595" spans="40:40" ht="14.1" customHeight="1" x14ac:dyDescent="0.2">
      <c r="AN8595" s="70"/>
    </row>
    <row r="8596" spans="40:40" ht="14.1" customHeight="1" x14ac:dyDescent="0.2">
      <c r="AN8596" s="70"/>
    </row>
    <row r="8597" spans="40:40" ht="14.1" customHeight="1" x14ac:dyDescent="0.2">
      <c r="AN8597" s="70"/>
    </row>
    <row r="8598" spans="40:40" ht="14.1" customHeight="1" x14ac:dyDescent="0.2">
      <c r="AN8598" s="70"/>
    </row>
    <row r="8599" spans="40:40" ht="14.1" customHeight="1" x14ac:dyDescent="0.2">
      <c r="AN8599" s="70"/>
    </row>
    <row r="8600" spans="40:40" ht="14.1" customHeight="1" x14ac:dyDescent="0.2">
      <c r="AN8600" s="70"/>
    </row>
    <row r="8601" spans="40:40" ht="14.1" customHeight="1" x14ac:dyDescent="0.2">
      <c r="AN8601" s="70"/>
    </row>
    <row r="8602" spans="40:40" ht="14.1" customHeight="1" x14ac:dyDescent="0.2">
      <c r="AN8602" s="70"/>
    </row>
    <row r="8603" spans="40:40" ht="14.1" customHeight="1" x14ac:dyDescent="0.2">
      <c r="AN8603" s="70"/>
    </row>
    <row r="8604" spans="40:40" ht="14.1" customHeight="1" x14ac:dyDescent="0.2">
      <c r="AN8604" s="70"/>
    </row>
    <row r="8605" spans="40:40" ht="14.1" customHeight="1" x14ac:dyDescent="0.2">
      <c r="AN8605" s="70"/>
    </row>
    <row r="8606" spans="40:40" ht="14.1" customHeight="1" x14ac:dyDescent="0.2">
      <c r="AN8606" s="70"/>
    </row>
    <row r="8607" spans="40:40" ht="14.1" customHeight="1" x14ac:dyDescent="0.2">
      <c r="AN8607" s="70"/>
    </row>
    <row r="8608" spans="40:40" ht="14.1" customHeight="1" x14ac:dyDescent="0.2">
      <c r="AN8608" s="70"/>
    </row>
    <row r="8609" spans="40:40" ht="14.1" customHeight="1" x14ac:dyDescent="0.2">
      <c r="AN8609" s="70"/>
    </row>
    <row r="8610" spans="40:40" ht="14.1" customHeight="1" x14ac:dyDescent="0.2">
      <c r="AN8610" s="70"/>
    </row>
    <row r="8611" spans="40:40" ht="14.1" customHeight="1" x14ac:dyDescent="0.2">
      <c r="AN8611" s="70"/>
    </row>
    <row r="8612" spans="40:40" ht="14.1" customHeight="1" x14ac:dyDescent="0.2">
      <c r="AN8612" s="70"/>
    </row>
    <row r="8613" spans="40:40" ht="14.1" customHeight="1" x14ac:dyDescent="0.2">
      <c r="AN8613" s="70"/>
    </row>
    <row r="8614" spans="40:40" ht="14.1" customHeight="1" x14ac:dyDescent="0.2">
      <c r="AN8614" s="70"/>
    </row>
    <row r="8615" spans="40:40" ht="14.1" customHeight="1" x14ac:dyDescent="0.2">
      <c r="AN8615" s="70"/>
    </row>
    <row r="8616" spans="40:40" ht="14.1" customHeight="1" x14ac:dyDescent="0.2">
      <c r="AN8616" s="70"/>
    </row>
    <row r="8617" spans="40:40" ht="14.1" customHeight="1" x14ac:dyDescent="0.2">
      <c r="AN8617" s="70"/>
    </row>
    <row r="8618" spans="40:40" ht="14.1" customHeight="1" x14ac:dyDescent="0.2">
      <c r="AN8618" s="70"/>
    </row>
    <row r="8619" spans="40:40" ht="14.1" customHeight="1" x14ac:dyDescent="0.2">
      <c r="AN8619" s="70"/>
    </row>
    <row r="8620" spans="40:40" ht="14.1" customHeight="1" x14ac:dyDescent="0.2">
      <c r="AN8620" s="70"/>
    </row>
    <row r="8621" spans="40:40" ht="14.1" customHeight="1" x14ac:dyDescent="0.2">
      <c r="AN8621" s="70"/>
    </row>
    <row r="8622" spans="40:40" ht="14.1" customHeight="1" x14ac:dyDescent="0.2">
      <c r="AN8622" s="70"/>
    </row>
    <row r="8623" spans="40:40" ht="14.1" customHeight="1" x14ac:dyDescent="0.2">
      <c r="AN8623" s="70"/>
    </row>
    <row r="8624" spans="40:40" ht="14.1" customHeight="1" x14ac:dyDescent="0.2">
      <c r="AN8624" s="70"/>
    </row>
    <row r="8625" spans="40:40" ht="14.1" customHeight="1" x14ac:dyDescent="0.2">
      <c r="AN8625" s="70"/>
    </row>
    <row r="8626" spans="40:40" ht="14.1" customHeight="1" x14ac:dyDescent="0.2">
      <c r="AN8626" s="70"/>
    </row>
    <row r="8627" spans="40:40" ht="14.1" customHeight="1" x14ac:dyDescent="0.2">
      <c r="AN8627" s="70"/>
    </row>
    <row r="8628" spans="40:40" ht="14.1" customHeight="1" x14ac:dyDescent="0.2">
      <c r="AN8628" s="70"/>
    </row>
    <row r="8629" spans="40:40" ht="14.1" customHeight="1" x14ac:dyDescent="0.2">
      <c r="AN8629" s="70"/>
    </row>
    <row r="8630" spans="40:40" ht="14.1" customHeight="1" x14ac:dyDescent="0.2">
      <c r="AN8630" s="70"/>
    </row>
    <row r="8631" spans="40:40" ht="14.1" customHeight="1" x14ac:dyDescent="0.2">
      <c r="AN8631" s="70"/>
    </row>
    <row r="8632" spans="40:40" ht="14.1" customHeight="1" x14ac:dyDescent="0.2">
      <c r="AN8632" s="70"/>
    </row>
    <row r="8633" spans="40:40" ht="14.1" customHeight="1" x14ac:dyDescent="0.2">
      <c r="AN8633" s="70"/>
    </row>
    <row r="8634" spans="40:40" ht="14.1" customHeight="1" x14ac:dyDescent="0.2">
      <c r="AN8634" s="70"/>
    </row>
    <row r="8635" spans="40:40" ht="14.1" customHeight="1" x14ac:dyDescent="0.2">
      <c r="AN8635" s="70"/>
    </row>
    <row r="8636" spans="40:40" ht="14.1" customHeight="1" x14ac:dyDescent="0.2">
      <c r="AN8636" s="70"/>
    </row>
    <row r="8637" spans="40:40" ht="14.1" customHeight="1" x14ac:dyDescent="0.2">
      <c r="AN8637" s="70"/>
    </row>
    <row r="8638" spans="40:40" ht="14.1" customHeight="1" x14ac:dyDescent="0.2">
      <c r="AN8638" s="70"/>
    </row>
    <row r="8639" spans="40:40" ht="14.1" customHeight="1" x14ac:dyDescent="0.2">
      <c r="AN8639" s="70"/>
    </row>
    <row r="8640" spans="40:40" ht="14.1" customHeight="1" x14ac:dyDescent="0.2">
      <c r="AN8640" s="70"/>
    </row>
    <row r="8641" spans="40:40" ht="14.1" customHeight="1" x14ac:dyDescent="0.2">
      <c r="AN8641" s="70"/>
    </row>
    <row r="8642" spans="40:40" ht="14.1" customHeight="1" x14ac:dyDescent="0.2">
      <c r="AN8642" s="70"/>
    </row>
    <row r="8643" spans="40:40" ht="14.1" customHeight="1" x14ac:dyDescent="0.2">
      <c r="AN8643" s="70"/>
    </row>
    <row r="8644" spans="40:40" ht="14.1" customHeight="1" x14ac:dyDescent="0.2">
      <c r="AN8644" s="70"/>
    </row>
    <row r="8645" spans="40:40" ht="14.1" customHeight="1" x14ac:dyDescent="0.2">
      <c r="AN8645" s="70"/>
    </row>
    <row r="8646" spans="40:40" ht="14.1" customHeight="1" x14ac:dyDescent="0.2">
      <c r="AN8646" s="70"/>
    </row>
    <row r="8647" spans="40:40" ht="14.1" customHeight="1" x14ac:dyDescent="0.2">
      <c r="AN8647" s="70"/>
    </row>
    <row r="8648" spans="40:40" ht="14.1" customHeight="1" x14ac:dyDescent="0.2">
      <c r="AN8648" s="70"/>
    </row>
    <row r="8649" spans="40:40" ht="14.1" customHeight="1" x14ac:dyDescent="0.2">
      <c r="AN8649" s="70"/>
    </row>
    <row r="8650" spans="40:40" ht="14.1" customHeight="1" x14ac:dyDescent="0.2">
      <c r="AN8650" s="70"/>
    </row>
    <row r="8651" spans="40:40" ht="14.1" customHeight="1" x14ac:dyDescent="0.2">
      <c r="AN8651" s="70"/>
    </row>
    <row r="8652" spans="40:40" ht="14.1" customHeight="1" x14ac:dyDescent="0.2">
      <c r="AN8652" s="70"/>
    </row>
    <row r="8653" spans="40:40" ht="14.1" customHeight="1" x14ac:dyDescent="0.2">
      <c r="AN8653" s="70"/>
    </row>
    <row r="8654" spans="40:40" ht="14.1" customHeight="1" x14ac:dyDescent="0.2">
      <c r="AN8654" s="70"/>
    </row>
    <row r="8655" spans="40:40" ht="14.1" customHeight="1" x14ac:dyDescent="0.2">
      <c r="AN8655" s="70"/>
    </row>
    <row r="8656" spans="40:40" ht="14.1" customHeight="1" x14ac:dyDescent="0.2">
      <c r="AN8656" s="70"/>
    </row>
    <row r="8657" spans="40:40" ht="14.1" customHeight="1" x14ac:dyDescent="0.2">
      <c r="AN8657" s="70"/>
    </row>
    <row r="8658" spans="40:40" ht="14.1" customHeight="1" x14ac:dyDescent="0.2">
      <c r="AN8658" s="70"/>
    </row>
    <row r="8659" spans="40:40" ht="14.1" customHeight="1" x14ac:dyDescent="0.2">
      <c r="AN8659" s="70"/>
    </row>
    <row r="8660" spans="40:40" ht="14.1" customHeight="1" x14ac:dyDescent="0.2">
      <c r="AN8660" s="70"/>
    </row>
    <row r="8661" spans="40:40" ht="14.1" customHeight="1" x14ac:dyDescent="0.2">
      <c r="AN8661" s="70"/>
    </row>
    <row r="8662" spans="40:40" ht="14.1" customHeight="1" x14ac:dyDescent="0.2">
      <c r="AN8662" s="70"/>
    </row>
    <row r="8663" spans="40:40" ht="14.1" customHeight="1" x14ac:dyDescent="0.2">
      <c r="AN8663" s="70"/>
    </row>
    <row r="8664" spans="40:40" ht="14.1" customHeight="1" x14ac:dyDescent="0.2">
      <c r="AN8664" s="70"/>
    </row>
    <row r="8665" spans="40:40" ht="14.1" customHeight="1" x14ac:dyDescent="0.2">
      <c r="AN8665" s="70"/>
    </row>
    <row r="8666" spans="40:40" ht="14.1" customHeight="1" x14ac:dyDescent="0.2">
      <c r="AN8666" s="70"/>
    </row>
    <row r="8667" spans="40:40" ht="14.1" customHeight="1" x14ac:dyDescent="0.2">
      <c r="AN8667" s="70"/>
    </row>
    <row r="8668" spans="40:40" ht="14.1" customHeight="1" x14ac:dyDescent="0.2">
      <c r="AN8668" s="70"/>
    </row>
    <row r="8669" spans="40:40" ht="14.1" customHeight="1" x14ac:dyDescent="0.2">
      <c r="AN8669" s="70"/>
    </row>
    <row r="8670" spans="40:40" ht="14.1" customHeight="1" x14ac:dyDescent="0.2">
      <c r="AN8670" s="70"/>
    </row>
    <row r="8671" spans="40:40" ht="14.1" customHeight="1" x14ac:dyDescent="0.2">
      <c r="AN8671" s="70"/>
    </row>
    <row r="8672" spans="40:40" ht="14.1" customHeight="1" x14ac:dyDescent="0.2">
      <c r="AN8672" s="70"/>
    </row>
    <row r="8673" spans="40:40" ht="14.1" customHeight="1" x14ac:dyDescent="0.2">
      <c r="AN8673" s="70"/>
    </row>
    <row r="8674" spans="40:40" ht="14.1" customHeight="1" x14ac:dyDescent="0.2">
      <c r="AN8674" s="70"/>
    </row>
    <row r="8675" spans="40:40" ht="14.1" customHeight="1" x14ac:dyDescent="0.2">
      <c r="AN8675" s="70"/>
    </row>
    <row r="8676" spans="40:40" ht="14.1" customHeight="1" x14ac:dyDescent="0.2">
      <c r="AN8676" s="70"/>
    </row>
    <row r="8677" spans="40:40" ht="14.1" customHeight="1" x14ac:dyDescent="0.2">
      <c r="AN8677" s="70"/>
    </row>
    <row r="8678" spans="40:40" ht="14.1" customHeight="1" x14ac:dyDescent="0.2">
      <c r="AN8678" s="70"/>
    </row>
    <row r="8679" spans="40:40" ht="14.1" customHeight="1" x14ac:dyDescent="0.2">
      <c r="AN8679" s="70"/>
    </row>
    <row r="8680" spans="40:40" ht="14.1" customHeight="1" x14ac:dyDescent="0.2">
      <c r="AN8680" s="70"/>
    </row>
    <row r="8681" spans="40:40" ht="14.1" customHeight="1" x14ac:dyDescent="0.2">
      <c r="AN8681" s="70"/>
    </row>
    <row r="8682" spans="40:40" ht="14.1" customHeight="1" x14ac:dyDescent="0.2">
      <c r="AN8682" s="70"/>
    </row>
    <row r="8683" spans="40:40" ht="14.1" customHeight="1" x14ac:dyDescent="0.2">
      <c r="AN8683" s="70"/>
    </row>
    <row r="8684" spans="40:40" ht="14.1" customHeight="1" x14ac:dyDescent="0.2">
      <c r="AN8684" s="70"/>
    </row>
    <row r="8685" spans="40:40" ht="14.1" customHeight="1" x14ac:dyDescent="0.2">
      <c r="AN8685" s="70"/>
    </row>
    <row r="8686" spans="40:40" ht="14.1" customHeight="1" x14ac:dyDescent="0.2">
      <c r="AN8686" s="70"/>
    </row>
    <row r="8687" spans="40:40" ht="14.1" customHeight="1" x14ac:dyDescent="0.2">
      <c r="AN8687" s="70"/>
    </row>
    <row r="8688" spans="40:40" ht="14.1" customHeight="1" x14ac:dyDescent="0.2">
      <c r="AN8688" s="70"/>
    </row>
    <row r="8689" spans="40:40" ht="14.1" customHeight="1" x14ac:dyDescent="0.2">
      <c r="AN8689" s="70"/>
    </row>
    <row r="8690" spans="40:40" ht="14.1" customHeight="1" x14ac:dyDescent="0.2">
      <c r="AN8690" s="70"/>
    </row>
    <row r="8691" spans="40:40" ht="14.1" customHeight="1" x14ac:dyDescent="0.2">
      <c r="AN8691" s="70"/>
    </row>
    <row r="8692" spans="40:40" ht="14.1" customHeight="1" x14ac:dyDescent="0.2">
      <c r="AN8692" s="70"/>
    </row>
    <row r="8693" spans="40:40" ht="14.1" customHeight="1" x14ac:dyDescent="0.2">
      <c r="AN8693" s="70"/>
    </row>
    <row r="8694" spans="40:40" ht="14.1" customHeight="1" x14ac:dyDescent="0.2">
      <c r="AN8694" s="70"/>
    </row>
    <row r="8695" spans="40:40" ht="14.1" customHeight="1" x14ac:dyDescent="0.2">
      <c r="AN8695" s="70"/>
    </row>
    <row r="8696" spans="40:40" ht="14.1" customHeight="1" x14ac:dyDescent="0.2">
      <c r="AN8696" s="70"/>
    </row>
    <row r="8697" spans="40:40" ht="14.1" customHeight="1" x14ac:dyDescent="0.2">
      <c r="AN8697" s="70"/>
    </row>
    <row r="8698" spans="40:40" ht="14.1" customHeight="1" x14ac:dyDescent="0.2">
      <c r="AN8698" s="70"/>
    </row>
    <row r="8699" spans="40:40" ht="14.1" customHeight="1" x14ac:dyDescent="0.2">
      <c r="AN8699" s="70"/>
    </row>
    <row r="8700" spans="40:40" ht="14.1" customHeight="1" x14ac:dyDescent="0.2">
      <c r="AN8700" s="70"/>
    </row>
    <row r="8701" spans="40:40" ht="14.1" customHeight="1" x14ac:dyDescent="0.2">
      <c r="AN8701" s="70"/>
    </row>
    <row r="8702" spans="40:40" ht="14.1" customHeight="1" x14ac:dyDescent="0.2">
      <c r="AN8702" s="70"/>
    </row>
    <row r="8703" spans="40:40" ht="14.1" customHeight="1" x14ac:dyDescent="0.2">
      <c r="AN8703" s="70"/>
    </row>
    <row r="8704" spans="40:40" ht="14.1" customHeight="1" x14ac:dyDescent="0.2">
      <c r="AN8704" s="70"/>
    </row>
    <row r="8705" spans="40:40" ht="14.1" customHeight="1" x14ac:dyDescent="0.2">
      <c r="AN8705" s="70"/>
    </row>
    <row r="8706" spans="40:40" ht="14.1" customHeight="1" x14ac:dyDescent="0.2">
      <c r="AN8706" s="70"/>
    </row>
    <row r="8707" spans="40:40" ht="14.1" customHeight="1" x14ac:dyDescent="0.2">
      <c r="AN8707" s="70"/>
    </row>
    <row r="8708" spans="40:40" ht="14.1" customHeight="1" x14ac:dyDescent="0.2">
      <c r="AN8708" s="70"/>
    </row>
    <row r="8709" spans="40:40" ht="14.1" customHeight="1" x14ac:dyDescent="0.2">
      <c r="AN8709" s="70"/>
    </row>
    <row r="8710" spans="40:40" ht="14.1" customHeight="1" x14ac:dyDescent="0.2">
      <c r="AN8710" s="70"/>
    </row>
    <row r="8711" spans="40:40" ht="14.1" customHeight="1" x14ac:dyDescent="0.2">
      <c r="AN8711" s="70"/>
    </row>
    <row r="8712" spans="40:40" ht="14.1" customHeight="1" x14ac:dyDescent="0.2">
      <c r="AN8712" s="70"/>
    </row>
    <row r="8713" spans="40:40" ht="14.1" customHeight="1" x14ac:dyDescent="0.2">
      <c r="AN8713" s="70"/>
    </row>
    <row r="8714" spans="40:40" ht="14.1" customHeight="1" x14ac:dyDescent="0.2">
      <c r="AN8714" s="70"/>
    </row>
    <row r="8715" spans="40:40" ht="14.1" customHeight="1" x14ac:dyDescent="0.2">
      <c r="AN8715" s="70"/>
    </row>
    <row r="8716" spans="40:40" ht="14.1" customHeight="1" x14ac:dyDescent="0.2">
      <c r="AN8716" s="70"/>
    </row>
    <row r="8717" spans="40:40" ht="14.1" customHeight="1" x14ac:dyDescent="0.2">
      <c r="AN8717" s="70"/>
    </row>
    <row r="8718" spans="40:40" ht="14.1" customHeight="1" x14ac:dyDescent="0.2">
      <c r="AN8718" s="70"/>
    </row>
    <row r="8719" spans="40:40" ht="14.1" customHeight="1" x14ac:dyDescent="0.2">
      <c r="AN8719" s="70"/>
    </row>
    <row r="8720" spans="40:40" ht="14.1" customHeight="1" x14ac:dyDescent="0.2">
      <c r="AN8720" s="70"/>
    </row>
    <row r="8721" spans="40:40" ht="14.1" customHeight="1" x14ac:dyDescent="0.2">
      <c r="AN8721" s="70"/>
    </row>
    <row r="8722" spans="40:40" ht="14.1" customHeight="1" x14ac:dyDescent="0.2">
      <c r="AN8722" s="70"/>
    </row>
    <row r="8723" spans="40:40" ht="14.1" customHeight="1" x14ac:dyDescent="0.2">
      <c r="AN8723" s="70"/>
    </row>
    <row r="8724" spans="40:40" ht="14.1" customHeight="1" x14ac:dyDescent="0.2">
      <c r="AN8724" s="70"/>
    </row>
    <row r="8725" spans="40:40" ht="14.1" customHeight="1" x14ac:dyDescent="0.2">
      <c r="AN8725" s="70"/>
    </row>
    <row r="8726" spans="40:40" ht="14.1" customHeight="1" x14ac:dyDescent="0.2">
      <c r="AN8726" s="70"/>
    </row>
    <row r="8727" spans="40:40" ht="14.1" customHeight="1" x14ac:dyDescent="0.2">
      <c r="AN8727" s="70"/>
    </row>
    <row r="8728" spans="40:40" ht="14.1" customHeight="1" x14ac:dyDescent="0.2">
      <c r="AN8728" s="70"/>
    </row>
    <row r="8729" spans="40:40" ht="14.1" customHeight="1" x14ac:dyDescent="0.2">
      <c r="AN8729" s="70"/>
    </row>
    <row r="8730" spans="40:40" ht="14.1" customHeight="1" x14ac:dyDescent="0.2">
      <c r="AN8730" s="70"/>
    </row>
    <row r="8731" spans="40:40" ht="14.1" customHeight="1" x14ac:dyDescent="0.2">
      <c r="AN8731" s="70"/>
    </row>
    <row r="8732" spans="40:40" ht="14.1" customHeight="1" x14ac:dyDescent="0.2">
      <c r="AN8732" s="70"/>
    </row>
    <row r="8733" spans="40:40" ht="14.1" customHeight="1" x14ac:dyDescent="0.2">
      <c r="AN8733" s="70"/>
    </row>
    <row r="8734" spans="40:40" ht="14.1" customHeight="1" x14ac:dyDescent="0.2">
      <c r="AN8734" s="70"/>
    </row>
    <row r="8735" spans="40:40" ht="14.1" customHeight="1" x14ac:dyDescent="0.2">
      <c r="AN8735" s="70"/>
    </row>
    <row r="8736" spans="40:40" ht="14.1" customHeight="1" x14ac:dyDescent="0.2">
      <c r="AN8736" s="70"/>
    </row>
    <row r="8737" spans="40:40" ht="14.1" customHeight="1" x14ac:dyDescent="0.2">
      <c r="AN8737" s="70"/>
    </row>
    <row r="8738" spans="40:40" ht="14.1" customHeight="1" x14ac:dyDescent="0.2">
      <c r="AN8738" s="70"/>
    </row>
    <row r="8739" spans="40:40" ht="14.1" customHeight="1" x14ac:dyDescent="0.2">
      <c r="AN8739" s="70"/>
    </row>
    <row r="8740" spans="40:40" ht="14.1" customHeight="1" x14ac:dyDescent="0.2">
      <c r="AN8740" s="70"/>
    </row>
    <row r="8741" spans="40:40" ht="14.1" customHeight="1" x14ac:dyDescent="0.2">
      <c r="AN8741" s="70"/>
    </row>
    <row r="8742" spans="40:40" ht="14.1" customHeight="1" x14ac:dyDescent="0.2">
      <c r="AN8742" s="70"/>
    </row>
    <row r="8743" spans="40:40" ht="14.1" customHeight="1" x14ac:dyDescent="0.2">
      <c r="AN8743" s="70"/>
    </row>
    <row r="8744" spans="40:40" ht="14.1" customHeight="1" x14ac:dyDescent="0.2">
      <c r="AN8744" s="70"/>
    </row>
    <row r="8745" spans="40:40" ht="14.1" customHeight="1" x14ac:dyDescent="0.2">
      <c r="AN8745" s="70"/>
    </row>
    <row r="8746" spans="40:40" ht="14.1" customHeight="1" x14ac:dyDescent="0.2">
      <c r="AN8746" s="70"/>
    </row>
    <row r="8747" spans="40:40" ht="14.1" customHeight="1" x14ac:dyDescent="0.2">
      <c r="AN8747" s="70"/>
    </row>
    <row r="8748" spans="40:40" ht="14.1" customHeight="1" x14ac:dyDescent="0.2">
      <c r="AN8748" s="70"/>
    </row>
    <row r="8749" spans="40:40" ht="14.1" customHeight="1" x14ac:dyDescent="0.2">
      <c r="AN8749" s="70"/>
    </row>
    <row r="8750" spans="40:40" ht="14.1" customHeight="1" x14ac:dyDescent="0.2">
      <c r="AN8750" s="70"/>
    </row>
    <row r="8751" spans="40:40" ht="14.1" customHeight="1" x14ac:dyDescent="0.2">
      <c r="AN8751" s="70"/>
    </row>
    <row r="8752" spans="40:40" ht="14.1" customHeight="1" x14ac:dyDescent="0.2">
      <c r="AN8752" s="70"/>
    </row>
    <row r="8753" spans="40:40" ht="14.1" customHeight="1" x14ac:dyDescent="0.2">
      <c r="AN8753" s="70"/>
    </row>
    <row r="8754" spans="40:40" ht="14.1" customHeight="1" x14ac:dyDescent="0.2">
      <c r="AN8754" s="70"/>
    </row>
    <row r="8755" spans="40:40" ht="14.1" customHeight="1" x14ac:dyDescent="0.2">
      <c r="AN8755" s="70"/>
    </row>
    <row r="8756" spans="40:40" ht="14.1" customHeight="1" x14ac:dyDescent="0.2">
      <c r="AN8756" s="70"/>
    </row>
    <row r="8757" spans="40:40" ht="14.1" customHeight="1" x14ac:dyDescent="0.2">
      <c r="AN8757" s="70"/>
    </row>
    <row r="8758" spans="40:40" ht="14.1" customHeight="1" x14ac:dyDescent="0.2">
      <c r="AN8758" s="70"/>
    </row>
    <row r="8759" spans="40:40" ht="14.1" customHeight="1" x14ac:dyDescent="0.2">
      <c r="AN8759" s="70"/>
    </row>
    <row r="8760" spans="40:40" ht="14.1" customHeight="1" x14ac:dyDescent="0.2">
      <c r="AN8760" s="70"/>
    </row>
    <row r="8761" spans="40:40" ht="14.1" customHeight="1" x14ac:dyDescent="0.2">
      <c r="AN8761" s="70"/>
    </row>
    <row r="8762" spans="40:40" ht="14.1" customHeight="1" x14ac:dyDescent="0.2">
      <c r="AN8762" s="70"/>
    </row>
    <row r="8763" spans="40:40" ht="14.1" customHeight="1" x14ac:dyDescent="0.2">
      <c r="AN8763" s="70"/>
    </row>
    <row r="8764" spans="40:40" ht="14.1" customHeight="1" x14ac:dyDescent="0.2">
      <c r="AN8764" s="70"/>
    </row>
    <row r="8765" spans="40:40" ht="14.1" customHeight="1" x14ac:dyDescent="0.2">
      <c r="AN8765" s="70"/>
    </row>
    <row r="8766" spans="40:40" ht="14.1" customHeight="1" x14ac:dyDescent="0.2">
      <c r="AN8766" s="70"/>
    </row>
    <row r="8767" spans="40:40" ht="14.1" customHeight="1" x14ac:dyDescent="0.2">
      <c r="AN8767" s="70"/>
    </row>
    <row r="8768" spans="40:40" ht="14.1" customHeight="1" x14ac:dyDescent="0.2">
      <c r="AN8768" s="70"/>
    </row>
    <row r="8769" spans="40:40" ht="14.1" customHeight="1" x14ac:dyDescent="0.2">
      <c r="AN8769" s="70"/>
    </row>
    <row r="8770" spans="40:40" ht="14.1" customHeight="1" x14ac:dyDescent="0.2">
      <c r="AN8770" s="70"/>
    </row>
    <row r="8771" spans="40:40" ht="14.1" customHeight="1" x14ac:dyDescent="0.2">
      <c r="AN8771" s="70"/>
    </row>
    <row r="8772" spans="40:40" ht="14.1" customHeight="1" x14ac:dyDescent="0.2">
      <c r="AN8772" s="70"/>
    </row>
    <row r="8773" spans="40:40" ht="14.1" customHeight="1" x14ac:dyDescent="0.2">
      <c r="AN8773" s="70"/>
    </row>
    <row r="8774" spans="40:40" ht="14.1" customHeight="1" x14ac:dyDescent="0.2">
      <c r="AN8774" s="70"/>
    </row>
    <row r="8775" spans="40:40" ht="14.1" customHeight="1" x14ac:dyDescent="0.2">
      <c r="AN8775" s="70"/>
    </row>
    <row r="8776" spans="40:40" ht="14.1" customHeight="1" x14ac:dyDescent="0.2">
      <c r="AN8776" s="70"/>
    </row>
    <row r="8777" spans="40:40" ht="14.1" customHeight="1" x14ac:dyDescent="0.2">
      <c r="AN8777" s="70"/>
    </row>
    <row r="8778" spans="40:40" ht="14.1" customHeight="1" x14ac:dyDescent="0.2">
      <c r="AN8778" s="70"/>
    </row>
    <row r="8779" spans="40:40" ht="14.1" customHeight="1" x14ac:dyDescent="0.2">
      <c r="AN8779" s="70"/>
    </row>
    <row r="8780" spans="40:40" ht="14.1" customHeight="1" x14ac:dyDescent="0.2">
      <c r="AN8780" s="70"/>
    </row>
    <row r="8781" spans="40:40" ht="14.1" customHeight="1" x14ac:dyDescent="0.2">
      <c r="AN8781" s="70"/>
    </row>
    <row r="8782" spans="40:40" ht="14.1" customHeight="1" x14ac:dyDescent="0.2">
      <c r="AN8782" s="70"/>
    </row>
    <row r="8783" spans="40:40" ht="14.1" customHeight="1" x14ac:dyDescent="0.2">
      <c r="AN8783" s="70"/>
    </row>
    <row r="8784" spans="40:40" ht="14.1" customHeight="1" x14ac:dyDescent="0.2">
      <c r="AN8784" s="70"/>
    </row>
    <row r="8785" spans="40:40" ht="14.1" customHeight="1" x14ac:dyDescent="0.2">
      <c r="AN8785" s="70"/>
    </row>
    <row r="8786" spans="40:40" ht="14.1" customHeight="1" x14ac:dyDescent="0.2">
      <c r="AN8786" s="70"/>
    </row>
    <row r="8787" spans="40:40" ht="14.1" customHeight="1" x14ac:dyDescent="0.2">
      <c r="AN8787" s="70"/>
    </row>
    <row r="8788" spans="40:40" ht="14.1" customHeight="1" x14ac:dyDescent="0.2">
      <c r="AN8788" s="70"/>
    </row>
    <row r="8789" spans="40:40" ht="14.1" customHeight="1" x14ac:dyDescent="0.2">
      <c r="AN8789" s="70"/>
    </row>
    <row r="8790" spans="40:40" ht="14.1" customHeight="1" x14ac:dyDescent="0.2">
      <c r="AN8790" s="70"/>
    </row>
    <row r="8791" spans="40:40" ht="14.1" customHeight="1" x14ac:dyDescent="0.2">
      <c r="AN8791" s="70"/>
    </row>
    <row r="8792" spans="40:40" ht="14.1" customHeight="1" x14ac:dyDescent="0.2">
      <c r="AN8792" s="70"/>
    </row>
    <row r="8793" spans="40:40" ht="14.1" customHeight="1" x14ac:dyDescent="0.2">
      <c r="AN8793" s="70"/>
    </row>
    <row r="8794" spans="40:40" ht="14.1" customHeight="1" x14ac:dyDescent="0.2">
      <c r="AN8794" s="70"/>
    </row>
    <row r="8795" spans="40:40" ht="14.1" customHeight="1" x14ac:dyDescent="0.2">
      <c r="AN8795" s="70"/>
    </row>
    <row r="8796" spans="40:40" ht="14.1" customHeight="1" x14ac:dyDescent="0.2">
      <c r="AN8796" s="70"/>
    </row>
    <row r="8797" spans="40:40" ht="14.1" customHeight="1" x14ac:dyDescent="0.2">
      <c r="AN8797" s="70"/>
    </row>
    <row r="8798" spans="40:40" ht="14.1" customHeight="1" x14ac:dyDescent="0.2">
      <c r="AN8798" s="70"/>
    </row>
    <row r="8799" spans="40:40" ht="14.1" customHeight="1" x14ac:dyDescent="0.2">
      <c r="AN8799" s="70"/>
    </row>
    <row r="8800" spans="40:40" ht="14.1" customHeight="1" x14ac:dyDescent="0.2">
      <c r="AN8800" s="70"/>
    </row>
    <row r="8801" spans="40:40" ht="14.1" customHeight="1" x14ac:dyDescent="0.2">
      <c r="AN8801" s="70"/>
    </row>
    <row r="8802" spans="40:40" ht="14.1" customHeight="1" x14ac:dyDescent="0.2">
      <c r="AN8802" s="70"/>
    </row>
    <row r="8803" spans="40:40" ht="14.1" customHeight="1" x14ac:dyDescent="0.2">
      <c r="AN8803" s="70"/>
    </row>
    <row r="8804" spans="40:40" ht="14.1" customHeight="1" x14ac:dyDescent="0.2">
      <c r="AN8804" s="70"/>
    </row>
    <row r="8805" spans="40:40" ht="14.1" customHeight="1" x14ac:dyDescent="0.2">
      <c r="AN8805" s="70"/>
    </row>
    <row r="8806" spans="40:40" ht="14.1" customHeight="1" x14ac:dyDescent="0.2">
      <c r="AN8806" s="70"/>
    </row>
    <row r="8807" spans="40:40" ht="14.1" customHeight="1" x14ac:dyDescent="0.2">
      <c r="AN8807" s="70"/>
    </row>
    <row r="8808" spans="40:40" ht="14.1" customHeight="1" x14ac:dyDescent="0.2">
      <c r="AN8808" s="70"/>
    </row>
    <row r="8809" spans="40:40" ht="14.1" customHeight="1" x14ac:dyDescent="0.2">
      <c r="AN8809" s="70"/>
    </row>
    <row r="8810" spans="40:40" ht="14.1" customHeight="1" x14ac:dyDescent="0.2">
      <c r="AN8810" s="70"/>
    </row>
    <row r="8811" spans="40:40" ht="14.1" customHeight="1" x14ac:dyDescent="0.2">
      <c r="AN8811" s="70"/>
    </row>
    <row r="8812" spans="40:40" ht="14.1" customHeight="1" x14ac:dyDescent="0.2">
      <c r="AN8812" s="70"/>
    </row>
    <row r="8813" spans="40:40" ht="14.1" customHeight="1" x14ac:dyDescent="0.2">
      <c r="AN8813" s="70"/>
    </row>
    <row r="8814" spans="40:40" ht="14.1" customHeight="1" x14ac:dyDescent="0.2">
      <c r="AN8814" s="70"/>
    </row>
    <row r="8815" spans="40:40" ht="14.1" customHeight="1" x14ac:dyDescent="0.2">
      <c r="AN8815" s="70"/>
    </row>
    <row r="8816" spans="40:40" ht="14.1" customHeight="1" x14ac:dyDescent="0.2">
      <c r="AN8816" s="70"/>
    </row>
    <row r="8817" spans="40:40" ht="14.1" customHeight="1" x14ac:dyDescent="0.2">
      <c r="AN8817" s="70"/>
    </row>
    <row r="8818" spans="40:40" ht="14.1" customHeight="1" x14ac:dyDescent="0.2">
      <c r="AN8818" s="70"/>
    </row>
    <row r="8819" spans="40:40" ht="14.1" customHeight="1" x14ac:dyDescent="0.2">
      <c r="AN8819" s="70"/>
    </row>
    <row r="8820" spans="40:40" ht="14.1" customHeight="1" x14ac:dyDescent="0.2">
      <c r="AN8820" s="70"/>
    </row>
    <row r="8821" spans="40:40" ht="14.1" customHeight="1" x14ac:dyDescent="0.2">
      <c r="AN8821" s="70"/>
    </row>
    <row r="8822" spans="40:40" ht="14.1" customHeight="1" x14ac:dyDescent="0.2">
      <c r="AN8822" s="70"/>
    </row>
    <row r="8823" spans="40:40" ht="14.1" customHeight="1" x14ac:dyDescent="0.2">
      <c r="AN8823" s="70"/>
    </row>
    <row r="8824" spans="40:40" ht="14.1" customHeight="1" x14ac:dyDescent="0.2">
      <c r="AN8824" s="70"/>
    </row>
    <row r="8825" spans="40:40" ht="14.1" customHeight="1" x14ac:dyDescent="0.2">
      <c r="AN8825" s="70"/>
    </row>
    <row r="8826" spans="40:40" ht="14.1" customHeight="1" x14ac:dyDescent="0.2">
      <c r="AN8826" s="70"/>
    </row>
    <row r="8827" spans="40:40" ht="14.1" customHeight="1" x14ac:dyDescent="0.2">
      <c r="AN8827" s="70"/>
    </row>
    <row r="8828" spans="40:40" ht="14.1" customHeight="1" x14ac:dyDescent="0.2">
      <c r="AN8828" s="70"/>
    </row>
    <row r="8829" spans="40:40" ht="14.1" customHeight="1" x14ac:dyDescent="0.2">
      <c r="AN8829" s="70"/>
    </row>
    <row r="8830" spans="40:40" ht="14.1" customHeight="1" x14ac:dyDescent="0.2">
      <c r="AN8830" s="70"/>
    </row>
    <row r="8831" spans="40:40" ht="14.1" customHeight="1" x14ac:dyDescent="0.2">
      <c r="AN8831" s="70"/>
    </row>
    <row r="8832" spans="40:40" ht="14.1" customHeight="1" x14ac:dyDescent="0.2">
      <c r="AN8832" s="70"/>
    </row>
    <row r="8833" spans="40:40" ht="14.1" customHeight="1" x14ac:dyDescent="0.2">
      <c r="AN8833" s="70"/>
    </row>
    <row r="8834" spans="40:40" ht="14.1" customHeight="1" x14ac:dyDescent="0.2">
      <c r="AN8834" s="70"/>
    </row>
    <row r="8835" spans="40:40" ht="14.1" customHeight="1" x14ac:dyDescent="0.2">
      <c r="AN8835" s="70"/>
    </row>
    <row r="8836" spans="40:40" ht="14.1" customHeight="1" x14ac:dyDescent="0.2">
      <c r="AN8836" s="70"/>
    </row>
    <row r="8837" spans="40:40" ht="14.1" customHeight="1" x14ac:dyDescent="0.2">
      <c r="AN8837" s="70"/>
    </row>
    <row r="8838" spans="40:40" ht="14.1" customHeight="1" x14ac:dyDescent="0.2">
      <c r="AN8838" s="70"/>
    </row>
    <row r="8839" spans="40:40" ht="14.1" customHeight="1" x14ac:dyDescent="0.2">
      <c r="AN8839" s="70"/>
    </row>
    <row r="8840" spans="40:40" ht="14.1" customHeight="1" x14ac:dyDescent="0.2">
      <c r="AN8840" s="70"/>
    </row>
    <row r="8841" spans="40:40" ht="14.1" customHeight="1" x14ac:dyDescent="0.2">
      <c r="AN8841" s="70"/>
    </row>
    <row r="8842" spans="40:40" ht="14.1" customHeight="1" x14ac:dyDescent="0.2">
      <c r="AN8842" s="70"/>
    </row>
    <row r="8843" spans="40:40" ht="14.1" customHeight="1" x14ac:dyDescent="0.2">
      <c r="AN8843" s="70"/>
    </row>
    <row r="8844" spans="40:40" ht="14.1" customHeight="1" x14ac:dyDescent="0.2">
      <c r="AN8844" s="70"/>
    </row>
    <row r="8845" spans="40:40" ht="14.1" customHeight="1" x14ac:dyDescent="0.2">
      <c r="AN8845" s="70"/>
    </row>
    <row r="8846" spans="40:40" ht="14.1" customHeight="1" x14ac:dyDescent="0.2">
      <c r="AN8846" s="70"/>
    </row>
    <row r="8847" spans="40:40" ht="14.1" customHeight="1" x14ac:dyDescent="0.2">
      <c r="AN8847" s="70"/>
    </row>
    <row r="8848" spans="40:40" ht="14.1" customHeight="1" x14ac:dyDescent="0.2">
      <c r="AN8848" s="70"/>
    </row>
    <row r="8849" spans="40:40" ht="14.1" customHeight="1" x14ac:dyDescent="0.2">
      <c r="AN8849" s="70"/>
    </row>
    <row r="8850" spans="40:40" ht="14.1" customHeight="1" x14ac:dyDescent="0.2">
      <c r="AN8850" s="70"/>
    </row>
    <row r="8851" spans="40:40" ht="14.1" customHeight="1" x14ac:dyDescent="0.2">
      <c r="AN8851" s="70"/>
    </row>
    <row r="8852" spans="40:40" ht="14.1" customHeight="1" x14ac:dyDescent="0.2">
      <c r="AN8852" s="70"/>
    </row>
    <row r="8853" spans="40:40" ht="14.1" customHeight="1" x14ac:dyDescent="0.2">
      <c r="AN8853" s="70"/>
    </row>
    <row r="8854" spans="40:40" ht="14.1" customHeight="1" x14ac:dyDescent="0.2">
      <c r="AN8854" s="70"/>
    </row>
    <row r="8855" spans="40:40" ht="14.1" customHeight="1" x14ac:dyDescent="0.2">
      <c r="AN8855" s="70"/>
    </row>
    <row r="8856" spans="40:40" ht="14.1" customHeight="1" x14ac:dyDescent="0.2">
      <c r="AN8856" s="70"/>
    </row>
    <row r="8857" spans="40:40" ht="14.1" customHeight="1" x14ac:dyDescent="0.2">
      <c r="AN8857" s="70"/>
    </row>
    <row r="8858" spans="40:40" ht="14.1" customHeight="1" x14ac:dyDescent="0.2">
      <c r="AN8858" s="70"/>
    </row>
    <row r="8859" spans="40:40" ht="14.1" customHeight="1" x14ac:dyDescent="0.2">
      <c r="AN8859" s="70"/>
    </row>
    <row r="8860" spans="40:40" ht="14.1" customHeight="1" x14ac:dyDescent="0.2">
      <c r="AN8860" s="70"/>
    </row>
    <row r="8861" spans="40:40" ht="14.1" customHeight="1" x14ac:dyDescent="0.2">
      <c r="AN8861" s="70"/>
    </row>
    <row r="8862" spans="40:40" ht="14.1" customHeight="1" x14ac:dyDescent="0.2">
      <c r="AN8862" s="70"/>
    </row>
    <row r="8863" spans="40:40" ht="14.1" customHeight="1" x14ac:dyDescent="0.2">
      <c r="AN8863" s="70"/>
    </row>
    <row r="8864" spans="40:40" ht="14.1" customHeight="1" x14ac:dyDescent="0.2">
      <c r="AN8864" s="70"/>
    </row>
    <row r="8865" spans="40:40" ht="14.1" customHeight="1" x14ac:dyDescent="0.2">
      <c r="AN8865" s="70"/>
    </row>
    <row r="8866" spans="40:40" ht="14.1" customHeight="1" x14ac:dyDescent="0.2">
      <c r="AN8866" s="70"/>
    </row>
    <row r="8867" spans="40:40" ht="14.1" customHeight="1" x14ac:dyDescent="0.2">
      <c r="AN8867" s="70"/>
    </row>
    <row r="8868" spans="40:40" ht="14.1" customHeight="1" x14ac:dyDescent="0.2">
      <c r="AN8868" s="70"/>
    </row>
    <row r="8869" spans="40:40" ht="14.1" customHeight="1" x14ac:dyDescent="0.2">
      <c r="AN8869" s="70"/>
    </row>
    <row r="8870" spans="40:40" ht="14.1" customHeight="1" x14ac:dyDescent="0.2">
      <c r="AN8870" s="70"/>
    </row>
    <row r="8871" spans="40:40" ht="14.1" customHeight="1" x14ac:dyDescent="0.2">
      <c r="AN8871" s="70"/>
    </row>
    <row r="8872" spans="40:40" ht="14.1" customHeight="1" x14ac:dyDescent="0.2">
      <c r="AN8872" s="70"/>
    </row>
    <row r="8873" spans="40:40" ht="14.1" customHeight="1" x14ac:dyDescent="0.2">
      <c r="AN8873" s="70"/>
    </row>
    <row r="8874" spans="40:40" ht="14.1" customHeight="1" x14ac:dyDescent="0.2">
      <c r="AN8874" s="70"/>
    </row>
    <row r="8875" spans="40:40" ht="14.1" customHeight="1" x14ac:dyDescent="0.2">
      <c r="AN8875" s="70"/>
    </row>
    <row r="8876" spans="40:40" ht="14.1" customHeight="1" x14ac:dyDescent="0.2">
      <c r="AN8876" s="70"/>
    </row>
    <row r="8877" spans="40:40" ht="14.1" customHeight="1" x14ac:dyDescent="0.2">
      <c r="AN8877" s="70"/>
    </row>
    <row r="8878" spans="40:40" ht="14.1" customHeight="1" x14ac:dyDescent="0.2">
      <c r="AN8878" s="70"/>
    </row>
    <row r="8879" spans="40:40" ht="14.1" customHeight="1" x14ac:dyDescent="0.2">
      <c r="AN8879" s="70"/>
    </row>
    <row r="8880" spans="40:40" ht="14.1" customHeight="1" x14ac:dyDescent="0.2">
      <c r="AN8880" s="70"/>
    </row>
    <row r="8881" spans="40:40" ht="14.1" customHeight="1" x14ac:dyDescent="0.2">
      <c r="AN8881" s="70"/>
    </row>
    <row r="8882" spans="40:40" ht="14.1" customHeight="1" x14ac:dyDescent="0.2">
      <c r="AN8882" s="70"/>
    </row>
    <row r="8883" spans="40:40" ht="14.1" customHeight="1" x14ac:dyDescent="0.2">
      <c r="AN8883" s="70"/>
    </row>
    <row r="8884" spans="40:40" ht="14.1" customHeight="1" x14ac:dyDescent="0.2">
      <c r="AN8884" s="70"/>
    </row>
    <row r="8885" spans="40:40" ht="14.1" customHeight="1" x14ac:dyDescent="0.2">
      <c r="AN8885" s="70"/>
    </row>
    <row r="8886" spans="40:40" ht="14.1" customHeight="1" x14ac:dyDescent="0.2">
      <c r="AN8886" s="70"/>
    </row>
    <row r="8887" spans="40:40" ht="14.1" customHeight="1" x14ac:dyDescent="0.2">
      <c r="AN8887" s="70"/>
    </row>
    <row r="8888" spans="40:40" ht="14.1" customHeight="1" x14ac:dyDescent="0.2">
      <c r="AN8888" s="70"/>
    </row>
    <row r="8889" spans="40:40" ht="14.1" customHeight="1" x14ac:dyDescent="0.2">
      <c r="AN8889" s="70"/>
    </row>
    <row r="8890" spans="40:40" ht="14.1" customHeight="1" x14ac:dyDescent="0.2">
      <c r="AN8890" s="70"/>
    </row>
    <row r="8891" spans="40:40" ht="14.1" customHeight="1" x14ac:dyDescent="0.2">
      <c r="AN8891" s="70"/>
    </row>
    <row r="8892" spans="40:40" ht="14.1" customHeight="1" x14ac:dyDescent="0.2">
      <c r="AN8892" s="70"/>
    </row>
    <row r="8893" spans="40:40" ht="14.1" customHeight="1" x14ac:dyDescent="0.2">
      <c r="AN8893" s="70"/>
    </row>
    <row r="8894" spans="40:40" ht="14.1" customHeight="1" x14ac:dyDescent="0.2">
      <c r="AN8894" s="70"/>
    </row>
    <row r="8895" spans="40:40" ht="14.1" customHeight="1" x14ac:dyDescent="0.2">
      <c r="AN8895" s="70"/>
    </row>
    <row r="8896" spans="40:40" ht="14.1" customHeight="1" x14ac:dyDescent="0.2">
      <c r="AN8896" s="70"/>
    </row>
    <row r="8897" spans="40:40" ht="14.1" customHeight="1" x14ac:dyDescent="0.2">
      <c r="AN8897" s="70"/>
    </row>
    <row r="8898" spans="40:40" ht="14.1" customHeight="1" x14ac:dyDescent="0.2">
      <c r="AN8898" s="70"/>
    </row>
    <row r="8899" spans="40:40" ht="14.1" customHeight="1" x14ac:dyDescent="0.2">
      <c r="AN8899" s="70"/>
    </row>
    <row r="8900" spans="40:40" ht="14.1" customHeight="1" x14ac:dyDescent="0.2">
      <c r="AN8900" s="70"/>
    </row>
    <row r="8901" spans="40:40" ht="14.1" customHeight="1" x14ac:dyDescent="0.2">
      <c r="AN8901" s="70"/>
    </row>
    <row r="8902" spans="40:40" ht="14.1" customHeight="1" x14ac:dyDescent="0.2">
      <c r="AN8902" s="70"/>
    </row>
    <row r="8903" spans="40:40" ht="14.1" customHeight="1" x14ac:dyDescent="0.2">
      <c r="AN8903" s="70"/>
    </row>
    <row r="8904" spans="40:40" ht="14.1" customHeight="1" x14ac:dyDescent="0.2">
      <c r="AN8904" s="70"/>
    </row>
    <row r="8905" spans="40:40" ht="14.1" customHeight="1" x14ac:dyDescent="0.2">
      <c r="AN8905" s="70"/>
    </row>
    <row r="8906" spans="40:40" ht="14.1" customHeight="1" x14ac:dyDescent="0.2">
      <c r="AN8906" s="70"/>
    </row>
    <row r="8907" spans="40:40" ht="14.1" customHeight="1" x14ac:dyDescent="0.2">
      <c r="AN8907" s="70"/>
    </row>
    <row r="8908" spans="40:40" ht="14.1" customHeight="1" x14ac:dyDescent="0.2">
      <c r="AN8908" s="70"/>
    </row>
    <row r="8909" spans="40:40" ht="14.1" customHeight="1" x14ac:dyDescent="0.2">
      <c r="AN8909" s="70"/>
    </row>
    <row r="8910" spans="40:40" ht="14.1" customHeight="1" x14ac:dyDescent="0.2">
      <c r="AN8910" s="70"/>
    </row>
    <row r="8911" spans="40:40" ht="14.1" customHeight="1" x14ac:dyDescent="0.2">
      <c r="AN8911" s="70"/>
    </row>
    <row r="8912" spans="40:40" ht="14.1" customHeight="1" x14ac:dyDescent="0.2">
      <c r="AN8912" s="70"/>
    </row>
    <row r="8913" spans="40:40" ht="14.1" customHeight="1" x14ac:dyDescent="0.2">
      <c r="AN8913" s="70"/>
    </row>
    <row r="8914" spans="40:40" ht="14.1" customHeight="1" x14ac:dyDescent="0.2">
      <c r="AN8914" s="70"/>
    </row>
    <row r="8915" spans="40:40" ht="14.1" customHeight="1" x14ac:dyDescent="0.2">
      <c r="AN8915" s="70"/>
    </row>
    <row r="8916" spans="40:40" ht="14.1" customHeight="1" x14ac:dyDescent="0.2">
      <c r="AN8916" s="70"/>
    </row>
    <row r="8917" spans="40:40" ht="14.1" customHeight="1" x14ac:dyDescent="0.2">
      <c r="AN8917" s="70"/>
    </row>
    <row r="8918" spans="40:40" ht="14.1" customHeight="1" x14ac:dyDescent="0.2">
      <c r="AN8918" s="70"/>
    </row>
    <row r="8919" spans="40:40" ht="14.1" customHeight="1" x14ac:dyDescent="0.2">
      <c r="AN8919" s="70"/>
    </row>
    <row r="8920" spans="40:40" ht="14.1" customHeight="1" x14ac:dyDescent="0.2">
      <c r="AN8920" s="70"/>
    </row>
    <row r="8921" spans="40:40" ht="14.1" customHeight="1" x14ac:dyDescent="0.2">
      <c r="AN8921" s="70"/>
    </row>
    <row r="8922" spans="40:40" ht="14.1" customHeight="1" x14ac:dyDescent="0.2">
      <c r="AN8922" s="70"/>
    </row>
    <row r="8923" spans="40:40" ht="14.1" customHeight="1" x14ac:dyDescent="0.2">
      <c r="AN8923" s="70"/>
    </row>
    <row r="8924" spans="40:40" ht="14.1" customHeight="1" x14ac:dyDescent="0.2">
      <c r="AN8924" s="70"/>
    </row>
    <row r="8925" spans="40:40" ht="14.1" customHeight="1" x14ac:dyDescent="0.2">
      <c r="AN8925" s="70"/>
    </row>
    <row r="8926" spans="40:40" ht="14.1" customHeight="1" x14ac:dyDescent="0.2">
      <c r="AN8926" s="70"/>
    </row>
    <row r="8927" spans="40:40" ht="14.1" customHeight="1" x14ac:dyDescent="0.2">
      <c r="AN8927" s="70"/>
    </row>
    <row r="8928" spans="40:40" ht="14.1" customHeight="1" x14ac:dyDescent="0.2">
      <c r="AN8928" s="70"/>
    </row>
    <row r="8929" spans="40:40" ht="14.1" customHeight="1" x14ac:dyDescent="0.2">
      <c r="AN8929" s="70"/>
    </row>
    <row r="8930" spans="40:40" ht="14.1" customHeight="1" x14ac:dyDescent="0.2">
      <c r="AN8930" s="70"/>
    </row>
    <row r="8931" spans="40:40" ht="14.1" customHeight="1" x14ac:dyDescent="0.2">
      <c r="AN8931" s="70"/>
    </row>
    <row r="8932" spans="40:40" ht="14.1" customHeight="1" x14ac:dyDescent="0.2">
      <c r="AN8932" s="70"/>
    </row>
    <row r="8933" spans="40:40" ht="14.1" customHeight="1" x14ac:dyDescent="0.2">
      <c r="AN8933" s="70"/>
    </row>
    <row r="8934" spans="40:40" ht="14.1" customHeight="1" x14ac:dyDescent="0.2">
      <c r="AN8934" s="70"/>
    </row>
    <row r="8935" spans="40:40" ht="14.1" customHeight="1" x14ac:dyDescent="0.2">
      <c r="AN8935" s="70"/>
    </row>
    <row r="8936" spans="40:40" ht="14.1" customHeight="1" x14ac:dyDescent="0.2">
      <c r="AN8936" s="70"/>
    </row>
    <row r="8937" spans="40:40" ht="14.1" customHeight="1" x14ac:dyDescent="0.2">
      <c r="AN8937" s="70"/>
    </row>
    <row r="8938" spans="40:40" ht="14.1" customHeight="1" x14ac:dyDescent="0.2">
      <c r="AN8938" s="70"/>
    </row>
    <row r="8939" spans="40:40" ht="14.1" customHeight="1" x14ac:dyDescent="0.2">
      <c r="AN8939" s="70"/>
    </row>
    <row r="8940" spans="40:40" ht="14.1" customHeight="1" x14ac:dyDescent="0.2">
      <c r="AN8940" s="70"/>
    </row>
    <row r="8941" spans="40:40" ht="14.1" customHeight="1" x14ac:dyDescent="0.2">
      <c r="AN8941" s="70"/>
    </row>
    <row r="8942" spans="40:40" ht="14.1" customHeight="1" x14ac:dyDescent="0.2">
      <c r="AN8942" s="70"/>
    </row>
    <row r="8943" spans="40:40" ht="14.1" customHeight="1" x14ac:dyDescent="0.2">
      <c r="AN8943" s="70"/>
    </row>
    <row r="8944" spans="40:40" ht="14.1" customHeight="1" x14ac:dyDescent="0.2">
      <c r="AN8944" s="70"/>
    </row>
    <row r="8945" spans="40:40" ht="14.1" customHeight="1" x14ac:dyDescent="0.2">
      <c r="AN8945" s="70"/>
    </row>
    <row r="8946" spans="40:40" ht="14.1" customHeight="1" x14ac:dyDescent="0.2">
      <c r="AN8946" s="70"/>
    </row>
    <row r="8947" spans="40:40" ht="14.1" customHeight="1" x14ac:dyDescent="0.2">
      <c r="AN8947" s="70"/>
    </row>
    <row r="8948" spans="40:40" ht="14.1" customHeight="1" x14ac:dyDescent="0.2">
      <c r="AN8948" s="70"/>
    </row>
    <row r="8949" spans="40:40" ht="14.1" customHeight="1" x14ac:dyDescent="0.2">
      <c r="AN8949" s="70"/>
    </row>
    <row r="8950" spans="40:40" ht="14.1" customHeight="1" x14ac:dyDescent="0.2">
      <c r="AN8950" s="70"/>
    </row>
    <row r="8951" spans="40:40" ht="14.1" customHeight="1" x14ac:dyDescent="0.2">
      <c r="AN8951" s="70"/>
    </row>
    <row r="8952" spans="40:40" ht="14.1" customHeight="1" x14ac:dyDescent="0.2">
      <c r="AN8952" s="70"/>
    </row>
    <row r="8953" spans="40:40" ht="14.1" customHeight="1" x14ac:dyDescent="0.2">
      <c r="AN8953" s="70"/>
    </row>
    <row r="8954" spans="40:40" ht="14.1" customHeight="1" x14ac:dyDescent="0.2">
      <c r="AN8954" s="70"/>
    </row>
    <row r="8955" spans="40:40" ht="14.1" customHeight="1" x14ac:dyDescent="0.2">
      <c r="AN8955" s="70"/>
    </row>
    <row r="8956" spans="40:40" ht="14.1" customHeight="1" x14ac:dyDescent="0.2">
      <c r="AN8956" s="70"/>
    </row>
    <row r="8957" spans="40:40" ht="14.1" customHeight="1" x14ac:dyDescent="0.2">
      <c r="AN8957" s="70"/>
    </row>
    <row r="8958" spans="40:40" ht="14.1" customHeight="1" x14ac:dyDescent="0.2">
      <c r="AN8958" s="70"/>
    </row>
    <row r="8959" spans="40:40" ht="14.1" customHeight="1" x14ac:dyDescent="0.2">
      <c r="AN8959" s="70"/>
    </row>
    <row r="8960" spans="40:40" ht="14.1" customHeight="1" x14ac:dyDescent="0.2">
      <c r="AN8960" s="70"/>
    </row>
    <row r="8961" spans="40:40" ht="14.1" customHeight="1" x14ac:dyDescent="0.2">
      <c r="AN8961" s="70"/>
    </row>
    <row r="8962" spans="40:40" ht="14.1" customHeight="1" x14ac:dyDescent="0.2">
      <c r="AN8962" s="70"/>
    </row>
    <row r="8963" spans="40:40" ht="14.1" customHeight="1" x14ac:dyDescent="0.2">
      <c r="AN8963" s="70"/>
    </row>
    <row r="8964" spans="40:40" ht="14.1" customHeight="1" x14ac:dyDescent="0.2">
      <c r="AN8964" s="70"/>
    </row>
    <row r="8965" spans="40:40" ht="14.1" customHeight="1" x14ac:dyDescent="0.2">
      <c r="AN8965" s="70"/>
    </row>
    <row r="8966" spans="40:40" ht="14.1" customHeight="1" x14ac:dyDescent="0.2">
      <c r="AN8966" s="70"/>
    </row>
    <row r="8967" spans="40:40" ht="14.1" customHeight="1" x14ac:dyDescent="0.2">
      <c r="AN8967" s="70"/>
    </row>
    <row r="8968" spans="40:40" ht="14.1" customHeight="1" x14ac:dyDescent="0.2">
      <c r="AN8968" s="70"/>
    </row>
    <row r="8969" spans="40:40" ht="14.1" customHeight="1" x14ac:dyDescent="0.2">
      <c r="AN8969" s="70"/>
    </row>
    <row r="8970" spans="40:40" ht="14.1" customHeight="1" x14ac:dyDescent="0.2">
      <c r="AN8970" s="70"/>
    </row>
    <row r="8971" spans="40:40" ht="14.1" customHeight="1" x14ac:dyDescent="0.2">
      <c r="AN8971" s="70"/>
    </row>
    <row r="8972" spans="40:40" ht="14.1" customHeight="1" x14ac:dyDescent="0.2">
      <c r="AN8972" s="70"/>
    </row>
    <row r="8973" spans="40:40" ht="14.1" customHeight="1" x14ac:dyDescent="0.2">
      <c r="AN8973" s="70"/>
    </row>
    <row r="8974" spans="40:40" ht="14.1" customHeight="1" x14ac:dyDescent="0.2">
      <c r="AN8974" s="70"/>
    </row>
    <row r="8975" spans="40:40" ht="14.1" customHeight="1" x14ac:dyDescent="0.2">
      <c r="AN8975" s="70"/>
    </row>
    <row r="8976" spans="40:40" ht="14.1" customHeight="1" x14ac:dyDescent="0.2">
      <c r="AN8976" s="70"/>
    </row>
    <row r="8977" spans="40:40" ht="14.1" customHeight="1" x14ac:dyDescent="0.2">
      <c r="AN8977" s="70"/>
    </row>
    <row r="8978" spans="40:40" ht="14.1" customHeight="1" x14ac:dyDescent="0.2">
      <c r="AN8978" s="70"/>
    </row>
    <row r="8979" spans="40:40" ht="14.1" customHeight="1" x14ac:dyDescent="0.2">
      <c r="AN8979" s="70"/>
    </row>
    <row r="8980" spans="40:40" ht="14.1" customHeight="1" x14ac:dyDescent="0.2">
      <c r="AN8980" s="70"/>
    </row>
    <row r="8981" spans="40:40" ht="14.1" customHeight="1" x14ac:dyDescent="0.2">
      <c r="AN8981" s="70"/>
    </row>
    <row r="8982" spans="40:40" ht="14.1" customHeight="1" x14ac:dyDescent="0.2">
      <c r="AN8982" s="70"/>
    </row>
    <row r="8983" spans="40:40" ht="14.1" customHeight="1" x14ac:dyDescent="0.2">
      <c r="AN8983" s="70"/>
    </row>
    <row r="8984" spans="40:40" ht="14.1" customHeight="1" x14ac:dyDescent="0.2">
      <c r="AN8984" s="70"/>
    </row>
    <row r="8985" spans="40:40" ht="14.1" customHeight="1" x14ac:dyDescent="0.2">
      <c r="AN8985" s="70"/>
    </row>
    <row r="8986" spans="40:40" ht="14.1" customHeight="1" x14ac:dyDescent="0.2">
      <c r="AN8986" s="70"/>
    </row>
    <row r="8987" spans="40:40" ht="14.1" customHeight="1" x14ac:dyDescent="0.2">
      <c r="AN8987" s="70"/>
    </row>
    <row r="8988" spans="40:40" ht="14.1" customHeight="1" x14ac:dyDescent="0.2">
      <c r="AN8988" s="70"/>
    </row>
    <row r="8989" spans="40:40" ht="14.1" customHeight="1" x14ac:dyDescent="0.2">
      <c r="AN8989" s="70"/>
    </row>
    <row r="8990" spans="40:40" ht="14.1" customHeight="1" x14ac:dyDescent="0.2">
      <c r="AN8990" s="70"/>
    </row>
    <row r="8991" spans="40:40" ht="14.1" customHeight="1" x14ac:dyDescent="0.2">
      <c r="AN8991" s="70"/>
    </row>
    <row r="8992" spans="40:40" ht="14.1" customHeight="1" x14ac:dyDescent="0.2">
      <c r="AN8992" s="70"/>
    </row>
    <row r="8993" spans="40:40" ht="14.1" customHeight="1" x14ac:dyDescent="0.2">
      <c r="AN8993" s="70"/>
    </row>
    <row r="8994" spans="40:40" ht="14.1" customHeight="1" x14ac:dyDescent="0.2">
      <c r="AN8994" s="70"/>
    </row>
    <row r="8995" spans="40:40" ht="14.1" customHeight="1" x14ac:dyDescent="0.2">
      <c r="AN8995" s="70"/>
    </row>
    <row r="8996" spans="40:40" ht="14.1" customHeight="1" x14ac:dyDescent="0.2">
      <c r="AN8996" s="70"/>
    </row>
    <row r="8997" spans="40:40" ht="14.1" customHeight="1" x14ac:dyDescent="0.2">
      <c r="AN8997" s="70"/>
    </row>
    <row r="8998" spans="40:40" ht="14.1" customHeight="1" x14ac:dyDescent="0.2">
      <c r="AN8998" s="70"/>
    </row>
    <row r="8999" spans="40:40" ht="14.1" customHeight="1" x14ac:dyDescent="0.2">
      <c r="AN8999" s="70"/>
    </row>
    <row r="9000" spans="40:40" ht="14.1" customHeight="1" x14ac:dyDescent="0.2">
      <c r="AN9000" s="70"/>
    </row>
    <row r="9001" spans="40:40" ht="14.1" customHeight="1" x14ac:dyDescent="0.2">
      <c r="AN9001" s="70"/>
    </row>
    <row r="9002" spans="40:40" ht="14.1" customHeight="1" x14ac:dyDescent="0.2">
      <c r="AN9002" s="70"/>
    </row>
    <row r="9003" spans="40:40" ht="14.1" customHeight="1" x14ac:dyDescent="0.2">
      <c r="AN9003" s="70"/>
    </row>
    <row r="9004" spans="40:40" ht="14.1" customHeight="1" x14ac:dyDescent="0.2">
      <c r="AN9004" s="70"/>
    </row>
    <row r="9005" spans="40:40" ht="14.1" customHeight="1" x14ac:dyDescent="0.2">
      <c r="AN9005" s="70"/>
    </row>
    <row r="9006" spans="40:40" ht="14.1" customHeight="1" x14ac:dyDescent="0.2">
      <c r="AN9006" s="70"/>
    </row>
    <row r="9007" spans="40:40" ht="14.1" customHeight="1" x14ac:dyDescent="0.2">
      <c r="AN9007" s="70"/>
    </row>
    <row r="9008" spans="40:40" ht="14.1" customHeight="1" x14ac:dyDescent="0.2">
      <c r="AN9008" s="70"/>
    </row>
    <row r="9009" spans="40:40" ht="14.1" customHeight="1" x14ac:dyDescent="0.2">
      <c r="AN9009" s="70"/>
    </row>
    <row r="9010" spans="40:40" ht="14.1" customHeight="1" x14ac:dyDescent="0.2">
      <c r="AN9010" s="70"/>
    </row>
    <row r="9011" spans="40:40" ht="14.1" customHeight="1" x14ac:dyDescent="0.2">
      <c r="AN9011" s="70"/>
    </row>
    <row r="9012" spans="40:40" ht="14.1" customHeight="1" x14ac:dyDescent="0.2">
      <c r="AN9012" s="70"/>
    </row>
    <row r="9013" spans="40:40" ht="14.1" customHeight="1" x14ac:dyDescent="0.2">
      <c r="AN9013" s="70"/>
    </row>
    <row r="9014" spans="40:40" ht="14.1" customHeight="1" x14ac:dyDescent="0.2">
      <c r="AN9014" s="70"/>
    </row>
    <row r="9015" spans="40:40" ht="14.1" customHeight="1" x14ac:dyDescent="0.2">
      <c r="AN9015" s="70"/>
    </row>
    <row r="9016" spans="40:40" ht="14.1" customHeight="1" x14ac:dyDescent="0.2">
      <c r="AN9016" s="70"/>
    </row>
    <row r="9017" spans="40:40" ht="14.1" customHeight="1" x14ac:dyDescent="0.2">
      <c r="AN9017" s="70"/>
    </row>
    <row r="9018" spans="40:40" ht="14.1" customHeight="1" x14ac:dyDescent="0.2">
      <c r="AN9018" s="70"/>
    </row>
    <row r="9019" spans="40:40" ht="14.1" customHeight="1" x14ac:dyDescent="0.2">
      <c r="AN9019" s="70"/>
    </row>
    <row r="9020" spans="40:40" ht="14.1" customHeight="1" x14ac:dyDescent="0.2">
      <c r="AN9020" s="70"/>
    </row>
    <row r="9021" spans="40:40" ht="14.1" customHeight="1" x14ac:dyDescent="0.2">
      <c r="AN9021" s="70"/>
    </row>
    <row r="9022" spans="40:40" ht="14.1" customHeight="1" x14ac:dyDescent="0.2">
      <c r="AN9022" s="70"/>
    </row>
    <row r="9023" spans="40:40" ht="14.1" customHeight="1" x14ac:dyDescent="0.2">
      <c r="AN9023" s="70"/>
    </row>
    <row r="9024" spans="40:40" ht="14.1" customHeight="1" x14ac:dyDescent="0.2">
      <c r="AN9024" s="70"/>
    </row>
    <row r="9025" spans="40:40" ht="14.1" customHeight="1" x14ac:dyDescent="0.2">
      <c r="AN9025" s="70"/>
    </row>
    <row r="9026" spans="40:40" ht="14.1" customHeight="1" x14ac:dyDescent="0.2">
      <c r="AN9026" s="70"/>
    </row>
    <row r="9027" spans="40:40" ht="14.1" customHeight="1" x14ac:dyDescent="0.2">
      <c r="AN9027" s="70"/>
    </row>
    <row r="9028" spans="40:40" ht="14.1" customHeight="1" x14ac:dyDescent="0.2">
      <c r="AN9028" s="70"/>
    </row>
    <row r="9029" spans="40:40" ht="14.1" customHeight="1" x14ac:dyDescent="0.2">
      <c r="AN9029" s="70"/>
    </row>
    <row r="9030" spans="40:40" ht="14.1" customHeight="1" x14ac:dyDescent="0.2">
      <c r="AN9030" s="70"/>
    </row>
    <row r="9031" spans="40:40" ht="14.1" customHeight="1" x14ac:dyDescent="0.2">
      <c r="AN9031" s="70"/>
    </row>
    <row r="9032" spans="40:40" ht="14.1" customHeight="1" x14ac:dyDescent="0.2">
      <c r="AN9032" s="70"/>
    </row>
    <row r="9033" spans="40:40" ht="14.1" customHeight="1" x14ac:dyDescent="0.2">
      <c r="AN9033" s="70"/>
    </row>
    <row r="9034" spans="40:40" ht="14.1" customHeight="1" x14ac:dyDescent="0.2">
      <c r="AN9034" s="70"/>
    </row>
    <row r="9035" spans="40:40" ht="14.1" customHeight="1" x14ac:dyDescent="0.2">
      <c r="AN9035" s="70"/>
    </row>
    <row r="9036" spans="40:40" ht="14.1" customHeight="1" x14ac:dyDescent="0.2">
      <c r="AN9036" s="70"/>
    </row>
    <row r="9037" spans="40:40" ht="14.1" customHeight="1" x14ac:dyDescent="0.2">
      <c r="AN9037" s="70"/>
    </row>
    <row r="9038" spans="40:40" ht="14.1" customHeight="1" x14ac:dyDescent="0.2">
      <c r="AN9038" s="70"/>
    </row>
    <row r="9039" spans="40:40" ht="14.1" customHeight="1" x14ac:dyDescent="0.2">
      <c r="AN9039" s="70"/>
    </row>
    <row r="9040" spans="40:40" ht="14.1" customHeight="1" x14ac:dyDescent="0.2">
      <c r="AN9040" s="70"/>
    </row>
    <row r="9041" spans="40:40" ht="14.1" customHeight="1" x14ac:dyDescent="0.2">
      <c r="AN9041" s="70"/>
    </row>
    <row r="9042" spans="40:40" ht="14.1" customHeight="1" x14ac:dyDescent="0.2">
      <c r="AN9042" s="70"/>
    </row>
    <row r="9043" spans="40:40" ht="14.1" customHeight="1" x14ac:dyDescent="0.2">
      <c r="AN9043" s="70"/>
    </row>
    <row r="9044" spans="40:40" ht="14.1" customHeight="1" x14ac:dyDescent="0.2">
      <c r="AN9044" s="70"/>
    </row>
    <row r="9045" spans="40:40" ht="14.1" customHeight="1" x14ac:dyDescent="0.2">
      <c r="AN9045" s="70"/>
    </row>
    <row r="9046" spans="40:40" ht="14.1" customHeight="1" x14ac:dyDescent="0.2">
      <c r="AN9046" s="70"/>
    </row>
    <row r="9047" spans="40:40" ht="14.1" customHeight="1" x14ac:dyDescent="0.2">
      <c r="AN9047" s="70"/>
    </row>
    <row r="9048" spans="40:40" ht="14.1" customHeight="1" x14ac:dyDescent="0.2">
      <c r="AN9048" s="70"/>
    </row>
    <row r="9049" spans="40:40" ht="14.1" customHeight="1" x14ac:dyDescent="0.2">
      <c r="AN9049" s="70"/>
    </row>
    <row r="9050" spans="40:40" ht="14.1" customHeight="1" x14ac:dyDescent="0.2">
      <c r="AN9050" s="70"/>
    </row>
    <row r="9051" spans="40:40" ht="14.1" customHeight="1" x14ac:dyDescent="0.2">
      <c r="AN9051" s="70"/>
    </row>
    <row r="9052" spans="40:40" ht="14.1" customHeight="1" x14ac:dyDescent="0.2">
      <c r="AN9052" s="70"/>
    </row>
    <row r="9053" spans="40:40" ht="14.1" customHeight="1" x14ac:dyDescent="0.2">
      <c r="AN9053" s="70"/>
    </row>
    <row r="9054" spans="40:40" ht="14.1" customHeight="1" x14ac:dyDescent="0.2">
      <c r="AN9054" s="70"/>
    </row>
    <row r="9055" spans="40:40" ht="14.1" customHeight="1" x14ac:dyDescent="0.2">
      <c r="AN9055" s="70"/>
    </row>
    <row r="9056" spans="40:40" ht="14.1" customHeight="1" x14ac:dyDescent="0.2">
      <c r="AN9056" s="70"/>
    </row>
    <row r="9057" spans="40:40" ht="14.1" customHeight="1" x14ac:dyDescent="0.2">
      <c r="AN9057" s="70"/>
    </row>
    <row r="9058" spans="40:40" ht="14.1" customHeight="1" x14ac:dyDescent="0.2">
      <c r="AN9058" s="70"/>
    </row>
    <row r="9059" spans="40:40" ht="14.1" customHeight="1" x14ac:dyDescent="0.2">
      <c r="AN9059" s="70"/>
    </row>
    <row r="9060" spans="40:40" ht="14.1" customHeight="1" x14ac:dyDescent="0.2">
      <c r="AN9060" s="70"/>
    </row>
    <row r="9061" spans="40:40" ht="14.1" customHeight="1" x14ac:dyDescent="0.2">
      <c r="AN9061" s="70"/>
    </row>
    <row r="9062" spans="40:40" ht="14.1" customHeight="1" x14ac:dyDescent="0.2">
      <c r="AN9062" s="70"/>
    </row>
    <row r="9063" spans="40:40" ht="14.1" customHeight="1" x14ac:dyDescent="0.2">
      <c r="AN9063" s="70"/>
    </row>
    <row r="9064" spans="40:40" ht="14.1" customHeight="1" x14ac:dyDescent="0.2">
      <c r="AN9064" s="70"/>
    </row>
    <row r="9065" spans="40:40" ht="14.1" customHeight="1" x14ac:dyDescent="0.2">
      <c r="AN9065" s="70"/>
    </row>
    <row r="9066" spans="40:40" ht="14.1" customHeight="1" x14ac:dyDescent="0.2">
      <c r="AN9066" s="70"/>
    </row>
    <row r="9067" spans="40:40" ht="14.1" customHeight="1" x14ac:dyDescent="0.2">
      <c r="AN9067" s="70"/>
    </row>
    <row r="9068" spans="40:40" ht="14.1" customHeight="1" x14ac:dyDescent="0.2">
      <c r="AN9068" s="70"/>
    </row>
    <row r="9069" spans="40:40" ht="14.1" customHeight="1" x14ac:dyDescent="0.2">
      <c r="AN9069" s="70"/>
    </row>
    <row r="9070" spans="40:40" ht="14.1" customHeight="1" x14ac:dyDescent="0.2">
      <c r="AN9070" s="70"/>
    </row>
    <row r="9071" spans="40:40" ht="14.1" customHeight="1" x14ac:dyDescent="0.2">
      <c r="AN9071" s="70"/>
    </row>
    <row r="9072" spans="40:40" ht="14.1" customHeight="1" x14ac:dyDescent="0.2">
      <c r="AN9072" s="70"/>
    </row>
    <row r="9073" spans="40:40" ht="14.1" customHeight="1" x14ac:dyDescent="0.2">
      <c r="AN9073" s="70"/>
    </row>
    <row r="9074" spans="40:40" ht="14.1" customHeight="1" x14ac:dyDescent="0.2">
      <c r="AN9074" s="70"/>
    </row>
    <row r="9075" spans="40:40" ht="14.1" customHeight="1" x14ac:dyDescent="0.2">
      <c r="AN9075" s="70"/>
    </row>
    <row r="9076" spans="40:40" ht="14.1" customHeight="1" x14ac:dyDescent="0.2">
      <c r="AN9076" s="70"/>
    </row>
    <row r="9077" spans="40:40" ht="14.1" customHeight="1" x14ac:dyDescent="0.2">
      <c r="AN9077" s="70"/>
    </row>
    <row r="9078" spans="40:40" ht="14.1" customHeight="1" x14ac:dyDescent="0.2">
      <c r="AN9078" s="70"/>
    </row>
    <row r="9079" spans="40:40" ht="14.1" customHeight="1" x14ac:dyDescent="0.2">
      <c r="AN9079" s="70"/>
    </row>
    <row r="9080" spans="40:40" ht="14.1" customHeight="1" x14ac:dyDescent="0.2">
      <c r="AN9080" s="70"/>
    </row>
    <row r="9081" spans="40:40" ht="14.1" customHeight="1" x14ac:dyDescent="0.2">
      <c r="AN9081" s="70"/>
    </row>
    <row r="9082" spans="40:40" ht="14.1" customHeight="1" x14ac:dyDescent="0.2">
      <c r="AN9082" s="70"/>
    </row>
    <row r="9083" spans="40:40" ht="14.1" customHeight="1" x14ac:dyDescent="0.2">
      <c r="AN9083" s="70"/>
    </row>
    <row r="9084" spans="40:40" ht="14.1" customHeight="1" x14ac:dyDescent="0.2">
      <c r="AN9084" s="70"/>
    </row>
    <row r="9085" spans="40:40" ht="14.1" customHeight="1" x14ac:dyDescent="0.2">
      <c r="AN9085" s="70"/>
    </row>
    <row r="9086" spans="40:40" ht="14.1" customHeight="1" x14ac:dyDescent="0.2">
      <c r="AN9086" s="70"/>
    </row>
    <row r="9087" spans="40:40" ht="14.1" customHeight="1" x14ac:dyDescent="0.2">
      <c r="AN9087" s="70"/>
    </row>
    <row r="9088" spans="40:40" ht="14.1" customHeight="1" x14ac:dyDescent="0.2">
      <c r="AN9088" s="70"/>
    </row>
    <row r="9089" spans="40:40" ht="14.1" customHeight="1" x14ac:dyDescent="0.2">
      <c r="AN9089" s="70"/>
    </row>
    <row r="9090" spans="40:40" ht="14.1" customHeight="1" x14ac:dyDescent="0.2">
      <c r="AN9090" s="70"/>
    </row>
    <row r="9091" spans="40:40" ht="14.1" customHeight="1" x14ac:dyDescent="0.2">
      <c r="AN9091" s="70"/>
    </row>
    <row r="9092" spans="40:40" ht="14.1" customHeight="1" x14ac:dyDescent="0.2">
      <c r="AN9092" s="70"/>
    </row>
    <row r="9093" spans="40:40" ht="14.1" customHeight="1" x14ac:dyDescent="0.2">
      <c r="AN9093" s="70"/>
    </row>
    <row r="9094" spans="40:40" ht="14.1" customHeight="1" x14ac:dyDescent="0.2">
      <c r="AN9094" s="70"/>
    </row>
    <row r="9095" spans="40:40" ht="14.1" customHeight="1" x14ac:dyDescent="0.2">
      <c r="AN9095" s="70"/>
    </row>
    <row r="9096" spans="40:40" ht="14.1" customHeight="1" x14ac:dyDescent="0.2">
      <c r="AN9096" s="70"/>
    </row>
    <row r="9097" spans="40:40" ht="14.1" customHeight="1" x14ac:dyDescent="0.2">
      <c r="AN9097" s="70"/>
    </row>
    <row r="9098" spans="40:40" ht="14.1" customHeight="1" x14ac:dyDescent="0.2">
      <c r="AN9098" s="70"/>
    </row>
    <row r="9099" spans="40:40" ht="14.1" customHeight="1" x14ac:dyDescent="0.2">
      <c r="AN9099" s="70"/>
    </row>
    <row r="9100" spans="40:40" ht="14.1" customHeight="1" x14ac:dyDescent="0.2">
      <c r="AN9100" s="70"/>
    </row>
    <row r="9101" spans="40:40" ht="14.1" customHeight="1" x14ac:dyDescent="0.2">
      <c r="AN9101" s="70"/>
    </row>
    <row r="9102" spans="40:40" ht="14.1" customHeight="1" x14ac:dyDescent="0.2">
      <c r="AN9102" s="70"/>
    </row>
    <row r="9103" spans="40:40" ht="14.1" customHeight="1" x14ac:dyDescent="0.2">
      <c r="AN9103" s="70"/>
    </row>
    <row r="9104" spans="40:40" ht="14.1" customHeight="1" x14ac:dyDescent="0.2">
      <c r="AN9104" s="70"/>
    </row>
    <row r="9105" spans="40:40" ht="14.1" customHeight="1" x14ac:dyDescent="0.2">
      <c r="AN9105" s="70"/>
    </row>
    <row r="9106" spans="40:40" ht="14.1" customHeight="1" x14ac:dyDescent="0.2">
      <c r="AN9106" s="70"/>
    </row>
    <row r="9107" spans="40:40" ht="14.1" customHeight="1" x14ac:dyDescent="0.2">
      <c r="AN9107" s="70"/>
    </row>
    <row r="9108" spans="40:40" ht="14.1" customHeight="1" x14ac:dyDescent="0.2">
      <c r="AN9108" s="70"/>
    </row>
    <row r="9109" spans="40:40" ht="14.1" customHeight="1" x14ac:dyDescent="0.2">
      <c r="AN9109" s="70"/>
    </row>
    <row r="9110" spans="40:40" ht="14.1" customHeight="1" x14ac:dyDescent="0.2">
      <c r="AN9110" s="70"/>
    </row>
    <row r="9111" spans="40:40" ht="14.1" customHeight="1" x14ac:dyDescent="0.2">
      <c r="AN9111" s="70"/>
    </row>
    <row r="9112" spans="40:40" ht="14.1" customHeight="1" x14ac:dyDescent="0.2">
      <c r="AN9112" s="70"/>
    </row>
    <row r="9113" spans="40:40" ht="14.1" customHeight="1" x14ac:dyDescent="0.2">
      <c r="AN9113" s="70"/>
    </row>
    <row r="9114" spans="40:40" ht="14.1" customHeight="1" x14ac:dyDescent="0.2">
      <c r="AN9114" s="70"/>
    </row>
    <row r="9115" spans="40:40" ht="14.1" customHeight="1" x14ac:dyDescent="0.2">
      <c r="AN9115" s="70"/>
    </row>
    <row r="9116" spans="40:40" ht="14.1" customHeight="1" x14ac:dyDescent="0.2">
      <c r="AN9116" s="70"/>
    </row>
    <row r="9117" spans="40:40" ht="14.1" customHeight="1" x14ac:dyDescent="0.2">
      <c r="AN9117" s="70"/>
    </row>
    <row r="9118" spans="40:40" ht="14.1" customHeight="1" x14ac:dyDescent="0.2">
      <c r="AN9118" s="70"/>
    </row>
    <row r="9119" spans="40:40" ht="14.1" customHeight="1" x14ac:dyDescent="0.2">
      <c r="AN9119" s="70"/>
    </row>
    <row r="9120" spans="40:40" ht="14.1" customHeight="1" x14ac:dyDescent="0.2">
      <c r="AN9120" s="70"/>
    </row>
    <row r="9121" spans="40:40" ht="14.1" customHeight="1" x14ac:dyDescent="0.2">
      <c r="AN9121" s="70"/>
    </row>
    <row r="9122" spans="40:40" ht="14.1" customHeight="1" x14ac:dyDescent="0.2">
      <c r="AN9122" s="70"/>
    </row>
    <row r="9123" spans="40:40" ht="14.1" customHeight="1" x14ac:dyDescent="0.2">
      <c r="AN9123" s="70"/>
    </row>
    <row r="9124" spans="40:40" ht="14.1" customHeight="1" x14ac:dyDescent="0.2">
      <c r="AN9124" s="70"/>
    </row>
    <row r="9125" spans="40:40" ht="14.1" customHeight="1" x14ac:dyDescent="0.2">
      <c r="AN9125" s="70"/>
    </row>
    <row r="9126" spans="40:40" ht="14.1" customHeight="1" x14ac:dyDescent="0.2">
      <c r="AN9126" s="70"/>
    </row>
    <row r="9127" spans="40:40" ht="14.1" customHeight="1" x14ac:dyDescent="0.2">
      <c r="AN9127" s="70"/>
    </row>
    <row r="9128" spans="40:40" ht="14.1" customHeight="1" x14ac:dyDescent="0.2">
      <c r="AN9128" s="70"/>
    </row>
    <row r="9129" spans="40:40" ht="14.1" customHeight="1" x14ac:dyDescent="0.2">
      <c r="AN9129" s="70"/>
    </row>
    <row r="9130" spans="40:40" ht="14.1" customHeight="1" x14ac:dyDescent="0.2">
      <c r="AN9130" s="70"/>
    </row>
    <row r="9131" spans="40:40" ht="14.1" customHeight="1" x14ac:dyDescent="0.2">
      <c r="AN9131" s="70"/>
    </row>
    <row r="9132" spans="40:40" ht="14.1" customHeight="1" x14ac:dyDescent="0.2">
      <c r="AN9132" s="70"/>
    </row>
    <row r="9133" spans="40:40" ht="14.1" customHeight="1" x14ac:dyDescent="0.2">
      <c r="AN9133" s="70"/>
    </row>
    <row r="9134" spans="40:40" ht="14.1" customHeight="1" x14ac:dyDescent="0.2">
      <c r="AN9134" s="70"/>
    </row>
    <row r="9135" spans="40:40" ht="14.1" customHeight="1" x14ac:dyDescent="0.2">
      <c r="AN9135" s="70"/>
    </row>
    <row r="9136" spans="40:40" ht="14.1" customHeight="1" x14ac:dyDescent="0.2">
      <c r="AN9136" s="70"/>
    </row>
    <row r="9137" spans="40:40" ht="14.1" customHeight="1" x14ac:dyDescent="0.2">
      <c r="AN9137" s="70"/>
    </row>
    <row r="9138" spans="40:40" ht="14.1" customHeight="1" x14ac:dyDescent="0.2">
      <c r="AN9138" s="70"/>
    </row>
    <row r="9139" spans="40:40" ht="14.1" customHeight="1" x14ac:dyDescent="0.2">
      <c r="AN9139" s="70"/>
    </row>
    <row r="9140" spans="40:40" ht="14.1" customHeight="1" x14ac:dyDescent="0.2">
      <c r="AN9140" s="70"/>
    </row>
    <row r="9141" spans="40:40" ht="14.1" customHeight="1" x14ac:dyDescent="0.2">
      <c r="AN9141" s="70"/>
    </row>
    <row r="9142" spans="40:40" ht="14.1" customHeight="1" x14ac:dyDescent="0.2">
      <c r="AN9142" s="70"/>
    </row>
    <row r="9143" spans="40:40" ht="14.1" customHeight="1" x14ac:dyDescent="0.2">
      <c r="AN9143" s="70"/>
    </row>
    <row r="9144" spans="40:40" ht="14.1" customHeight="1" x14ac:dyDescent="0.2">
      <c r="AN9144" s="70"/>
    </row>
    <row r="9145" spans="40:40" ht="14.1" customHeight="1" x14ac:dyDescent="0.2">
      <c r="AN9145" s="70"/>
    </row>
    <row r="9146" spans="40:40" ht="14.1" customHeight="1" x14ac:dyDescent="0.2">
      <c r="AN9146" s="70"/>
    </row>
    <row r="9147" spans="40:40" ht="14.1" customHeight="1" x14ac:dyDescent="0.2">
      <c r="AN9147" s="70"/>
    </row>
    <row r="9148" spans="40:40" ht="14.1" customHeight="1" x14ac:dyDescent="0.2">
      <c r="AN9148" s="70"/>
    </row>
    <row r="9149" spans="40:40" ht="14.1" customHeight="1" x14ac:dyDescent="0.2">
      <c r="AN9149" s="70"/>
    </row>
    <row r="9150" spans="40:40" ht="14.1" customHeight="1" x14ac:dyDescent="0.2">
      <c r="AN9150" s="70"/>
    </row>
    <row r="9151" spans="40:40" ht="14.1" customHeight="1" x14ac:dyDescent="0.2">
      <c r="AN9151" s="70"/>
    </row>
    <row r="9152" spans="40:40" ht="14.1" customHeight="1" x14ac:dyDescent="0.2">
      <c r="AN9152" s="70"/>
    </row>
    <row r="9153" spans="40:40" ht="14.1" customHeight="1" x14ac:dyDescent="0.2">
      <c r="AN9153" s="70"/>
    </row>
    <row r="9154" spans="40:40" ht="14.1" customHeight="1" x14ac:dyDescent="0.2">
      <c r="AN9154" s="70"/>
    </row>
    <row r="9155" spans="40:40" ht="14.1" customHeight="1" x14ac:dyDescent="0.2">
      <c r="AN9155" s="70"/>
    </row>
    <row r="9156" spans="40:40" ht="14.1" customHeight="1" x14ac:dyDescent="0.2">
      <c r="AN9156" s="70"/>
    </row>
    <row r="9157" spans="40:40" ht="14.1" customHeight="1" x14ac:dyDescent="0.2">
      <c r="AN9157" s="70"/>
    </row>
    <row r="9158" spans="40:40" ht="14.1" customHeight="1" x14ac:dyDescent="0.2">
      <c r="AN9158" s="70"/>
    </row>
    <row r="9159" spans="40:40" ht="14.1" customHeight="1" x14ac:dyDescent="0.2">
      <c r="AN9159" s="70"/>
    </row>
    <row r="9160" spans="40:40" ht="14.1" customHeight="1" x14ac:dyDescent="0.2">
      <c r="AN9160" s="70"/>
    </row>
    <row r="9161" spans="40:40" ht="14.1" customHeight="1" x14ac:dyDescent="0.2">
      <c r="AN9161" s="70"/>
    </row>
    <row r="9162" spans="40:40" ht="14.1" customHeight="1" x14ac:dyDescent="0.2">
      <c r="AN9162" s="70"/>
    </row>
    <row r="9163" spans="40:40" ht="14.1" customHeight="1" x14ac:dyDescent="0.2">
      <c r="AN9163" s="70"/>
    </row>
    <row r="9164" spans="40:40" ht="14.1" customHeight="1" x14ac:dyDescent="0.2">
      <c r="AN9164" s="70"/>
    </row>
    <row r="9165" spans="40:40" ht="14.1" customHeight="1" x14ac:dyDescent="0.2">
      <c r="AN9165" s="70"/>
    </row>
    <row r="9166" spans="40:40" ht="14.1" customHeight="1" x14ac:dyDescent="0.2">
      <c r="AN9166" s="70"/>
    </row>
    <row r="9167" spans="40:40" ht="14.1" customHeight="1" x14ac:dyDescent="0.2">
      <c r="AN9167" s="70"/>
    </row>
    <row r="9168" spans="40:40" ht="14.1" customHeight="1" x14ac:dyDescent="0.2">
      <c r="AN9168" s="70"/>
    </row>
    <row r="9169" spans="40:40" ht="14.1" customHeight="1" x14ac:dyDescent="0.2">
      <c r="AN9169" s="70"/>
    </row>
    <row r="9170" spans="40:40" ht="14.1" customHeight="1" x14ac:dyDescent="0.2">
      <c r="AN9170" s="70"/>
    </row>
    <row r="9171" spans="40:40" ht="14.1" customHeight="1" x14ac:dyDescent="0.2">
      <c r="AN9171" s="70"/>
    </row>
    <row r="9172" spans="40:40" ht="14.1" customHeight="1" x14ac:dyDescent="0.2">
      <c r="AN9172" s="70"/>
    </row>
    <row r="9173" spans="40:40" ht="14.1" customHeight="1" x14ac:dyDescent="0.2">
      <c r="AN9173" s="70"/>
    </row>
    <row r="9174" spans="40:40" ht="14.1" customHeight="1" x14ac:dyDescent="0.2">
      <c r="AN9174" s="70"/>
    </row>
    <row r="9175" spans="40:40" ht="14.1" customHeight="1" x14ac:dyDescent="0.2">
      <c r="AN9175" s="70"/>
    </row>
    <row r="9176" spans="40:40" ht="14.1" customHeight="1" x14ac:dyDescent="0.2">
      <c r="AN9176" s="70"/>
    </row>
    <row r="9177" spans="40:40" ht="14.1" customHeight="1" x14ac:dyDescent="0.2">
      <c r="AN9177" s="70"/>
    </row>
    <row r="9178" spans="40:40" ht="14.1" customHeight="1" x14ac:dyDescent="0.2">
      <c r="AN9178" s="70"/>
    </row>
    <row r="9179" spans="40:40" ht="14.1" customHeight="1" x14ac:dyDescent="0.2">
      <c r="AN9179" s="70"/>
    </row>
    <row r="9180" spans="40:40" ht="14.1" customHeight="1" x14ac:dyDescent="0.2">
      <c r="AN9180" s="70"/>
    </row>
    <row r="9181" spans="40:40" ht="14.1" customHeight="1" x14ac:dyDescent="0.2">
      <c r="AN9181" s="70"/>
    </row>
    <row r="9182" spans="40:40" ht="14.1" customHeight="1" x14ac:dyDescent="0.2">
      <c r="AN9182" s="70"/>
    </row>
    <row r="9183" spans="40:40" ht="14.1" customHeight="1" x14ac:dyDescent="0.2">
      <c r="AN9183" s="70"/>
    </row>
    <row r="9184" spans="40:40" ht="14.1" customHeight="1" x14ac:dyDescent="0.2">
      <c r="AN9184" s="70"/>
    </row>
    <row r="9185" spans="40:40" ht="14.1" customHeight="1" x14ac:dyDescent="0.2">
      <c r="AN9185" s="70"/>
    </row>
    <row r="9186" spans="40:40" ht="14.1" customHeight="1" x14ac:dyDescent="0.2">
      <c r="AN9186" s="70"/>
    </row>
    <row r="9187" spans="40:40" ht="14.1" customHeight="1" x14ac:dyDescent="0.2">
      <c r="AN9187" s="70"/>
    </row>
    <row r="9188" spans="40:40" ht="14.1" customHeight="1" x14ac:dyDescent="0.2">
      <c r="AN9188" s="70"/>
    </row>
    <row r="9189" spans="40:40" ht="14.1" customHeight="1" x14ac:dyDescent="0.2">
      <c r="AN9189" s="70"/>
    </row>
    <row r="9190" spans="40:40" ht="14.1" customHeight="1" x14ac:dyDescent="0.2">
      <c r="AN9190" s="70"/>
    </row>
    <row r="9191" spans="40:40" ht="14.1" customHeight="1" x14ac:dyDescent="0.2">
      <c r="AN9191" s="70"/>
    </row>
    <row r="9192" spans="40:40" ht="14.1" customHeight="1" x14ac:dyDescent="0.2">
      <c r="AN9192" s="70"/>
    </row>
    <row r="9193" spans="40:40" ht="14.1" customHeight="1" x14ac:dyDescent="0.2">
      <c r="AN9193" s="70"/>
    </row>
    <row r="9194" spans="40:40" ht="14.1" customHeight="1" x14ac:dyDescent="0.2">
      <c r="AN9194" s="70"/>
    </row>
    <row r="9195" spans="40:40" ht="14.1" customHeight="1" x14ac:dyDescent="0.2">
      <c r="AN9195" s="70"/>
    </row>
    <row r="9196" spans="40:40" ht="14.1" customHeight="1" x14ac:dyDescent="0.2">
      <c r="AN9196" s="70"/>
    </row>
    <row r="9197" spans="40:40" ht="14.1" customHeight="1" x14ac:dyDescent="0.2">
      <c r="AN9197" s="70"/>
    </row>
    <row r="9198" spans="40:40" ht="14.1" customHeight="1" x14ac:dyDescent="0.2">
      <c r="AN9198" s="70"/>
    </row>
    <row r="9199" spans="40:40" ht="14.1" customHeight="1" x14ac:dyDescent="0.2">
      <c r="AN9199" s="70"/>
    </row>
    <row r="9200" spans="40:40" ht="14.1" customHeight="1" x14ac:dyDescent="0.2">
      <c r="AN9200" s="70"/>
    </row>
    <row r="9201" spans="40:40" ht="14.1" customHeight="1" x14ac:dyDescent="0.2">
      <c r="AN9201" s="70"/>
    </row>
    <row r="9202" spans="40:40" ht="14.1" customHeight="1" x14ac:dyDescent="0.2">
      <c r="AN9202" s="70"/>
    </row>
    <row r="9203" spans="40:40" ht="14.1" customHeight="1" x14ac:dyDescent="0.2">
      <c r="AN9203" s="70"/>
    </row>
    <row r="9204" spans="40:40" ht="14.1" customHeight="1" x14ac:dyDescent="0.2">
      <c r="AN9204" s="70"/>
    </row>
    <row r="9205" spans="40:40" ht="14.1" customHeight="1" x14ac:dyDescent="0.2">
      <c r="AN9205" s="70"/>
    </row>
    <row r="9206" spans="40:40" ht="14.1" customHeight="1" x14ac:dyDescent="0.2">
      <c r="AN9206" s="70"/>
    </row>
    <row r="9207" spans="40:40" ht="14.1" customHeight="1" x14ac:dyDescent="0.2">
      <c r="AN9207" s="70"/>
    </row>
    <row r="9208" spans="40:40" ht="14.1" customHeight="1" x14ac:dyDescent="0.2">
      <c r="AN9208" s="70"/>
    </row>
    <row r="9209" spans="40:40" ht="14.1" customHeight="1" x14ac:dyDescent="0.2">
      <c r="AN9209" s="70"/>
    </row>
    <row r="9210" spans="40:40" ht="14.1" customHeight="1" x14ac:dyDescent="0.2">
      <c r="AN9210" s="70"/>
    </row>
    <row r="9211" spans="40:40" ht="14.1" customHeight="1" x14ac:dyDescent="0.2">
      <c r="AN9211" s="70"/>
    </row>
    <row r="9212" spans="40:40" ht="14.1" customHeight="1" x14ac:dyDescent="0.2">
      <c r="AN9212" s="70"/>
    </row>
    <row r="9213" spans="40:40" ht="14.1" customHeight="1" x14ac:dyDescent="0.2">
      <c r="AN9213" s="70"/>
    </row>
    <row r="9214" spans="40:40" ht="14.1" customHeight="1" x14ac:dyDescent="0.2">
      <c r="AN9214" s="70"/>
    </row>
    <row r="9215" spans="40:40" ht="14.1" customHeight="1" x14ac:dyDescent="0.2">
      <c r="AN9215" s="70"/>
    </row>
    <row r="9216" spans="40:40" ht="14.1" customHeight="1" x14ac:dyDescent="0.2">
      <c r="AN9216" s="70"/>
    </row>
    <row r="9217" spans="40:40" ht="14.1" customHeight="1" x14ac:dyDescent="0.2">
      <c r="AN9217" s="70"/>
    </row>
    <row r="9218" spans="40:40" ht="14.1" customHeight="1" x14ac:dyDescent="0.2">
      <c r="AN9218" s="70"/>
    </row>
    <row r="9219" spans="40:40" ht="14.1" customHeight="1" x14ac:dyDescent="0.2">
      <c r="AN9219" s="70"/>
    </row>
    <row r="9220" spans="40:40" ht="14.1" customHeight="1" x14ac:dyDescent="0.2">
      <c r="AN9220" s="70"/>
    </row>
    <row r="9221" spans="40:40" ht="14.1" customHeight="1" x14ac:dyDescent="0.2">
      <c r="AN9221" s="70"/>
    </row>
    <row r="9222" spans="40:40" ht="14.1" customHeight="1" x14ac:dyDescent="0.2">
      <c r="AN9222" s="70"/>
    </row>
    <row r="9223" spans="40:40" ht="14.1" customHeight="1" x14ac:dyDescent="0.2">
      <c r="AN9223" s="70"/>
    </row>
    <row r="9224" spans="40:40" ht="14.1" customHeight="1" x14ac:dyDescent="0.2">
      <c r="AN9224" s="70"/>
    </row>
    <row r="9225" spans="40:40" ht="14.1" customHeight="1" x14ac:dyDescent="0.2">
      <c r="AN9225" s="70"/>
    </row>
    <row r="9226" spans="40:40" ht="14.1" customHeight="1" x14ac:dyDescent="0.2">
      <c r="AN9226" s="70"/>
    </row>
    <row r="9227" spans="40:40" ht="14.1" customHeight="1" x14ac:dyDescent="0.2">
      <c r="AN9227" s="70"/>
    </row>
    <row r="9228" spans="40:40" ht="14.1" customHeight="1" x14ac:dyDescent="0.2">
      <c r="AN9228" s="70"/>
    </row>
    <row r="9229" spans="40:40" ht="14.1" customHeight="1" x14ac:dyDescent="0.2">
      <c r="AN9229" s="70"/>
    </row>
    <row r="9230" spans="40:40" ht="14.1" customHeight="1" x14ac:dyDescent="0.2">
      <c r="AN9230" s="70"/>
    </row>
    <row r="9231" spans="40:40" ht="14.1" customHeight="1" x14ac:dyDescent="0.2">
      <c r="AN9231" s="70"/>
    </row>
    <row r="9232" spans="40:40" ht="14.1" customHeight="1" x14ac:dyDescent="0.2">
      <c r="AN9232" s="70"/>
    </row>
    <row r="9233" spans="40:40" ht="14.1" customHeight="1" x14ac:dyDescent="0.2">
      <c r="AN9233" s="70"/>
    </row>
    <row r="9234" spans="40:40" ht="14.1" customHeight="1" x14ac:dyDescent="0.2">
      <c r="AN9234" s="70"/>
    </row>
    <row r="9235" spans="40:40" ht="14.1" customHeight="1" x14ac:dyDescent="0.2">
      <c r="AN9235" s="70"/>
    </row>
    <row r="9236" spans="40:40" ht="14.1" customHeight="1" x14ac:dyDescent="0.2">
      <c r="AN9236" s="70"/>
    </row>
    <row r="9237" spans="40:40" ht="14.1" customHeight="1" x14ac:dyDescent="0.2">
      <c r="AN9237" s="70"/>
    </row>
    <row r="9238" spans="40:40" ht="14.1" customHeight="1" x14ac:dyDescent="0.2">
      <c r="AN9238" s="70"/>
    </row>
    <row r="9239" spans="40:40" ht="14.1" customHeight="1" x14ac:dyDescent="0.2">
      <c r="AN9239" s="70"/>
    </row>
    <row r="9240" spans="40:40" ht="14.1" customHeight="1" x14ac:dyDescent="0.2">
      <c r="AN9240" s="70"/>
    </row>
    <row r="9241" spans="40:40" ht="14.1" customHeight="1" x14ac:dyDescent="0.2">
      <c r="AN9241" s="70"/>
    </row>
    <row r="9242" spans="40:40" ht="14.1" customHeight="1" x14ac:dyDescent="0.2">
      <c r="AN9242" s="70"/>
    </row>
    <row r="9243" spans="40:40" ht="14.1" customHeight="1" x14ac:dyDescent="0.2">
      <c r="AN9243" s="70"/>
    </row>
    <row r="9244" spans="40:40" ht="14.1" customHeight="1" x14ac:dyDescent="0.2">
      <c r="AN9244" s="70"/>
    </row>
    <row r="9245" spans="40:40" ht="14.1" customHeight="1" x14ac:dyDescent="0.2">
      <c r="AN9245" s="70"/>
    </row>
    <row r="9246" spans="40:40" ht="14.1" customHeight="1" x14ac:dyDescent="0.2">
      <c r="AN9246" s="70"/>
    </row>
    <row r="9247" spans="40:40" ht="14.1" customHeight="1" x14ac:dyDescent="0.2">
      <c r="AN9247" s="70"/>
    </row>
    <row r="9248" spans="40:40" ht="14.1" customHeight="1" x14ac:dyDescent="0.2">
      <c r="AN9248" s="70"/>
    </row>
    <row r="9249" spans="40:40" ht="14.1" customHeight="1" x14ac:dyDescent="0.2">
      <c r="AN9249" s="70"/>
    </row>
    <row r="9250" spans="40:40" ht="14.1" customHeight="1" x14ac:dyDescent="0.2">
      <c r="AN9250" s="70"/>
    </row>
    <row r="9251" spans="40:40" ht="14.1" customHeight="1" x14ac:dyDescent="0.2">
      <c r="AN9251" s="70"/>
    </row>
    <row r="9252" spans="40:40" ht="14.1" customHeight="1" x14ac:dyDescent="0.2">
      <c r="AN9252" s="70"/>
    </row>
    <row r="9253" spans="40:40" ht="14.1" customHeight="1" x14ac:dyDescent="0.2">
      <c r="AN9253" s="70"/>
    </row>
    <row r="9254" spans="40:40" ht="14.1" customHeight="1" x14ac:dyDescent="0.2">
      <c r="AN9254" s="70"/>
    </row>
    <row r="9255" spans="40:40" ht="14.1" customHeight="1" x14ac:dyDescent="0.2">
      <c r="AN9255" s="70"/>
    </row>
    <row r="9256" spans="40:40" ht="14.1" customHeight="1" x14ac:dyDescent="0.2">
      <c r="AN9256" s="70"/>
    </row>
    <row r="9257" spans="40:40" ht="14.1" customHeight="1" x14ac:dyDescent="0.2">
      <c r="AN9257" s="70"/>
    </row>
    <row r="9258" spans="40:40" ht="14.1" customHeight="1" x14ac:dyDescent="0.2">
      <c r="AN9258" s="70"/>
    </row>
    <row r="9259" spans="40:40" ht="14.1" customHeight="1" x14ac:dyDescent="0.2">
      <c r="AN9259" s="70"/>
    </row>
    <row r="9260" spans="40:40" ht="14.1" customHeight="1" x14ac:dyDescent="0.2">
      <c r="AN9260" s="70"/>
    </row>
    <row r="9261" spans="40:40" ht="14.1" customHeight="1" x14ac:dyDescent="0.2">
      <c r="AN9261" s="70"/>
    </row>
    <row r="9262" spans="40:40" ht="14.1" customHeight="1" x14ac:dyDescent="0.2">
      <c r="AN9262" s="70"/>
    </row>
    <row r="9263" spans="40:40" ht="14.1" customHeight="1" x14ac:dyDescent="0.2">
      <c r="AN9263" s="70"/>
    </row>
    <row r="9264" spans="40:40" ht="14.1" customHeight="1" x14ac:dyDescent="0.2">
      <c r="AN9264" s="70"/>
    </row>
    <row r="9265" spans="40:40" ht="14.1" customHeight="1" x14ac:dyDescent="0.2">
      <c r="AN9265" s="70"/>
    </row>
    <row r="9266" spans="40:40" ht="14.1" customHeight="1" x14ac:dyDescent="0.2">
      <c r="AN9266" s="70"/>
    </row>
    <row r="9267" spans="40:40" ht="14.1" customHeight="1" x14ac:dyDescent="0.2">
      <c r="AN9267" s="70"/>
    </row>
    <row r="9268" spans="40:40" ht="14.1" customHeight="1" x14ac:dyDescent="0.2">
      <c r="AN9268" s="70"/>
    </row>
    <row r="9269" spans="40:40" ht="14.1" customHeight="1" x14ac:dyDescent="0.2">
      <c r="AN9269" s="70"/>
    </row>
    <row r="9270" spans="40:40" ht="14.1" customHeight="1" x14ac:dyDescent="0.2">
      <c r="AN9270" s="70"/>
    </row>
    <row r="9271" spans="40:40" ht="14.1" customHeight="1" x14ac:dyDescent="0.2">
      <c r="AN9271" s="70"/>
    </row>
    <row r="9272" spans="40:40" ht="14.1" customHeight="1" x14ac:dyDescent="0.2">
      <c r="AN9272" s="70"/>
    </row>
    <row r="9273" spans="40:40" ht="14.1" customHeight="1" x14ac:dyDescent="0.2">
      <c r="AN9273" s="70"/>
    </row>
    <row r="9274" spans="40:40" ht="14.1" customHeight="1" x14ac:dyDescent="0.2">
      <c r="AN9274" s="70"/>
    </row>
    <row r="9275" spans="40:40" ht="14.1" customHeight="1" x14ac:dyDescent="0.2">
      <c r="AN9275" s="70"/>
    </row>
    <row r="9276" spans="40:40" ht="14.1" customHeight="1" x14ac:dyDescent="0.2">
      <c r="AN9276" s="70"/>
    </row>
    <row r="9277" spans="40:40" ht="14.1" customHeight="1" x14ac:dyDescent="0.2">
      <c r="AN9277" s="70"/>
    </row>
    <row r="9278" spans="40:40" ht="14.1" customHeight="1" x14ac:dyDescent="0.2">
      <c r="AN9278" s="70"/>
    </row>
    <row r="9279" spans="40:40" ht="14.1" customHeight="1" x14ac:dyDescent="0.2">
      <c r="AN9279" s="70"/>
    </row>
    <row r="9280" spans="40:40" ht="14.1" customHeight="1" x14ac:dyDescent="0.2">
      <c r="AN9280" s="70"/>
    </row>
    <row r="9281" spans="40:40" ht="14.1" customHeight="1" x14ac:dyDescent="0.2">
      <c r="AN9281" s="70"/>
    </row>
    <row r="9282" spans="40:40" ht="14.1" customHeight="1" x14ac:dyDescent="0.2">
      <c r="AN9282" s="70"/>
    </row>
    <row r="9283" spans="40:40" ht="14.1" customHeight="1" x14ac:dyDescent="0.2">
      <c r="AN9283" s="70"/>
    </row>
    <row r="9284" spans="40:40" ht="14.1" customHeight="1" x14ac:dyDescent="0.2">
      <c r="AN9284" s="70"/>
    </row>
    <row r="9285" spans="40:40" ht="14.1" customHeight="1" x14ac:dyDescent="0.2">
      <c r="AN9285" s="70"/>
    </row>
    <row r="9286" spans="40:40" ht="14.1" customHeight="1" x14ac:dyDescent="0.2">
      <c r="AN9286" s="70"/>
    </row>
    <row r="9287" spans="40:40" ht="14.1" customHeight="1" x14ac:dyDescent="0.2">
      <c r="AN9287" s="70"/>
    </row>
    <row r="9288" spans="40:40" ht="14.1" customHeight="1" x14ac:dyDescent="0.2">
      <c r="AN9288" s="70"/>
    </row>
    <row r="9289" spans="40:40" ht="14.1" customHeight="1" x14ac:dyDescent="0.2">
      <c r="AN9289" s="70"/>
    </row>
    <row r="9290" spans="40:40" ht="14.1" customHeight="1" x14ac:dyDescent="0.2">
      <c r="AN9290" s="70"/>
    </row>
    <row r="9291" spans="40:40" ht="14.1" customHeight="1" x14ac:dyDescent="0.2">
      <c r="AN9291" s="70"/>
    </row>
    <row r="9292" spans="40:40" ht="14.1" customHeight="1" x14ac:dyDescent="0.2">
      <c r="AN9292" s="70"/>
    </row>
    <row r="9293" spans="40:40" ht="14.1" customHeight="1" x14ac:dyDescent="0.2">
      <c r="AN9293" s="70"/>
    </row>
    <row r="9294" spans="40:40" ht="14.1" customHeight="1" x14ac:dyDescent="0.2">
      <c r="AN9294" s="70"/>
    </row>
    <row r="9295" spans="40:40" ht="14.1" customHeight="1" x14ac:dyDescent="0.2">
      <c r="AN9295" s="70"/>
    </row>
    <row r="9296" spans="40:40" ht="14.1" customHeight="1" x14ac:dyDescent="0.2">
      <c r="AN9296" s="70"/>
    </row>
    <row r="9297" spans="40:40" ht="14.1" customHeight="1" x14ac:dyDescent="0.2">
      <c r="AN9297" s="70"/>
    </row>
    <row r="9298" spans="40:40" ht="14.1" customHeight="1" x14ac:dyDescent="0.2">
      <c r="AN9298" s="70"/>
    </row>
    <row r="9299" spans="40:40" ht="14.1" customHeight="1" x14ac:dyDescent="0.2">
      <c r="AN9299" s="70"/>
    </row>
    <row r="9300" spans="40:40" ht="14.1" customHeight="1" x14ac:dyDescent="0.2">
      <c r="AN9300" s="70"/>
    </row>
    <row r="9301" spans="40:40" ht="14.1" customHeight="1" x14ac:dyDescent="0.2">
      <c r="AN9301" s="70"/>
    </row>
    <row r="9302" spans="40:40" ht="14.1" customHeight="1" x14ac:dyDescent="0.2">
      <c r="AN9302" s="70"/>
    </row>
    <row r="9303" spans="40:40" ht="14.1" customHeight="1" x14ac:dyDescent="0.2">
      <c r="AN9303" s="70"/>
    </row>
    <row r="9304" spans="40:40" ht="14.1" customHeight="1" x14ac:dyDescent="0.2">
      <c r="AN9304" s="70"/>
    </row>
    <row r="9305" spans="40:40" ht="14.1" customHeight="1" x14ac:dyDescent="0.2">
      <c r="AN9305" s="70"/>
    </row>
    <row r="9306" spans="40:40" ht="14.1" customHeight="1" x14ac:dyDescent="0.2">
      <c r="AN9306" s="70"/>
    </row>
    <row r="9307" spans="40:40" ht="14.1" customHeight="1" x14ac:dyDescent="0.2">
      <c r="AN9307" s="70"/>
    </row>
    <row r="9308" spans="40:40" ht="14.1" customHeight="1" x14ac:dyDescent="0.2">
      <c r="AN9308" s="70"/>
    </row>
    <row r="9309" spans="40:40" ht="14.1" customHeight="1" x14ac:dyDescent="0.2">
      <c r="AN9309" s="70"/>
    </row>
    <row r="9310" spans="40:40" ht="14.1" customHeight="1" x14ac:dyDescent="0.2">
      <c r="AN9310" s="70"/>
    </row>
    <row r="9311" spans="40:40" ht="14.1" customHeight="1" x14ac:dyDescent="0.2">
      <c r="AN9311" s="70"/>
    </row>
    <row r="9312" spans="40:40" ht="14.1" customHeight="1" x14ac:dyDescent="0.2">
      <c r="AN9312" s="70"/>
    </row>
    <row r="9313" spans="40:40" ht="14.1" customHeight="1" x14ac:dyDescent="0.2">
      <c r="AN9313" s="70"/>
    </row>
    <row r="9314" spans="40:40" ht="14.1" customHeight="1" x14ac:dyDescent="0.2">
      <c r="AN9314" s="70"/>
    </row>
    <row r="9315" spans="40:40" ht="14.1" customHeight="1" x14ac:dyDescent="0.2">
      <c r="AN9315" s="70"/>
    </row>
    <row r="9316" spans="40:40" ht="14.1" customHeight="1" x14ac:dyDescent="0.2">
      <c r="AN9316" s="70"/>
    </row>
    <row r="9317" spans="40:40" ht="14.1" customHeight="1" x14ac:dyDescent="0.2">
      <c r="AN9317" s="70"/>
    </row>
    <row r="9318" spans="40:40" ht="14.1" customHeight="1" x14ac:dyDescent="0.2">
      <c r="AN9318" s="70"/>
    </row>
    <row r="9319" spans="40:40" ht="14.1" customHeight="1" x14ac:dyDescent="0.2">
      <c r="AN9319" s="70"/>
    </row>
    <row r="9320" spans="40:40" ht="14.1" customHeight="1" x14ac:dyDescent="0.2">
      <c r="AN9320" s="70"/>
    </row>
    <row r="9321" spans="40:40" ht="14.1" customHeight="1" x14ac:dyDescent="0.2">
      <c r="AN9321" s="70"/>
    </row>
    <row r="9322" spans="40:40" ht="14.1" customHeight="1" x14ac:dyDescent="0.2">
      <c r="AN9322" s="70"/>
    </row>
    <row r="9323" spans="40:40" ht="14.1" customHeight="1" x14ac:dyDescent="0.2">
      <c r="AN9323" s="70"/>
    </row>
    <row r="9324" spans="40:40" ht="14.1" customHeight="1" x14ac:dyDescent="0.2">
      <c r="AN9324" s="70"/>
    </row>
    <row r="9325" spans="40:40" ht="14.1" customHeight="1" x14ac:dyDescent="0.2">
      <c r="AN9325" s="70"/>
    </row>
    <row r="9326" spans="40:40" ht="14.1" customHeight="1" x14ac:dyDescent="0.2">
      <c r="AN9326" s="70"/>
    </row>
    <row r="9327" spans="40:40" ht="14.1" customHeight="1" x14ac:dyDescent="0.2">
      <c r="AN9327" s="70"/>
    </row>
    <row r="9328" spans="40:40" ht="14.1" customHeight="1" x14ac:dyDescent="0.2">
      <c r="AN9328" s="70"/>
    </row>
    <row r="9329" spans="40:40" ht="14.1" customHeight="1" x14ac:dyDescent="0.2">
      <c r="AN9329" s="70"/>
    </row>
    <row r="9330" spans="40:40" ht="14.1" customHeight="1" x14ac:dyDescent="0.2">
      <c r="AN9330" s="70"/>
    </row>
    <row r="9331" spans="40:40" ht="14.1" customHeight="1" x14ac:dyDescent="0.2">
      <c r="AN9331" s="70"/>
    </row>
    <row r="9332" spans="40:40" ht="14.1" customHeight="1" x14ac:dyDescent="0.2">
      <c r="AN9332" s="70"/>
    </row>
    <row r="9333" spans="40:40" ht="14.1" customHeight="1" x14ac:dyDescent="0.2">
      <c r="AN9333" s="70"/>
    </row>
    <row r="9334" spans="40:40" ht="14.1" customHeight="1" x14ac:dyDescent="0.2">
      <c r="AN9334" s="70"/>
    </row>
    <row r="9335" spans="40:40" ht="14.1" customHeight="1" x14ac:dyDescent="0.2">
      <c r="AN9335" s="70"/>
    </row>
    <row r="9336" spans="40:40" ht="14.1" customHeight="1" x14ac:dyDescent="0.2">
      <c r="AN9336" s="70"/>
    </row>
    <row r="9337" spans="40:40" ht="14.1" customHeight="1" x14ac:dyDescent="0.2">
      <c r="AN9337" s="70"/>
    </row>
    <row r="9338" spans="40:40" ht="14.1" customHeight="1" x14ac:dyDescent="0.2">
      <c r="AN9338" s="70"/>
    </row>
    <row r="9339" spans="40:40" ht="14.1" customHeight="1" x14ac:dyDescent="0.2">
      <c r="AN9339" s="70"/>
    </row>
    <row r="9340" spans="40:40" ht="14.1" customHeight="1" x14ac:dyDescent="0.2">
      <c r="AN9340" s="70"/>
    </row>
    <row r="9341" spans="40:40" ht="14.1" customHeight="1" x14ac:dyDescent="0.2">
      <c r="AN9341" s="70"/>
    </row>
    <row r="9342" spans="40:40" ht="14.1" customHeight="1" x14ac:dyDescent="0.2">
      <c r="AN9342" s="70"/>
    </row>
    <row r="9343" spans="40:40" ht="14.1" customHeight="1" x14ac:dyDescent="0.2">
      <c r="AN9343" s="70"/>
    </row>
    <row r="9344" spans="40:40" ht="14.1" customHeight="1" x14ac:dyDescent="0.2">
      <c r="AN9344" s="70"/>
    </row>
    <row r="9345" spans="40:40" ht="14.1" customHeight="1" x14ac:dyDescent="0.2">
      <c r="AN9345" s="70"/>
    </row>
    <row r="9346" spans="40:40" ht="14.1" customHeight="1" x14ac:dyDescent="0.2">
      <c r="AN9346" s="70"/>
    </row>
    <row r="9347" spans="40:40" ht="14.1" customHeight="1" x14ac:dyDescent="0.2">
      <c r="AN9347" s="70"/>
    </row>
    <row r="9348" spans="40:40" ht="14.1" customHeight="1" x14ac:dyDescent="0.2">
      <c r="AN9348" s="70"/>
    </row>
    <row r="9349" spans="40:40" ht="14.1" customHeight="1" x14ac:dyDescent="0.2">
      <c r="AN9349" s="70"/>
    </row>
    <row r="9350" spans="40:40" ht="14.1" customHeight="1" x14ac:dyDescent="0.2">
      <c r="AN9350" s="70"/>
    </row>
    <row r="9351" spans="40:40" ht="14.1" customHeight="1" x14ac:dyDescent="0.2">
      <c r="AN9351" s="70"/>
    </row>
    <row r="9352" spans="40:40" ht="14.1" customHeight="1" x14ac:dyDescent="0.2">
      <c r="AN9352" s="70"/>
    </row>
    <row r="9353" spans="40:40" ht="14.1" customHeight="1" x14ac:dyDescent="0.2">
      <c r="AN9353" s="70"/>
    </row>
    <row r="9354" spans="40:40" ht="14.1" customHeight="1" x14ac:dyDescent="0.2">
      <c r="AN9354" s="70"/>
    </row>
    <row r="9355" spans="40:40" ht="14.1" customHeight="1" x14ac:dyDescent="0.2">
      <c r="AN9355" s="70"/>
    </row>
    <row r="9356" spans="40:40" ht="14.1" customHeight="1" x14ac:dyDescent="0.2">
      <c r="AN9356" s="70"/>
    </row>
    <row r="9357" spans="40:40" ht="14.1" customHeight="1" x14ac:dyDescent="0.2">
      <c r="AN9357" s="70"/>
    </row>
    <row r="9358" spans="40:40" ht="14.1" customHeight="1" x14ac:dyDescent="0.2">
      <c r="AN9358" s="70"/>
    </row>
    <row r="9359" spans="40:40" ht="14.1" customHeight="1" x14ac:dyDescent="0.2">
      <c r="AN9359" s="70"/>
    </row>
    <row r="9360" spans="40:40" ht="14.1" customHeight="1" x14ac:dyDescent="0.2">
      <c r="AN9360" s="70"/>
    </row>
    <row r="9361" spans="40:40" ht="14.1" customHeight="1" x14ac:dyDescent="0.2">
      <c r="AN9361" s="70"/>
    </row>
    <row r="9362" spans="40:40" ht="14.1" customHeight="1" x14ac:dyDescent="0.2">
      <c r="AN9362" s="70"/>
    </row>
    <row r="9363" spans="40:40" ht="14.1" customHeight="1" x14ac:dyDescent="0.2">
      <c r="AN9363" s="70"/>
    </row>
    <row r="9364" spans="40:40" ht="14.1" customHeight="1" x14ac:dyDescent="0.2">
      <c r="AN9364" s="70"/>
    </row>
    <row r="9365" spans="40:40" ht="14.1" customHeight="1" x14ac:dyDescent="0.2">
      <c r="AN9365" s="70"/>
    </row>
    <row r="9366" spans="40:40" ht="14.1" customHeight="1" x14ac:dyDescent="0.2">
      <c r="AN9366" s="70"/>
    </row>
    <row r="9367" spans="40:40" ht="14.1" customHeight="1" x14ac:dyDescent="0.2">
      <c r="AN9367" s="70"/>
    </row>
    <row r="9368" spans="40:40" ht="14.1" customHeight="1" x14ac:dyDescent="0.2">
      <c r="AN9368" s="70"/>
    </row>
    <row r="9369" spans="40:40" ht="14.1" customHeight="1" x14ac:dyDescent="0.2">
      <c r="AN9369" s="70"/>
    </row>
    <row r="9370" spans="40:40" ht="14.1" customHeight="1" x14ac:dyDescent="0.2">
      <c r="AN9370" s="70"/>
    </row>
    <row r="9371" spans="40:40" ht="14.1" customHeight="1" x14ac:dyDescent="0.2">
      <c r="AN9371" s="70"/>
    </row>
    <row r="9372" spans="40:40" ht="14.1" customHeight="1" x14ac:dyDescent="0.2">
      <c r="AN9372" s="70"/>
    </row>
    <row r="9373" spans="40:40" ht="14.1" customHeight="1" x14ac:dyDescent="0.2">
      <c r="AN9373" s="70"/>
    </row>
    <row r="9374" spans="40:40" ht="14.1" customHeight="1" x14ac:dyDescent="0.2">
      <c r="AN9374" s="70"/>
    </row>
    <row r="9375" spans="40:40" ht="14.1" customHeight="1" x14ac:dyDescent="0.2">
      <c r="AN9375" s="70"/>
    </row>
    <row r="9376" spans="40:40" ht="14.1" customHeight="1" x14ac:dyDescent="0.2">
      <c r="AN9376" s="70"/>
    </row>
    <row r="9377" spans="40:40" ht="14.1" customHeight="1" x14ac:dyDescent="0.2">
      <c r="AN9377" s="70"/>
    </row>
    <row r="9378" spans="40:40" ht="14.1" customHeight="1" x14ac:dyDescent="0.2">
      <c r="AN9378" s="70"/>
    </row>
    <row r="9379" spans="40:40" ht="14.1" customHeight="1" x14ac:dyDescent="0.2">
      <c r="AN9379" s="70"/>
    </row>
    <row r="9380" spans="40:40" ht="14.1" customHeight="1" x14ac:dyDescent="0.2">
      <c r="AN9380" s="70"/>
    </row>
    <row r="9381" spans="40:40" ht="14.1" customHeight="1" x14ac:dyDescent="0.2">
      <c r="AN9381" s="70"/>
    </row>
    <row r="9382" spans="40:40" ht="14.1" customHeight="1" x14ac:dyDescent="0.2">
      <c r="AN9382" s="70"/>
    </row>
    <row r="9383" spans="40:40" ht="14.1" customHeight="1" x14ac:dyDescent="0.2">
      <c r="AN9383" s="70"/>
    </row>
    <row r="9384" spans="40:40" ht="14.1" customHeight="1" x14ac:dyDescent="0.2">
      <c r="AN9384" s="70"/>
    </row>
    <row r="9385" spans="40:40" ht="14.1" customHeight="1" x14ac:dyDescent="0.2">
      <c r="AN9385" s="70"/>
    </row>
    <row r="9386" spans="40:40" ht="14.1" customHeight="1" x14ac:dyDescent="0.2">
      <c r="AN9386" s="70"/>
    </row>
    <row r="9387" spans="40:40" ht="14.1" customHeight="1" x14ac:dyDescent="0.2">
      <c r="AN9387" s="70"/>
    </row>
    <row r="9388" spans="40:40" ht="14.1" customHeight="1" x14ac:dyDescent="0.2">
      <c r="AN9388" s="70"/>
    </row>
    <row r="9389" spans="40:40" ht="14.1" customHeight="1" x14ac:dyDescent="0.2">
      <c r="AN9389" s="70"/>
    </row>
    <row r="9390" spans="40:40" ht="14.1" customHeight="1" x14ac:dyDescent="0.2">
      <c r="AN9390" s="70"/>
    </row>
    <row r="9391" spans="40:40" ht="14.1" customHeight="1" x14ac:dyDescent="0.2">
      <c r="AN9391" s="70"/>
    </row>
    <row r="9392" spans="40:40" ht="14.1" customHeight="1" x14ac:dyDescent="0.2">
      <c r="AN9392" s="70"/>
    </row>
    <row r="9393" spans="40:40" ht="14.1" customHeight="1" x14ac:dyDescent="0.2">
      <c r="AN9393" s="70"/>
    </row>
    <row r="9394" spans="40:40" ht="14.1" customHeight="1" x14ac:dyDescent="0.2">
      <c r="AN9394" s="70"/>
    </row>
    <row r="9395" spans="40:40" ht="14.1" customHeight="1" x14ac:dyDescent="0.2">
      <c r="AN9395" s="70"/>
    </row>
    <row r="9396" spans="40:40" ht="14.1" customHeight="1" x14ac:dyDescent="0.2">
      <c r="AN9396" s="70"/>
    </row>
    <row r="9397" spans="40:40" ht="14.1" customHeight="1" x14ac:dyDescent="0.2">
      <c r="AN9397" s="70"/>
    </row>
    <row r="9398" spans="40:40" ht="14.1" customHeight="1" x14ac:dyDescent="0.2">
      <c r="AN9398" s="70"/>
    </row>
    <row r="9399" spans="40:40" ht="14.1" customHeight="1" x14ac:dyDescent="0.2">
      <c r="AN9399" s="70"/>
    </row>
    <row r="9400" spans="40:40" ht="14.1" customHeight="1" x14ac:dyDescent="0.2">
      <c r="AN9400" s="70"/>
    </row>
    <row r="9401" spans="40:40" ht="14.1" customHeight="1" x14ac:dyDescent="0.2">
      <c r="AN9401" s="70"/>
    </row>
    <row r="9402" spans="40:40" ht="14.1" customHeight="1" x14ac:dyDescent="0.2">
      <c r="AN9402" s="70"/>
    </row>
    <row r="9403" spans="40:40" ht="14.1" customHeight="1" x14ac:dyDescent="0.2">
      <c r="AN9403" s="70"/>
    </row>
    <row r="9404" spans="40:40" ht="14.1" customHeight="1" x14ac:dyDescent="0.2">
      <c r="AN9404" s="70"/>
    </row>
    <row r="9405" spans="40:40" ht="14.1" customHeight="1" x14ac:dyDescent="0.2">
      <c r="AN9405" s="70"/>
    </row>
    <row r="9406" spans="40:40" ht="14.1" customHeight="1" x14ac:dyDescent="0.2">
      <c r="AN9406" s="70"/>
    </row>
    <row r="9407" spans="40:40" ht="14.1" customHeight="1" x14ac:dyDescent="0.2">
      <c r="AN9407" s="70"/>
    </row>
    <row r="9408" spans="40:40" ht="14.1" customHeight="1" x14ac:dyDescent="0.2">
      <c r="AN9408" s="70"/>
    </row>
    <row r="9409" spans="40:40" ht="14.1" customHeight="1" x14ac:dyDescent="0.2">
      <c r="AN9409" s="70"/>
    </row>
    <row r="9410" spans="40:40" ht="14.1" customHeight="1" x14ac:dyDescent="0.2">
      <c r="AN9410" s="70"/>
    </row>
    <row r="9411" spans="40:40" ht="14.1" customHeight="1" x14ac:dyDescent="0.2">
      <c r="AN9411" s="70"/>
    </row>
    <row r="9412" spans="40:40" ht="14.1" customHeight="1" x14ac:dyDescent="0.2">
      <c r="AN9412" s="70"/>
    </row>
    <row r="9413" spans="40:40" ht="14.1" customHeight="1" x14ac:dyDescent="0.2">
      <c r="AN9413" s="70"/>
    </row>
    <row r="9414" spans="40:40" ht="14.1" customHeight="1" x14ac:dyDescent="0.2">
      <c r="AN9414" s="70"/>
    </row>
    <row r="9415" spans="40:40" ht="14.1" customHeight="1" x14ac:dyDescent="0.2">
      <c r="AN9415" s="70"/>
    </row>
    <row r="9416" spans="40:40" ht="14.1" customHeight="1" x14ac:dyDescent="0.2">
      <c r="AN9416" s="70"/>
    </row>
    <row r="9417" spans="40:40" ht="14.1" customHeight="1" x14ac:dyDescent="0.2">
      <c r="AN9417" s="70"/>
    </row>
    <row r="9418" spans="40:40" ht="14.1" customHeight="1" x14ac:dyDescent="0.2">
      <c r="AN9418" s="70"/>
    </row>
    <row r="9419" spans="40:40" ht="14.1" customHeight="1" x14ac:dyDescent="0.2">
      <c r="AN9419" s="70"/>
    </row>
    <row r="9420" spans="40:40" ht="14.1" customHeight="1" x14ac:dyDescent="0.2">
      <c r="AN9420" s="70"/>
    </row>
    <row r="9421" spans="40:40" ht="14.1" customHeight="1" x14ac:dyDescent="0.2">
      <c r="AN9421" s="70"/>
    </row>
    <row r="9422" spans="40:40" ht="14.1" customHeight="1" x14ac:dyDescent="0.2">
      <c r="AN9422" s="70"/>
    </row>
    <row r="9423" spans="40:40" ht="14.1" customHeight="1" x14ac:dyDescent="0.2">
      <c r="AN9423" s="70"/>
    </row>
    <row r="9424" spans="40:40" ht="14.1" customHeight="1" x14ac:dyDescent="0.2">
      <c r="AN9424" s="70"/>
    </row>
    <row r="9425" spans="40:40" ht="14.1" customHeight="1" x14ac:dyDescent="0.2">
      <c r="AN9425" s="70"/>
    </row>
    <row r="9426" spans="40:40" ht="14.1" customHeight="1" x14ac:dyDescent="0.2">
      <c r="AN9426" s="70"/>
    </row>
    <row r="9427" spans="40:40" ht="14.1" customHeight="1" x14ac:dyDescent="0.2">
      <c r="AN9427" s="70"/>
    </row>
    <row r="9428" spans="40:40" ht="14.1" customHeight="1" x14ac:dyDescent="0.2">
      <c r="AN9428" s="70"/>
    </row>
    <row r="9429" spans="40:40" ht="14.1" customHeight="1" x14ac:dyDescent="0.2">
      <c r="AN9429" s="70"/>
    </row>
    <row r="9430" spans="40:40" ht="14.1" customHeight="1" x14ac:dyDescent="0.2">
      <c r="AN9430" s="70"/>
    </row>
    <row r="9431" spans="40:40" ht="14.1" customHeight="1" x14ac:dyDescent="0.2">
      <c r="AN9431" s="70"/>
    </row>
    <row r="9432" spans="40:40" ht="14.1" customHeight="1" x14ac:dyDescent="0.2">
      <c r="AN9432" s="70"/>
    </row>
    <row r="9433" spans="40:40" ht="14.1" customHeight="1" x14ac:dyDescent="0.2">
      <c r="AN9433" s="70"/>
    </row>
    <row r="9434" spans="40:40" ht="14.1" customHeight="1" x14ac:dyDescent="0.2">
      <c r="AN9434" s="70"/>
    </row>
    <row r="9435" spans="40:40" ht="14.1" customHeight="1" x14ac:dyDescent="0.2">
      <c r="AN9435" s="70"/>
    </row>
    <row r="9436" spans="40:40" ht="14.1" customHeight="1" x14ac:dyDescent="0.2">
      <c r="AN9436" s="70"/>
    </row>
    <row r="9437" spans="40:40" ht="14.1" customHeight="1" x14ac:dyDescent="0.2">
      <c r="AN9437" s="70"/>
    </row>
    <row r="9438" spans="40:40" ht="14.1" customHeight="1" x14ac:dyDescent="0.2">
      <c r="AN9438" s="70"/>
    </row>
    <row r="9439" spans="40:40" ht="14.1" customHeight="1" x14ac:dyDescent="0.2">
      <c r="AN9439" s="70"/>
    </row>
    <row r="9440" spans="40:40" ht="14.1" customHeight="1" x14ac:dyDescent="0.2">
      <c r="AN9440" s="70"/>
    </row>
    <row r="9441" spans="40:40" ht="14.1" customHeight="1" x14ac:dyDescent="0.2">
      <c r="AN9441" s="70"/>
    </row>
    <row r="9442" spans="40:40" ht="14.1" customHeight="1" x14ac:dyDescent="0.2">
      <c r="AN9442" s="70"/>
    </row>
    <row r="9443" spans="40:40" ht="14.1" customHeight="1" x14ac:dyDescent="0.2">
      <c r="AN9443" s="70"/>
    </row>
    <row r="9444" spans="40:40" ht="14.1" customHeight="1" x14ac:dyDescent="0.2">
      <c r="AN9444" s="70"/>
    </row>
    <row r="9445" spans="40:40" ht="14.1" customHeight="1" x14ac:dyDescent="0.2">
      <c r="AN9445" s="70"/>
    </row>
    <row r="9446" spans="40:40" ht="14.1" customHeight="1" x14ac:dyDescent="0.2">
      <c r="AN9446" s="70"/>
    </row>
    <row r="9447" spans="40:40" ht="14.1" customHeight="1" x14ac:dyDescent="0.2">
      <c r="AN9447" s="70"/>
    </row>
    <row r="9448" spans="40:40" ht="14.1" customHeight="1" x14ac:dyDescent="0.2">
      <c r="AN9448" s="70"/>
    </row>
    <row r="9449" spans="40:40" ht="14.1" customHeight="1" x14ac:dyDescent="0.2">
      <c r="AN9449" s="70"/>
    </row>
    <row r="9450" spans="40:40" ht="14.1" customHeight="1" x14ac:dyDescent="0.2">
      <c r="AN9450" s="70"/>
    </row>
    <row r="9451" spans="40:40" ht="14.1" customHeight="1" x14ac:dyDescent="0.2">
      <c r="AN9451" s="70"/>
    </row>
    <row r="9452" spans="40:40" ht="14.1" customHeight="1" x14ac:dyDescent="0.2">
      <c r="AN9452" s="70"/>
    </row>
    <row r="9453" spans="40:40" ht="14.1" customHeight="1" x14ac:dyDescent="0.2">
      <c r="AN9453" s="70"/>
    </row>
    <row r="9454" spans="40:40" ht="14.1" customHeight="1" x14ac:dyDescent="0.2">
      <c r="AN9454" s="70"/>
    </row>
    <row r="9455" spans="40:40" ht="14.1" customHeight="1" x14ac:dyDescent="0.2">
      <c r="AN9455" s="70"/>
    </row>
    <row r="9456" spans="40:40" ht="14.1" customHeight="1" x14ac:dyDescent="0.2">
      <c r="AN9456" s="70"/>
    </row>
    <row r="9457" spans="40:40" ht="14.1" customHeight="1" x14ac:dyDescent="0.2">
      <c r="AN9457" s="70"/>
    </row>
    <row r="9458" spans="40:40" ht="14.1" customHeight="1" x14ac:dyDescent="0.2">
      <c r="AN9458" s="70"/>
    </row>
    <row r="9459" spans="40:40" ht="14.1" customHeight="1" x14ac:dyDescent="0.2">
      <c r="AN9459" s="70"/>
    </row>
    <row r="9460" spans="40:40" ht="14.1" customHeight="1" x14ac:dyDescent="0.2">
      <c r="AN9460" s="70"/>
    </row>
    <row r="9461" spans="40:40" ht="14.1" customHeight="1" x14ac:dyDescent="0.2">
      <c r="AN9461" s="70"/>
    </row>
    <row r="9462" spans="40:40" ht="14.1" customHeight="1" x14ac:dyDescent="0.2">
      <c r="AN9462" s="70"/>
    </row>
    <row r="9463" spans="40:40" ht="14.1" customHeight="1" x14ac:dyDescent="0.2">
      <c r="AN9463" s="70"/>
    </row>
    <row r="9464" spans="40:40" ht="14.1" customHeight="1" x14ac:dyDescent="0.2">
      <c r="AN9464" s="70"/>
    </row>
    <row r="9465" spans="40:40" ht="14.1" customHeight="1" x14ac:dyDescent="0.2">
      <c r="AN9465" s="70"/>
    </row>
    <row r="9466" spans="40:40" ht="14.1" customHeight="1" x14ac:dyDescent="0.2">
      <c r="AN9466" s="70"/>
    </row>
    <row r="9467" spans="40:40" ht="14.1" customHeight="1" x14ac:dyDescent="0.2">
      <c r="AN9467" s="70"/>
    </row>
    <row r="9468" spans="40:40" ht="14.1" customHeight="1" x14ac:dyDescent="0.2">
      <c r="AN9468" s="70"/>
    </row>
    <row r="9469" spans="40:40" ht="14.1" customHeight="1" x14ac:dyDescent="0.2">
      <c r="AN9469" s="70"/>
    </row>
    <row r="9470" spans="40:40" ht="14.1" customHeight="1" x14ac:dyDescent="0.2">
      <c r="AN9470" s="70"/>
    </row>
    <row r="9471" spans="40:40" ht="14.1" customHeight="1" x14ac:dyDescent="0.2">
      <c r="AN9471" s="70"/>
    </row>
    <row r="9472" spans="40:40" ht="14.1" customHeight="1" x14ac:dyDescent="0.2">
      <c r="AN9472" s="70"/>
    </row>
    <row r="9473" spans="40:40" ht="14.1" customHeight="1" x14ac:dyDescent="0.2">
      <c r="AN9473" s="70"/>
    </row>
    <row r="9474" spans="40:40" ht="14.1" customHeight="1" x14ac:dyDescent="0.2">
      <c r="AN9474" s="70"/>
    </row>
    <row r="9475" spans="40:40" ht="14.1" customHeight="1" x14ac:dyDescent="0.2">
      <c r="AN9475" s="70"/>
    </row>
    <row r="9476" spans="40:40" ht="14.1" customHeight="1" x14ac:dyDescent="0.2">
      <c r="AN9476" s="70"/>
    </row>
    <row r="9477" spans="40:40" ht="14.1" customHeight="1" x14ac:dyDescent="0.2">
      <c r="AN9477" s="70"/>
    </row>
    <row r="9478" spans="40:40" ht="14.1" customHeight="1" x14ac:dyDescent="0.2">
      <c r="AN9478" s="70"/>
    </row>
    <row r="9479" spans="40:40" ht="14.1" customHeight="1" x14ac:dyDescent="0.2">
      <c r="AN9479" s="70"/>
    </row>
    <row r="9480" spans="40:40" ht="14.1" customHeight="1" x14ac:dyDescent="0.2">
      <c r="AN9480" s="70"/>
    </row>
    <row r="9481" spans="40:40" ht="14.1" customHeight="1" x14ac:dyDescent="0.2">
      <c r="AN9481" s="70"/>
    </row>
    <row r="9482" spans="40:40" ht="14.1" customHeight="1" x14ac:dyDescent="0.2">
      <c r="AN9482" s="70"/>
    </row>
    <row r="9483" spans="40:40" ht="14.1" customHeight="1" x14ac:dyDescent="0.2">
      <c r="AN9483" s="70"/>
    </row>
    <row r="9484" spans="40:40" ht="14.1" customHeight="1" x14ac:dyDescent="0.2">
      <c r="AN9484" s="70"/>
    </row>
    <row r="9485" spans="40:40" ht="14.1" customHeight="1" x14ac:dyDescent="0.2">
      <c r="AN9485" s="70"/>
    </row>
    <row r="9486" spans="40:40" ht="14.1" customHeight="1" x14ac:dyDescent="0.2">
      <c r="AN9486" s="70"/>
    </row>
    <row r="9487" spans="40:40" ht="14.1" customHeight="1" x14ac:dyDescent="0.2">
      <c r="AN9487" s="70"/>
    </row>
    <row r="9488" spans="40:40" ht="14.1" customHeight="1" x14ac:dyDescent="0.2">
      <c r="AN9488" s="70"/>
    </row>
    <row r="9489" spans="40:40" ht="14.1" customHeight="1" x14ac:dyDescent="0.2">
      <c r="AN9489" s="70"/>
    </row>
    <row r="9490" spans="40:40" ht="14.1" customHeight="1" x14ac:dyDescent="0.2">
      <c r="AN9490" s="70"/>
    </row>
    <row r="9491" spans="40:40" ht="14.1" customHeight="1" x14ac:dyDescent="0.2">
      <c r="AN9491" s="70"/>
    </row>
    <row r="9492" spans="40:40" ht="14.1" customHeight="1" x14ac:dyDescent="0.2">
      <c r="AN9492" s="70"/>
    </row>
    <row r="9493" spans="40:40" ht="14.1" customHeight="1" x14ac:dyDescent="0.2">
      <c r="AN9493" s="70"/>
    </row>
    <row r="9494" spans="40:40" ht="14.1" customHeight="1" x14ac:dyDescent="0.2">
      <c r="AN9494" s="70"/>
    </row>
    <row r="9495" spans="40:40" ht="14.1" customHeight="1" x14ac:dyDescent="0.2">
      <c r="AN9495" s="70"/>
    </row>
    <row r="9496" spans="40:40" ht="14.1" customHeight="1" x14ac:dyDescent="0.2">
      <c r="AN9496" s="70"/>
    </row>
    <row r="9497" spans="40:40" ht="14.1" customHeight="1" x14ac:dyDescent="0.2">
      <c r="AN9497" s="70"/>
    </row>
    <row r="9498" spans="40:40" ht="14.1" customHeight="1" x14ac:dyDescent="0.2">
      <c r="AN9498" s="70"/>
    </row>
    <row r="9499" spans="40:40" ht="14.1" customHeight="1" x14ac:dyDescent="0.2">
      <c r="AN9499" s="70"/>
    </row>
    <row r="9500" spans="40:40" ht="14.1" customHeight="1" x14ac:dyDescent="0.2">
      <c r="AN9500" s="70"/>
    </row>
    <row r="9501" spans="40:40" ht="14.1" customHeight="1" x14ac:dyDescent="0.2">
      <c r="AN9501" s="70"/>
    </row>
    <row r="9502" spans="40:40" ht="14.1" customHeight="1" x14ac:dyDescent="0.2">
      <c r="AN9502" s="70"/>
    </row>
    <row r="9503" spans="40:40" ht="14.1" customHeight="1" x14ac:dyDescent="0.2">
      <c r="AN9503" s="70"/>
    </row>
    <row r="9504" spans="40:40" ht="14.1" customHeight="1" x14ac:dyDescent="0.2">
      <c r="AN9504" s="70"/>
    </row>
    <row r="9505" spans="40:40" ht="14.1" customHeight="1" x14ac:dyDescent="0.2">
      <c r="AN9505" s="70"/>
    </row>
    <row r="9506" spans="40:40" ht="14.1" customHeight="1" x14ac:dyDescent="0.2">
      <c r="AN9506" s="70"/>
    </row>
    <row r="9507" spans="40:40" ht="14.1" customHeight="1" x14ac:dyDescent="0.2">
      <c r="AN9507" s="70"/>
    </row>
    <row r="9508" spans="40:40" ht="14.1" customHeight="1" x14ac:dyDescent="0.2">
      <c r="AN9508" s="70"/>
    </row>
    <row r="9509" spans="40:40" ht="14.1" customHeight="1" x14ac:dyDescent="0.2">
      <c r="AN9509" s="70"/>
    </row>
    <row r="9510" spans="40:40" ht="14.1" customHeight="1" x14ac:dyDescent="0.2">
      <c r="AN9510" s="70"/>
    </row>
    <row r="9511" spans="40:40" ht="14.1" customHeight="1" x14ac:dyDescent="0.2">
      <c r="AN9511" s="70"/>
    </row>
    <row r="9512" spans="40:40" ht="14.1" customHeight="1" x14ac:dyDescent="0.2">
      <c r="AN9512" s="70"/>
    </row>
    <row r="9513" spans="40:40" ht="14.1" customHeight="1" x14ac:dyDescent="0.2">
      <c r="AN9513" s="70"/>
    </row>
    <row r="9514" spans="40:40" ht="14.1" customHeight="1" x14ac:dyDescent="0.2">
      <c r="AN9514" s="70"/>
    </row>
    <row r="9515" spans="40:40" ht="14.1" customHeight="1" x14ac:dyDescent="0.2">
      <c r="AN9515" s="70"/>
    </row>
    <row r="9516" spans="40:40" ht="14.1" customHeight="1" x14ac:dyDescent="0.2">
      <c r="AN9516" s="70"/>
    </row>
    <row r="9517" spans="40:40" ht="14.1" customHeight="1" x14ac:dyDescent="0.2">
      <c r="AN9517" s="70"/>
    </row>
    <row r="9518" spans="40:40" ht="14.1" customHeight="1" x14ac:dyDescent="0.2">
      <c r="AN9518" s="70"/>
    </row>
    <row r="9519" spans="40:40" ht="14.1" customHeight="1" x14ac:dyDescent="0.2">
      <c r="AN9519" s="70"/>
    </row>
    <row r="9520" spans="40:40" ht="14.1" customHeight="1" x14ac:dyDescent="0.2">
      <c r="AN9520" s="70"/>
    </row>
    <row r="9521" spans="40:40" ht="14.1" customHeight="1" x14ac:dyDescent="0.2">
      <c r="AN9521" s="70"/>
    </row>
    <row r="9522" spans="40:40" ht="14.1" customHeight="1" x14ac:dyDescent="0.2">
      <c r="AN9522" s="70"/>
    </row>
    <row r="9523" spans="40:40" ht="14.1" customHeight="1" x14ac:dyDescent="0.2">
      <c r="AN9523" s="70"/>
    </row>
    <row r="9524" spans="40:40" ht="14.1" customHeight="1" x14ac:dyDescent="0.2">
      <c r="AN9524" s="70"/>
    </row>
    <row r="9525" spans="40:40" ht="14.1" customHeight="1" x14ac:dyDescent="0.2">
      <c r="AN9525" s="70"/>
    </row>
    <row r="9526" spans="40:40" ht="14.1" customHeight="1" x14ac:dyDescent="0.2">
      <c r="AN9526" s="70"/>
    </row>
    <row r="9527" spans="40:40" ht="14.1" customHeight="1" x14ac:dyDescent="0.2">
      <c r="AN9527" s="70"/>
    </row>
    <row r="9528" spans="40:40" ht="14.1" customHeight="1" x14ac:dyDescent="0.2">
      <c r="AN9528" s="70"/>
    </row>
    <row r="9529" spans="40:40" ht="14.1" customHeight="1" x14ac:dyDescent="0.2">
      <c r="AN9529" s="70"/>
    </row>
    <row r="9530" spans="40:40" ht="14.1" customHeight="1" x14ac:dyDescent="0.2">
      <c r="AN9530" s="70"/>
    </row>
    <row r="9531" spans="40:40" ht="14.1" customHeight="1" x14ac:dyDescent="0.2">
      <c r="AN9531" s="70"/>
    </row>
    <row r="9532" spans="40:40" ht="14.1" customHeight="1" x14ac:dyDescent="0.2">
      <c r="AN9532" s="70"/>
    </row>
    <row r="9533" spans="40:40" ht="14.1" customHeight="1" x14ac:dyDescent="0.2">
      <c r="AN9533" s="70"/>
    </row>
    <row r="9534" spans="40:40" ht="14.1" customHeight="1" x14ac:dyDescent="0.2">
      <c r="AN9534" s="70"/>
    </row>
    <row r="9535" spans="40:40" ht="14.1" customHeight="1" x14ac:dyDescent="0.2">
      <c r="AN9535" s="70"/>
    </row>
    <row r="9536" spans="40:40" ht="14.1" customHeight="1" x14ac:dyDescent="0.2">
      <c r="AN9536" s="70"/>
    </row>
    <row r="9537" spans="40:40" ht="14.1" customHeight="1" x14ac:dyDescent="0.2">
      <c r="AN9537" s="70"/>
    </row>
    <row r="9538" spans="40:40" ht="14.1" customHeight="1" x14ac:dyDescent="0.2">
      <c r="AN9538" s="70"/>
    </row>
    <row r="9539" spans="40:40" ht="14.1" customHeight="1" x14ac:dyDescent="0.2">
      <c r="AN9539" s="70"/>
    </row>
    <row r="9540" spans="40:40" ht="14.1" customHeight="1" x14ac:dyDescent="0.2">
      <c r="AN9540" s="70"/>
    </row>
    <row r="9541" spans="40:40" ht="14.1" customHeight="1" x14ac:dyDescent="0.2">
      <c r="AN9541" s="70"/>
    </row>
    <row r="9542" spans="40:40" ht="14.1" customHeight="1" x14ac:dyDescent="0.2">
      <c r="AN9542" s="70"/>
    </row>
    <row r="9543" spans="40:40" ht="14.1" customHeight="1" x14ac:dyDescent="0.2">
      <c r="AN9543" s="70"/>
    </row>
    <row r="9544" spans="40:40" ht="14.1" customHeight="1" x14ac:dyDescent="0.2">
      <c r="AN9544" s="70"/>
    </row>
    <row r="9545" spans="40:40" ht="14.1" customHeight="1" x14ac:dyDescent="0.2">
      <c r="AN9545" s="70"/>
    </row>
    <row r="9546" spans="40:40" ht="14.1" customHeight="1" x14ac:dyDescent="0.2">
      <c r="AN9546" s="70"/>
    </row>
    <row r="9547" spans="40:40" ht="14.1" customHeight="1" x14ac:dyDescent="0.2">
      <c r="AN9547" s="70"/>
    </row>
    <row r="9548" spans="40:40" ht="14.1" customHeight="1" x14ac:dyDescent="0.2">
      <c r="AN9548" s="70"/>
    </row>
    <row r="9549" spans="40:40" ht="14.1" customHeight="1" x14ac:dyDescent="0.2">
      <c r="AN9549" s="70"/>
    </row>
    <row r="9550" spans="40:40" ht="14.1" customHeight="1" x14ac:dyDescent="0.2">
      <c r="AN9550" s="70"/>
    </row>
    <row r="9551" spans="40:40" ht="14.1" customHeight="1" x14ac:dyDescent="0.2">
      <c r="AN9551" s="70"/>
    </row>
    <row r="9552" spans="40:40" ht="14.1" customHeight="1" x14ac:dyDescent="0.2">
      <c r="AN9552" s="70"/>
    </row>
    <row r="9553" spans="40:40" ht="14.1" customHeight="1" x14ac:dyDescent="0.2">
      <c r="AN9553" s="70"/>
    </row>
    <row r="9554" spans="40:40" ht="14.1" customHeight="1" x14ac:dyDescent="0.2">
      <c r="AN9554" s="70"/>
    </row>
    <row r="9555" spans="40:40" ht="14.1" customHeight="1" x14ac:dyDescent="0.2">
      <c r="AN9555" s="70"/>
    </row>
    <row r="9556" spans="40:40" ht="14.1" customHeight="1" x14ac:dyDescent="0.2">
      <c r="AN9556" s="70"/>
    </row>
    <row r="9557" spans="40:40" ht="14.1" customHeight="1" x14ac:dyDescent="0.2">
      <c r="AN9557" s="70"/>
    </row>
    <row r="9558" spans="40:40" ht="14.1" customHeight="1" x14ac:dyDescent="0.2">
      <c r="AN9558" s="70"/>
    </row>
    <row r="9559" spans="40:40" ht="14.1" customHeight="1" x14ac:dyDescent="0.2">
      <c r="AN9559" s="70"/>
    </row>
    <row r="9560" spans="40:40" ht="14.1" customHeight="1" x14ac:dyDescent="0.2">
      <c r="AN9560" s="70"/>
    </row>
    <row r="9561" spans="40:40" ht="14.1" customHeight="1" x14ac:dyDescent="0.2">
      <c r="AN9561" s="70"/>
    </row>
    <row r="9562" spans="40:40" ht="14.1" customHeight="1" x14ac:dyDescent="0.2">
      <c r="AN9562" s="70"/>
    </row>
    <row r="9563" spans="40:40" ht="14.1" customHeight="1" x14ac:dyDescent="0.2">
      <c r="AN9563" s="70"/>
    </row>
    <row r="9564" spans="40:40" ht="14.1" customHeight="1" x14ac:dyDescent="0.2">
      <c r="AN9564" s="70"/>
    </row>
    <row r="9565" spans="40:40" ht="14.1" customHeight="1" x14ac:dyDescent="0.2">
      <c r="AN9565" s="70"/>
    </row>
    <row r="9566" spans="40:40" ht="14.1" customHeight="1" x14ac:dyDescent="0.2">
      <c r="AN9566" s="70"/>
    </row>
    <row r="9567" spans="40:40" ht="14.1" customHeight="1" x14ac:dyDescent="0.2">
      <c r="AN9567" s="70"/>
    </row>
    <row r="9568" spans="40:40" ht="14.1" customHeight="1" x14ac:dyDescent="0.2">
      <c r="AN9568" s="70"/>
    </row>
    <row r="9569" spans="40:40" ht="14.1" customHeight="1" x14ac:dyDescent="0.2">
      <c r="AN9569" s="70"/>
    </row>
    <row r="9570" spans="40:40" ht="14.1" customHeight="1" x14ac:dyDescent="0.2">
      <c r="AN9570" s="70"/>
    </row>
    <row r="9571" spans="40:40" ht="14.1" customHeight="1" x14ac:dyDescent="0.2">
      <c r="AN9571" s="70"/>
    </row>
    <row r="9572" spans="40:40" ht="14.1" customHeight="1" x14ac:dyDescent="0.2">
      <c r="AN9572" s="70"/>
    </row>
    <row r="9573" spans="40:40" ht="14.1" customHeight="1" x14ac:dyDescent="0.2">
      <c r="AN9573" s="70"/>
    </row>
    <row r="9574" spans="40:40" ht="14.1" customHeight="1" x14ac:dyDescent="0.2">
      <c r="AN9574" s="70"/>
    </row>
    <row r="9575" spans="40:40" ht="14.1" customHeight="1" x14ac:dyDescent="0.2">
      <c r="AN9575" s="70"/>
    </row>
    <row r="9576" spans="40:40" ht="14.1" customHeight="1" x14ac:dyDescent="0.2">
      <c r="AN9576" s="70"/>
    </row>
    <row r="9577" spans="40:40" ht="14.1" customHeight="1" x14ac:dyDescent="0.2">
      <c r="AN9577" s="70"/>
    </row>
    <row r="9578" spans="40:40" ht="14.1" customHeight="1" x14ac:dyDescent="0.2">
      <c r="AN9578" s="70"/>
    </row>
    <row r="9579" spans="40:40" ht="14.1" customHeight="1" x14ac:dyDescent="0.2">
      <c r="AN9579" s="70"/>
    </row>
    <row r="9580" spans="40:40" ht="14.1" customHeight="1" x14ac:dyDescent="0.2">
      <c r="AN9580" s="70"/>
    </row>
    <row r="9581" spans="40:40" ht="14.1" customHeight="1" x14ac:dyDescent="0.2">
      <c r="AN9581" s="70"/>
    </row>
    <row r="9582" spans="40:40" ht="14.1" customHeight="1" x14ac:dyDescent="0.2">
      <c r="AN9582" s="70"/>
    </row>
    <row r="9583" spans="40:40" ht="14.1" customHeight="1" x14ac:dyDescent="0.2">
      <c r="AN9583" s="70"/>
    </row>
    <row r="9584" spans="40:40" ht="14.1" customHeight="1" x14ac:dyDescent="0.2">
      <c r="AN9584" s="70"/>
    </row>
    <row r="9585" spans="40:40" ht="14.1" customHeight="1" x14ac:dyDescent="0.2">
      <c r="AN9585" s="70"/>
    </row>
    <row r="9586" spans="40:40" ht="14.1" customHeight="1" x14ac:dyDescent="0.2">
      <c r="AN9586" s="70"/>
    </row>
    <row r="9587" spans="40:40" ht="14.1" customHeight="1" x14ac:dyDescent="0.2">
      <c r="AN9587" s="70"/>
    </row>
    <row r="9588" spans="40:40" ht="14.1" customHeight="1" x14ac:dyDescent="0.2">
      <c r="AN9588" s="70"/>
    </row>
    <row r="9589" spans="40:40" ht="14.1" customHeight="1" x14ac:dyDescent="0.2">
      <c r="AN9589" s="70"/>
    </row>
    <row r="9590" spans="40:40" ht="14.1" customHeight="1" x14ac:dyDescent="0.2">
      <c r="AN9590" s="70"/>
    </row>
    <row r="9591" spans="40:40" ht="14.1" customHeight="1" x14ac:dyDescent="0.2">
      <c r="AN9591" s="70"/>
    </row>
    <row r="9592" spans="40:40" ht="14.1" customHeight="1" x14ac:dyDescent="0.2">
      <c r="AN9592" s="70"/>
    </row>
    <row r="9593" spans="40:40" ht="14.1" customHeight="1" x14ac:dyDescent="0.2">
      <c r="AN9593" s="70"/>
    </row>
    <row r="9594" spans="40:40" ht="14.1" customHeight="1" x14ac:dyDescent="0.2">
      <c r="AN9594" s="70"/>
    </row>
    <row r="9595" spans="40:40" ht="14.1" customHeight="1" x14ac:dyDescent="0.2">
      <c r="AN9595" s="70"/>
    </row>
    <row r="9596" spans="40:40" ht="14.1" customHeight="1" x14ac:dyDescent="0.2">
      <c r="AN9596" s="70"/>
    </row>
    <row r="9597" spans="40:40" ht="14.1" customHeight="1" x14ac:dyDescent="0.2">
      <c r="AN9597" s="70"/>
    </row>
    <row r="9598" spans="40:40" ht="14.1" customHeight="1" x14ac:dyDescent="0.2">
      <c r="AN9598" s="70"/>
    </row>
    <row r="9599" spans="40:40" ht="14.1" customHeight="1" x14ac:dyDescent="0.2">
      <c r="AN9599" s="70"/>
    </row>
    <row r="9600" spans="40:40" ht="14.1" customHeight="1" x14ac:dyDescent="0.2">
      <c r="AN9600" s="70"/>
    </row>
    <row r="9601" spans="40:40" ht="14.1" customHeight="1" x14ac:dyDescent="0.2">
      <c r="AN9601" s="70"/>
    </row>
    <row r="9602" spans="40:40" ht="14.1" customHeight="1" x14ac:dyDescent="0.2">
      <c r="AN9602" s="70"/>
    </row>
    <row r="9603" spans="40:40" ht="14.1" customHeight="1" x14ac:dyDescent="0.2">
      <c r="AN9603" s="70"/>
    </row>
    <row r="9604" spans="40:40" ht="14.1" customHeight="1" x14ac:dyDescent="0.2">
      <c r="AN9604" s="70"/>
    </row>
    <row r="9605" spans="40:40" ht="14.1" customHeight="1" x14ac:dyDescent="0.2">
      <c r="AN9605" s="70"/>
    </row>
    <row r="9606" spans="40:40" ht="14.1" customHeight="1" x14ac:dyDescent="0.2">
      <c r="AN9606" s="70"/>
    </row>
    <row r="9607" spans="40:40" ht="14.1" customHeight="1" x14ac:dyDescent="0.2">
      <c r="AN9607" s="70"/>
    </row>
    <row r="9608" spans="40:40" ht="14.1" customHeight="1" x14ac:dyDescent="0.2">
      <c r="AN9608" s="70"/>
    </row>
    <row r="9609" spans="40:40" ht="14.1" customHeight="1" x14ac:dyDescent="0.2">
      <c r="AN9609" s="70"/>
    </row>
    <row r="9610" spans="40:40" ht="14.1" customHeight="1" x14ac:dyDescent="0.2">
      <c r="AN9610" s="70"/>
    </row>
    <row r="9611" spans="40:40" ht="14.1" customHeight="1" x14ac:dyDescent="0.2">
      <c r="AN9611" s="70"/>
    </row>
    <row r="9612" spans="40:40" ht="14.1" customHeight="1" x14ac:dyDescent="0.2">
      <c r="AN9612" s="70"/>
    </row>
    <row r="9613" spans="40:40" ht="14.1" customHeight="1" x14ac:dyDescent="0.2">
      <c r="AN9613" s="70"/>
    </row>
    <row r="9614" spans="40:40" ht="14.1" customHeight="1" x14ac:dyDescent="0.2">
      <c r="AN9614" s="70"/>
    </row>
    <row r="9615" spans="40:40" ht="14.1" customHeight="1" x14ac:dyDescent="0.2">
      <c r="AN9615" s="70"/>
    </row>
    <row r="9616" spans="40:40" ht="14.1" customHeight="1" x14ac:dyDescent="0.2">
      <c r="AN9616" s="70"/>
    </row>
    <row r="9617" spans="40:40" ht="14.1" customHeight="1" x14ac:dyDescent="0.2">
      <c r="AN9617" s="70"/>
    </row>
    <row r="9618" spans="40:40" ht="14.1" customHeight="1" x14ac:dyDescent="0.2">
      <c r="AN9618" s="70"/>
    </row>
    <row r="9619" spans="40:40" ht="14.1" customHeight="1" x14ac:dyDescent="0.2">
      <c r="AN9619" s="70"/>
    </row>
    <row r="9620" spans="40:40" ht="14.1" customHeight="1" x14ac:dyDescent="0.2">
      <c r="AN9620" s="70"/>
    </row>
    <row r="9621" spans="40:40" ht="14.1" customHeight="1" x14ac:dyDescent="0.2">
      <c r="AN9621" s="70"/>
    </row>
    <row r="9622" spans="40:40" ht="14.1" customHeight="1" x14ac:dyDescent="0.2">
      <c r="AN9622" s="70"/>
    </row>
    <row r="9623" spans="40:40" ht="14.1" customHeight="1" x14ac:dyDescent="0.2">
      <c r="AN9623" s="70"/>
    </row>
    <row r="9624" spans="40:40" ht="14.1" customHeight="1" x14ac:dyDescent="0.2">
      <c r="AN9624" s="70"/>
    </row>
    <row r="9625" spans="40:40" ht="14.1" customHeight="1" x14ac:dyDescent="0.2">
      <c r="AN9625" s="70"/>
    </row>
    <row r="9626" spans="40:40" ht="14.1" customHeight="1" x14ac:dyDescent="0.2">
      <c r="AN9626" s="70"/>
    </row>
    <row r="9627" spans="40:40" ht="14.1" customHeight="1" x14ac:dyDescent="0.2">
      <c r="AN9627" s="70"/>
    </row>
    <row r="9628" spans="40:40" ht="14.1" customHeight="1" x14ac:dyDescent="0.2">
      <c r="AN9628" s="70"/>
    </row>
    <row r="9629" spans="40:40" ht="14.1" customHeight="1" x14ac:dyDescent="0.2">
      <c r="AN9629" s="70"/>
    </row>
    <row r="9630" spans="40:40" ht="14.1" customHeight="1" x14ac:dyDescent="0.2">
      <c r="AN9630" s="70"/>
    </row>
    <row r="9631" spans="40:40" ht="14.1" customHeight="1" x14ac:dyDescent="0.2">
      <c r="AN9631" s="70"/>
    </row>
    <row r="9632" spans="40:40" ht="14.1" customHeight="1" x14ac:dyDescent="0.2">
      <c r="AN9632" s="70"/>
    </row>
    <row r="9633" spans="40:40" ht="14.1" customHeight="1" x14ac:dyDescent="0.2">
      <c r="AN9633" s="70"/>
    </row>
    <row r="9634" spans="40:40" ht="14.1" customHeight="1" x14ac:dyDescent="0.2">
      <c r="AN9634" s="70"/>
    </row>
    <row r="9635" spans="40:40" ht="14.1" customHeight="1" x14ac:dyDescent="0.2">
      <c r="AN9635" s="70"/>
    </row>
    <row r="9636" spans="40:40" ht="14.1" customHeight="1" x14ac:dyDescent="0.2">
      <c r="AN9636" s="70"/>
    </row>
    <row r="9637" spans="40:40" ht="14.1" customHeight="1" x14ac:dyDescent="0.2">
      <c r="AN9637" s="70"/>
    </row>
    <row r="9638" spans="40:40" ht="14.1" customHeight="1" x14ac:dyDescent="0.2">
      <c r="AN9638" s="70"/>
    </row>
    <row r="9639" spans="40:40" ht="14.1" customHeight="1" x14ac:dyDescent="0.2">
      <c r="AN9639" s="70"/>
    </row>
    <row r="9640" spans="40:40" ht="14.1" customHeight="1" x14ac:dyDescent="0.2">
      <c r="AN9640" s="70"/>
    </row>
    <row r="9641" spans="40:40" ht="14.1" customHeight="1" x14ac:dyDescent="0.2">
      <c r="AN9641" s="70"/>
    </row>
    <row r="9642" spans="40:40" ht="14.1" customHeight="1" x14ac:dyDescent="0.2">
      <c r="AN9642" s="70"/>
    </row>
    <row r="9643" spans="40:40" ht="14.1" customHeight="1" x14ac:dyDescent="0.2">
      <c r="AN9643" s="70"/>
    </row>
    <row r="9644" spans="40:40" ht="14.1" customHeight="1" x14ac:dyDescent="0.2">
      <c r="AN9644" s="70"/>
    </row>
    <row r="9645" spans="40:40" ht="14.1" customHeight="1" x14ac:dyDescent="0.2">
      <c r="AN9645" s="70"/>
    </row>
    <row r="9646" spans="40:40" ht="14.1" customHeight="1" x14ac:dyDescent="0.2">
      <c r="AN9646" s="70"/>
    </row>
    <row r="9647" spans="40:40" ht="14.1" customHeight="1" x14ac:dyDescent="0.2">
      <c r="AN9647" s="70"/>
    </row>
    <row r="9648" spans="40:40" ht="14.1" customHeight="1" x14ac:dyDescent="0.2">
      <c r="AN9648" s="70"/>
    </row>
    <row r="9649" spans="40:40" ht="14.1" customHeight="1" x14ac:dyDescent="0.2">
      <c r="AN9649" s="70"/>
    </row>
    <row r="9650" spans="40:40" ht="14.1" customHeight="1" x14ac:dyDescent="0.2">
      <c r="AN9650" s="70"/>
    </row>
    <row r="9651" spans="40:40" ht="14.1" customHeight="1" x14ac:dyDescent="0.2">
      <c r="AN9651" s="70"/>
    </row>
    <row r="9652" spans="40:40" ht="14.1" customHeight="1" x14ac:dyDescent="0.2">
      <c r="AN9652" s="70"/>
    </row>
    <row r="9653" spans="40:40" ht="14.1" customHeight="1" x14ac:dyDescent="0.2">
      <c r="AN9653" s="70"/>
    </row>
    <row r="9654" spans="40:40" ht="14.1" customHeight="1" x14ac:dyDescent="0.2">
      <c r="AN9654" s="70"/>
    </row>
    <row r="9655" spans="40:40" ht="14.1" customHeight="1" x14ac:dyDescent="0.2">
      <c r="AN9655" s="70"/>
    </row>
    <row r="9656" spans="40:40" ht="14.1" customHeight="1" x14ac:dyDescent="0.2">
      <c r="AN9656" s="70"/>
    </row>
    <row r="9657" spans="40:40" ht="14.1" customHeight="1" x14ac:dyDescent="0.2">
      <c r="AN9657" s="70"/>
    </row>
    <row r="9658" spans="40:40" ht="14.1" customHeight="1" x14ac:dyDescent="0.2">
      <c r="AN9658" s="70"/>
    </row>
    <row r="9659" spans="40:40" ht="14.1" customHeight="1" x14ac:dyDescent="0.2">
      <c r="AN9659" s="70"/>
    </row>
    <row r="9660" spans="40:40" ht="14.1" customHeight="1" x14ac:dyDescent="0.2">
      <c r="AN9660" s="70"/>
    </row>
    <row r="9661" spans="40:40" ht="14.1" customHeight="1" x14ac:dyDescent="0.2">
      <c r="AN9661" s="70"/>
    </row>
    <row r="9662" spans="40:40" ht="14.1" customHeight="1" x14ac:dyDescent="0.2">
      <c r="AN9662" s="70"/>
    </row>
    <row r="9663" spans="40:40" ht="14.1" customHeight="1" x14ac:dyDescent="0.2">
      <c r="AN9663" s="70"/>
    </row>
    <row r="9664" spans="40:40" ht="14.1" customHeight="1" x14ac:dyDescent="0.2">
      <c r="AN9664" s="70"/>
    </row>
    <row r="9665" spans="40:40" ht="14.1" customHeight="1" x14ac:dyDescent="0.2">
      <c r="AN9665" s="70"/>
    </row>
    <row r="9666" spans="40:40" ht="14.1" customHeight="1" x14ac:dyDescent="0.2">
      <c r="AN9666" s="70"/>
    </row>
    <row r="9667" spans="40:40" ht="14.1" customHeight="1" x14ac:dyDescent="0.2">
      <c r="AN9667" s="70"/>
    </row>
    <row r="9668" spans="40:40" ht="14.1" customHeight="1" x14ac:dyDescent="0.2">
      <c r="AN9668" s="70"/>
    </row>
    <row r="9669" spans="40:40" ht="14.1" customHeight="1" x14ac:dyDescent="0.2">
      <c r="AN9669" s="70"/>
    </row>
    <row r="9670" spans="40:40" ht="14.1" customHeight="1" x14ac:dyDescent="0.2">
      <c r="AN9670" s="70"/>
    </row>
    <row r="9671" spans="40:40" ht="14.1" customHeight="1" x14ac:dyDescent="0.2">
      <c r="AN9671" s="70"/>
    </row>
    <row r="9672" spans="40:40" ht="14.1" customHeight="1" x14ac:dyDescent="0.2">
      <c r="AN9672" s="70"/>
    </row>
    <row r="9673" spans="40:40" ht="14.1" customHeight="1" x14ac:dyDescent="0.2">
      <c r="AN9673" s="70"/>
    </row>
    <row r="9674" spans="40:40" ht="14.1" customHeight="1" x14ac:dyDescent="0.2">
      <c r="AN9674" s="70"/>
    </row>
    <row r="9675" spans="40:40" ht="14.1" customHeight="1" x14ac:dyDescent="0.2">
      <c r="AN9675" s="70"/>
    </row>
    <row r="9676" spans="40:40" ht="14.1" customHeight="1" x14ac:dyDescent="0.2">
      <c r="AN9676" s="70"/>
    </row>
    <row r="9677" spans="40:40" ht="14.1" customHeight="1" x14ac:dyDescent="0.2">
      <c r="AN9677" s="70"/>
    </row>
    <row r="9678" spans="40:40" ht="14.1" customHeight="1" x14ac:dyDescent="0.2">
      <c r="AN9678" s="70"/>
    </row>
    <row r="9679" spans="40:40" ht="14.1" customHeight="1" x14ac:dyDescent="0.2">
      <c r="AN9679" s="70"/>
    </row>
    <row r="9680" spans="40:40" ht="14.1" customHeight="1" x14ac:dyDescent="0.2">
      <c r="AN9680" s="70"/>
    </row>
    <row r="9681" spans="40:40" ht="14.1" customHeight="1" x14ac:dyDescent="0.2">
      <c r="AN9681" s="70"/>
    </row>
    <row r="9682" spans="40:40" ht="14.1" customHeight="1" x14ac:dyDescent="0.2">
      <c r="AN9682" s="70"/>
    </row>
    <row r="9683" spans="40:40" ht="14.1" customHeight="1" x14ac:dyDescent="0.2">
      <c r="AN9683" s="70"/>
    </row>
    <row r="9684" spans="40:40" ht="14.1" customHeight="1" x14ac:dyDescent="0.2">
      <c r="AN9684" s="70"/>
    </row>
    <row r="9685" spans="40:40" ht="14.1" customHeight="1" x14ac:dyDescent="0.2">
      <c r="AN9685" s="70"/>
    </row>
    <row r="9686" spans="40:40" ht="14.1" customHeight="1" x14ac:dyDescent="0.2">
      <c r="AN9686" s="70"/>
    </row>
    <row r="9687" spans="40:40" ht="14.1" customHeight="1" x14ac:dyDescent="0.2">
      <c r="AN9687" s="70"/>
    </row>
    <row r="9688" spans="40:40" ht="14.1" customHeight="1" x14ac:dyDescent="0.2">
      <c r="AN9688" s="70"/>
    </row>
    <row r="9689" spans="40:40" ht="14.1" customHeight="1" x14ac:dyDescent="0.2">
      <c r="AN9689" s="70"/>
    </row>
    <row r="9690" spans="40:40" ht="14.1" customHeight="1" x14ac:dyDescent="0.2">
      <c r="AN9690" s="70"/>
    </row>
    <row r="9691" spans="40:40" ht="14.1" customHeight="1" x14ac:dyDescent="0.2">
      <c r="AN9691" s="70"/>
    </row>
    <row r="9692" spans="40:40" ht="14.1" customHeight="1" x14ac:dyDescent="0.2">
      <c r="AN9692" s="70"/>
    </row>
    <row r="9693" spans="40:40" ht="14.1" customHeight="1" x14ac:dyDescent="0.2">
      <c r="AN9693" s="70"/>
    </row>
    <row r="9694" spans="40:40" ht="14.1" customHeight="1" x14ac:dyDescent="0.2">
      <c r="AN9694" s="70"/>
    </row>
    <row r="9695" spans="40:40" ht="14.1" customHeight="1" x14ac:dyDescent="0.2">
      <c r="AN9695" s="70"/>
    </row>
    <row r="9696" spans="40:40" ht="14.1" customHeight="1" x14ac:dyDescent="0.2">
      <c r="AN9696" s="70"/>
    </row>
    <row r="9697" spans="40:40" ht="14.1" customHeight="1" x14ac:dyDescent="0.2">
      <c r="AN9697" s="70"/>
    </row>
    <row r="9698" spans="40:40" ht="14.1" customHeight="1" x14ac:dyDescent="0.2">
      <c r="AN9698" s="70"/>
    </row>
    <row r="9699" spans="40:40" ht="14.1" customHeight="1" x14ac:dyDescent="0.2">
      <c r="AN9699" s="70"/>
    </row>
    <row r="9700" spans="40:40" ht="14.1" customHeight="1" x14ac:dyDescent="0.2">
      <c r="AN9700" s="70"/>
    </row>
    <row r="9701" spans="40:40" ht="14.1" customHeight="1" x14ac:dyDescent="0.2">
      <c r="AN9701" s="70"/>
    </row>
    <row r="9702" spans="40:40" ht="14.1" customHeight="1" x14ac:dyDescent="0.2">
      <c r="AN9702" s="70"/>
    </row>
    <row r="9703" spans="40:40" ht="14.1" customHeight="1" x14ac:dyDescent="0.2">
      <c r="AN9703" s="70"/>
    </row>
    <row r="9704" spans="40:40" ht="14.1" customHeight="1" x14ac:dyDescent="0.2">
      <c r="AN9704" s="70"/>
    </row>
    <row r="9705" spans="40:40" ht="14.1" customHeight="1" x14ac:dyDescent="0.2">
      <c r="AN9705" s="70"/>
    </row>
    <row r="9706" spans="40:40" ht="14.1" customHeight="1" x14ac:dyDescent="0.2">
      <c r="AN9706" s="70"/>
    </row>
    <row r="9707" spans="40:40" ht="14.1" customHeight="1" x14ac:dyDescent="0.2">
      <c r="AN9707" s="70"/>
    </row>
    <row r="9708" spans="40:40" ht="14.1" customHeight="1" x14ac:dyDescent="0.2">
      <c r="AN9708" s="70"/>
    </row>
    <row r="9709" spans="40:40" ht="14.1" customHeight="1" x14ac:dyDescent="0.2">
      <c r="AN9709" s="70"/>
    </row>
    <row r="9710" spans="40:40" ht="14.1" customHeight="1" x14ac:dyDescent="0.2">
      <c r="AN9710" s="70"/>
    </row>
    <row r="9711" spans="40:40" ht="14.1" customHeight="1" x14ac:dyDescent="0.2">
      <c r="AN9711" s="70"/>
    </row>
    <row r="9712" spans="40:40" ht="14.1" customHeight="1" x14ac:dyDescent="0.2">
      <c r="AN9712" s="70"/>
    </row>
    <row r="9713" spans="40:40" ht="14.1" customHeight="1" x14ac:dyDescent="0.2">
      <c r="AN9713" s="70"/>
    </row>
    <row r="9714" spans="40:40" ht="14.1" customHeight="1" x14ac:dyDescent="0.2">
      <c r="AN9714" s="70"/>
    </row>
    <row r="9715" spans="40:40" ht="14.1" customHeight="1" x14ac:dyDescent="0.2">
      <c r="AN9715" s="70"/>
    </row>
    <row r="9716" spans="40:40" ht="14.1" customHeight="1" x14ac:dyDescent="0.2">
      <c r="AN9716" s="70"/>
    </row>
    <row r="9717" spans="40:40" ht="14.1" customHeight="1" x14ac:dyDescent="0.2">
      <c r="AN9717" s="70"/>
    </row>
    <row r="9718" spans="40:40" ht="14.1" customHeight="1" x14ac:dyDescent="0.2">
      <c r="AN9718" s="70"/>
    </row>
    <row r="9719" spans="40:40" ht="14.1" customHeight="1" x14ac:dyDescent="0.2">
      <c r="AN9719" s="70"/>
    </row>
    <row r="9720" spans="40:40" ht="14.1" customHeight="1" x14ac:dyDescent="0.2">
      <c r="AN9720" s="70"/>
    </row>
    <row r="9721" spans="40:40" ht="14.1" customHeight="1" x14ac:dyDescent="0.2">
      <c r="AN9721" s="70"/>
    </row>
    <row r="9722" spans="40:40" ht="14.1" customHeight="1" x14ac:dyDescent="0.2">
      <c r="AN9722" s="70"/>
    </row>
    <row r="9723" spans="40:40" ht="14.1" customHeight="1" x14ac:dyDescent="0.2">
      <c r="AN9723" s="70"/>
    </row>
    <row r="9724" spans="40:40" ht="14.1" customHeight="1" x14ac:dyDescent="0.2">
      <c r="AN9724" s="70"/>
    </row>
    <row r="9725" spans="40:40" ht="14.1" customHeight="1" x14ac:dyDescent="0.2">
      <c r="AN9725" s="70"/>
    </row>
    <row r="9726" spans="40:40" ht="14.1" customHeight="1" x14ac:dyDescent="0.2">
      <c r="AN9726" s="70"/>
    </row>
    <row r="9727" spans="40:40" ht="14.1" customHeight="1" x14ac:dyDescent="0.2">
      <c r="AN9727" s="70"/>
    </row>
    <row r="9728" spans="40:40" ht="14.1" customHeight="1" x14ac:dyDescent="0.2">
      <c r="AN9728" s="70"/>
    </row>
    <row r="9729" spans="40:40" ht="14.1" customHeight="1" x14ac:dyDescent="0.2">
      <c r="AN9729" s="70"/>
    </row>
    <row r="9730" spans="40:40" ht="14.1" customHeight="1" x14ac:dyDescent="0.2">
      <c r="AN9730" s="70"/>
    </row>
    <row r="9731" spans="40:40" ht="14.1" customHeight="1" x14ac:dyDescent="0.2">
      <c r="AN9731" s="70"/>
    </row>
    <row r="9732" spans="40:40" ht="14.1" customHeight="1" x14ac:dyDescent="0.2">
      <c r="AN9732" s="70"/>
    </row>
    <row r="9733" spans="40:40" ht="14.1" customHeight="1" x14ac:dyDescent="0.2">
      <c r="AN9733" s="70"/>
    </row>
    <row r="9734" spans="40:40" ht="14.1" customHeight="1" x14ac:dyDescent="0.2">
      <c r="AN9734" s="70"/>
    </row>
    <row r="9735" spans="40:40" ht="14.1" customHeight="1" x14ac:dyDescent="0.2">
      <c r="AN9735" s="70"/>
    </row>
    <row r="9736" spans="40:40" ht="14.1" customHeight="1" x14ac:dyDescent="0.2">
      <c r="AN9736" s="70"/>
    </row>
    <row r="9737" spans="40:40" ht="14.1" customHeight="1" x14ac:dyDescent="0.2">
      <c r="AN9737" s="70"/>
    </row>
    <row r="9738" spans="40:40" ht="14.1" customHeight="1" x14ac:dyDescent="0.2">
      <c r="AN9738" s="70"/>
    </row>
    <row r="9739" spans="40:40" ht="14.1" customHeight="1" x14ac:dyDescent="0.2">
      <c r="AN9739" s="70"/>
    </row>
    <row r="9740" spans="40:40" ht="14.1" customHeight="1" x14ac:dyDescent="0.2">
      <c r="AN9740" s="70"/>
    </row>
    <row r="9741" spans="40:40" ht="14.1" customHeight="1" x14ac:dyDescent="0.2">
      <c r="AN9741" s="70"/>
    </row>
    <row r="9742" spans="40:40" ht="14.1" customHeight="1" x14ac:dyDescent="0.2">
      <c r="AN9742" s="70"/>
    </row>
    <row r="9743" spans="40:40" ht="14.1" customHeight="1" x14ac:dyDescent="0.2">
      <c r="AN9743" s="70"/>
    </row>
    <row r="9744" spans="40:40" ht="14.1" customHeight="1" x14ac:dyDescent="0.2">
      <c r="AN9744" s="70"/>
    </row>
    <row r="9745" spans="40:40" ht="14.1" customHeight="1" x14ac:dyDescent="0.2">
      <c r="AN9745" s="70"/>
    </row>
    <row r="9746" spans="40:40" ht="14.1" customHeight="1" x14ac:dyDescent="0.2">
      <c r="AN9746" s="70"/>
    </row>
    <row r="9747" spans="40:40" ht="14.1" customHeight="1" x14ac:dyDescent="0.2">
      <c r="AN9747" s="70"/>
    </row>
    <row r="9748" spans="40:40" ht="14.1" customHeight="1" x14ac:dyDescent="0.2">
      <c r="AN9748" s="70"/>
    </row>
    <row r="9749" spans="40:40" ht="14.1" customHeight="1" x14ac:dyDescent="0.2">
      <c r="AN9749" s="70"/>
    </row>
    <row r="9750" spans="40:40" ht="14.1" customHeight="1" x14ac:dyDescent="0.2">
      <c r="AN9750" s="70"/>
    </row>
    <row r="9751" spans="40:40" ht="14.1" customHeight="1" x14ac:dyDescent="0.2">
      <c r="AN9751" s="70"/>
    </row>
    <row r="9752" spans="40:40" ht="14.1" customHeight="1" x14ac:dyDescent="0.2">
      <c r="AN9752" s="70"/>
    </row>
    <row r="9753" spans="40:40" ht="14.1" customHeight="1" x14ac:dyDescent="0.2">
      <c r="AN9753" s="70"/>
    </row>
    <row r="9754" spans="40:40" ht="14.1" customHeight="1" x14ac:dyDescent="0.2">
      <c r="AN9754" s="70"/>
    </row>
    <row r="9755" spans="40:40" ht="14.1" customHeight="1" x14ac:dyDescent="0.2">
      <c r="AN9755" s="70"/>
    </row>
    <row r="9756" spans="40:40" ht="14.1" customHeight="1" x14ac:dyDescent="0.2">
      <c r="AN9756" s="70"/>
    </row>
    <row r="9757" spans="40:40" ht="14.1" customHeight="1" x14ac:dyDescent="0.2">
      <c r="AN9757" s="70"/>
    </row>
    <row r="9758" spans="40:40" ht="14.1" customHeight="1" x14ac:dyDescent="0.2">
      <c r="AN9758" s="70"/>
    </row>
    <row r="9759" spans="40:40" ht="14.1" customHeight="1" x14ac:dyDescent="0.2">
      <c r="AN9759" s="70"/>
    </row>
    <row r="9760" spans="40:40" ht="14.1" customHeight="1" x14ac:dyDescent="0.2">
      <c r="AN9760" s="70"/>
    </row>
    <row r="9761" spans="40:40" ht="14.1" customHeight="1" x14ac:dyDescent="0.2">
      <c r="AN9761" s="70"/>
    </row>
    <row r="9762" spans="40:40" ht="14.1" customHeight="1" x14ac:dyDescent="0.2">
      <c r="AN9762" s="70"/>
    </row>
    <row r="9763" spans="40:40" ht="14.1" customHeight="1" x14ac:dyDescent="0.2">
      <c r="AN9763" s="70"/>
    </row>
    <row r="9764" spans="40:40" ht="14.1" customHeight="1" x14ac:dyDescent="0.2">
      <c r="AN9764" s="70"/>
    </row>
    <row r="9765" spans="40:40" ht="14.1" customHeight="1" x14ac:dyDescent="0.2">
      <c r="AN9765" s="70"/>
    </row>
    <row r="9766" spans="40:40" ht="14.1" customHeight="1" x14ac:dyDescent="0.2">
      <c r="AN9766" s="70"/>
    </row>
    <row r="9767" spans="40:40" ht="14.1" customHeight="1" x14ac:dyDescent="0.2">
      <c r="AN9767" s="70"/>
    </row>
    <row r="9768" spans="40:40" ht="14.1" customHeight="1" x14ac:dyDescent="0.2">
      <c r="AN9768" s="70"/>
    </row>
    <row r="9769" spans="40:40" ht="14.1" customHeight="1" x14ac:dyDescent="0.2">
      <c r="AN9769" s="70"/>
    </row>
    <row r="9770" spans="40:40" ht="14.1" customHeight="1" x14ac:dyDescent="0.2">
      <c r="AN9770" s="70"/>
    </row>
    <row r="9771" spans="40:40" ht="14.1" customHeight="1" x14ac:dyDescent="0.2">
      <c r="AN9771" s="70"/>
    </row>
    <row r="9772" spans="40:40" ht="14.1" customHeight="1" x14ac:dyDescent="0.2">
      <c r="AN9772" s="70"/>
    </row>
    <row r="9773" spans="40:40" ht="14.1" customHeight="1" x14ac:dyDescent="0.2">
      <c r="AN9773" s="70"/>
    </row>
    <row r="9774" spans="40:40" ht="14.1" customHeight="1" x14ac:dyDescent="0.2">
      <c r="AN9774" s="70"/>
    </row>
    <row r="9775" spans="40:40" ht="14.1" customHeight="1" x14ac:dyDescent="0.2">
      <c r="AN9775" s="70"/>
    </row>
    <row r="9776" spans="40:40" ht="14.1" customHeight="1" x14ac:dyDescent="0.2">
      <c r="AN9776" s="70"/>
    </row>
    <row r="9777" spans="40:40" ht="14.1" customHeight="1" x14ac:dyDescent="0.2">
      <c r="AN9777" s="70"/>
    </row>
    <row r="9778" spans="40:40" ht="14.1" customHeight="1" x14ac:dyDescent="0.2">
      <c r="AN9778" s="70"/>
    </row>
    <row r="9779" spans="40:40" ht="14.1" customHeight="1" x14ac:dyDescent="0.2">
      <c r="AN9779" s="70"/>
    </row>
    <row r="9780" spans="40:40" ht="14.1" customHeight="1" x14ac:dyDescent="0.2">
      <c r="AN9780" s="70"/>
    </row>
    <row r="9781" spans="40:40" ht="14.1" customHeight="1" x14ac:dyDescent="0.2">
      <c r="AN9781" s="70"/>
    </row>
    <row r="9782" spans="40:40" ht="14.1" customHeight="1" x14ac:dyDescent="0.2">
      <c r="AN9782" s="70"/>
    </row>
    <row r="9783" spans="40:40" ht="14.1" customHeight="1" x14ac:dyDescent="0.2">
      <c r="AN9783" s="70"/>
    </row>
    <row r="9784" spans="40:40" ht="14.1" customHeight="1" x14ac:dyDescent="0.2">
      <c r="AN9784" s="70"/>
    </row>
    <row r="9785" spans="40:40" ht="14.1" customHeight="1" x14ac:dyDescent="0.2">
      <c r="AN9785" s="70"/>
    </row>
    <row r="9786" spans="40:40" ht="14.1" customHeight="1" x14ac:dyDescent="0.2">
      <c r="AN9786" s="70"/>
    </row>
    <row r="9787" spans="40:40" ht="14.1" customHeight="1" x14ac:dyDescent="0.2">
      <c r="AN9787" s="70"/>
    </row>
    <row r="9788" spans="40:40" ht="14.1" customHeight="1" x14ac:dyDescent="0.2">
      <c r="AN9788" s="70"/>
    </row>
    <row r="9789" spans="40:40" ht="14.1" customHeight="1" x14ac:dyDescent="0.2">
      <c r="AN9789" s="70"/>
    </row>
    <row r="9790" spans="40:40" ht="14.1" customHeight="1" x14ac:dyDescent="0.2">
      <c r="AN9790" s="70"/>
    </row>
    <row r="9791" spans="40:40" ht="14.1" customHeight="1" x14ac:dyDescent="0.2">
      <c r="AN9791" s="70"/>
    </row>
    <row r="9792" spans="40:40" ht="14.1" customHeight="1" x14ac:dyDescent="0.2">
      <c r="AN9792" s="70"/>
    </row>
    <row r="9793" spans="40:40" ht="14.1" customHeight="1" x14ac:dyDescent="0.2">
      <c r="AN9793" s="70"/>
    </row>
    <row r="9794" spans="40:40" ht="14.1" customHeight="1" x14ac:dyDescent="0.2">
      <c r="AN9794" s="70"/>
    </row>
    <row r="9795" spans="40:40" ht="14.1" customHeight="1" x14ac:dyDescent="0.2">
      <c r="AN9795" s="70"/>
    </row>
    <row r="9796" spans="40:40" ht="14.1" customHeight="1" x14ac:dyDescent="0.2">
      <c r="AN9796" s="70"/>
    </row>
    <row r="9797" spans="40:40" ht="14.1" customHeight="1" x14ac:dyDescent="0.2">
      <c r="AN9797" s="70"/>
    </row>
    <row r="9798" spans="40:40" ht="14.1" customHeight="1" x14ac:dyDescent="0.2">
      <c r="AN9798" s="70"/>
    </row>
    <row r="9799" spans="40:40" ht="14.1" customHeight="1" x14ac:dyDescent="0.2">
      <c r="AN9799" s="70"/>
    </row>
    <row r="9800" spans="40:40" ht="14.1" customHeight="1" x14ac:dyDescent="0.2">
      <c r="AN9800" s="70"/>
    </row>
    <row r="9801" spans="40:40" ht="14.1" customHeight="1" x14ac:dyDescent="0.2">
      <c r="AN9801" s="70"/>
    </row>
    <row r="9802" spans="40:40" ht="14.1" customHeight="1" x14ac:dyDescent="0.2">
      <c r="AN9802" s="70"/>
    </row>
    <row r="9803" spans="40:40" ht="14.1" customHeight="1" x14ac:dyDescent="0.2">
      <c r="AN9803" s="70"/>
    </row>
    <row r="9804" spans="40:40" ht="14.1" customHeight="1" x14ac:dyDescent="0.2">
      <c r="AN9804" s="70"/>
    </row>
    <row r="9805" spans="40:40" ht="14.1" customHeight="1" x14ac:dyDescent="0.2">
      <c r="AN9805" s="70"/>
    </row>
    <row r="9806" spans="40:40" ht="14.1" customHeight="1" x14ac:dyDescent="0.2">
      <c r="AN9806" s="70"/>
    </row>
    <row r="9807" spans="40:40" ht="14.1" customHeight="1" x14ac:dyDescent="0.2">
      <c r="AN9807" s="70"/>
    </row>
    <row r="9808" spans="40:40" ht="14.1" customHeight="1" x14ac:dyDescent="0.2">
      <c r="AN9808" s="70"/>
    </row>
    <row r="9809" spans="40:40" ht="14.1" customHeight="1" x14ac:dyDescent="0.2">
      <c r="AN9809" s="70"/>
    </row>
    <row r="9810" spans="40:40" ht="14.1" customHeight="1" x14ac:dyDescent="0.2">
      <c r="AN9810" s="70"/>
    </row>
    <row r="9811" spans="40:40" ht="14.1" customHeight="1" x14ac:dyDescent="0.2">
      <c r="AN9811" s="70"/>
    </row>
    <row r="9812" spans="40:40" ht="14.1" customHeight="1" x14ac:dyDescent="0.2">
      <c r="AN9812" s="70"/>
    </row>
    <row r="9813" spans="40:40" ht="14.1" customHeight="1" x14ac:dyDescent="0.2">
      <c r="AN9813" s="70"/>
    </row>
    <row r="9814" spans="40:40" ht="14.1" customHeight="1" x14ac:dyDescent="0.2">
      <c r="AN9814" s="70"/>
    </row>
    <row r="9815" spans="40:40" ht="14.1" customHeight="1" x14ac:dyDescent="0.2">
      <c r="AN9815" s="70"/>
    </row>
    <row r="9816" spans="40:40" ht="14.1" customHeight="1" x14ac:dyDescent="0.2">
      <c r="AN9816" s="70"/>
    </row>
    <row r="9817" spans="40:40" ht="14.1" customHeight="1" x14ac:dyDescent="0.2">
      <c r="AN9817" s="70"/>
    </row>
    <row r="9818" spans="40:40" ht="14.1" customHeight="1" x14ac:dyDescent="0.2">
      <c r="AN9818" s="70"/>
    </row>
    <row r="9819" spans="40:40" ht="14.1" customHeight="1" x14ac:dyDescent="0.2">
      <c r="AN9819" s="70"/>
    </row>
    <row r="9820" spans="40:40" ht="14.1" customHeight="1" x14ac:dyDescent="0.2">
      <c r="AN9820" s="70"/>
    </row>
    <row r="9821" spans="40:40" ht="14.1" customHeight="1" x14ac:dyDescent="0.2">
      <c r="AN9821" s="70"/>
    </row>
    <row r="9822" spans="40:40" ht="14.1" customHeight="1" x14ac:dyDescent="0.2">
      <c r="AN9822" s="70"/>
    </row>
    <row r="9823" spans="40:40" ht="14.1" customHeight="1" x14ac:dyDescent="0.2">
      <c r="AN9823" s="70"/>
    </row>
    <row r="9824" spans="40:40" ht="14.1" customHeight="1" x14ac:dyDescent="0.2">
      <c r="AN9824" s="70"/>
    </row>
    <row r="9825" spans="40:40" ht="14.1" customHeight="1" x14ac:dyDescent="0.2">
      <c r="AN9825" s="70"/>
    </row>
    <row r="9826" spans="40:40" ht="14.1" customHeight="1" x14ac:dyDescent="0.2">
      <c r="AN9826" s="70"/>
    </row>
    <row r="9827" spans="40:40" ht="14.1" customHeight="1" x14ac:dyDescent="0.2">
      <c r="AN9827" s="70"/>
    </row>
    <row r="9828" spans="40:40" ht="14.1" customHeight="1" x14ac:dyDescent="0.2">
      <c r="AN9828" s="70"/>
    </row>
    <row r="9829" spans="40:40" ht="14.1" customHeight="1" x14ac:dyDescent="0.2">
      <c r="AN9829" s="70"/>
    </row>
    <row r="9830" spans="40:40" ht="14.1" customHeight="1" x14ac:dyDescent="0.2">
      <c r="AN9830" s="70"/>
    </row>
    <row r="9831" spans="40:40" ht="14.1" customHeight="1" x14ac:dyDescent="0.2">
      <c r="AN9831" s="70"/>
    </row>
    <row r="9832" spans="40:40" ht="14.1" customHeight="1" x14ac:dyDescent="0.2">
      <c r="AN9832" s="70"/>
    </row>
    <row r="9833" spans="40:40" ht="14.1" customHeight="1" x14ac:dyDescent="0.2">
      <c r="AN9833" s="70"/>
    </row>
    <row r="9834" spans="40:40" ht="14.1" customHeight="1" x14ac:dyDescent="0.2">
      <c r="AN9834" s="70"/>
    </row>
    <row r="9835" spans="40:40" ht="14.1" customHeight="1" x14ac:dyDescent="0.2">
      <c r="AN9835" s="70"/>
    </row>
    <row r="9836" spans="40:40" ht="14.1" customHeight="1" x14ac:dyDescent="0.2">
      <c r="AN9836" s="70"/>
    </row>
    <row r="9837" spans="40:40" ht="14.1" customHeight="1" x14ac:dyDescent="0.2">
      <c r="AN9837" s="70"/>
    </row>
    <row r="9838" spans="40:40" ht="14.1" customHeight="1" x14ac:dyDescent="0.2">
      <c r="AN9838" s="70"/>
    </row>
    <row r="9839" spans="40:40" ht="14.1" customHeight="1" x14ac:dyDescent="0.2">
      <c r="AN9839" s="70"/>
    </row>
    <row r="9840" spans="40:40" ht="14.1" customHeight="1" x14ac:dyDescent="0.2">
      <c r="AN9840" s="70"/>
    </row>
    <row r="9841" spans="40:40" ht="14.1" customHeight="1" x14ac:dyDescent="0.2">
      <c r="AN9841" s="70"/>
    </row>
    <row r="9842" spans="40:40" ht="14.1" customHeight="1" x14ac:dyDescent="0.2">
      <c r="AN9842" s="70"/>
    </row>
    <row r="9843" spans="40:40" ht="14.1" customHeight="1" x14ac:dyDescent="0.2">
      <c r="AN9843" s="70"/>
    </row>
    <row r="9844" spans="40:40" ht="14.1" customHeight="1" x14ac:dyDescent="0.2">
      <c r="AN9844" s="70"/>
    </row>
    <row r="9845" spans="40:40" ht="14.1" customHeight="1" x14ac:dyDescent="0.2">
      <c r="AN9845" s="70"/>
    </row>
    <row r="9846" spans="40:40" ht="14.1" customHeight="1" x14ac:dyDescent="0.2">
      <c r="AN9846" s="70"/>
    </row>
    <row r="9847" spans="40:40" ht="14.1" customHeight="1" x14ac:dyDescent="0.2">
      <c r="AN9847" s="70"/>
    </row>
    <row r="9848" spans="40:40" ht="14.1" customHeight="1" x14ac:dyDescent="0.2">
      <c r="AN9848" s="70"/>
    </row>
    <row r="9849" spans="40:40" ht="14.1" customHeight="1" x14ac:dyDescent="0.2">
      <c r="AN9849" s="70"/>
    </row>
    <row r="9850" spans="40:40" ht="14.1" customHeight="1" x14ac:dyDescent="0.2">
      <c r="AN9850" s="70"/>
    </row>
    <row r="9851" spans="40:40" ht="14.1" customHeight="1" x14ac:dyDescent="0.2">
      <c r="AN9851" s="70"/>
    </row>
    <row r="9852" spans="40:40" ht="14.1" customHeight="1" x14ac:dyDescent="0.2">
      <c r="AN9852" s="70"/>
    </row>
    <row r="9853" spans="40:40" ht="14.1" customHeight="1" x14ac:dyDescent="0.2">
      <c r="AN9853" s="70"/>
    </row>
    <row r="9854" spans="40:40" ht="14.1" customHeight="1" x14ac:dyDescent="0.2">
      <c r="AN9854" s="70"/>
    </row>
    <row r="9855" spans="40:40" ht="14.1" customHeight="1" x14ac:dyDescent="0.2">
      <c r="AN9855" s="70"/>
    </row>
    <row r="9856" spans="40:40" ht="14.1" customHeight="1" x14ac:dyDescent="0.2">
      <c r="AN9856" s="70"/>
    </row>
    <row r="9857" spans="40:40" ht="14.1" customHeight="1" x14ac:dyDescent="0.2">
      <c r="AN9857" s="70"/>
    </row>
    <row r="9858" spans="40:40" ht="14.1" customHeight="1" x14ac:dyDescent="0.2">
      <c r="AN9858" s="70"/>
    </row>
    <row r="9859" spans="40:40" ht="14.1" customHeight="1" x14ac:dyDescent="0.2">
      <c r="AN9859" s="70"/>
    </row>
    <row r="9860" spans="40:40" ht="14.1" customHeight="1" x14ac:dyDescent="0.2">
      <c r="AN9860" s="70"/>
    </row>
    <row r="9861" spans="40:40" ht="14.1" customHeight="1" x14ac:dyDescent="0.2">
      <c r="AN9861" s="70"/>
    </row>
    <row r="9862" spans="40:40" ht="14.1" customHeight="1" x14ac:dyDescent="0.2">
      <c r="AN9862" s="70"/>
    </row>
    <row r="9863" spans="40:40" ht="14.1" customHeight="1" x14ac:dyDescent="0.2">
      <c r="AN9863" s="70"/>
    </row>
    <row r="9864" spans="40:40" ht="14.1" customHeight="1" x14ac:dyDescent="0.2">
      <c r="AN9864" s="70"/>
    </row>
    <row r="9865" spans="40:40" ht="14.1" customHeight="1" x14ac:dyDescent="0.2">
      <c r="AN9865" s="70"/>
    </row>
    <row r="9866" spans="40:40" ht="14.1" customHeight="1" x14ac:dyDescent="0.2">
      <c r="AN9866" s="70"/>
    </row>
    <row r="9867" spans="40:40" ht="14.1" customHeight="1" x14ac:dyDescent="0.2">
      <c r="AN9867" s="70"/>
    </row>
    <row r="9868" spans="40:40" ht="14.1" customHeight="1" x14ac:dyDescent="0.2">
      <c r="AN9868" s="70"/>
    </row>
    <row r="9869" spans="40:40" ht="14.1" customHeight="1" x14ac:dyDescent="0.2">
      <c r="AN9869" s="70"/>
    </row>
    <row r="9870" spans="40:40" ht="14.1" customHeight="1" x14ac:dyDescent="0.2">
      <c r="AN9870" s="70"/>
    </row>
    <row r="9871" spans="40:40" ht="14.1" customHeight="1" x14ac:dyDescent="0.2">
      <c r="AN9871" s="70"/>
    </row>
    <row r="9872" spans="40:40" ht="14.1" customHeight="1" x14ac:dyDescent="0.2">
      <c r="AN9872" s="70"/>
    </row>
    <row r="9873" spans="40:40" ht="14.1" customHeight="1" x14ac:dyDescent="0.2">
      <c r="AN9873" s="70"/>
    </row>
    <row r="9874" spans="40:40" ht="14.1" customHeight="1" x14ac:dyDescent="0.2">
      <c r="AN9874" s="70"/>
    </row>
    <row r="9875" spans="40:40" ht="14.1" customHeight="1" x14ac:dyDescent="0.2">
      <c r="AN9875" s="70"/>
    </row>
    <row r="9876" spans="40:40" ht="14.1" customHeight="1" x14ac:dyDescent="0.2">
      <c r="AN9876" s="70"/>
    </row>
    <row r="9877" spans="40:40" ht="14.1" customHeight="1" x14ac:dyDescent="0.2">
      <c r="AN9877" s="70"/>
    </row>
    <row r="9878" spans="40:40" ht="14.1" customHeight="1" x14ac:dyDescent="0.2">
      <c r="AN9878" s="70"/>
    </row>
    <row r="9879" spans="40:40" ht="14.1" customHeight="1" x14ac:dyDescent="0.2">
      <c r="AN9879" s="70"/>
    </row>
    <row r="9880" spans="40:40" ht="14.1" customHeight="1" x14ac:dyDescent="0.2">
      <c r="AN9880" s="70"/>
    </row>
    <row r="9881" spans="40:40" ht="14.1" customHeight="1" x14ac:dyDescent="0.2">
      <c r="AN9881" s="70"/>
    </row>
    <row r="9882" spans="40:40" ht="14.1" customHeight="1" x14ac:dyDescent="0.2">
      <c r="AN9882" s="70"/>
    </row>
    <row r="9883" spans="40:40" ht="14.1" customHeight="1" x14ac:dyDescent="0.2">
      <c r="AN9883" s="70"/>
    </row>
    <row r="9884" spans="40:40" ht="14.1" customHeight="1" x14ac:dyDescent="0.2">
      <c r="AN9884" s="70"/>
    </row>
    <row r="9885" spans="40:40" ht="14.1" customHeight="1" x14ac:dyDescent="0.2">
      <c r="AN9885" s="70"/>
    </row>
    <row r="9886" spans="40:40" ht="14.1" customHeight="1" x14ac:dyDescent="0.2">
      <c r="AN9886" s="70"/>
    </row>
    <row r="9887" spans="40:40" ht="14.1" customHeight="1" x14ac:dyDescent="0.2">
      <c r="AN9887" s="70"/>
    </row>
    <row r="9888" spans="40:40" ht="14.1" customHeight="1" x14ac:dyDescent="0.2">
      <c r="AN9888" s="70"/>
    </row>
    <row r="9889" spans="40:40" ht="14.1" customHeight="1" x14ac:dyDescent="0.2">
      <c r="AN9889" s="70"/>
    </row>
    <row r="9890" spans="40:40" ht="14.1" customHeight="1" x14ac:dyDescent="0.2">
      <c r="AN9890" s="70"/>
    </row>
    <row r="9891" spans="40:40" ht="14.1" customHeight="1" x14ac:dyDescent="0.2">
      <c r="AN9891" s="70"/>
    </row>
    <row r="9892" spans="40:40" ht="14.1" customHeight="1" x14ac:dyDescent="0.2">
      <c r="AN9892" s="70"/>
    </row>
    <row r="9893" spans="40:40" ht="14.1" customHeight="1" x14ac:dyDescent="0.2">
      <c r="AN9893" s="70"/>
    </row>
    <row r="9894" spans="40:40" ht="14.1" customHeight="1" x14ac:dyDescent="0.2">
      <c r="AN9894" s="70"/>
    </row>
    <row r="9895" spans="40:40" ht="14.1" customHeight="1" x14ac:dyDescent="0.2">
      <c r="AN9895" s="70"/>
    </row>
    <row r="9896" spans="40:40" ht="14.1" customHeight="1" x14ac:dyDescent="0.2">
      <c r="AN9896" s="70"/>
    </row>
    <row r="9897" spans="40:40" ht="14.1" customHeight="1" x14ac:dyDescent="0.2">
      <c r="AN9897" s="70"/>
    </row>
    <row r="9898" spans="40:40" ht="14.1" customHeight="1" x14ac:dyDescent="0.2">
      <c r="AN9898" s="70"/>
    </row>
    <row r="9899" spans="40:40" ht="14.1" customHeight="1" x14ac:dyDescent="0.2">
      <c r="AN9899" s="70"/>
    </row>
    <row r="9900" spans="40:40" ht="14.1" customHeight="1" x14ac:dyDescent="0.2">
      <c r="AN9900" s="70"/>
    </row>
    <row r="9901" spans="40:40" ht="14.1" customHeight="1" x14ac:dyDescent="0.2">
      <c r="AN9901" s="70"/>
    </row>
    <row r="9902" spans="40:40" ht="14.1" customHeight="1" x14ac:dyDescent="0.2">
      <c r="AN9902" s="70"/>
    </row>
    <row r="9903" spans="40:40" ht="14.1" customHeight="1" x14ac:dyDescent="0.2">
      <c r="AN9903" s="70"/>
    </row>
    <row r="9904" spans="40:40" ht="14.1" customHeight="1" x14ac:dyDescent="0.2">
      <c r="AN9904" s="70"/>
    </row>
    <row r="9905" spans="40:40" ht="14.1" customHeight="1" x14ac:dyDescent="0.2">
      <c r="AN9905" s="70"/>
    </row>
    <row r="9906" spans="40:40" ht="14.1" customHeight="1" x14ac:dyDescent="0.2">
      <c r="AN9906" s="70"/>
    </row>
    <row r="9907" spans="40:40" ht="14.1" customHeight="1" x14ac:dyDescent="0.2">
      <c r="AN9907" s="70"/>
    </row>
    <row r="9908" spans="40:40" ht="14.1" customHeight="1" x14ac:dyDescent="0.2">
      <c r="AN9908" s="70"/>
    </row>
    <row r="9909" spans="40:40" ht="14.1" customHeight="1" x14ac:dyDescent="0.2">
      <c r="AN9909" s="70"/>
    </row>
    <row r="9910" spans="40:40" ht="14.1" customHeight="1" x14ac:dyDescent="0.2">
      <c r="AN9910" s="70"/>
    </row>
    <row r="9911" spans="40:40" ht="14.1" customHeight="1" x14ac:dyDescent="0.2">
      <c r="AN9911" s="70"/>
    </row>
    <row r="9912" spans="40:40" ht="14.1" customHeight="1" x14ac:dyDescent="0.2">
      <c r="AN9912" s="70"/>
    </row>
    <row r="9913" spans="40:40" ht="14.1" customHeight="1" x14ac:dyDescent="0.2">
      <c r="AN9913" s="70"/>
    </row>
    <row r="9914" spans="40:40" ht="14.1" customHeight="1" x14ac:dyDescent="0.2">
      <c r="AN9914" s="70"/>
    </row>
    <row r="9915" spans="40:40" ht="14.1" customHeight="1" x14ac:dyDescent="0.2">
      <c r="AN9915" s="70"/>
    </row>
    <row r="9916" spans="40:40" ht="14.1" customHeight="1" x14ac:dyDescent="0.2">
      <c r="AN9916" s="70"/>
    </row>
    <row r="9917" spans="40:40" ht="14.1" customHeight="1" x14ac:dyDescent="0.2">
      <c r="AN9917" s="70"/>
    </row>
    <row r="9918" spans="40:40" ht="14.1" customHeight="1" x14ac:dyDescent="0.2">
      <c r="AN9918" s="70"/>
    </row>
    <row r="9919" spans="40:40" ht="14.1" customHeight="1" x14ac:dyDescent="0.2">
      <c r="AN9919" s="70"/>
    </row>
    <row r="9920" spans="40:40" ht="14.1" customHeight="1" x14ac:dyDescent="0.2">
      <c r="AN9920" s="70"/>
    </row>
    <row r="9921" spans="40:40" ht="14.1" customHeight="1" x14ac:dyDescent="0.2">
      <c r="AN9921" s="70"/>
    </row>
    <row r="9922" spans="40:40" ht="14.1" customHeight="1" x14ac:dyDescent="0.2">
      <c r="AN9922" s="70"/>
    </row>
    <row r="9923" spans="40:40" ht="14.1" customHeight="1" x14ac:dyDescent="0.2">
      <c r="AN9923" s="70"/>
    </row>
    <row r="9924" spans="40:40" ht="14.1" customHeight="1" x14ac:dyDescent="0.2">
      <c r="AN9924" s="70"/>
    </row>
    <row r="9925" spans="40:40" ht="14.1" customHeight="1" x14ac:dyDescent="0.2">
      <c r="AN9925" s="70"/>
    </row>
    <row r="9926" spans="40:40" ht="14.1" customHeight="1" x14ac:dyDescent="0.2">
      <c r="AN9926" s="70"/>
    </row>
    <row r="9927" spans="40:40" ht="14.1" customHeight="1" x14ac:dyDescent="0.2">
      <c r="AN9927" s="70"/>
    </row>
    <row r="9928" spans="40:40" ht="14.1" customHeight="1" x14ac:dyDescent="0.2">
      <c r="AN9928" s="70"/>
    </row>
    <row r="9929" spans="40:40" ht="14.1" customHeight="1" x14ac:dyDescent="0.2">
      <c r="AN9929" s="70"/>
    </row>
    <row r="9930" spans="40:40" ht="14.1" customHeight="1" x14ac:dyDescent="0.2">
      <c r="AN9930" s="70"/>
    </row>
    <row r="9931" spans="40:40" ht="14.1" customHeight="1" x14ac:dyDescent="0.2">
      <c r="AN9931" s="70"/>
    </row>
    <row r="9932" spans="40:40" ht="14.1" customHeight="1" x14ac:dyDescent="0.2">
      <c r="AN9932" s="70"/>
    </row>
    <row r="9933" spans="40:40" ht="14.1" customHeight="1" x14ac:dyDescent="0.2">
      <c r="AN9933" s="70"/>
    </row>
    <row r="9934" spans="40:40" ht="14.1" customHeight="1" x14ac:dyDescent="0.2">
      <c r="AN9934" s="70"/>
    </row>
    <row r="9935" spans="40:40" ht="14.1" customHeight="1" x14ac:dyDescent="0.2">
      <c r="AN9935" s="70"/>
    </row>
    <row r="9936" spans="40:40" ht="14.1" customHeight="1" x14ac:dyDescent="0.2">
      <c r="AN9936" s="70"/>
    </row>
    <row r="9937" spans="40:40" ht="14.1" customHeight="1" x14ac:dyDescent="0.2">
      <c r="AN9937" s="70"/>
    </row>
    <row r="9938" spans="40:40" ht="14.1" customHeight="1" x14ac:dyDescent="0.2">
      <c r="AN9938" s="70"/>
    </row>
    <row r="9939" spans="40:40" ht="14.1" customHeight="1" x14ac:dyDescent="0.2">
      <c r="AN9939" s="70"/>
    </row>
    <row r="9940" spans="40:40" ht="14.1" customHeight="1" x14ac:dyDescent="0.2">
      <c r="AN9940" s="70"/>
    </row>
    <row r="9941" spans="40:40" ht="14.1" customHeight="1" x14ac:dyDescent="0.2">
      <c r="AN9941" s="70"/>
    </row>
    <row r="9942" spans="40:40" ht="14.1" customHeight="1" x14ac:dyDescent="0.2">
      <c r="AN9942" s="70"/>
    </row>
    <row r="9943" spans="40:40" ht="14.1" customHeight="1" x14ac:dyDescent="0.2">
      <c r="AN9943" s="70"/>
    </row>
    <row r="9944" spans="40:40" ht="14.1" customHeight="1" x14ac:dyDescent="0.2">
      <c r="AN9944" s="70"/>
    </row>
    <row r="9945" spans="40:40" ht="14.1" customHeight="1" x14ac:dyDescent="0.2">
      <c r="AN9945" s="70"/>
    </row>
    <row r="9946" spans="40:40" ht="14.1" customHeight="1" x14ac:dyDescent="0.2">
      <c r="AN9946" s="70"/>
    </row>
    <row r="9947" spans="40:40" ht="14.1" customHeight="1" x14ac:dyDescent="0.2">
      <c r="AN9947" s="70"/>
    </row>
    <row r="9948" spans="40:40" ht="14.1" customHeight="1" x14ac:dyDescent="0.2">
      <c r="AN9948" s="70"/>
    </row>
    <row r="9949" spans="40:40" ht="14.1" customHeight="1" x14ac:dyDescent="0.2">
      <c r="AN9949" s="70"/>
    </row>
    <row r="9950" spans="40:40" ht="14.1" customHeight="1" x14ac:dyDescent="0.2">
      <c r="AN9950" s="70"/>
    </row>
    <row r="9951" spans="40:40" ht="14.1" customHeight="1" x14ac:dyDescent="0.2">
      <c r="AN9951" s="70"/>
    </row>
    <row r="9952" spans="40:40" ht="14.1" customHeight="1" x14ac:dyDescent="0.2">
      <c r="AN9952" s="70"/>
    </row>
    <row r="9953" spans="40:40" ht="14.1" customHeight="1" x14ac:dyDescent="0.2">
      <c r="AN9953" s="70"/>
    </row>
    <row r="9954" spans="40:40" ht="14.1" customHeight="1" x14ac:dyDescent="0.2">
      <c r="AN9954" s="70"/>
    </row>
    <row r="9955" spans="40:40" ht="14.1" customHeight="1" x14ac:dyDescent="0.2">
      <c r="AN9955" s="70"/>
    </row>
    <row r="9956" spans="40:40" ht="14.1" customHeight="1" x14ac:dyDescent="0.2">
      <c r="AN9956" s="70"/>
    </row>
    <row r="9957" spans="40:40" ht="14.1" customHeight="1" x14ac:dyDescent="0.2">
      <c r="AN9957" s="70"/>
    </row>
    <row r="9958" spans="40:40" ht="14.1" customHeight="1" x14ac:dyDescent="0.2">
      <c r="AN9958" s="70"/>
    </row>
    <row r="9959" spans="40:40" ht="14.1" customHeight="1" x14ac:dyDescent="0.2">
      <c r="AN9959" s="70"/>
    </row>
    <row r="9960" spans="40:40" ht="14.1" customHeight="1" x14ac:dyDescent="0.2">
      <c r="AN9960" s="70"/>
    </row>
    <row r="9961" spans="40:40" ht="14.1" customHeight="1" x14ac:dyDescent="0.2">
      <c r="AN9961" s="70"/>
    </row>
    <row r="9962" spans="40:40" ht="14.1" customHeight="1" x14ac:dyDescent="0.2">
      <c r="AN9962" s="70"/>
    </row>
    <row r="9963" spans="40:40" ht="14.1" customHeight="1" x14ac:dyDescent="0.2">
      <c r="AN9963" s="70"/>
    </row>
    <row r="9964" spans="40:40" ht="14.1" customHeight="1" x14ac:dyDescent="0.2">
      <c r="AN9964" s="70"/>
    </row>
    <row r="9965" spans="40:40" ht="14.1" customHeight="1" x14ac:dyDescent="0.2">
      <c r="AN9965" s="70"/>
    </row>
    <row r="9966" spans="40:40" ht="14.1" customHeight="1" x14ac:dyDescent="0.2">
      <c r="AN9966" s="70"/>
    </row>
    <row r="9967" spans="40:40" ht="14.1" customHeight="1" x14ac:dyDescent="0.2">
      <c r="AN9967" s="70"/>
    </row>
    <row r="9968" spans="40:40" ht="14.1" customHeight="1" x14ac:dyDescent="0.2">
      <c r="AN9968" s="70"/>
    </row>
    <row r="9969" spans="40:40" ht="14.1" customHeight="1" x14ac:dyDescent="0.2">
      <c r="AN9969" s="70"/>
    </row>
    <row r="9970" spans="40:40" ht="14.1" customHeight="1" x14ac:dyDescent="0.2">
      <c r="AN9970" s="70"/>
    </row>
    <row r="9971" spans="40:40" ht="14.1" customHeight="1" x14ac:dyDescent="0.2">
      <c r="AN9971" s="70"/>
    </row>
    <row r="9972" spans="40:40" ht="14.1" customHeight="1" x14ac:dyDescent="0.2">
      <c r="AN9972" s="70"/>
    </row>
    <row r="9973" spans="40:40" ht="14.1" customHeight="1" x14ac:dyDescent="0.2">
      <c r="AN9973" s="70"/>
    </row>
    <row r="9974" spans="40:40" ht="14.1" customHeight="1" x14ac:dyDescent="0.2">
      <c r="AN9974" s="70"/>
    </row>
    <row r="9975" spans="40:40" ht="14.1" customHeight="1" x14ac:dyDescent="0.2">
      <c r="AN9975" s="70"/>
    </row>
    <row r="9976" spans="40:40" ht="14.1" customHeight="1" x14ac:dyDescent="0.2">
      <c r="AN9976" s="70"/>
    </row>
    <row r="9977" spans="40:40" ht="14.1" customHeight="1" x14ac:dyDescent="0.2">
      <c r="AN9977" s="70"/>
    </row>
    <row r="9978" spans="40:40" ht="14.1" customHeight="1" x14ac:dyDescent="0.2">
      <c r="AN9978" s="70"/>
    </row>
    <row r="9979" spans="40:40" ht="14.1" customHeight="1" x14ac:dyDescent="0.2">
      <c r="AN9979" s="70"/>
    </row>
    <row r="9980" spans="40:40" ht="14.1" customHeight="1" x14ac:dyDescent="0.2">
      <c r="AN9980" s="70"/>
    </row>
    <row r="9981" spans="40:40" ht="14.1" customHeight="1" x14ac:dyDescent="0.2">
      <c r="AN9981" s="70"/>
    </row>
    <row r="9982" spans="40:40" ht="14.1" customHeight="1" x14ac:dyDescent="0.2">
      <c r="AN9982" s="70"/>
    </row>
    <row r="9983" spans="40:40" ht="14.1" customHeight="1" x14ac:dyDescent="0.2">
      <c r="AN9983" s="70"/>
    </row>
    <row r="9984" spans="40:40" ht="14.1" customHeight="1" x14ac:dyDescent="0.2">
      <c r="AN9984" s="70"/>
    </row>
    <row r="9985" spans="40:40" ht="14.1" customHeight="1" x14ac:dyDescent="0.2">
      <c r="AN9985" s="70"/>
    </row>
    <row r="9986" spans="40:40" ht="14.1" customHeight="1" x14ac:dyDescent="0.2">
      <c r="AN9986" s="70"/>
    </row>
    <row r="9987" spans="40:40" ht="14.1" customHeight="1" x14ac:dyDescent="0.2">
      <c r="AN9987" s="70"/>
    </row>
    <row r="9988" spans="40:40" ht="14.1" customHeight="1" x14ac:dyDescent="0.2">
      <c r="AN9988" s="70"/>
    </row>
    <row r="9989" spans="40:40" ht="14.1" customHeight="1" x14ac:dyDescent="0.2">
      <c r="AN9989" s="70"/>
    </row>
    <row r="9990" spans="40:40" ht="14.1" customHeight="1" x14ac:dyDescent="0.2">
      <c r="AN9990" s="70"/>
    </row>
    <row r="9991" spans="40:40" ht="14.1" customHeight="1" x14ac:dyDescent="0.2">
      <c r="AN9991" s="70"/>
    </row>
    <row r="9992" spans="40:40" ht="14.1" customHeight="1" x14ac:dyDescent="0.2">
      <c r="AN9992" s="70"/>
    </row>
    <row r="9993" spans="40:40" ht="14.1" customHeight="1" x14ac:dyDescent="0.2">
      <c r="AN9993" s="70"/>
    </row>
    <row r="9994" spans="40:40" ht="14.1" customHeight="1" x14ac:dyDescent="0.2">
      <c r="AN9994" s="70"/>
    </row>
    <row r="9995" spans="40:40" ht="14.1" customHeight="1" x14ac:dyDescent="0.2">
      <c r="AN9995" s="70"/>
    </row>
    <row r="9996" spans="40:40" ht="14.1" customHeight="1" x14ac:dyDescent="0.2">
      <c r="AN9996" s="70"/>
    </row>
    <row r="9997" spans="40:40" ht="14.1" customHeight="1" x14ac:dyDescent="0.2">
      <c r="AN9997" s="70"/>
    </row>
    <row r="9998" spans="40:40" ht="14.1" customHeight="1" x14ac:dyDescent="0.2">
      <c r="AN9998" s="70"/>
    </row>
    <row r="9999" spans="40:40" ht="14.1" customHeight="1" x14ac:dyDescent="0.2">
      <c r="AN9999" s="70"/>
    </row>
    <row r="10000" spans="40:40" ht="14.1" customHeight="1" x14ac:dyDescent="0.2">
      <c r="AN10000" s="70"/>
    </row>
    <row r="10001" spans="40:40" ht="14.1" customHeight="1" x14ac:dyDescent="0.2">
      <c r="AN10001" s="70"/>
    </row>
    <row r="10002" spans="40:40" ht="14.1" customHeight="1" x14ac:dyDescent="0.2">
      <c r="AN10002" s="70"/>
    </row>
    <row r="10003" spans="40:40" ht="14.1" customHeight="1" x14ac:dyDescent="0.2">
      <c r="AN10003" s="70"/>
    </row>
    <row r="10004" spans="40:40" ht="14.1" customHeight="1" x14ac:dyDescent="0.2">
      <c r="AN10004" s="70"/>
    </row>
    <row r="10005" spans="40:40" ht="14.1" customHeight="1" x14ac:dyDescent="0.2">
      <c r="AN10005" s="70"/>
    </row>
    <row r="10006" spans="40:40" ht="14.1" customHeight="1" x14ac:dyDescent="0.2">
      <c r="AN10006" s="70"/>
    </row>
    <row r="10007" spans="40:40" ht="14.1" customHeight="1" x14ac:dyDescent="0.2">
      <c r="AN10007" s="70"/>
    </row>
    <row r="10008" spans="40:40" ht="14.1" customHeight="1" x14ac:dyDescent="0.2">
      <c r="AN10008" s="70"/>
    </row>
    <row r="10009" spans="40:40" ht="14.1" customHeight="1" x14ac:dyDescent="0.2">
      <c r="AN10009" s="70"/>
    </row>
    <row r="10010" spans="40:40" ht="14.1" customHeight="1" x14ac:dyDescent="0.2">
      <c r="AN10010" s="70"/>
    </row>
    <row r="10011" spans="40:40" ht="14.1" customHeight="1" x14ac:dyDescent="0.2">
      <c r="AN10011" s="70"/>
    </row>
    <row r="10012" spans="40:40" ht="14.1" customHeight="1" x14ac:dyDescent="0.2">
      <c r="AN10012" s="70"/>
    </row>
    <row r="10013" spans="40:40" ht="14.1" customHeight="1" x14ac:dyDescent="0.2">
      <c r="AN10013" s="70"/>
    </row>
    <row r="10014" spans="40:40" ht="14.1" customHeight="1" x14ac:dyDescent="0.2">
      <c r="AN10014" s="70"/>
    </row>
    <row r="10015" spans="40:40" ht="14.1" customHeight="1" x14ac:dyDescent="0.2">
      <c r="AN10015" s="70"/>
    </row>
    <row r="10016" spans="40:40" ht="14.1" customHeight="1" x14ac:dyDescent="0.2">
      <c r="AN10016" s="70"/>
    </row>
    <row r="10017" spans="40:40" ht="14.1" customHeight="1" x14ac:dyDescent="0.2">
      <c r="AN10017" s="70"/>
    </row>
    <row r="10018" spans="40:40" ht="14.1" customHeight="1" x14ac:dyDescent="0.2">
      <c r="AN10018" s="70"/>
    </row>
    <row r="10019" spans="40:40" ht="14.1" customHeight="1" x14ac:dyDescent="0.2">
      <c r="AN10019" s="70"/>
    </row>
    <row r="10020" spans="40:40" ht="14.1" customHeight="1" x14ac:dyDescent="0.2">
      <c r="AN10020" s="70"/>
    </row>
    <row r="10021" spans="40:40" ht="14.1" customHeight="1" x14ac:dyDescent="0.2">
      <c r="AN10021" s="70"/>
    </row>
    <row r="10022" spans="40:40" ht="14.1" customHeight="1" x14ac:dyDescent="0.2">
      <c r="AN10022" s="70"/>
    </row>
    <row r="10023" spans="40:40" ht="14.1" customHeight="1" x14ac:dyDescent="0.2">
      <c r="AN10023" s="70"/>
    </row>
    <row r="10024" spans="40:40" ht="14.1" customHeight="1" x14ac:dyDescent="0.2">
      <c r="AN10024" s="70"/>
    </row>
    <row r="10025" spans="40:40" ht="14.1" customHeight="1" x14ac:dyDescent="0.2">
      <c r="AN10025" s="70"/>
    </row>
    <row r="10026" spans="40:40" ht="14.1" customHeight="1" x14ac:dyDescent="0.2">
      <c r="AN10026" s="70"/>
    </row>
    <row r="10027" spans="40:40" ht="14.1" customHeight="1" x14ac:dyDescent="0.2">
      <c r="AN10027" s="70"/>
    </row>
    <row r="10028" spans="40:40" ht="14.1" customHeight="1" x14ac:dyDescent="0.2">
      <c r="AN10028" s="70"/>
    </row>
    <row r="10029" spans="40:40" ht="14.1" customHeight="1" x14ac:dyDescent="0.2">
      <c r="AN10029" s="70"/>
    </row>
    <row r="10030" spans="40:40" ht="14.1" customHeight="1" x14ac:dyDescent="0.2">
      <c r="AN10030" s="70"/>
    </row>
    <row r="10031" spans="40:40" ht="14.1" customHeight="1" x14ac:dyDescent="0.2">
      <c r="AN10031" s="70"/>
    </row>
    <row r="10032" spans="40:40" ht="14.1" customHeight="1" x14ac:dyDescent="0.2">
      <c r="AN10032" s="70"/>
    </row>
    <row r="10033" spans="40:40" ht="14.1" customHeight="1" x14ac:dyDescent="0.2">
      <c r="AN10033" s="70"/>
    </row>
    <row r="10034" spans="40:40" ht="14.1" customHeight="1" x14ac:dyDescent="0.2">
      <c r="AN10034" s="70"/>
    </row>
    <row r="10035" spans="40:40" ht="14.1" customHeight="1" x14ac:dyDescent="0.2">
      <c r="AN10035" s="70"/>
    </row>
    <row r="10036" spans="40:40" ht="14.1" customHeight="1" x14ac:dyDescent="0.2">
      <c r="AN10036" s="70"/>
    </row>
    <row r="10037" spans="40:40" ht="14.1" customHeight="1" x14ac:dyDescent="0.2">
      <c r="AN10037" s="70"/>
    </row>
    <row r="10038" spans="40:40" ht="14.1" customHeight="1" x14ac:dyDescent="0.2">
      <c r="AN10038" s="70"/>
    </row>
    <row r="10039" spans="40:40" ht="14.1" customHeight="1" x14ac:dyDescent="0.2">
      <c r="AN10039" s="70"/>
    </row>
    <row r="10040" spans="40:40" ht="14.1" customHeight="1" x14ac:dyDescent="0.2">
      <c r="AN10040" s="70"/>
    </row>
    <row r="10041" spans="40:40" ht="14.1" customHeight="1" x14ac:dyDescent="0.2">
      <c r="AN10041" s="70"/>
    </row>
    <row r="10042" spans="40:40" ht="14.1" customHeight="1" x14ac:dyDescent="0.2">
      <c r="AN10042" s="70"/>
    </row>
    <row r="10043" spans="40:40" ht="14.1" customHeight="1" x14ac:dyDescent="0.2">
      <c r="AN10043" s="70"/>
    </row>
    <row r="10044" spans="40:40" ht="14.1" customHeight="1" x14ac:dyDescent="0.2">
      <c r="AN10044" s="70"/>
    </row>
    <row r="10045" spans="40:40" ht="14.1" customHeight="1" x14ac:dyDescent="0.2">
      <c r="AN10045" s="70"/>
    </row>
    <row r="10046" spans="40:40" ht="14.1" customHeight="1" x14ac:dyDescent="0.2">
      <c r="AN10046" s="70"/>
    </row>
    <row r="10047" spans="40:40" ht="14.1" customHeight="1" x14ac:dyDescent="0.2">
      <c r="AN10047" s="70"/>
    </row>
    <row r="10048" spans="40:40" ht="14.1" customHeight="1" x14ac:dyDescent="0.2">
      <c r="AN10048" s="70"/>
    </row>
    <row r="10049" spans="40:40" ht="14.1" customHeight="1" x14ac:dyDescent="0.2">
      <c r="AN10049" s="70"/>
    </row>
    <row r="10050" spans="40:40" ht="14.1" customHeight="1" x14ac:dyDescent="0.2">
      <c r="AN10050" s="70"/>
    </row>
    <row r="10051" spans="40:40" ht="14.1" customHeight="1" x14ac:dyDescent="0.2">
      <c r="AN10051" s="70"/>
    </row>
    <row r="10052" spans="40:40" ht="14.1" customHeight="1" x14ac:dyDescent="0.2">
      <c r="AN10052" s="70"/>
    </row>
    <row r="10053" spans="40:40" ht="14.1" customHeight="1" x14ac:dyDescent="0.2">
      <c r="AN10053" s="70"/>
    </row>
    <row r="10054" spans="40:40" ht="14.1" customHeight="1" x14ac:dyDescent="0.2">
      <c r="AN10054" s="70"/>
    </row>
    <row r="10055" spans="40:40" ht="14.1" customHeight="1" x14ac:dyDescent="0.2">
      <c r="AN10055" s="70"/>
    </row>
    <row r="10056" spans="40:40" ht="14.1" customHeight="1" x14ac:dyDescent="0.2">
      <c r="AN10056" s="70"/>
    </row>
    <row r="10057" spans="40:40" ht="14.1" customHeight="1" x14ac:dyDescent="0.2">
      <c r="AN10057" s="70"/>
    </row>
    <row r="10058" spans="40:40" ht="14.1" customHeight="1" x14ac:dyDescent="0.2">
      <c r="AN10058" s="70"/>
    </row>
    <row r="10059" spans="40:40" ht="14.1" customHeight="1" x14ac:dyDescent="0.2">
      <c r="AN10059" s="70"/>
    </row>
    <row r="10060" spans="40:40" ht="14.1" customHeight="1" x14ac:dyDescent="0.2">
      <c r="AN10060" s="70"/>
    </row>
    <row r="10061" spans="40:40" ht="14.1" customHeight="1" x14ac:dyDescent="0.2">
      <c r="AN10061" s="70"/>
    </row>
    <row r="10062" spans="40:40" ht="14.1" customHeight="1" x14ac:dyDescent="0.2">
      <c r="AN10062" s="70"/>
    </row>
    <row r="10063" spans="40:40" ht="14.1" customHeight="1" x14ac:dyDescent="0.2">
      <c r="AN10063" s="70"/>
    </row>
    <row r="10064" spans="40:40" ht="14.1" customHeight="1" x14ac:dyDescent="0.2">
      <c r="AN10064" s="70"/>
    </row>
    <row r="10065" spans="40:40" ht="14.1" customHeight="1" x14ac:dyDescent="0.2">
      <c r="AN10065" s="70"/>
    </row>
    <row r="10066" spans="40:40" ht="14.1" customHeight="1" x14ac:dyDescent="0.2">
      <c r="AN10066" s="70"/>
    </row>
    <row r="10067" spans="40:40" ht="14.1" customHeight="1" x14ac:dyDescent="0.2">
      <c r="AN10067" s="70"/>
    </row>
    <row r="10068" spans="40:40" ht="14.1" customHeight="1" x14ac:dyDescent="0.2">
      <c r="AN10068" s="70"/>
    </row>
    <row r="10069" spans="40:40" ht="14.1" customHeight="1" x14ac:dyDescent="0.2">
      <c r="AN10069" s="70"/>
    </row>
    <row r="10070" spans="40:40" ht="14.1" customHeight="1" x14ac:dyDescent="0.2">
      <c r="AN10070" s="70"/>
    </row>
    <row r="10071" spans="40:40" ht="14.1" customHeight="1" x14ac:dyDescent="0.2">
      <c r="AN10071" s="70"/>
    </row>
    <row r="10072" spans="40:40" ht="14.1" customHeight="1" x14ac:dyDescent="0.2">
      <c r="AN10072" s="70"/>
    </row>
    <row r="10073" spans="40:40" ht="14.1" customHeight="1" x14ac:dyDescent="0.2">
      <c r="AN10073" s="70"/>
    </row>
    <row r="10074" spans="40:40" ht="14.1" customHeight="1" x14ac:dyDescent="0.2">
      <c r="AN10074" s="70"/>
    </row>
    <row r="10075" spans="40:40" ht="14.1" customHeight="1" x14ac:dyDescent="0.2">
      <c r="AN10075" s="70"/>
    </row>
    <row r="10076" spans="40:40" ht="14.1" customHeight="1" x14ac:dyDescent="0.2">
      <c r="AN10076" s="70"/>
    </row>
    <row r="10077" spans="40:40" ht="14.1" customHeight="1" x14ac:dyDescent="0.2">
      <c r="AN10077" s="70"/>
    </row>
    <row r="10078" spans="40:40" ht="14.1" customHeight="1" x14ac:dyDescent="0.2">
      <c r="AN10078" s="70"/>
    </row>
    <row r="10079" spans="40:40" ht="14.1" customHeight="1" x14ac:dyDescent="0.2">
      <c r="AN10079" s="70"/>
    </row>
    <row r="10080" spans="40:40" ht="14.1" customHeight="1" x14ac:dyDescent="0.2">
      <c r="AN10080" s="70"/>
    </row>
    <row r="10081" spans="40:40" ht="14.1" customHeight="1" x14ac:dyDescent="0.2">
      <c r="AN10081" s="70"/>
    </row>
    <row r="10082" spans="40:40" ht="14.1" customHeight="1" x14ac:dyDescent="0.2">
      <c r="AN10082" s="70"/>
    </row>
    <row r="10083" spans="40:40" ht="14.1" customHeight="1" x14ac:dyDescent="0.2">
      <c r="AN10083" s="70"/>
    </row>
    <row r="10084" spans="40:40" ht="14.1" customHeight="1" x14ac:dyDescent="0.2">
      <c r="AN10084" s="70"/>
    </row>
    <row r="10085" spans="40:40" ht="14.1" customHeight="1" x14ac:dyDescent="0.2">
      <c r="AN10085" s="70"/>
    </row>
    <row r="10086" spans="40:40" ht="14.1" customHeight="1" x14ac:dyDescent="0.2">
      <c r="AN10086" s="70"/>
    </row>
    <row r="10087" spans="40:40" ht="14.1" customHeight="1" x14ac:dyDescent="0.2">
      <c r="AN10087" s="70"/>
    </row>
    <row r="10088" spans="40:40" ht="14.1" customHeight="1" x14ac:dyDescent="0.2">
      <c r="AN10088" s="70"/>
    </row>
    <row r="10089" spans="40:40" ht="14.1" customHeight="1" x14ac:dyDescent="0.2">
      <c r="AN10089" s="70"/>
    </row>
    <row r="10090" spans="40:40" ht="14.1" customHeight="1" x14ac:dyDescent="0.2">
      <c r="AN10090" s="70"/>
    </row>
    <row r="10091" spans="40:40" ht="14.1" customHeight="1" x14ac:dyDescent="0.2">
      <c r="AN10091" s="70"/>
    </row>
    <row r="10092" spans="40:40" ht="14.1" customHeight="1" x14ac:dyDescent="0.2">
      <c r="AN10092" s="70"/>
    </row>
    <row r="10093" spans="40:40" ht="14.1" customHeight="1" x14ac:dyDescent="0.2">
      <c r="AN10093" s="70"/>
    </row>
    <row r="10094" spans="40:40" ht="14.1" customHeight="1" x14ac:dyDescent="0.2">
      <c r="AN10094" s="70"/>
    </row>
    <row r="10095" spans="40:40" ht="14.1" customHeight="1" x14ac:dyDescent="0.2">
      <c r="AN10095" s="70"/>
    </row>
    <row r="10096" spans="40:40" ht="14.1" customHeight="1" x14ac:dyDescent="0.2">
      <c r="AN10096" s="70"/>
    </row>
    <row r="10097" spans="40:40" ht="14.1" customHeight="1" x14ac:dyDescent="0.2">
      <c r="AN10097" s="70"/>
    </row>
    <row r="10098" spans="40:40" ht="14.1" customHeight="1" x14ac:dyDescent="0.2">
      <c r="AN10098" s="70"/>
    </row>
    <row r="10099" spans="40:40" ht="14.1" customHeight="1" x14ac:dyDescent="0.2">
      <c r="AN10099" s="70"/>
    </row>
    <row r="10100" spans="40:40" ht="14.1" customHeight="1" x14ac:dyDescent="0.2">
      <c r="AN10100" s="70"/>
    </row>
    <row r="10101" spans="40:40" ht="14.1" customHeight="1" x14ac:dyDescent="0.2">
      <c r="AN10101" s="70"/>
    </row>
    <row r="10102" spans="40:40" ht="14.1" customHeight="1" x14ac:dyDescent="0.2">
      <c r="AN10102" s="70"/>
    </row>
    <row r="10103" spans="40:40" ht="14.1" customHeight="1" x14ac:dyDescent="0.2">
      <c r="AN10103" s="70"/>
    </row>
    <row r="10104" spans="40:40" ht="14.1" customHeight="1" x14ac:dyDescent="0.2">
      <c r="AN10104" s="70"/>
    </row>
    <row r="10105" spans="40:40" ht="14.1" customHeight="1" x14ac:dyDescent="0.2">
      <c r="AN10105" s="70"/>
    </row>
    <row r="10106" spans="40:40" ht="14.1" customHeight="1" x14ac:dyDescent="0.2">
      <c r="AN10106" s="70"/>
    </row>
    <row r="10107" spans="40:40" ht="14.1" customHeight="1" x14ac:dyDescent="0.2">
      <c r="AN10107" s="70"/>
    </row>
    <row r="10108" spans="40:40" ht="14.1" customHeight="1" x14ac:dyDescent="0.2">
      <c r="AN10108" s="70"/>
    </row>
    <row r="10109" spans="40:40" ht="14.1" customHeight="1" x14ac:dyDescent="0.2">
      <c r="AN10109" s="70"/>
    </row>
    <row r="10110" spans="40:40" ht="14.1" customHeight="1" x14ac:dyDescent="0.2">
      <c r="AN10110" s="70"/>
    </row>
    <row r="10111" spans="40:40" ht="14.1" customHeight="1" x14ac:dyDescent="0.2">
      <c r="AN10111" s="70"/>
    </row>
    <row r="10112" spans="40:40" ht="14.1" customHeight="1" x14ac:dyDescent="0.2">
      <c r="AN10112" s="70"/>
    </row>
    <row r="10113" spans="40:40" ht="14.1" customHeight="1" x14ac:dyDescent="0.2">
      <c r="AN10113" s="70"/>
    </row>
    <row r="10114" spans="40:40" ht="14.1" customHeight="1" x14ac:dyDescent="0.2">
      <c r="AN10114" s="70"/>
    </row>
    <row r="10115" spans="40:40" ht="14.1" customHeight="1" x14ac:dyDescent="0.2">
      <c r="AN10115" s="70"/>
    </row>
    <row r="10116" spans="40:40" ht="14.1" customHeight="1" x14ac:dyDescent="0.2">
      <c r="AN10116" s="70"/>
    </row>
    <row r="10117" spans="40:40" ht="14.1" customHeight="1" x14ac:dyDescent="0.2">
      <c r="AN10117" s="70"/>
    </row>
    <row r="10118" spans="40:40" ht="14.1" customHeight="1" x14ac:dyDescent="0.2">
      <c r="AN10118" s="70"/>
    </row>
    <row r="10119" spans="40:40" ht="14.1" customHeight="1" x14ac:dyDescent="0.2">
      <c r="AN10119" s="70"/>
    </row>
    <row r="10120" spans="40:40" ht="14.1" customHeight="1" x14ac:dyDescent="0.2">
      <c r="AN10120" s="70"/>
    </row>
    <row r="10121" spans="40:40" ht="14.1" customHeight="1" x14ac:dyDescent="0.2">
      <c r="AN10121" s="70"/>
    </row>
    <row r="10122" spans="40:40" ht="14.1" customHeight="1" x14ac:dyDescent="0.2">
      <c r="AN10122" s="70"/>
    </row>
    <row r="10123" spans="40:40" ht="14.1" customHeight="1" x14ac:dyDescent="0.2">
      <c r="AN10123" s="70"/>
    </row>
    <row r="10124" spans="40:40" ht="14.1" customHeight="1" x14ac:dyDescent="0.2">
      <c r="AN10124" s="70"/>
    </row>
    <row r="10125" spans="40:40" ht="14.1" customHeight="1" x14ac:dyDescent="0.2">
      <c r="AN10125" s="70"/>
    </row>
    <row r="10126" spans="40:40" ht="14.1" customHeight="1" x14ac:dyDescent="0.2">
      <c r="AN10126" s="70"/>
    </row>
    <row r="10127" spans="40:40" ht="14.1" customHeight="1" x14ac:dyDescent="0.2">
      <c r="AN10127" s="70"/>
    </row>
    <row r="10128" spans="40:40" ht="14.1" customHeight="1" x14ac:dyDescent="0.2">
      <c r="AN10128" s="70"/>
    </row>
    <row r="10129" spans="40:40" ht="14.1" customHeight="1" x14ac:dyDescent="0.2">
      <c r="AN10129" s="70"/>
    </row>
    <row r="10130" spans="40:40" ht="14.1" customHeight="1" x14ac:dyDescent="0.2">
      <c r="AN10130" s="70"/>
    </row>
    <row r="10131" spans="40:40" ht="14.1" customHeight="1" x14ac:dyDescent="0.2">
      <c r="AN10131" s="70"/>
    </row>
    <row r="10132" spans="40:40" ht="14.1" customHeight="1" x14ac:dyDescent="0.2">
      <c r="AN10132" s="70"/>
    </row>
    <row r="10133" spans="40:40" ht="14.1" customHeight="1" x14ac:dyDescent="0.2">
      <c r="AN10133" s="70"/>
    </row>
    <row r="10134" spans="40:40" ht="14.1" customHeight="1" x14ac:dyDescent="0.2">
      <c r="AN10134" s="70"/>
    </row>
    <row r="10135" spans="40:40" ht="14.1" customHeight="1" x14ac:dyDescent="0.2">
      <c r="AN10135" s="70"/>
    </row>
    <row r="10136" spans="40:40" ht="14.1" customHeight="1" x14ac:dyDescent="0.2">
      <c r="AN10136" s="70"/>
    </row>
    <row r="10137" spans="40:40" ht="14.1" customHeight="1" x14ac:dyDescent="0.2">
      <c r="AN10137" s="70"/>
    </row>
    <row r="10138" spans="40:40" ht="14.1" customHeight="1" x14ac:dyDescent="0.2">
      <c r="AN10138" s="70"/>
    </row>
    <row r="10139" spans="40:40" ht="14.1" customHeight="1" x14ac:dyDescent="0.2">
      <c r="AN10139" s="70"/>
    </row>
    <row r="10140" spans="40:40" ht="14.1" customHeight="1" x14ac:dyDescent="0.2">
      <c r="AN10140" s="70"/>
    </row>
    <row r="10141" spans="40:40" ht="14.1" customHeight="1" x14ac:dyDescent="0.2">
      <c r="AN10141" s="70"/>
    </row>
    <row r="10142" spans="40:40" ht="14.1" customHeight="1" x14ac:dyDescent="0.2">
      <c r="AN10142" s="70"/>
    </row>
    <row r="10143" spans="40:40" ht="14.1" customHeight="1" x14ac:dyDescent="0.2">
      <c r="AN10143" s="70"/>
    </row>
    <row r="10144" spans="40:40" ht="14.1" customHeight="1" x14ac:dyDescent="0.2">
      <c r="AN10144" s="70"/>
    </row>
    <row r="10145" spans="40:40" ht="14.1" customHeight="1" x14ac:dyDescent="0.2">
      <c r="AN10145" s="70"/>
    </row>
    <row r="10146" spans="40:40" ht="14.1" customHeight="1" x14ac:dyDescent="0.2">
      <c r="AN10146" s="70"/>
    </row>
    <row r="10147" spans="40:40" ht="14.1" customHeight="1" x14ac:dyDescent="0.2">
      <c r="AN10147" s="70"/>
    </row>
    <row r="10148" spans="40:40" ht="14.1" customHeight="1" x14ac:dyDescent="0.2">
      <c r="AN10148" s="70"/>
    </row>
    <row r="10149" spans="40:40" ht="14.1" customHeight="1" x14ac:dyDescent="0.2">
      <c r="AN10149" s="70"/>
    </row>
    <row r="10150" spans="40:40" ht="14.1" customHeight="1" x14ac:dyDescent="0.2">
      <c r="AN10150" s="70"/>
    </row>
    <row r="10151" spans="40:40" ht="14.1" customHeight="1" x14ac:dyDescent="0.2">
      <c r="AN10151" s="70"/>
    </row>
    <row r="10152" spans="40:40" ht="14.1" customHeight="1" x14ac:dyDescent="0.2">
      <c r="AN10152" s="70"/>
    </row>
    <row r="10153" spans="40:40" ht="14.1" customHeight="1" x14ac:dyDescent="0.2">
      <c r="AN10153" s="70"/>
    </row>
    <row r="10154" spans="40:40" ht="14.1" customHeight="1" x14ac:dyDescent="0.2">
      <c r="AN10154" s="70"/>
    </row>
    <row r="10155" spans="40:40" ht="14.1" customHeight="1" x14ac:dyDescent="0.2">
      <c r="AN10155" s="70"/>
    </row>
    <row r="10156" spans="40:40" ht="14.1" customHeight="1" x14ac:dyDescent="0.2">
      <c r="AN10156" s="70"/>
    </row>
    <row r="10157" spans="40:40" ht="14.1" customHeight="1" x14ac:dyDescent="0.2">
      <c r="AN10157" s="70"/>
    </row>
    <row r="10158" spans="40:40" ht="14.1" customHeight="1" x14ac:dyDescent="0.2">
      <c r="AN10158" s="70"/>
    </row>
    <row r="10159" spans="40:40" ht="14.1" customHeight="1" x14ac:dyDescent="0.2">
      <c r="AN10159" s="70"/>
    </row>
    <row r="10160" spans="40:40" ht="14.1" customHeight="1" x14ac:dyDescent="0.2">
      <c r="AN10160" s="70"/>
    </row>
    <row r="10161" spans="40:40" ht="14.1" customHeight="1" x14ac:dyDescent="0.2">
      <c r="AN10161" s="70"/>
    </row>
    <row r="10162" spans="40:40" ht="14.1" customHeight="1" x14ac:dyDescent="0.2">
      <c r="AN10162" s="70"/>
    </row>
    <row r="10163" spans="40:40" ht="14.1" customHeight="1" x14ac:dyDescent="0.2">
      <c r="AN10163" s="70"/>
    </row>
    <row r="10164" spans="40:40" ht="14.1" customHeight="1" x14ac:dyDescent="0.2">
      <c r="AN10164" s="70"/>
    </row>
    <row r="10165" spans="40:40" ht="14.1" customHeight="1" x14ac:dyDescent="0.2">
      <c r="AN10165" s="70"/>
    </row>
    <row r="10166" spans="40:40" ht="14.1" customHeight="1" x14ac:dyDescent="0.2">
      <c r="AN10166" s="70"/>
    </row>
    <row r="10167" spans="40:40" ht="14.1" customHeight="1" x14ac:dyDescent="0.2">
      <c r="AN10167" s="70"/>
    </row>
    <row r="10168" spans="40:40" ht="14.1" customHeight="1" x14ac:dyDescent="0.2">
      <c r="AN10168" s="70"/>
    </row>
    <row r="10169" spans="40:40" ht="14.1" customHeight="1" x14ac:dyDescent="0.2">
      <c r="AN10169" s="70"/>
    </row>
    <row r="10170" spans="40:40" ht="14.1" customHeight="1" x14ac:dyDescent="0.2">
      <c r="AN10170" s="70"/>
    </row>
    <row r="10171" spans="40:40" ht="14.1" customHeight="1" x14ac:dyDescent="0.2">
      <c r="AN10171" s="70"/>
    </row>
    <row r="10172" spans="40:40" ht="14.1" customHeight="1" x14ac:dyDescent="0.2">
      <c r="AN10172" s="70"/>
    </row>
    <row r="10173" spans="40:40" ht="14.1" customHeight="1" x14ac:dyDescent="0.2">
      <c r="AN10173" s="70"/>
    </row>
    <row r="10174" spans="40:40" ht="14.1" customHeight="1" x14ac:dyDescent="0.2">
      <c r="AN10174" s="70"/>
    </row>
    <row r="10175" spans="40:40" ht="14.1" customHeight="1" x14ac:dyDescent="0.2">
      <c r="AN10175" s="70"/>
    </row>
    <row r="10176" spans="40:40" ht="14.1" customHeight="1" x14ac:dyDescent="0.2">
      <c r="AN10176" s="70"/>
    </row>
    <row r="10177" spans="40:40" ht="14.1" customHeight="1" x14ac:dyDescent="0.2">
      <c r="AN10177" s="70"/>
    </row>
    <row r="10178" spans="40:40" ht="14.1" customHeight="1" x14ac:dyDescent="0.2">
      <c r="AN10178" s="70"/>
    </row>
    <row r="10179" spans="40:40" ht="14.1" customHeight="1" x14ac:dyDescent="0.2">
      <c r="AN10179" s="70"/>
    </row>
    <row r="10180" spans="40:40" ht="14.1" customHeight="1" x14ac:dyDescent="0.2">
      <c r="AN10180" s="70"/>
    </row>
    <row r="10181" spans="40:40" ht="14.1" customHeight="1" x14ac:dyDescent="0.2">
      <c r="AN10181" s="70"/>
    </row>
    <row r="10182" spans="40:40" ht="14.1" customHeight="1" x14ac:dyDescent="0.2">
      <c r="AN10182" s="70"/>
    </row>
    <row r="10183" spans="40:40" ht="14.1" customHeight="1" x14ac:dyDescent="0.2">
      <c r="AN10183" s="70"/>
    </row>
    <row r="10184" spans="40:40" ht="14.1" customHeight="1" x14ac:dyDescent="0.2">
      <c r="AN10184" s="70"/>
    </row>
    <row r="10185" spans="40:40" ht="14.1" customHeight="1" x14ac:dyDescent="0.2">
      <c r="AN10185" s="70"/>
    </row>
    <row r="10186" spans="40:40" ht="14.1" customHeight="1" x14ac:dyDescent="0.2">
      <c r="AN10186" s="70"/>
    </row>
    <row r="10187" spans="40:40" ht="14.1" customHeight="1" x14ac:dyDescent="0.2">
      <c r="AN10187" s="70"/>
    </row>
    <row r="10188" spans="40:40" ht="14.1" customHeight="1" x14ac:dyDescent="0.2">
      <c r="AN10188" s="70"/>
    </row>
    <row r="10189" spans="40:40" ht="14.1" customHeight="1" x14ac:dyDescent="0.2">
      <c r="AN10189" s="70"/>
    </row>
    <row r="10190" spans="40:40" ht="14.1" customHeight="1" x14ac:dyDescent="0.2">
      <c r="AN10190" s="70"/>
    </row>
    <row r="10191" spans="40:40" ht="14.1" customHeight="1" x14ac:dyDescent="0.2">
      <c r="AN10191" s="70"/>
    </row>
    <row r="10192" spans="40:40" ht="14.1" customHeight="1" x14ac:dyDescent="0.2">
      <c r="AN10192" s="70"/>
    </row>
    <row r="10193" spans="40:40" ht="14.1" customHeight="1" x14ac:dyDescent="0.2">
      <c r="AN10193" s="70"/>
    </row>
    <row r="10194" spans="40:40" ht="14.1" customHeight="1" x14ac:dyDescent="0.2">
      <c r="AN10194" s="70"/>
    </row>
    <row r="10195" spans="40:40" ht="14.1" customHeight="1" x14ac:dyDescent="0.2">
      <c r="AN10195" s="70"/>
    </row>
    <row r="10196" spans="40:40" ht="14.1" customHeight="1" x14ac:dyDescent="0.2">
      <c r="AN10196" s="70"/>
    </row>
    <row r="10197" spans="40:40" ht="14.1" customHeight="1" x14ac:dyDescent="0.2">
      <c r="AN10197" s="70"/>
    </row>
    <row r="10198" spans="40:40" ht="14.1" customHeight="1" x14ac:dyDescent="0.2">
      <c r="AN10198" s="70"/>
    </row>
    <row r="10199" spans="40:40" ht="14.1" customHeight="1" x14ac:dyDescent="0.2">
      <c r="AN10199" s="70"/>
    </row>
    <row r="10200" spans="40:40" ht="14.1" customHeight="1" x14ac:dyDescent="0.2">
      <c r="AN10200" s="70"/>
    </row>
    <row r="10201" spans="40:40" ht="14.1" customHeight="1" x14ac:dyDescent="0.2">
      <c r="AN10201" s="70"/>
    </row>
    <row r="10202" spans="40:40" ht="14.1" customHeight="1" x14ac:dyDescent="0.2">
      <c r="AN10202" s="70"/>
    </row>
    <row r="10203" spans="40:40" ht="14.1" customHeight="1" x14ac:dyDescent="0.2">
      <c r="AN10203" s="70"/>
    </row>
    <row r="10204" spans="40:40" ht="14.1" customHeight="1" x14ac:dyDescent="0.2">
      <c r="AN10204" s="70"/>
    </row>
    <row r="10205" spans="40:40" ht="14.1" customHeight="1" x14ac:dyDescent="0.2">
      <c r="AN10205" s="70"/>
    </row>
    <row r="10206" spans="40:40" ht="14.1" customHeight="1" x14ac:dyDescent="0.2">
      <c r="AN10206" s="70"/>
    </row>
    <row r="10207" spans="40:40" ht="14.1" customHeight="1" x14ac:dyDescent="0.2">
      <c r="AN10207" s="70"/>
    </row>
    <row r="10208" spans="40:40" ht="14.1" customHeight="1" x14ac:dyDescent="0.2">
      <c r="AN10208" s="70"/>
    </row>
    <row r="10209" spans="40:40" ht="14.1" customHeight="1" x14ac:dyDescent="0.2">
      <c r="AN10209" s="70"/>
    </row>
    <row r="10210" spans="40:40" ht="14.1" customHeight="1" x14ac:dyDescent="0.2">
      <c r="AN10210" s="70"/>
    </row>
    <row r="10211" spans="40:40" ht="14.1" customHeight="1" x14ac:dyDescent="0.2">
      <c r="AN10211" s="70"/>
    </row>
    <row r="10212" spans="40:40" ht="14.1" customHeight="1" x14ac:dyDescent="0.2">
      <c r="AN10212" s="70"/>
    </row>
    <row r="10213" spans="40:40" ht="14.1" customHeight="1" x14ac:dyDescent="0.2">
      <c r="AN10213" s="70"/>
    </row>
    <row r="10214" spans="40:40" ht="14.1" customHeight="1" x14ac:dyDescent="0.2">
      <c r="AN10214" s="70"/>
    </row>
    <row r="10215" spans="40:40" ht="14.1" customHeight="1" x14ac:dyDescent="0.2">
      <c r="AN10215" s="70"/>
    </row>
    <row r="10216" spans="40:40" ht="14.1" customHeight="1" x14ac:dyDescent="0.2">
      <c r="AN10216" s="70"/>
    </row>
    <row r="10217" spans="40:40" ht="14.1" customHeight="1" x14ac:dyDescent="0.2">
      <c r="AN10217" s="70"/>
    </row>
    <row r="10218" spans="40:40" ht="14.1" customHeight="1" x14ac:dyDescent="0.2">
      <c r="AN10218" s="70"/>
    </row>
    <row r="10219" spans="40:40" ht="14.1" customHeight="1" x14ac:dyDescent="0.2">
      <c r="AN10219" s="70"/>
    </row>
    <row r="10220" spans="40:40" ht="14.1" customHeight="1" x14ac:dyDescent="0.2">
      <c r="AN10220" s="70"/>
    </row>
    <row r="10221" spans="40:40" ht="14.1" customHeight="1" x14ac:dyDescent="0.2">
      <c r="AN10221" s="70"/>
    </row>
    <row r="10222" spans="40:40" ht="14.1" customHeight="1" x14ac:dyDescent="0.2">
      <c r="AN10222" s="70"/>
    </row>
    <row r="10223" spans="40:40" ht="14.1" customHeight="1" x14ac:dyDescent="0.2">
      <c r="AN10223" s="70"/>
    </row>
    <row r="10224" spans="40:40" ht="14.1" customHeight="1" x14ac:dyDescent="0.2">
      <c r="AN10224" s="70"/>
    </row>
    <row r="10225" spans="40:40" ht="14.1" customHeight="1" x14ac:dyDescent="0.2">
      <c r="AN10225" s="70"/>
    </row>
    <row r="10226" spans="40:40" ht="14.1" customHeight="1" x14ac:dyDescent="0.2">
      <c r="AN10226" s="70"/>
    </row>
    <row r="10227" spans="40:40" ht="14.1" customHeight="1" x14ac:dyDescent="0.2">
      <c r="AN10227" s="70"/>
    </row>
    <row r="10228" spans="40:40" ht="14.1" customHeight="1" x14ac:dyDescent="0.2">
      <c r="AN10228" s="70"/>
    </row>
    <row r="10229" spans="40:40" ht="14.1" customHeight="1" x14ac:dyDescent="0.2">
      <c r="AN10229" s="70"/>
    </row>
    <row r="10230" spans="40:40" ht="14.1" customHeight="1" x14ac:dyDescent="0.2">
      <c r="AN10230" s="70"/>
    </row>
    <row r="10231" spans="40:40" ht="14.1" customHeight="1" x14ac:dyDescent="0.2">
      <c r="AN10231" s="70"/>
    </row>
    <row r="10232" spans="40:40" ht="14.1" customHeight="1" x14ac:dyDescent="0.2">
      <c r="AN10232" s="70"/>
    </row>
    <row r="10233" spans="40:40" ht="14.1" customHeight="1" x14ac:dyDescent="0.2">
      <c r="AN10233" s="70"/>
    </row>
    <row r="10234" spans="40:40" ht="14.1" customHeight="1" x14ac:dyDescent="0.2">
      <c r="AN10234" s="70"/>
    </row>
    <row r="10235" spans="40:40" ht="14.1" customHeight="1" x14ac:dyDescent="0.2">
      <c r="AN10235" s="70"/>
    </row>
    <row r="10236" spans="40:40" ht="14.1" customHeight="1" x14ac:dyDescent="0.2">
      <c r="AN10236" s="70"/>
    </row>
    <row r="10237" spans="40:40" ht="14.1" customHeight="1" x14ac:dyDescent="0.2">
      <c r="AN10237" s="70"/>
    </row>
    <row r="10238" spans="40:40" ht="14.1" customHeight="1" x14ac:dyDescent="0.2">
      <c r="AN10238" s="70"/>
    </row>
    <row r="10239" spans="40:40" ht="14.1" customHeight="1" x14ac:dyDescent="0.2">
      <c r="AN10239" s="70"/>
    </row>
    <row r="10240" spans="40:40" ht="14.1" customHeight="1" x14ac:dyDescent="0.2">
      <c r="AN10240" s="70"/>
    </row>
    <row r="10241" spans="40:40" ht="14.1" customHeight="1" x14ac:dyDescent="0.2">
      <c r="AN10241" s="70"/>
    </row>
    <row r="10242" spans="40:40" ht="14.1" customHeight="1" x14ac:dyDescent="0.2">
      <c r="AN10242" s="70"/>
    </row>
    <row r="10243" spans="40:40" ht="14.1" customHeight="1" x14ac:dyDescent="0.2">
      <c r="AN10243" s="70"/>
    </row>
    <row r="10244" spans="40:40" ht="14.1" customHeight="1" x14ac:dyDescent="0.2">
      <c r="AN10244" s="70"/>
    </row>
    <row r="10245" spans="40:40" ht="14.1" customHeight="1" x14ac:dyDescent="0.2">
      <c r="AN10245" s="70"/>
    </row>
    <row r="10246" spans="40:40" ht="14.1" customHeight="1" x14ac:dyDescent="0.2">
      <c r="AN10246" s="70"/>
    </row>
    <row r="10247" spans="40:40" ht="14.1" customHeight="1" x14ac:dyDescent="0.2">
      <c r="AN10247" s="70"/>
    </row>
    <row r="10248" spans="40:40" ht="14.1" customHeight="1" x14ac:dyDescent="0.2">
      <c r="AN10248" s="70"/>
    </row>
    <row r="10249" spans="40:40" ht="14.1" customHeight="1" x14ac:dyDescent="0.2">
      <c r="AN10249" s="70"/>
    </row>
    <row r="10250" spans="40:40" ht="14.1" customHeight="1" x14ac:dyDescent="0.2">
      <c r="AN10250" s="70"/>
    </row>
    <row r="10251" spans="40:40" ht="14.1" customHeight="1" x14ac:dyDescent="0.2">
      <c r="AN10251" s="70"/>
    </row>
    <row r="10252" spans="40:40" ht="14.1" customHeight="1" x14ac:dyDescent="0.2">
      <c r="AN10252" s="70"/>
    </row>
    <row r="10253" spans="40:40" ht="14.1" customHeight="1" x14ac:dyDescent="0.2">
      <c r="AN10253" s="70"/>
    </row>
    <row r="10254" spans="40:40" ht="14.1" customHeight="1" x14ac:dyDescent="0.2">
      <c r="AN10254" s="70"/>
    </row>
    <row r="10255" spans="40:40" ht="14.1" customHeight="1" x14ac:dyDescent="0.2">
      <c r="AN10255" s="70"/>
    </row>
    <row r="10256" spans="40:40" ht="14.1" customHeight="1" x14ac:dyDescent="0.2">
      <c r="AN10256" s="70"/>
    </row>
    <row r="10257" spans="40:40" ht="14.1" customHeight="1" x14ac:dyDescent="0.2">
      <c r="AN10257" s="70"/>
    </row>
    <row r="10258" spans="40:40" ht="14.1" customHeight="1" x14ac:dyDescent="0.2">
      <c r="AN10258" s="70"/>
    </row>
    <row r="10259" spans="40:40" ht="14.1" customHeight="1" x14ac:dyDescent="0.2">
      <c r="AN10259" s="70"/>
    </row>
    <row r="10260" spans="40:40" ht="14.1" customHeight="1" x14ac:dyDescent="0.2">
      <c r="AN10260" s="70"/>
    </row>
    <row r="10261" spans="40:40" ht="14.1" customHeight="1" x14ac:dyDescent="0.2">
      <c r="AN10261" s="70"/>
    </row>
    <row r="10262" spans="40:40" ht="14.1" customHeight="1" x14ac:dyDescent="0.2">
      <c r="AN10262" s="70"/>
    </row>
    <row r="10263" spans="40:40" ht="14.1" customHeight="1" x14ac:dyDescent="0.2">
      <c r="AN10263" s="70"/>
    </row>
    <row r="10264" spans="40:40" ht="14.1" customHeight="1" x14ac:dyDescent="0.2">
      <c r="AN10264" s="70"/>
    </row>
    <row r="10265" spans="40:40" ht="14.1" customHeight="1" x14ac:dyDescent="0.2">
      <c r="AN10265" s="70"/>
    </row>
    <row r="10266" spans="40:40" ht="14.1" customHeight="1" x14ac:dyDescent="0.2">
      <c r="AN10266" s="70"/>
    </row>
    <row r="10267" spans="40:40" ht="14.1" customHeight="1" x14ac:dyDescent="0.2">
      <c r="AN10267" s="70"/>
    </row>
    <row r="10268" spans="40:40" ht="14.1" customHeight="1" x14ac:dyDescent="0.2">
      <c r="AN10268" s="70"/>
    </row>
    <row r="10269" spans="40:40" ht="14.1" customHeight="1" x14ac:dyDescent="0.2">
      <c r="AN10269" s="70"/>
    </row>
    <row r="10270" spans="40:40" ht="14.1" customHeight="1" x14ac:dyDescent="0.2">
      <c r="AN10270" s="70"/>
    </row>
    <row r="10271" spans="40:40" ht="14.1" customHeight="1" x14ac:dyDescent="0.2">
      <c r="AN10271" s="70"/>
    </row>
    <row r="10272" spans="40:40" ht="14.1" customHeight="1" x14ac:dyDescent="0.2">
      <c r="AN10272" s="70"/>
    </row>
    <row r="10273" spans="40:40" ht="14.1" customHeight="1" x14ac:dyDescent="0.2">
      <c r="AN10273" s="70"/>
    </row>
    <row r="10274" spans="40:40" ht="14.1" customHeight="1" x14ac:dyDescent="0.2">
      <c r="AN10274" s="70"/>
    </row>
    <row r="10275" spans="40:40" ht="14.1" customHeight="1" x14ac:dyDescent="0.2">
      <c r="AN10275" s="70"/>
    </row>
    <row r="10276" spans="40:40" ht="14.1" customHeight="1" x14ac:dyDescent="0.2">
      <c r="AN10276" s="70"/>
    </row>
    <row r="10277" spans="40:40" ht="14.1" customHeight="1" x14ac:dyDescent="0.2">
      <c r="AN10277" s="70"/>
    </row>
    <row r="10278" spans="40:40" ht="14.1" customHeight="1" x14ac:dyDescent="0.2">
      <c r="AN10278" s="70"/>
    </row>
    <row r="10279" spans="40:40" ht="14.1" customHeight="1" x14ac:dyDescent="0.2">
      <c r="AN10279" s="70"/>
    </row>
    <row r="10280" spans="40:40" ht="14.1" customHeight="1" x14ac:dyDescent="0.2">
      <c r="AN10280" s="70"/>
    </row>
    <row r="10281" spans="40:40" ht="14.1" customHeight="1" x14ac:dyDescent="0.2">
      <c r="AN10281" s="70"/>
    </row>
    <row r="10282" spans="40:40" ht="14.1" customHeight="1" x14ac:dyDescent="0.2">
      <c r="AN10282" s="70"/>
    </row>
    <row r="10283" spans="40:40" ht="14.1" customHeight="1" x14ac:dyDescent="0.2">
      <c r="AN10283" s="70"/>
    </row>
    <row r="10284" spans="40:40" ht="14.1" customHeight="1" x14ac:dyDescent="0.2">
      <c r="AN10284" s="70"/>
    </row>
    <row r="10285" spans="40:40" ht="14.1" customHeight="1" x14ac:dyDescent="0.2">
      <c r="AN10285" s="70"/>
    </row>
    <row r="10286" spans="40:40" ht="14.1" customHeight="1" x14ac:dyDescent="0.2">
      <c r="AN10286" s="70"/>
    </row>
    <row r="10287" spans="40:40" ht="14.1" customHeight="1" x14ac:dyDescent="0.2">
      <c r="AN10287" s="70"/>
    </row>
    <row r="10288" spans="40:40" ht="14.1" customHeight="1" x14ac:dyDescent="0.2">
      <c r="AN10288" s="70"/>
    </row>
    <row r="10289" spans="40:40" ht="14.1" customHeight="1" x14ac:dyDescent="0.2">
      <c r="AN10289" s="70"/>
    </row>
    <row r="10290" spans="40:40" ht="14.1" customHeight="1" x14ac:dyDescent="0.2">
      <c r="AN10290" s="70"/>
    </row>
    <row r="10291" spans="40:40" ht="14.1" customHeight="1" x14ac:dyDescent="0.2">
      <c r="AN10291" s="70"/>
    </row>
    <row r="10292" spans="40:40" ht="14.1" customHeight="1" x14ac:dyDescent="0.2">
      <c r="AN10292" s="70"/>
    </row>
    <row r="10293" spans="40:40" ht="14.1" customHeight="1" x14ac:dyDescent="0.2">
      <c r="AN10293" s="70"/>
    </row>
    <row r="10294" spans="40:40" ht="14.1" customHeight="1" x14ac:dyDescent="0.2">
      <c r="AN10294" s="70"/>
    </row>
    <row r="10295" spans="40:40" ht="14.1" customHeight="1" x14ac:dyDescent="0.2">
      <c r="AN10295" s="70"/>
    </row>
    <row r="10296" spans="40:40" ht="14.1" customHeight="1" x14ac:dyDescent="0.2">
      <c r="AN10296" s="70"/>
    </row>
    <row r="10297" spans="40:40" ht="14.1" customHeight="1" x14ac:dyDescent="0.2">
      <c r="AN10297" s="70"/>
    </row>
    <row r="10298" spans="40:40" ht="14.1" customHeight="1" x14ac:dyDescent="0.2">
      <c r="AN10298" s="70"/>
    </row>
    <row r="10299" spans="40:40" ht="14.1" customHeight="1" x14ac:dyDescent="0.2">
      <c r="AN10299" s="70"/>
    </row>
    <row r="10300" spans="40:40" ht="14.1" customHeight="1" x14ac:dyDescent="0.2">
      <c r="AN10300" s="70"/>
    </row>
    <row r="10301" spans="40:40" ht="14.1" customHeight="1" x14ac:dyDescent="0.2">
      <c r="AN10301" s="70"/>
    </row>
    <row r="10302" spans="40:40" ht="14.1" customHeight="1" x14ac:dyDescent="0.2">
      <c r="AN10302" s="70"/>
    </row>
    <row r="10303" spans="40:40" ht="14.1" customHeight="1" x14ac:dyDescent="0.2">
      <c r="AN10303" s="70"/>
    </row>
    <row r="10304" spans="40:40" ht="14.1" customHeight="1" x14ac:dyDescent="0.2">
      <c r="AN10304" s="70"/>
    </row>
    <row r="10305" spans="40:40" ht="14.1" customHeight="1" x14ac:dyDescent="0.2">
      <c r="AN10305" s="70"/>
    </row>
    <row r="10306" spans="40:40" ht="14.1" customHeight="1" x14ac:dyDescent="0.2">
      <c r="AN10306" s="70"/>
    </row>
    <row r="10307" spans="40:40" ht="14.1" customHeight="1" x14ac:dyDescent="0.2">
      <c r="AN10307" s="70"/>
    </row>
    <row r="10308" spans="40:40" ht="14.1" customHeight="1" x14ac:dyDescent="0.2">
      <c r="AN10308" s="70"/>
    </row>
    <row r="10309" spans="40:40" ht="14.1" customHeight="1" x14ac:dyDescent="0.2">
      <c r="AN10309" s="70"/>
    </row>
    <row r="10310" spans="40:40" ht="14.1" customHeight="1" x14ac:dyDescent="0.2">
      <c r="AN10310" s="70"/>
    </row>
    <row r="10311" spans="40:40" ht="14.1" customHeight="1" x14ac:dyDescent="0.2">
      <c r="AN10311" s="70"/>
    </row>
    <row r="10312" spans="40:40" ht="14.1" customHeight="1" x14ac:dyDescent="0.2">
      <c r="AN10312" s="70"/>
    </row>
    <row r="10313" spans="40:40" ht="14.1" customHeight="1" x14ac:dyDescent="0.2">
      <c r="AN10313" s="70"/>
    </row>
    <row r="10314" spans="40:40" ht="14.1" customHeight="1" x14ac:dyDescent="0.2">
      <c r="AN10314" s="70"/>
    </row>
    <row r="10315" spans="40:40" ht="14.1" customHeight="1" x14ac:dyDescent="0.2">
      <c r="AN10315" s="70"/>
    </row>
    <row r="10316" spans="40:40" ht="14.1" customHeight="1" x14ac:dyDescent="0.2">
      <c r="AN10316" s="70"/>
    </row>
    <row r="10317" spans="40:40" ht="14.1" customHeight="1" x14ac:dyDescent="0.2">
      <c r="AN10317" s="70"/>
    </row>
    <row r="10318" spans="40:40" ht="14.1" customHeight="1" x14ac:dyDescent="0.2">
      <c r="AN10318" s="70"/>
    </row>
    <row r="10319" spans="40:40" ht="14.1" customHeight="1" x14ac:dyDescent="0.2">
      <c r="AN10319" s="70"/>
    </row>
    <row r="10320" spans="40:40" ht="14.1" customHeight="1" x14ac:dyDescent="0.2">
      <c r="AN10320" s="70"/>
    </row>
    <row r="10321" spans="40:40" ht="14.1" customHeight="1" x14ac:dyDescent="0.2">
      <c r="AN10321" s="70"/>
    </row>
    <row r="10322" spans="40:40" ht="14.1" customHeight="1" x14ac:dyDescent="0.2">
      <c r="AN10322" s="70"/>
    </row>
    <row r="10323" spans="40:40" ht="14.1" customHeight="1" x14ac:dyDescent="0.2">
      <c r="AN10323" s="70"/>
    </row>
    <row r="10324" spans="40:40" ht="14.1" customHeight="1" x14ac:dyDescent="0.2">
      <c r="AN10324" s="70"/>
    </row>
    <row r="10325" spans="40:40" ht="14.1" customHeight="1" x14ac:dyDescent="0.2">
      <c r="AN10325" s="70"/>
    </row>
    <row r="10326" spans="40:40" ht="14.1" customHeight="1" x14ac:dyDescent="0.2">
      <c r="AN10326" s="70"/>
    </row>
    <row r="10327" spans="40:40" ht="14.1" customHeight="1" x14ac:dyDescent="0.2">
      <c r="AN10327" s="70"/>
    </row>
    <row r="10328" spans="40:40" ht="14.1" customHeight="1" x14ac:dyDescent="0.2">
      <c r="AN10328" s="70"/>
    </row>
    <row r="10329" spans="40:40" ht="14.1" customHeight="1" x14ac:dyDescent="0.2">
      <c r="AN10329" s="70"/>
    </row>
    <row r="10330" spans="40:40" ht="14.1" customHeight="1" x14ac:dyDescent="0.2">
      <c r="AN10330" s="70"/>
    </row>
    <row r="10331" spans="40:40" ht="14.1" customHeight="1" x14ac:dyDescent="0.2">
      <c r="AN10331" s="70"/>
    </row>
    <row r="10332" spans="40:40" ht="14.1" customHeight="1" x14ac:dyDescent="0.2">
      <c r="AN10332" s="70"/>
    </row>
    <row r="10333" spans="40:40" ht="14.1" customHeight="1" x14ac:dyDescent="0.2">
      <c r="AN10333" s="70"/>
    </row>
    <row r="10334" spans="40:40" ht="14.1" customHeight="1" x14ac:dyDescent="0.2">
      <c r="AN10334" s="70"/>
    </row>
    <row r="10335" spans="40:40" ht="14.1" customHeight="1" x14ac:dyDescent="0.2">
      <c r="AN10335" s="70"/>
    </row>
    <row r="10336" spans="40:40" ht="14.1" customHeight="1" x14ac:dyDescent="0.2">
      <c r="AN10336" s="70"/>
    </row>
    <row r="10337" spans="40:40" ht="14.1" customHeight="1" x14ac:dyDescent="0.2">
      <c r="AN10337" s="70"/>
    </row>
    <row r="10338" spans="40:40" ht="14.1" customHeight="1" x14ac:dyDescent="0.2">
      <c r="AN10338" s="70"/>
    </row>
    <row r="10339" spans="40:40" ht="14.1" customHeight="1" x14ac:dyDescent="0.2">
      <c r="AN10339" s="70"/>
    </row>
    <row r="10340" spans="40:40" ht="14.1" customHeight="1" x14ac:dyDescent="0.2">
      <c r="AN10340" s="70"/>
    </row>
    <row r="10341" spans="40:40" ht="14.1" customHeight="1" x14ac:dyDescent="0.2">
      <c r="AN10341" s="70"/>
    </row>
    <row r="10342" spans="40:40" ht="14.1" customHeight="1" x14ac:dyDescent="0.2">
      <c r="AN10342" s="70"/>
    </row>
    <row r="10343" spans="40:40" ht="14.1" customHeight="1" x14ac:dyDescent="0.2">
      <c r="AN10343" s="70"/>
    </row>
    <row r="10344" spans="40:40" ht="14.1" customHeight="1" x14ac:dyDescent="0.2">
      <c r="AN10344" s="70"/>
    </row>
    <row r="10345" spans="40:40" ht="14.1" customHeight="1" x14ac:dyDescent="0.2">
      <c r="AN10345" s="70"/>
    </row>
    <row r="10346" spans="40:40" ht="14.1" customHeight="1" x14ac:dyDescent="0.2">
      <c r="AN10346" s="70"/>
    </row>
    <row r="10347" spans="40:40" ht="14.1" customHeight="1" x14ac:dyDescent="0.2">
      <c r="AN10347" s="70"/>
    </row>
    <row r="10348" spans="40:40" ht="14.1" customHeight="1" x14ac:dyDescent="0.2">
      <c r="AN10348" s="70"/>
    </row>
    <row r="10349" spans="40:40" ht="14.1" customHeight="1" x14ac:dyDescent="0.2">
      <c r="AN10349" s="70"/>
    </row>
    <row r="10350" spans="40:40" ht="14.1" customHeight="1" x14ac:dyDescent="0.2">
      <c r="AN10350" s="70"/>
    </row>
    <row r="10351" spans="40:40" ht="14.1" customHeight="1" x14ac:dyDescent="0.2">
      <c r="AN10351" s="70"/>
    </row>
    <row r="10352" spans="40:40" ht="14.1" customHeight="1" x14ac:dyDescent="0.2">
      <c r="AN10352" s="70"/>
    </row>
    <row r="10353" spans="40:40" ht="14.1" customHeight="1" x14ac:dyDescent="0.2">
      <c r="AN10353" s="70"/>
    </row>
    <row r="10354" spans="40:40" ht="14.1" customHeight="1" x14ac:dyDescent="0.2">
      <c r="AN10354" s="70"/>
    </row>
    <row r="10355" spans="40:40" ht="14.1" customHeight="1" x14ac:dyDescent="0.2">
      <c r="AN10355" s="70"/>
    </row>
    <row r="10356" spans="40:40" ht="14.1" customHeight="1" x14ac:dyDescent="0.2">
      <c r="AN10356" s="70"/>
    </row>
    <row r="10357" spans="40:40" ht="14.1" customHeight="1" x14ac:dyDescent="0.2">
      <c r="AN10357" s="70"/>
    </row>
    <row r="10358" spans="40:40" ht="14.1" customHeight="1" x14ac:dyDescent="0.2">
      <c r="AN10358" s="70"/>
    </row>
    <row r="10359" spans="40:40" ht="14.1" customHeight="1" x14ac:dyDescent="0.2">
      <c r="AN10359" s="70"/>
    </row>
    <row r="10360" spans="40:40" ht="14.1" customHeight="1" x14ac:dyDescent="0.2">
      <c r="AN10360" s="70"/>
    </row>
    <row r="10361" spans="40:40" ht="14.1" customHeight="1" x14ac:dyDescent="0.2">
      <c r="AN10361" s="70"/>
    </row>
    <row r="10362" spans="40:40" ht="14.1" customHeight="1" x14ac:dyDescent="0.2">
      <c r="AN10362" s="70"/>
    </row>
    <row r="10363" spans="40:40" ht="14.1" customHeight="1" x14ac:dyDescent="0.2">
      <c r="AN10363" s="70"/>
    </row>
    <row r="10364" spans="40:40" ht="14.1" customHeight="1" x14ac:dyDescent="0.2">
      <c r="AN10364" s="70"/>
    </row>
    <row r="10365" spans="40:40" ht="14.1" customHeight="1" x14ac:dyDescent="0.2">
      <c r="AN10365" s="70"/>
    </row>
    <row r="10366" spans="40:40" ht="14.1" customHeight="1" x14ac:dyDescent="0.2">
      <c r="AN10366" s="70"/>
    </row>
    <row r="10367" spans="40:40" ht="14.1" customHeight="1" x14ac:dyDescent="0.2">
      <c r="AN10367" s="70"/>
    </row>
    <row r="10368" spans="40:40" ht="14.1" customHeight="1" x14ac:dyDescent="0.2">
      <c r="AN10368" s="70"/>
    </row>
    <row r="10369" spans="40:40" ht="14.1" customHeight="1" x14ac:dyDescent="0.2">
      <c r="AN10369" s="70"/>
    </row>
    <row r="10370" spans="40:40" ht="14.1" customHeight="1" x14ac:dyDescent="0.2">
      <c r="AN10370" s="70"/>
    </row>
    <row r="10371" spans="40:40" ht="14.1" customHeight="1" x14ac:dyDescent="0.2">
      <c r="AN10371" s="70"/>
    </row>
    <row r="10372" spans="40:40" ht="14.1" customHeight="1" x14ac:dyDescent="0.2">
      <c r="AN10372" s="70"/>
    </row>
    <row r="10373" spans="40:40" ht="14.1" customHeight="1" x14ac:dyDescent="0.2">
      <c r="AN10373" s="70"/>
    </row>
    <row r="10374" spans="40:40" ht="14.1" customHeight="1" x14ac:dyDescent="0.2">
      <c r="AN10374" s="70"/>
    </row>
    <row r="10375" spans="40:40" ht="14.1" customHeight="1" x14ac:dyDescent="0.2">
      <c r="AN10375" s="70"/>
    </row>
    <row r="10376" spans="40:40" ht="14.1" customHeight="1" x14ac:dyDescent="0.2">
      <c r="AN10376" s="70"/>
    </row>
    <row r="10377" spans="40:40" ht="14.1" customHeight="1" x14ac:dyDescent="0.2">
      <c r="AN10377" s="70"/>
    </row>
    <row r="10378" spans="40:40" ht="14.1" customHeight="1" x14ac:dyDescent="0.2">
      <c r="AN10378" s="70"/>
    </row>
    <row r="10379" spans="40:40" ht="14.1" customHeight="1" x14ac:dyDescent="0.2">
      <c r="AN10379" s="70"/>
    </row>
    <row r="10380" spans="40:40" ht="14.1" customHeight="1" x14ac:dyDescent="0.2">
      <c r="AN10380" s="70"/>
    </row>
    <row r="10381" spans="40:40" ht="14.1" customHeight="1" x14ac:dyDescent="0.2">
      <c r="AN10381" s="70"/>
    </row>
    <row r="10382" spans="40:40" ht="14.1" customHeight="1" x14ac:dyDescent="0.2">
      <c r="AN10382" s="70"/>
    </row>
    <row r="10383" spans="40:40" ht="14.1" customHeight="1" x14ac:dyDescent="0.2">
      <c r="AN10383" s="70"/>
    </row>
    <row r="10384" spans="40:40" ht="14.1" customHeight="1" x14ac:dyDescent="0.2">
      <c r="AN10384" s="70"/>
    </row>
    <row r="10385" spans="40:40" ht="14.1" customHeight="1" x14ac:dyDescent="0.2">
      <c r="AN10385" s="70"/>
    </row>
    <row r="10386" spans="40:40" ht="14.1" customHeight="1" x14ac:dyDescent="0.2">
      <c r="AN10386" s="70"/>
    </row>
    <row r="10387" spans="40:40" ht="14.1" customHeight="1" x14ac:dyDescent="0.2">
      <c r="AN10387" s="70"/>
    </row>
    <row r="10388" spans="40:40" ht="14.1" customHeight="1" x14ac:dyDescent="0.2">
      <c r="AN10388" s="70"/>
    </row>
    <row r="10389" spans="40:40" ht="14.1" customHeight="1" x14ac:dyDescent="0.2">
      <c r="AN10389" s="70"/>
    </row>
    <row r="10390" spans="40:40" ht="14.1" customHeight="1" x14ac:dyDescent="0.2">
      <c r="AN10390" s="70"/>
    </row>
    <row r="10391" spans="40:40" ht="14.1" customHeight="1" x14ac:dyDescent="0.2">
      <c r="AN10391" s="70"/>
    </row>
    <row r="10392" spans="40:40" ht="14.1" customHeight="1" x14ac:dyDescent="0.2">
      <c r="AN10392" s="70"/>
    </row>
    <row r="10393" spans="40:40" ht="14.1" customHeight="1" x14ac:dyDescent="0.2">
      <c r="AN10393" s="70"/>
    </row>
    <row r="10394" spans="40:40" ht="14.1" customHeight="1" x14ac:dyDescent="0.2">
      <c r="AN10394" s="70"/>
    </row>
    <row r="10395" spans="40:40" ht="14.1" customHeight="1" x14ac:dyDescent="0.2">
      <c r="AN10395" s="70"/>
    </row>
    <row r="10396" spans="40:40" ht="14.1" customHeight="1" x14ac:dyDescent="0.2">
      <c r="AN10396" s="70"/>
    </row>
    <row r="10397" spans="40:40" ht="14.1" customHeight="1" x14ac:dyDescent="0.2">
      <c r="AN10397" s="70"/>
    </row>
    <row r="10398" spans="40:40" ht="14.1" customHeight="1" x14ac:dyDescent="0.2">
      <c r="AN10398" s="70"/>
    </row>
    <row r="10399" spans="40:40" ht="14.1" customHeight="1" x14ac:dyDescent="0.2">
      <c r="AN10399" s="70"/>
    </row>
    <row r="10400" spans="40:40" ht="14.1" customHeight="1" x14ac:dyDescent="0.2">
      <c r="AN10400" s="70"/>
    </row>
    <row r="10401" spans="40:40" ht="14.1" customHeight="1" x14ac:dyDescent="0.2">
      <c r="AN10401" s="70"/>
    </row>
    <row r="10402" spans="40:40" ht="14.1" customHeight="1" x14ac:dyDescent="0.2">
      <c r="AN10402" s="70"/>
    </row>
    <row r="10403" spans="40:40" ht="14.1" customHeight="1" x14ac:dyDescent="0.2">
      <c r="AN10403" s="70"/>
    </row>
    <row r="10404" spans="40:40" ht="14.1" customHeight="1" x14ac:dyDescent="0.2">
      <c r="AN10404" s="70"/>
    </row>
    <row r="10405" spans="40:40" ht="14.1" customHeight="1" x14ac:dyDescent="0.2">
      <c r="AN10405" s="70"/>
    </row>
    <row r="10406" spans="40:40" ht="14.1" customHeight="1" x14ac:dyDescent="0.2">
      <c r="AN10406" s="70"/>
    </row>
    <row r="10407" spans="40:40" ht="14.1" customHeight="1" x14ac:dyDescent="0.2">
      <c r="AN10407" s="70"/>
    </row>
    <row r="10408" spans="40:40" ht="14.1" customHeight="1" x14ac:dyDescent="0.2">
      <c r="AN10408" s="70"/>
    </row>
    <row r="10409" spans="40:40" ht="14.1" customHeight="1" x14ac:dyDescent="0.2">
      <c r="AN10409" s="70"/>
    </row>
    <row r="10410" spans="40:40" ht="14.1" customHeight="1" x14ac:dyDescent="0.2">
      <c r="AN10410" s="70"/>
    </row>
    <row r="10411" spans="40:40" ht="14.1" customHeight="1" x14ac:dyDescent="0.2">
      <c r="AN10411" s="70"/>
    </row>
    <row r="10412" spans="40:40" ht="14.1" customHeight="1" x14ac:dyDescent="0.2">
      <c r="AN10412" s="70"/>
    </row>
    <row r="10413" spans="40:40" ht="14.1" customHeight="1" x14ac:dyDescent="0.2">
      <c r="AN10413" s="70"/>
    </row>
    <row r="10414" spans="40:40" ht="14.1" customHeight="1" x14ac:dyDescent="0.2">
      <c r="AN10414" s="70"/>
    </row>
    <row r="10415" spans="40:40" ht="14.1" customHeight="1" x14ac:dyDescent="0.2">
      <c r="AN10415" s="70"/>
    </row>
    <row r="10416" spans="40:40" ht="14.1" customHeight="1" x14ac:dyDescent="0.2">
      <c r="AN10416" s="70"/>
    </row>
    <row r="10417" spans="40:40" ht="14.1" customHeight="1" x14ac:dyDescent="0.2">
      <c r="AN10417" s="70"/>
    </row>
    <row r="10418" spans="40:40" ht="14.1" customHeight="1" x14ac:dyDescent="0.2">
      <c r="AN10418" s="70"/>
    </row>
    <row r="10419" spans="40:40" ht="14.1" customHeight="1" x14ac:dyDescent="0.2">
      <c r="AN10419" s="70"/>
    </row>
    <row r="10420" spans="40:40" ht="14.1" customHeight="1" x14ac:dyDescent="0.2">
      <c r="AN10420" s="70"/>
    </row>
    <row r="10421" spans="40:40" ht="14.1" customHeight="1" x14ac:dyDescent="0.2">
      <c r="AN10421" s="70"/>
    </row>
    <row r="10422" spans="40:40" ht="14.1" customHeight="1" x14ac:dyDescent="0.2">
      <c r="AN10422" s="70"/>
    </row>
    <row r="10423" spans="40:40" ht="14.1" customHeight="1" x14ac:dyDescent="0.2">
      <c r="AN10423" s="70"/>
    </row>
    <row r="10424" spans="40:40" ht="14.1" customHeight="1" x14ac:dyDescent="0.2">
      <c r="AN10424" s="70"/>
    </row>
    <row r="10425" spans="40:40" ht="14.1" customHeight="1" x14ac:dyDescent="0.2">
      <c r="AN10425" s="70"/>
    </row>
    <row r="10426" spans="40:40" ht="14.1" customHeight="1" x14ac:dyDescent="0.2">
      <c r="AN10426" s="70"/>
    </row>
    <row r="10427" spans="40:40" ht="14.1" customHeight="1" x14ac:dyDescent="0.2">
      <c r="AN10427" s="70"/>
    </row>
    <row r="10428" spans="40:40" ht="14.1" customHeight="1" x14ac:dyDescent="0.2">
      <c r="AN10428" s="70"/>
    </row>
    <row r="10429" spans="40:40" ht="14.1" customHeight="1" x14ac:dyDescent="0.2">
      <c r="AN10429" s="70"/>
    </row>
    <row r="10430" spans="40:40" ht="14.1" customHeight="1" x14ac:dyDescent="0.2">
      <c r="AN10430" s="70"/>
    </row>
    <row r="10431" spans="40:40" ht="14.1" customHeight="1" x14ac:dyDescent="0.2">
      <c r="AN10431" s="70"/>
    </row>
    <row r="10432" spans="40:40" ht="14.1" customHeight="1" x14ac:dyDescent="0.2">
      <c r="AN10432" s="70"/>
    </row>
    <row r="10433" spans="40:40" ht="14.1" customHeight="1" x14ac:dyDescent="0.2">
      <c r="AN10433" s="70"/>
    </row>
    <row r="10434" spans="40:40" ht="14.1" customHeight="1" x14ac:dyDescent="0.2">
      <c r="AN10434" s="70"/>
    </row>
    <row r="10435" spans="40:40" ht="14.1" customHeight="1" x14ac:dyDescent="0.2">
      <c r="AN10435" s="70"/>
    </row>
    <row r="10436" spans="40:40" ht="14.1" customHeight="1" x14ac:dyDescent="0.2">
      <c r="AN10436" s="70"/>
    </row>
    <row r="10437" spans="40:40" ht="14.1" customHeight="1" x14ac:dyDescent="0.2">
      <c r="AN10437" s="70"/>
    </row>
    <row r="10438" spans="40:40" ht="14.1" customHeight="1" x14ac:dyDescent="0.2">
      <c r="AN10438" s="70"/>
    </row>
    <row r="10439" spans="40:40" ht="14.1" customHeight="1" x14ac:dyDescent="0.2">
      <c r="AN10439" s="70"/>
    </row>
    <row r="10440" spans="40:40" ht="14.1" customHeight="1" x14ac:dyDescent="0.2">
      <c r="AN10440" s="70"/>
    </row>
    <row r="10441" spans="40:40" ht="14.1" customHeight="1" x14ac:dyDescent="0.2">
      <c r="AN10441" s="70"/>
    </row>
    <row r="10442" spans="40:40" ht="14.1" customHeight="1" x14ac:dyDescent="0.2">
      <c r="AN10442" s="70"/>
    </row>
    <row r="10443" spans="40:40" ht="14.1" customHeight="1" x14ac:dyDescent="0.2">
      <c r="AN10443" s="70"/>
    </row>
    <row r="10444" spans="40:40" ht="14.1" customHeight="1" x14ac:dyDescent="0.2">
      <c r="AN10444" s="70"/>
    </row>
    <row r="10445" spans="40:40" ht="14.1" customHeight="1" x14ac:dyDescent="0.2">
      <c r="AN10445" s="70"/>
    </row>
    <row r="10446" spans="40:40" ht="14.1" customHeight="1" x14ac:dyDescent="0.2">
      <c r="AN10446" s="70"/>
    </row>
    <row r="10447" spans="40:40" ht="14.1" customHeight="1" x14ac:dyDescent="0.2">
      <c r="AN10447" s="70"/>
    </row>
    <row r="10448" spans="40:40" ht="14.1" customHeight="1" x14ac:dyDescent="0.2">
      <c r="AN10448" s="70"/>
    </row>
    <row r="10449" spans="40:40" ht="14.1" customHeight="1" x14ac:dyDescent="0.2">
      <c r="AN10449" s="70"/>
    </row>
    <row r="10450" spans="40:40" ht="14.1" customHeight="1" x14ac:dyDescent="0.2">
      <c r="AN10450" s="70"/>
    </row>
    <row r="10451" spans="40:40" ht="14.1" customHeight="1" x14ac:dyDescent="0.2">
      <c r="AN10451" s="70"/>
    </row>
    <row r="10452" spans="40:40" ht="14.1" customHeight="1" x14ac:dyDescent="0.2">
      <c r="AN10452" s="70"/>
    </row>
    <row r="10453" spans="40:40" ht="14.1" customHeight="1" x14ac:dyDescent="0.2">
      <c r="AN10453" s="70"/>
    </row>
    <row r="10454" spans="40:40" ht="14.1" customHeight="1" x14ac:dyDescent="0.2">
      <c r="AN10454" s="70"/>
    </row>
    <row r="10455" spans="40:40" ht="14.1" customHeight="1" x14ac:dyDescent="0.2">
      <c r="AN10455" s="70"/>
    </row>
    <row r="10456" spans="40:40" ht="14.1" customHeight="1" x14ac:dyDescent="0.2">
      <c r="AN10456" s="70"/>
    </row>
    <row r="10457" spans="40:40" ht="14.1" customHeight="1" x14ac:dyDescent="0.2">
      <c r="AN10457" s="70"/>
    </row>
    <row r="10458" spans="40:40" ht="14.1" customHeight="1" x14ac:dyDescent="0.2">
      <c r="AN10458" s="70"/>
    </row>
    <row r="10459" spans="40:40" ht="14.1" customHeight="1" x14ac:dyDescent="0.2">
      <c r="AN10459" s="70"/>
    </row>
    <row r="10460" spans="40:40" ht="14.1" customHeight="1" x14ac:dyDescent="0.2">
      <c r="AN10460" s="70"/>
    </row>
    <row r="10461" spans="40:40" ht="14.1" customHeight="1" x14ac:dyDescent="0.2">
      <c r="AN10461" s="70"/>
    </row>
    <row r="10462" spans="40:40" ht="14.1" customHeight="1" x14ac:dyDescent="0.2">
      <c r="AN10462" s="70"/>
    </row>
    <row r="10463" spans="40:40" ht="14.1" customHeight="1" x14ac:dyDescent="0.2">
      <c r="AN10463" s="70"/>
    </row>
    <row r="10464" spans="40:40" ht="14.1" customHeight="1" x14ac:dyDescent="0.2">
      <c r="AN10464" s="70"/>
    </row>
    <row r="10465" spans="40:40" ht="14.1" customHeight="1" x14ac:dyDescent="0.2">
      <c r="AN10465" s="70"/>
    </row>
    <row r="10466" spans="40:40" ht="14.1" customHeight="1" x14ac:dyDescent="0.2">
      <c r="AN10466" s="70"/>
    </row>
    <row r="10467" spans="40:40" ht="14.1" customHeight="1" x14ac:dyDescent="0.2">
      <c r="AN10467" s="70"/>
    </row>
    <row r="10468" spans="40:40" ht="14.1" customHeight="1" x14ac:dyDescent="0.2">
      <c r="AN10468" s="70"/>
    </row>
    <row r="10469" spans="40:40" ht="14.1" customHeight="1" x14ac:dyDescent="0.2">
      <c r="AN10469" s="70"/>
    </row>
    <row r="10470" spans="40:40" ht="14.1" customHeight="1" x14ac:dyDescent="0.2">
      <c r="AN10470" s="70"/>
    </row>
    <row r="10471" spans="40:40" ht="14.1" customHeight="1" x14ac:dyDescent="0.2">
      <c r="AN10471" s="70"/>
    </row>
    <row r="10472" spans="40:40" ht="14.1" customHeight="1" x14ac:dyDescent="0.2">
      <c r="AN10472" s="70"/>
    </row>
    <row r="10473" spans="40:40" ht="14.1" customHeight="1" x14ac:dyDescent="0.2">
      <c r="AN10473" s="70"/>
    </row>
    <row r="10474" spans="40:40" ht="14.1" customHeight="1" x14ac:dyDescent="0.2">
      <c r="AN10474" s="70"/>
    </row>
    <row r="10475" spans="40:40" ht="14.1" customHeight="1" x14ac:dyDescent="0.2">
      <c r="AN10475" s="70"/>
    </row>
    <row r="10476" spans="40:40" ht="14.1" customHeight="1" x14ac:dyDescent="0.2">
      <c r="AN10476" s="70"/>
    </row>
    <row r="10477" spans="40:40" ht="14.1" customHeight="1" x14ac:dyDescent="0.2">
      <c r="AN10477" s="70"/>
    </row>
    <row r="10478" spans="40:40" ht="14.1" customHeight="1" x14ac:dyDescent="0.2">
      <c r="AN10478" s="70"/>
    </row>
    <row r="10479" spans="40:40" ht="14.1" customHeight="1" x14ac:dyDescent="0.2">
      <c r="AN10479" s="70"/>
    </row>
    <row r="10480" spans="40:40" ht="14.1" customHeight="1" x14ac:dyDescent="0.2">
      <c r="AN10480" s="70"/>
    </row>
    <row r="10481" spans="40:40" ht="14.1" customHeight="1" x14ac:dyDescent="0.2">
      <c r="AN10481" s="70"/>
    </row>
    <row r="10482" spans="40:40" ht="14.1" customHeight="1" x14ac:dyDescent="0.2">
      <c r="AN10482" s="70"/>
    </row>
    <row r="10483" spans="40:40" ht="14.1" customHeight="1" x14ac:dyDescent="0.2">
      <c r="AN10483" s="70"/>
    </row>
    <row r="10484" spans="40:40" ht="14.1" customHeight="1" x14ac:dyDescent="0.2">
      <c r="AN10484" s="70"/>
    </row>
    <row r="10485" spans="40:40" ht="14.1" customHeight="1" x14ac:dyDescent="0.2">
      <c r="AN10485" s="70"/>
    </row>
    <row r="10486" spans="40:40" ht="14.1" customHeight="1" x14ac:dyDescent="0.2">
      <c r="AN10486" s="70"/>
    </row>
    <row r="10487" spans="40:40" ht="14.1" customHeight="1" x14ac:dyDescent="0.2">
      <c r="AN10487" s="70"/>
    </row>
    <row r="10488" spans="40:40" ht="14.1" customHeight="1" x14ac:dyDescent="0.2">
      <c r="AN10488" s="70"/>
    </row>
    <row r="10489" spans="40:40" ht="14.1" customHeight="1" x14ac:dyDescent="0.2">
      <c r="AN10489" s="70"/>
    </row>
    <row r="10490" spans="40:40" ht="14.1" customHeight="1" x14ac:dyDescent="0.2">
      <c r="AN10490" s="70"/>
    </row>
    <row r="10491" spans="40:40" ht="14.1" customHeight="1" x14ac:dyDescent="0.2">
      <c r="AN10491" s="70"/>
    </row>
    <row r="10492" spans="40:40" ht="14.1" customHeight="1" x14ac:dyDescent="0.2">
      <c r="AN10492" s="70"/>
    </row>
    <row r="10493" spans="40:40" ht="14.1" customHeight="1" x14ac:dyDescent="0.2">
      <c r="AN10493" s="70"/>
    </row>
    <row r="10494" spans="40:40" ht="14.1" customHeight="1" x14ac:dyDescent="0.2">
      <c r="AN10494" s="70"/>
    </row>
    <row r="10495" spans="40:40" ht="14.1" customHeight="1" x14ac:dyDescent="0.2">
      <c r="AN10495" s="70"/>
    </row>
    <row r="10496" spans="40:40" ht="14.1" customHeight="1" x14ac:dyDescent="0.2">
      <c r="AN10496" s="70"/>
    </row>
    <row r="10497" spans="40:40" ht="14.1" customHeight="1" x14ac:dyDescent="0.2">
      <c r="AN10497" s="70"/>
    </row>
    <row r="10498" spans="40:40" ht="14.1" customHeight="1" x14ac:dyDescent="0.2">
      <c r="AN10498" s="70"/>
    </row>
    <row r="10499" spans="40:40" ht="14.1" customHeight="1" x14ac:dyDescent="0.2">
      <c r="AN10499" s="70"/>
    </row>
    <row r="10500" spans="40:40" ht="14.1" customHeight="1" x14ac:dyDescent="0.2">
      <c r="AN10500" s="70"/>
    </row>
    <row r="10501" spans="40:40" ht="14.1" customHeight="1" x14ac:dyDescent="0.2">
      <c r="AN10501" s="70"/>
    </row>
    <row r="10502" spans="40:40" ht="14.1" customHeight="1" x14ac:dyDescent="0.2">
      <c r="AN10502" s="70"/>
    </row>
    <row r="10503" spans="40:40" ht="14.1" customHeight="1" x14ac:dyDescent="0.2">
      <c r="AN10503" s="70"/>
    </row>
    <row r="10504" spans="40:40" ht="14.1" customHeight="1" x14ac:dyDescent="0.2">
      <c r="AN10504" s="70"/>
    </row>
    <row r="10505" spans="40:40" ht="14.1" customHeight="1" x14ac:dyDescent="0.2">
      <c r="AN10505" s="70"/>
    </row>
    <row r="10506" spans="40:40" ht="14.1" customHeight="1" x14ac:dyDescent="0.2">
      <c r="AN10506" s="70"/>
    </row>
    <row r="10507" spans="40:40" ht="14.1" customHeight="1" x14ac:dyDescent="0.2">
      <c r="AN10507" s="70"/>
    </row>
    <row r="10508" spans="40:40" ht="14.1" customHeight="1" x14ac:dyDescent="0.2">
      <c r="AN10508" s="70"/>
    </row>
    <row r="10509" spans="40:40" ht="14.1" customHeight="1" x14ac:dyDescent="0.2">
      <c r="AN10509" s="70"/>
    </row>
    <row r="10510" spans="40:40" ht="14.1" customHeight="1" x14ac:dyDescent="0.2">
      <c r="AN10510" s="70"/>
    </row>
    <row r="10511" spans="40:40" ht="14.1" customHeight="1" x14ac:dyDescent="0.2">
      <c r="AN10511" s="70"/>
    </row>
    <row r="10512" spans="40:40" ht="14.1" customHeight="1" x14ac:dyDescent="0.2">
      <c r="AN10512" s="70"/>
    </row>
    <row r="10513" spans="40:40" ht="14.1" customHeight="1" x14ac:dyDescent="0.2">
      <c r="AN10513" s="70"/>
    </row>
    <row r="10514" spans="40:40" ht="14.1" customHeight="1" x14ac:dyDescent="0.2">
      <c r="AN10514" s="70"/>
    </row>
    <row r="10515" spans="40:40" ht="14.1" customHeight="1" x14ac:dyDescent="0.2">
      <c r="AN10515" s="70"/>
    </row>
    <row r="10516" spans="40:40" ht="14.1" customHeight="1" x14ac:dyDescent="0.2">
      <c r="AN10516" s="70"/>
    </row>
    <row r="10517" spans="40:40" ht="14.1" customHeight="1" x14ac:dyDescent="0.2">
      <c r="AN10517" s="70"/>
    </row>
    <row r="10518" spans="40:40" ht="14.1" customHeight="1" x14ac:dyDescent="0.2">
      <c r="AN10518" s="70"/>
    </row>
    <row r="10519" spans="40:40" ht="14.1" customHeight="1" x14ac:dyDescent="0.2">
      <c r="AN10519" s="70"/>
    </row>
    <row r="10520" spans="40:40" ht="14.1" customHeight="1" x14ac:dyDescent="0.2">
      <c r="AN10520" s="70"/>
    </row>
    <row r="10521" spans="40:40" ht="14.1" customHeight="1" x14ac:dyDescent="0.2">
      <c r="AN10521" s="70"/>
    </row>
    <row r="10522" spans="40:40" ht="14.1" customHeight="1" x14ac:dyDescent="0.2">
      <c r="AN10522" s="70"/>
    </row>
    <row r="10523" spans="40:40" ht="14.1" customHeight="1" x14ac:dyDescent="0.2">
      <c r="AN10523" s="70"/>
    </row>
    <row r="10524" spans="40:40" ht="14.1" customHeight="1" x14ac:dyDescent="0.2">
      <c r="AN10524" s="70"/>
    </row>
    <row r="10525" spans="40:40" ht="14.1" customHeight="1" x14ac:dyDescent="0.2">
      <c r="AN10525" s="70"/>
    </row>
    <row r="10526" spans="40:40" ht="14.1" customHeight="1" x14ac:dyDescent="0.2">
      <c r="AN10526" s="70"/>
    </row>
    <row r="10527" spans="40:40" ht="14.1" customHeight="1" x14ac:dyDescent="0.2">
      <c r="AN10527" s="70"/>
    </row>
    <row r="10528" spans="40:40" ht="14.1" customHeight="1" x14ac:dyDescent="0.2">
      <c r="AN10528" s="70"/>
    </row>
    <row r="10529" spans="40:40" ht="14.1" customHeight="1" x14ac:dyDescent="0.2">
      <c r="AN10529" s="70"/>
    </row>
    <row r="10530" spans="40:40" ht="14.1" customHeight="1" x14ac:dyDescent="0.2">
      <c r="AN10530" s="70"/>
    </row>
    <row r="10531" spans="40:40" ht="14.1" customHeight="1" x14ac:dyDescent="0.2">
      <c r="AN10531" s="70"/>
    </row>
    <row r="10532" spans="40:40" ht="14.1" customHeight="1" x14ac:dyDescent="0.2">
      <c r="AN10532" s="70"/>
    </row>
    <row r="10533" spans="40:40" ht="14.1" customHeight="1" x14ac:dyDescent="0.2">
      <c r="AN10533" s="70"/>
    </row>
    <row r="10534" spans="40:40" ht="14.1" customHeight="1" x14ac:dyDescent="0.2">
      <c r="AN10534" s="70"/>
    </row>
    <row r="10535" spans="40:40" ht="14.1" customHeight="1" x14ac:dyDescent="0.2">
      <c r="AN10535" s="70"/>
    </row>
    <row r="10536" spans="40:40" ht="14.1" customHeight="1" x14ac:dyDescent="0.2">
      <c r="AN10536" s="70"/>
    </row>
    <row r="10537" spans="40:40" ht="14.1" customHeight="1" x14ac:dyDescent="0.2">
      <c r="AN10537" s="70"/>
    </row>
    <row r="10538" spans="40:40" ht="14.1" customHeight="1" x14ac:dyDescent="0.2">
      <c r="AN10538" s="70"/>
    </row>
    <row r="10539" spans="40:40" ht="14.1" customHeight="1" x14ac:dyDescent="0.2">
      <c r="AN10539" s="70"/>
    </row>
    <row r="10540" spans="40:40" ht="14.1" customHeight="1" x14ac:dyDescent="0.2">
      <c r="AN10540" s="70"/>
    </row>
    <row r="10541" spans="40:40" ht="14.1" customHeight="1" x14ac:dyDescent="0.2">
      <c r="AN10541" s="70"/>
    </row>
    <row r="10542" spans="40:40" ht="14.1" customHeight="1" x14ac:dyDescent="0.2">
      <c r="AN10542" s="70"/>
    </row>
    <row r="10543" spans="40:40" ht="14.1" customHeight="1" x14ac:dyDescent="0.2">
      <c r="AN10543" s="70"/>
    </row>
    <row r="10544" spans="40:40" ht="14.1" customHeight="1" x14ac:dyDescent="0.2">
      <c r="AN10544" s="70"/>
    </row>
    <row r="10545" spans="40:40" ht="14.1" customHeight="1" x14ac:dyDescent="0.2">
      <c r="AN10545" s="70"/>
    </row>
    <row r="10546" spans="40:40" ht="14.1" customHeight="1" x14ac:dyDescent="0.2">
      <c r="AN10546" s="70"/>
    </row>
    <row r="10547" spans="40:40" ht="14.1" customHeight="1" x14ac:dyDescent="0.2">
      <c r="AN10547" s="70"/>
    </row>
    <row r="10548" spans="40:40" ht="14.1" customHeight="1" x14ac:dyDescent="0.2">
      <c r="AN10548" s="70"/>
    </row>
    <row r="10549" spans="40:40" ht="14.1" customHeight="1" x14ac:dyDescent="0.2">
      <c r="AN10549" s="70"/>
    </row>
    <row r="10550" spans="40:40" ht="14.1" customHeight="1" x14ac:dyDescent="0.2">
      <c r="AN10550" s="70"/>
    </row>
    <row r="10551" spans="40:40" ht="14.1" customHeight="1" x14ac:dyDescent="0.2">
      <c r="AN10551" s="70"/>
    </row>
    <row r="10552" spans="40:40" ht="14.1" customHeight="1" x14ac:dyDescent="0.2">
      <c r="AN10552" s="70"/>
    </row>
    <row r="10553" spans="40:40" ht="14.1" customHeight="1" x14ac:dyDescent="0.2">
      <c r="AN10553" s="70"/>
    </row>
    <row r="10554" spans="40:40" ht="14.1" customHeight="1" x14ac:dyDescent="0.2">
      <c r="AN10554" s="70"/>
    </row>
    <row r="10555" spans="40:40" ht="14.1" customHeight="1" x14ac:dyDescent="0.2">
      <c r="AN10555" s="70"/>
    </row>
    <row r="10556" spans="40:40" ht="14.1" customHeight="1" x14ac:dyDescent="0.2">
      <c r="AN10556" s="70"/>
    </row>
    <row r="10557" spans="40:40" ht="14.1" customHeight="1" x14ac:dyDescent="0.2">
      <c r="AN10557" s="70"/>
    </row>
    <row r="10558" spans="40:40" ht="14.1" customHeight="1" x14ac:dyDescent="0.2">
      <c r="AN10558" s="70"/>
    </row>
    <row r="10559" spans="40:40" ht="14.1" customHeight="1" x14ac:dyDescent="0.2">
      <c r="AN10559" s="70"/>
    </row>
    <row r="10560" spans="40:40" ht="14.1" customHeight="1" x14ac:dyDescent="0.2">
      <c r="AN10560" s="70"/>
    </row>
    <row r="10561" spans="40:40" ht="14.1" customHeight="1" x14ac:dyDescent="0.2">
      <c r="AN10561" s="70"/>
    </row>
    <row r="10562" spans="40:40" ht="14.1" customHeight="1" x14ac:dyDescent="0.2">
      <c r="AN10562" s="70"/>
    </row>
    <row r="10563" spans="40:40" ht="14.1" customHeight="1" x14ac:dyDescent="0.2">
      <c r="AN10563" s="70"/>
    </row>
    <row r="10564" spans="40:40" ht="14.1" customHeight="1" x14ac:dyDescent="0.2">
      <c r="AN10564" s="70"/>
    </row>
    <row r="10565" spans="40:40" ht="14.1" customHeight="1" x14ac:dyDescent="0.2">
      <c r="AN10565" s="70"/>
    </row>
    <row r="10566" spans="40:40" ht="14.1" customHeight="1" x14ac:dyDescent="0.2">
      <c r="AN10566" s="70"/>
    </row>
    <row r="10567" spans="40:40" ht="14.1" customHeight="1" x14ac:dyDescent="0.2">
      <c r="AN10567" s="70"/>
    </row>
    <row r="10568" spans="40:40" ht="14.1" customHeight="1" x14ac:dyDescent="0.2">
      <c r="AN10568" s="70"/>
    </row>
    <row r="10569" spans="40:40" ht="14.1" customHeight="1" x14ac:dyDescent="0.2">
      <c r="AN10569" s="70"/>
    </row>
    <row r="10570" spans="40:40" ht="14.1" customHeight="1" x14ac:dyDescent="0.2">
      <c r="AN10570" s="70"/>
    </row>
    <row r="10571" spans="40:40" ht="14.1" customHeight="1" x14ac:dyDescent="0.2">
      <c r="AN10571" s="70"/>
    </row>
    <row r="10572" spans="40:40" ht="14.1" customHeight="1" x14ac:dyDescent="0.2">
      <c r="AN10572" s="70"/>
    </row>
    <row r="10573" spans="40:40" ht="14.1" customHeight="1" x14ac:dyDescent="0.2">
      <c r="AN10573" s="70"/>
    </row>
    <row r="10574" spans="40:40" ht="14.1" customHeight="1" x14ac:dyDescent="0.2">
      <c r="AN10574" s="70"/>
    </row>
    <row r="10575" spans="40:40" ht="14.1" customHeight="1" x14ac:dyDescent="0.2">
      <c r="AN10575" s="70"/>
    </row>
    <row r="10576" spans="40:40" ht="14.1" customHeight="1" x14ac:dyDescent="0.2">
      <c r="AN10576" s="70"/>
    </row>
    <row r="10577" spans="40:40" ht="14.1" customHeight="1" x14ac:dyDescent="0.2">
      <c r="AN10577" s="70"/>
    </row>
    <row r="10578" spans="40:40" ht="14.1" customHeight="1" x14ac:dyDescent="0.2">
      <c r="AN10578" s="70"/>
    </row>
    <row r="10579" spans="40:40" ht="14.1" customHeight="1" x14ac:dyDescent="0.2">
      <c r="AN10579" s="70"/>
    </row>
    <row r="10580" spans="40:40" ht="14.1" customHeight="1" x14ac:dyDescent="0.2">
      <c r="AN10580" s="70"/>
    </row>
    <row r="10581" spans="40:40" ht="14.1" customHeight="1" x14ac:dyDescent="0.2">
      <c r="AN10581" s="70"/>
    </row>
    <row r="10582" spans="40:40" ht="14.1" customHeight="1" x14ac:dyDescent="0.2">
      <c r="AN10582" s="70"/>
    </row>
    <row r="10583" spans="40:40" ht="14.1" customHeight="1" x14ac:dyDescent="0.2">
      <c r="AN10583" s="70"/>
    </row>
    <row r="10584" spans="40:40" ht="14.1" customHeight="1" x14ac:dyDescent="0.2">
      <c r="AN10584" s="70"/>
    </row>
    <row r="10585" spans="40:40" ht="14.1" customHeight="1" x14ac:dyDescent="0.2">
      <c r="AN10585" s="70"/>
    </row>
    <row r="10586" spans="40:40" ht="14.1" customHeight="1" x14ac:dyDescent="0.2">
      <c r="AN10586" s="70"/>
    </row>
    <row r="10587" spans="40:40" ht="14.1" customHeight="1" x14ac:dyDescent="0.2">
      <c r="AN10587" s="70"/>
    </row>
    <row r="10588" spans="40:40" ht="14.1" customHeight="1" x14ac:dyDescent="0.2">
      <c r="AN10588" s="70"/>
    </row>
    <row r="10589" spans="40:40" ht="14.1" customHeight="1" x14ac:dyDescent="0.2">
      <c r="AN10589" s="70"/>
    </row>
    <row r="10590" spans="40:40" ht="14.1" customHeight="1" x14ac:dyDescent="0.2">
      <c r="AN10590" s="70"/>
    </row>
    <row r="10591" spans="40:40" ht="14.1" customHeight="1" x14ac:dyDescent="0.2">
      <c r="AN10591" s="70"/>
    </row>
    <row r="10592" spans="40:40" ht="14.1" customHeight="1" x14ac:dyDescent="0.2">
      <c r="AN10592" s="70"/>
    </row>
    <row r="10593" spans="40:40" ht="14.1" customHeight="1" x14ac:dyDescent="0.2">
      <c r="AN10593" s="70"/>
    </row>
    <row r="10594" spans="40:40" ht="14.1" customHeight="1" x14ac:dyDescent="0.2">
      <c r="AN10594" s="70"/>
    </row>
    <row r="10595" spans="40:40" ht="14.1" customHeight="1" x14ac:dyDescent="0.2">
      <c r="AN10595" s="70"/>
    </row>
    <row r="10596" spans="40:40" ht="14.1" customHeight="1" x14ac:dyDescent="0.2">
      <c r="AN10596" s="70"/>
    </row>
    <row r="10597" spans="40:40" ht="14.1" customHeight="1" x14ac:dyDescent="0.2">
      <c r="AN10597" s="70"/>
    </row>
    <row r="10598" spans="40:40" ht="14.1" customHeight="1" x14ac:dyDescent="0.2">
      <c r="AN10598" s="70"/>
    </row>
    <row r="10599" spans="40:40" ht="14.1" customHeight="1" x14ac:dyDescent="0.2">
      <c r="AN10599" s="70"/>
    </row>
    <row r="10600" spans="40:40" ht="14.1" customHeight="1" x14ac:dyDescent="0.2">
      <c r="AN10600" s="70"/>
    </row>
    <row r="10601" spans="40:40" ht="14.1" customHeight="1" x14ac:dyDescent="0.2">
      <c r="AN10601" s="70"/>
    </row>
    <row r="10602" spans="40:40" ht="14.1" customHeight="1" x14ac:dyDescent="0.2">
      <c r="AN10602" s="70"/>
    </row>
    <row r="10603" spans="40:40" ht="14.1" customHeight="1" x14ac:dyDescent="0.2">
      <c r="AN10603" s="70"/>
    </row>
    <row r="10604" spans="40:40" ht="14.1" customHeight="1" x14ac:dyDescent="0.2">
      <c r="AN10604" s="70"/>
    </row>
    <row r="10605" spans="40:40" ht="14.1" customHeight="1" x14ac:dyDescent="0.2">
      <c r="AN10605" s="70"/>
    </row>
    <row r="10606" spans="40:40" ht="14.1" customHeight="1" x14ac:dyDescent="0.2">
      <c r="AN10606" s="70"/>
    </row>
    <row r="10607" spans="40:40" ht="14.1" customHeight="1" x14ac:dyDescent="0.2">
      <c r="AN10607" s="70"/>
    </row>
    <row r="10608" spans="40:40" ht="14.1" customHeight="1" x14ac:dyDescent="0.2">
      <c r="AN10608" s="70"/>
    </row>
    <row r="10609" spans="40:40" ht="14.1" customHeight="1" x14ac:dyDescent="0.2">
      <c r="AN10609" s="70"/>
    </row>
    <row r="10610" spans="40:40" ht="14.1" customHeight="1" x14ac:dyDescent="0.2">
      <c r="AN10610" s="70"/>
    </row>
    <row r="10611" spans="40:40" ht="14.1" customHeight="1" x14ac:dyDescent="0.2">
      <c r="AN10611" s="70"/>
    </row>
    <row r="10612" spans="40:40" ht="14.1" customHeight="1" x14ac:dyDescent="0.2">
      <c r="AN10612" s="70"/>
    </row>
    <row r="10613" spans="40:40" ht="14.1" customHeight="1" x14ac:dyDescent="0.2">
      <c r="AN10613" s="70"/>
    </row>
    <row r="10614" spans="40:40" ht="14.1" customHeight="1" x14ac:dyDescent="0.2">
      <c r="AN10614" s="70"/>
    </row>
    <row r="10615" spans="40:40" ht="14.1" customHeight="1" x14ac:dyDescent="0.2">
      <c r="AN10615" s="70"/>
    </row>
    <row r="10616" spans="40:40" ht="14.1" customHeight="1" x14ac:dyDescent="0.2">
      <c r="AN10616" s="70"/>
    </row>
    <row r="10617" spans="40:40" ht="14.1" customHeight="1" x14ac:dyDescent="0.2">
      <c r="AN10617" s="70"/>
    </row>
    <row r="10618" spans="40:40" ht="14.1" customHeight="1" x14ac:dyDescent="0.2">
      <c r="AN10618" s="70"/>
    </row>
    <row r="10619" spans="40:40" ht="14.1" customHeight="1" x14ac:dyDescent="0.2">
      <c r="AN10619" s="70"/>
    </row>
    <row r="10620" spans="40:40" ht="14.1" customHeight="1" x14ac:dyDescent="0.2">
      <c r="AN10620" s="70"/>
    </row>
    <row r="10621" spans="40:40" ht="14.1" customHeight="1" x14ac:dyDescent="0.2">
      <c r="AN10621" s="70"/>
    </row>
    <row r="10622" spans="40:40" ht="14.1" customHeight="1" x14ac:dyDescent="0.2">
      <c r="AN10622" s="70"/>
    </row>
    <row r="10623" spans="40:40" ht="14.1" customHeight="1" x14ac:dyDescent="0.2">
      <c r="AN10623" s="70"/>
    </row>
    <row r="10624" spans="40:40" ht="14.1" customHeight="1" x14ac:dyDescent="0.2">
      <c r="AN10624" s="70"/>
    </row>
    <row r="10625" spans="40:40" ht="14.1" customHeight="1" x14ac:dyDescent="0.2">
      <c r="AN10625" s="70"/>
    </row>
    <row r="10626" spans="40:40" ht="14.1" customHeight="1" x14ac:dyDescent="0.2">
      <c r="AN10626" s="70"/>
    </row>
    <row r="10627" spans="40:40" ht="14.1" customHeight="1" x14ac:dyDescent="0.2">
      <c r="AN10627" s="70"/>
    </row>
    <row r="10628" spans="40:40" ht="14.1" customHeight="1" x14ac:dyDescent="0.2">
      <c r="AN10628" s="70"/>
    </row>
    <row r="10629" spans="40:40" ht="14.1" customHeight="1" x14ac:dyDescent="0.2">
      <c r="AN10629" s="70"/>
    </row>
    <row r="10630" spans="40:40" ht="14.1" customHeight="1" x14ac:dyDescent="0.2">
      <c r="AN10630" s="70"/>
    </row>
    <row r="10631" spans="40:40" ht="14.1" customHeight="1" x14ac:dyDescent="0.2">
      <c r="AN10631" s="70"/>
    </row>
    <row r="10632" spans="40:40" ht="14.1" customHeight="1" x14ac:dyDescent="0.2">
      <c r="AN10632" s="70"/>
    </row>
    <row r="10633" spans="40:40" ht="14.1" customHeight="1" x14ac:dyDescent="0.2">
      <c r="AN10633" s="70"/>
    </row>
    <row r="10634" spans="40:40" ht="14.1" customHeight="1" x14ac:dyDescent="0.2">
      <c r="AN10634" s="70"/>
    </row>
    <row r="10635" spans="40:40" ht="14.1" customHeight="1" x14ac:dyDescent="0.2">
      <c r="AN10635" s="70"/>
    </row>
    <row r="10636" spans="40:40" ht="14.1" customHeight="1" x14ac:dyDescent="0.2">
      <c r="AN10636" s="70"/>
    </row>
    <row r="10637" spans="40:40" ht="14.1" customHeight="1" x14ac:dyDescent="0.2">
      <c r="AN10637" s="70"/>
    </row>
    <row r="10638" spans="40:40" ht="14.1" customHeight="1" x14ac:dyDescent="0.2">
      <c r="AN10638" s="70"/>
    </row>
    <row r="10639" spans="40:40" ht="14.1" customHeight="1" x14ac:dyDescent="0.2">
      <c r="AN10639" s="70"/>
    </row>
    <row r="10640" spans="40:40" ht="14.1" customHeight="1" x14ac:dyDescent="0.2">
      <c r="AN10640" s="70"/>
    </row>
    <row r="10641" spans="40:40" ht="14.1" customHeight="1" x14ac:dyDescent="0.2">
      <c r="AN10641" s="70"/>
    </row>
    <row r="10642" spans="40:40" ht="14.1" customHeight="1" x14ac:dyDescent="0.2">
      <c r="AN10642" s="70"/>
    </row>
    <row r="10643" spans="40:40" ht="14.1" customHeight="1" x14ac:dyDescent="0.2">
      <c r="AN10643" s="70"/>
    </row>
    <row r="10644" spans="40:40" ht="14.1" customHeight="1" x14ac:dyDescent="0.2">
      <c r="AN10644" s="70"/>
    </row>
    <row r="10645" spans="40:40" ht="14.1" customHeight="1" x14ac:dyDescent="0.2">
      <c r="AN10645" s="70"/>
    </row>
    <row r="10646" spans="40:40" ht="14.1" customHeight="1" x14ac:dyDescent="0.2">
      <c r="AN10646" s="70"/>
    </row>
    <row r="10647" spans="40:40" ht="14.1" customHeight="1" x14ac:dyDescent="0.2">
      <c r="AN10647" s="70"/>
    </row>
    <row r="10648" spans="40:40" ht="14.1" customHeight="1" x14ac:dyDescent="0.2">
      <c r="AN10648" s="70"/>
    </row>
    <row r="10649" spans="40:40" ht="14.1" customHeight="1" x14ac:dyDescent="0.2">
      <c r="AN10649" s="70"/>
    </row>
    <row r="10650" spans="40:40" ht="14.1" customHeight="1" x14ac:dyDescent="0.2">
      <c r="AN10650" s="70"/>
    </row>
    <row r="10651" spans="40:40" ht="14.1" customHeight="1" x14ac:dyDescent="0.2">
      <c r="AN10651" s="70"/>
    </row>
    <row r="10652" spans="40:40" ht="14.1" customHeight="1" x14ac:dyDescent="0.2">
      <c r="AN10652" s="70"/>
    </row>
    <row r="10653" spans="40:40" ht="14.1" customHeight="1" x14ac:dyDescent="0.2">
      <c r="AN10653" s="70"/>
    </row>
    <row r="10654" spans="40:40" ht="14.1" customHeight="1" x14ac:dyDescent="0.2">
      <c r="AN10654" s="70"/>
    </row>
    <row r="10655" spans="40:40" ht="14.1" customHeight="1" x14ac:dyDescent="0.2">
      <c r="AN10655" s="70"/>
    </row>
    <row r="10656" spans="40:40" ht="14.1" customHeight="1" x14ac:dyDescent="0.2">
      <c r="AN10656" s="70"/>
    </row>
    <row r="10657" spans="40:40" ht="14.1" customHeight="1" x14ac:dyDescent="0.2">
      <c r="AN10657" s="70"/>
    </row>
    <row r="10658" spans="40:40" ht="14.1" customHeight="1" x14ac:dyDescent="0.2">
      <c r="AN10658" s="70"/>
    </row>
    <row r="10659" spans="40:40" ht="14.1" customHeight="1" x14ac:dyDescent="0.2">
      <c r="AN10659" s="70"/>
    </row>
    <row r="10660" spans="40:40" ht="14.1" customHeight="1" x14ac:dyDescent="0.2">
      <c r="AN10660" s="70"/>
    </row>
    <row r="10661" spans="40:40" ht="14.1" customHeight="1" x14ac:dyDescent="0.2">
      <c r="AN10661" s="70"/>
    </row>
    <row r="10662" spans="40:40" ht="14.1" customHeight="1" x14ac:dyDescent="0.2">
      <c r="AN10662" s="70"/>
    </row>
    <row r="10663" spans="40:40" ht="14.1" customHeight="1" x14ac:dyDescent="0.2">
      <c r="AN10663" s="70"/>
    </row>
    <row r="10664" spans="40:40" ht="14.1" customHeight="1" x14ac:dyDescent="0.2">
      <c r="AN10664" s="70"/>
    </row>
    <row r="10665" spans="40:40" ht="14.1" customHeight="1" x14ac:dyDescent="0.2">
      <c r="AN10665" s="70"/>
    </row>
    <row r="10666" spans="40:40" ht="14.1" customHeight="1" x14ac:dyDescent="0.2">
      <c r="AN10666" s="70"/>
    </row>
    <row r="10667" spans="40:40" ht="14.1" customHeight="1" x14ac:dyDescent="0.2">
      <c r="AN10667" s="70"/>
    </row>
    <row r="10668" spans="40:40" ht="14.1" customHeight="1" x14ac:dyDescent="0.2">
      <c r="AN10668" s="70"/>
    </row>
    <row r="10669" spans="40:40" ht="14.1" customHeight="1" x14ac:dyDescent="0.2">
      <c r="AN10669" s="70"/>
    </row>
    <row r="10670" spans="40:40" ht="14.1" customHeight="1" x14ac:dyDescent="0.2">
      <c r="AN10670" s="70"/>
    </row>
    <row r="10671" spans="40:40" ht="14.1" customHeight="1" x14ac:dyDescent="0.2">
      <c r="AN10671" s="70"/>
    </row>
    <row r="10672" spans="40:40" ht="14.1" customHeight="1" x14ac:dyDescent="0.2">
      <c r="AN10672" s="70"/>
    </row>
    <row r="10673" spans="40:40" ht="14.1" customHeight="1" x14ac:dyDescent="0.2">
      <c r="AN10673" s="70"/>
    </row>
    <row r="10674" spans="40:40" ht="14.1" customHeight="1" x14ac:dyDescent="0.2">
      <c r="AN10674" s="70"/>
    </row>
    <row r="10675" spans="40:40" ht="14.1" customHeight="1" x14ac:dyDescent="0.2">
      <c r="AN10675" s="70"/>
    </row>
    <row r="10676" spans="40:40" ht="14.1" customHeight="1" x14ac:dyDescent="0.2">
      <c r="AN10676" s="70"/>
    </row>
    <row r="10677" spans="40:40" ht="14.1" customHeight="1" x14ac:dyDescent="0.2">
      <c r="AN10677" s="70"/>
    </row>
    <row r="10678" spans="40:40" ht="14.1" customHeight="1" x14ac:dyDescent="0.2">
      <c r="AN10678" s="70"/>
    </row>
    <row r="10679" spans="40:40" ht="14.1" customHeight="1" x14ac:dyDescent="0.2">
      <c r="AN10679" s="70"/>
    </row>
    <row r="10680" spans="40:40" ht="14.1" customHeight="1" x14ac:dyDescent="0.2">
      <c r="AN10680" s="70"/>
    </row>
    <row r="10681" spans="40:40" ht="14.1" customHeight="1" x14ac:dyDescent="0.2">
      <c r="AN10681" s="70"/>
    </row>
    <row r="10682" spans="40:40" ht="14.1" customHeight="1" x14ac:dyDescent="0.2">
      <c r="AN10682" s="70"/>
    </row>
    <row r="10683" spans="40:40" ht="14.1" customHeight="1" x14ac:dyDescent="0.2">
      <c r="AN10683" s="70"/>
    </row>
    <row r="10684" spans="40:40" ht="14.1" customHeight="1" x14ac:dyDescent="0.2">
      <c r="AN10684" s="70"/>
    </row>
    <row r="10685" spans="40:40" ht="14.1" customHeight="1" x14ac:dyDescent="0.2">
      <c r="AN10685" s="70"/>
    </row>
    <row r="10686" spans="40:40" ht="14.1" customHeight="1" x14ac:dyDescent="0.2">
      <c r="AN10686" s="70"/>
    </row>
    <row r="10687" spans="40:40" ht="14.1" customHeight="1" x14ac:dyDescent="0.2">
      <c r="AN10687" s="70"/>
    </row>
    <row r="10688" spans="40:40" ht="14.1" customHeight="1" x14ac:dyDescent="0.2">
      <c r="AN10688" s="70"/>
    </row>
    <row r="10689" spans="40:40" ht="14.1" customHeight="1" x14ac:dyDescent="0.2">
      <c r="AN10689" s="70"/>
    </row>
    <row r="10690" spans="40:40" ht="14.1" customHeight="1" x14ac:dyDescent="0.2">
      <c r="AN10690" s="70"/>
    </row>
    <row r="10691" spans="40:40" ht="14.1" customHeight="1" x14ac:dyDescent="0.2">
      <c r="AN10691" s="70"/>
    </row>
    <row r="10692" spans="40:40" ht="14.1" customHeight="1" x14ac:dyDescent="0.2">
      <c r="AN10692" s="70"/>
    </row>
    <row r="10693" spans="40:40" ht="14.1" customHeight="1" x14ac:dyDescent="0.2">
      <c r="AN10693" s="70"/>
    </row>
    <row r="10694" spans="40:40" ht="14.1" customHeight="1" x14ac:dyDescent="0.2">
      <c r="AN10694" s="70"/>
    </row>
    <row r="10695" spans="40:40" ht="14.1" customHeight="1" x14ac:dyDescent="0.2">
      <c r="AN10695" s="70"/>
    </row>
    <row r="10696" spans="40:40" ht="14.1" customHeight="1" x14ac:dyDescent="0.2">
      <c r="AN10696" s="70"/>
    </row>
    <row r="10697" spans="40:40" ht="14.1" customHeight="1" x14ac:dyDescent="0.2">
      <c r="AN10697" s="70"/>
    </row>
    <row r="10698" spans="40:40" ht="14.1" customHeight="1" x14ac:dyDescent="0.2">
      <c r="AN10698" s="70"/>
    </row>
    <row r="10699" spans="40:40" ht="14.1" customHeight="1" x14ac:dyDescent="0.2">
      <c r="AN10699" s="70"/>
    </row>
    <row r="10700" spans="40:40" ht="14.1" customHeight="1" x14ac:dyDescent="0.2">
      <c r="AN10700" s="70"/>
    </row>
    <row r="10701" spans="40:40" ht="14.1" customHeight="1" x14ac:dyDescent="0.2">
      <c r="AN10701" s="70"/>
    </row>
    <row r="10702" spans="40:40" ht="14.1" customHeight="1" x14ac:dyDescent="0.2">
      <c r="AN10702" s="70"/>
    </row>
    <row r="10703" spans="40:40" ht="14.1" customHeight="1" x14ac:dyDescent="0.2">
      <c r="AN10703" s="70"/>
    </row>
    <row r="10704" spans="40:40" ht="14.1" customHeight="1" x14ac:dyDescent="0.2">
      <c r="AN10704" s="70"/>
    </row>
    <row r="10705" spans="40:40" ht="14.1" customHeight="1" x14ac:dyDescent="0.2">
      <c r="AN10705" s="70"/>
    </row>
    <row r="10706" spans="40:40" ht="14.1" customHeight="1" x14ac:dyDescent="0.2">
      <c r="AN10706" s="70"/>
    </row>
    <row r="10707" spans="40:40" ht="14.1" customHeight="1" x14ac:dyDescent="0.2">
      <c r="AN10707" s="70"/>
    </row>
    <row r="10708" spans="40:40" ht="14.1" customHeight="1" x14ac:dyDescent="0.2">
      <c r="AN10708" s="70"/>
    </row>
    <row r="10709" spans="40:40" ht="14.1" customHeight="1" x14ac:dyDescent="0.2">
      <c r="AN10709" s="70"/>
    </row>
    <row r="10710" spans="40:40" ht="14.1" customHeight="1" x14ac:dyDescent="0.2">
      <c r="AN10710" s="70"/>
    </row>
    <row r="10711" spans="40:40" ht="14.1" customHeight="1" x14ac:dyDescent="0.2">
      <c r="AN10711" s="70"/>
    </row>
    <row r="10712" spans="40:40" ht="14.1" customHeight="1" x14ac:dyDescent="0.2">
      <c r="AN10712" s="70"/>
    </row>
    <row r="10713" spans="40:40" ht="14.1" customHeight="1" x14ac:dyDescent="0.2">
      <c r="AN10713" s="70"/>
    </row>
    <row r="10714" spans="40:40" ht="14.1" customHeight="1" x14ac:dyDescent="0.2">
      <c r="AN10714" s="70"/>
    </row>
    <row r="10715" spans="40:40" ht="14.1" customHeight="1" x14ac:dyDescent="0.2">
      <c r="AN10715" s="70"/>
    </row>
    <row r="10716" spans="40:40" ht="14.1" customHeight="1" x14ac:dyDescent="0.2">
      <c r="AN10716" s="70"/>
    </row>
    <row r="10717" spans="40:40" ht="14.1" customHeight="1" x14ac:dyDescent="0.2">
      <c r="AN10717" s="70"/>
    </row>
    <row r="10718" spans="40:40" ht="14.1" customHeight="1" x14ac:dyDescent="0.2">
      <c r="AN10718" s="70"/>
    </row>
    <row r="10719" spans="40:40" ht="14.1" customHeight="1" x14ac:dyDescent="0.2">
      <c r="AN10719" s="70"/>
    </row>
    <row r="10720" spans="40:40" ht="14.1" customHeight="1" x14ac:dyDescent="0.2">
      <c r="AN10720" s="70"/>
    </row>
    <row r="10721" spans="40:40" ht="14.1" customHeight="1" x14ac:dyDescent="0.2">
      <c r="AN10721" s="70"/>
    </row>
    <row r="10722" spans="40:40" ht="14.1" customHeight="1" x14ac:dyDescent="0.2">
      <c r="AN10722" s="70"/>
    </row>
    <row r="10723" spans="40:40" ht="14.1" customHeight="1" x14ac:dyDescent="0.2">
      <c r="AN10723" s="70"/>
    </row>
    <row r="10724" spans="40:40" ht="14.1" customHeight="1" x14ac:dyDescent="0.2">
      <c r="AN10724" s="70"/>
    </row>
    <row r="10725" spans="40:40" ht="14.1" customHeight="1" x14ac:dyDescent="0.2">
      <c r="AN10725" s="70"/>
    </row>
    <row r="10726" spans="40:40" ht="14.1" customHeight="1" x14ac:dyDescent="0.2">
      <c r="AN10726" s="70"/>
    </row>
    <row r="10727" spans="40:40" ht="14.1" customHeight="1" x14ac:dyDescent="0.2">
      <c r="AN10727" s="70"/>
    </row>
    <row r="10728" spans="40:40" ht="14.1" customHeight="1" x14ac:dyDescent="0.2">
      <c r="AN10728" s="70"/>
    </row>
    <row r="10729" spans="40:40" ht="14.1" customHeight="1" x14ac:dyDescent="0.2">
      <c r="AN10729" s="70"/>
    </row>
    <row r="10730" spans="40:40" ht="14.1" customHeight="1" x14ac:dyDescent="0.2">
      <c r="AN10730" s="70"/>
    </row>
    <row r="10731" spans="40:40" ht="14.1" customHeight="1" x14ac:dyDescent="0.2">
      <c r="AN10731" s="70"/>
    </row>
    <row r="10732" spans="40:40" ht="14.1" customHeight="1" x14ac:dyDescent="0.2">
      <c r="AN10732" s="70"/>
    </row>
    <row r="10733" spans="40:40" ht="14.1" customHeight="1" x14ac:dyDescent="0.2">
      <c r="AN10733" s="70"/>
    </row>
    <row r="10734" spans="40:40" ht="14.1" customHeight="1" x14ac:dyDescent="0.2">
      <c r="AN10734" s="70"/>
    </row>
    <row r="10735" spans="40:40" ht="14.1" customHeight="1" x14ac:dyDescent="0.2">
      <c r="AN10735" s="70"/>
    </row>
    <row r="10736" spans="40:40" ht="14.1" customHeight="1" x14ac:dyDescent="0.2">
      <c r="AN10736" s="70"/>
    </row>
    <row r="10737" spans="40:40" ht="14.1" customHeight="1" x14ac:dyDescent="0.2">
      <c r="AN10737" s="70"/>
    </row>
    <row r="10738" spans="40:40" ht="14.1" customHeight="1" x14ac:dyDescent="0.2">
      <c r="AN10738" s="70"/>
    </row>
    <row r="10739" spans="40:40" ht="14.1" customHeight="1" x14ac:dyDescent="0.2">
      <c r="AN10739" s="70"/>
    </row>
    <row r="10740" spans="40:40" ht="14.1" customHeight="1" x14ac:dyDescent="0.2">
      <c r="AN10740" s="70"/>
    </row>
    <row r="10741" spans="40:40" ht="14.1" customHeight="1" x14ac:dyDescent="0.2">
      <c r="AN10741" s="70"/>
    </row>
    <row r="10742" spans="40:40" ht="14.1" customHeight="1" x14ac:dyDescent="0.2">
      <c r="AN10742" s="70"/>
    </row>
    <row r="10743" spans="40:40" ht="14.1" customHeight="1" x14ac:dyDescent="0.2">
      <c r="AN10743" s="70"/>
    </row>
    <row r="10744" spans="40:40" ht="14.1" customHeight="1" x14ac:dyDescent="0.2">
      <c r="AN10744" s="70"/>
    </row>
    <row r="10745" spans="40:40" ht="14.1" customHeight="1" x14ac:dyDescent="0.2">
      <c r="AN10745" s="70"/>
    </row>
    <row r="10746" spans="40:40" ht="14.1" customHeight="1" x14ac:dyDescent="0.2">
      <c r="AN10746" s="70"/>
    </row>
    <row r="10747" spans="40:40" ht="14.1" customHeight="1" x14ac:dyDescent="0.2">
      <c r="AN10747" s="70"/>
    </row>
    <row r="10748" spans="40:40" ht="14.1" customHeight="1" x14ac:dyDescent="0.2">
      <c r="AN10748" s="70"/>
    </row>
    <row r="10749" spans="40:40" ht="14.1" customHeight="1" x14ac:dyDescent="0.2">
      <c r="AN10749" s="70"/>
    </row>
    <row r="10750" spans="40:40" ht="14.1" customHeight="1" x14ac:dyDescent="0.2">
      <c r="AN10750" s="70"/>
    </row>
    <row r="10751" spans="40:40" ht="14.1" customHeight="1" x14ac:dyDescent="0.2">
      <c r="AN10751" s="70"/>
    </row>
    <row r="10752" spans="40:40" ht="14.1" customHeight="1" x14ac:dyDescent="0.2">
      <c r="AN10752" s="70"/>
    </row>
    <row r="10753" spans="40:40" ht="14.1" customHeight="1" x14ac:dyDescent="0.2">
      <c r="AN10753" s="70"/>
    </row>
    <row r="10754" spans="40:40" ht="14.1" customHeight="1" x14ac:dyDescent="0.2">
      <c r="AN10754" s="70"/>
    </row>
    <row r="10755" spans="40:40" ht="14.1" customHeight="1" x14ac:dyDescent="0.2">
      <c r="AN10755" s="70"/>
    </row>
    <row r="10756" spans="40:40" ht="14.1" customHeight="1" x14ac:dyDescent="0.2">
      <c r="AN10756" s="70"/>
    </row>
    <row r="10757" spans="40:40" ht="14.1" customHeight="1" x14ac:dyDescent="0.2">
      <c r="AN10757" s="70"/>
    </row>
    <row r="10758" spans="40:40" ht="14.1" customHeight="1" x14ac:dyDescent="0.2">
      <c r="AN10758" s="70"/>
    </row>
    <row r="10759" spans="40:40" ht="14.1" customHeight="1" x14ac:dyDescent="0.2">
      <c r="AN10759" s="70"/>
    </row>
    <row r="10760" spans="40:40" ht="14.1" customHeight="1" x14ac:dyDescent="0.2">
      <c r="AN10760" s="70"/>
    </row>
    <row r="10761" spans="40:40" ht="14.1" customHeight="1" x14ac:dyDescent="0.2">
      <c r="AN10761" s="70"/>
    </row>
    <row r="10762" spans="40:40" ht="14.1" customHeight="1" x14ac:dyDescent="0.2">
      <c r="AN10762" s="70"/>
    </row>
    <row r="10763" spans="40:40" ht="14.1" customHeight="1" x14ac:dyDescent="0.2">
      <c r="AN10763" s="70"/>
    </row>
    <row r="10764" spans="40:40" ht="14.1" customHeight="1" x14ac:dyDescent="0.2">
      <c r="AN10764" s="70"/>
    </row>
    <row r="10765" spans="40:40" ht="14.1" customHeight="1" x14ac:dyDescent="0.2">
      <c r="AN10765" s="70"/>
    </row>
    <row r="10766" spans="40:40" ht="14.1" customHeight="1" x14ac:dyDescent="0.2">
      <c r="AN10766" s="70"/>
    </row>
    <row r="10767" spans="40:40" ht="14.1" customHeight="1" x14ac:dyDescent="0.2">
      <c r="AN10767" s="70"/>
    </row>
    <row r="10768" spans="40:40" ht="14.1" customHeight="1" x14ac:dyDescent="0.2">
      <c r="AN10768" s="70"/>
    </row>
    <row r="10769" spans="40:40" ht="14.1" customHeight="1" x14ac:dyDescent="0.2">
      <c r="AN10769" s="70"/>
    </row>
    <row r="10770" spans="40:40" ht="14.1" customHeight="1" x14ac:dyDescent="0.2">
      <c r="AN10770" s="70"/>
    </row>
    <row r="10771" spans="40:40" ht="14.1" customHeight="1" x14ac:dyDescent="0.2">
      <c r="AN10771" s="70"/>
    </row>
    <row r="10772" spans="40:40" ht="14.1" customHeight="1" x14ac:dyDescent="0.2">
      <c r="AN10772" s="70"/>
    </row>
    <row r="10773" spans="40:40" ht="14.1" customHeight="1" x14ac:dyDescent="0.2">
      <c r="AN10773" s="70"/>
    </row>
    <row r="10774" spans="40:40" ht="14.1" customHeight="1" x14ac:dyDescent="0.2">
      <c r="AN10774" s="70"/>
    </row>
    <row r="10775" spans="40:40" ht="14.1" customHeight="1" x14ac:dyDescent="0.2">
      <c r="AN10775" s="70"/>
    </row>
    <row r="10776" spans="40:40" ht="14.1" customHeight="1" x14ac:dyDescent="0.2">
      <c r="AN10776" s="70"/>
    </row>
    <row r="10777" spans="40:40" ht="14.1" customHeight="1" x14ac:dyDescent="0.2">
      <c r="AN10777" s="70"/>
    </row>
    <row r="10778" spans="40:40" ht="14.1" customHeight="1" x14ac:dyDescent="0.2">
      <c r="AN10778" s="70"/>
    </row>
    <row r="10779" spans="40:40" ht="14.1" customHeight="1" x14ac:dyDescent="0.2">
      <c r="AN10779" s="70"/>
    </row>
    <row r="10780" spans="40:40" ht="14.1" customHeight="1" x14ac:dyDescent="0.2">
      <c r="AN10780" s="70"/>
    </row>
    <row r="10781" spans="40:40" ht="14.1" customHeight="1" x14ac:dyDescent="0.2">
      <c r="AN10781" s="70"/>
    </row>
    <row r="10782" spans="40:40" ht="14.1" customHeight="1" x14ac:dyDescent="0.2">
      <c r="AN10782" s="70"/>
    </row>
    <row r="10783" spans="40:40" ht="14.1" customHeight="1" x14ac:dyDescent="0.2">
      <c r="AN10783" s="70"/>
    </row>
    <row r="10784" spans="40:40" ht="14.1" customHeight="1" x14ac:dyDescent="0.2">
      <c r="AN10784" s="70"/>
    </row>
    <row r="10785" spans="40:40" ht="14.1" customHeight="1" x14ac:dyDescent="0.2">
      <c r="AN10785" s="70"/>
    </row>
    <row r="10786" spans="40:40" ht="14.1" customHeight="1" x14ac:dyDescent="0.2">
      <c r="AN10786" s="70"/>
    </row>
    <row r="10787" spans="40:40" ht="14.1" customHeight="1" x14ac:dyDescent="0.2">
      <c r="AN10787" s="70"/>
    </row>
    <row r="10788" spans="40:40" ht="14.1" customHeight="1" x14ac:dyDescent="0.2">
      <c r="AN10788" s="70"/>
    </row>
    <row r="10789" spans="40:40" ht="14.1" customHeight="1" x14ac:dyDescent="0.2">
      <c r="AN10789" s="70"/>
    </row>
    <row r="10790" spans="40:40" ht="14.1" customHeight="1" x14ac:dyDescent="0.2">
      <c r="AN10790" s="70"/>
    </row>
    <row r="10791" spans="40:40" ht="14.1" customHeight="1" x14ac:dyDescent="0.2">
      <c r="AN10791" s="70"/>
    </row>
    <row r="10792" spans="40:40" ht="14.1" customHeight="1" x14ac:dyDescent="0.2">
      <c r="AN10792" s="70"/>
    </row>
    <row r="10793" spans="40:40" ht="14.1" customHeight="1" x14ac:dyDescent="0.2">
      <c r="AN10793" s="70"/>
    </row>
    <row r="10794" spans="40:40" ht="14.1" customHeight="1" x14ac:dyDescent="0.2">
      <c r="AN10794" s="70"/>
    </row>
    <row r="10795" spans="40:40" ht="14.1" customHeight="1" x14ac:dyDescent="0.2">
      <c r="AN10795" s="70"/>
    </row>
    <row r="10796" spans="40:40" ht="14.1" customHeight="1" x14ac:dyDescent="0.2">
      <c r="AN10796" s="70"/>
    </row>
    <row r="10797" spans="40:40" ht="14.1" customHeight="1" x14ac:dyDescent="0.2">
      <c r="AN10797" s="70"/>
    </row>
    <row r="10798" spans="40:40" ht="14.1" customHeight="1" x14ac:dyDescent="0.2">
      <c r="AN10798" s="70"/>
    </row>
    <row r="10799" spans="40:40" ht="14.1" customHeight="1" x14ac:dyDescent="0.2">
      <c r="AN10799" s="70"/>
    </row>
    <row r="10800" spans="40:40" ht="14.1" customHeight="1" x14ac:dyDescent="0.2">
      <c r="AN10800" s="70"/>
    </row>
    <row r="10801" spans="40:40" ht="14.1" customHeight="1" x14ac:dyDescent="0.2">
      <c r="AN10801" s="70"/>
    </row>
    <row r="10802" spans="40:40" ht="14.1" customHeight="1" x14ac:dyDescent="0.2">
      <c r="AN10802" s="70"/>
    </row>
    <row r="10803" spans="40:40" ht="14.1" customHeight="1" x14ac:dyDescent="0.2">
      <c r="AN10803" s="70"/>
    </row>
    <row r="10804" spans="40:40" ht="14.1" customHeight="1" x14ac:dyDescent="0.2">
      <c r="AN10804" s="70"/>
    </row>
    <row r="10805" spans="40:40" ht="14.1" customHeight="1" x14ac:dyDescent="0.2">
      <c r="AN10805" s="70"/>
    </row>
    <row r="10806" spans="40:40" ht="14.1" customHeight="1" x14ac:dyDescent="0.2">
      <c r="AN10806" s="70"/>
    </row>
    <row r="10807" spans="40:40" ht="14.1" customHeight="1" x14ac:dyDescent="0.2">
      <c r="AN10807" s="70"/>
    </row>
    <row r="10808" spans="40:40" ht="14.1" customHeight="1" x14ac:dyDescent="0.2">
      <c r="AN10808" s="70"/>
    </row>
    <row r="10809" spans="40:40" ht="14.1" customHeight="1" x14ac:dyDescent="0.2">
      <c r="AN10809" s="70"/>
    </row>
    <row r="10810" spans="40:40" ht="14.1" customHeight="1" x14ac:dyDescent="0.2">
      <c r="AN10810" s="70"/>
    </row>
    <row r="10811" spans="40:40" ht="14.1" customHeight="1" x14ac:dyDescent="0.2">
      <c r="AN10811" s="70"/>
    </row>
    <row r="10812" spans="40:40" ht="14.1" customHeight="1" x14ac:dyDescent="0.2">
      <c r="AN10812" s="70"/>
    </row>
    <row r="10813" spans="40:40" ht="14.1" customHeight="1" x14ac:dyDescent="0.2">
      <c r="AN10813" s="70"/>
    </row>
    <row r="10814" spans="40:40" ht="14.1" customHeight="1" x14ac:dyDescent="0.2">
      <c r="AN10814" s="70"/>
    </row>
    <row r="10815" spans="40:40" ht="14.1" customHeight="1" x14ac:dyDescent="0.2">
      <c r="AN10815" s="70"/>
    </row>
    <row r="10816" spans="40:40" ht="14.1" customHeight="1" x14ac:dyDescent="0.2">
      <c r="AN10816" s="70"/>
    </row>
    <row r="10817" spans="40:40" ht="14.1" customHeight="1" x14ac:dyDescent="0.2">
      <c r="AN10817" s="70"/>
    </row>
    <row r="10818" spans="40:40" ht="14.1" customHeight="1" x14ac:dyDescent="0.2">
      <c r="AN10818" s="70"/>
    </row>
    <row r="10819" spans="40:40" ht="14.1" customHeight="1" x14ac:dyDescent="0.2">
      <c r="AN10819" s="70"/>
    </row>
    <row r="10820" spans="40:40" ht="14.1" customHeight="1" x14ac:dyDescent="0.2">
      <c r="AN10820" s="70"/>
    </row>
    <row r="10821" spans="40:40" ht="14.1" customHeight="1" x14ac:dyDescent="0.2">
      <c r="AN10821" s="70"/>
    </row>
    <row r="10822" spans="40:40" ht="14.1" customHeight="1" x14ac:dyDescent="0.2">
      <c r="AN10822" s="70"/>
    </row>
    <row r="10823" spans="40:40" ht="14.1" customHeight="1" x14ac:dyDescent="0.2">
      <c r="AN10823" s="70"/>
    </row>
    <row r="10824" spans="40:40" ht="14.1" customHeight="1" x14ac:dyDescent="0.2">
      <c r="AN10824" s="70"/>
    </row>
    <row r="10825" spans="40:40" ht="14.1" customHeight="1" x14ac:dyDescent="0.2">
      <c r="AN10825" s="70"/>
    </row>
    <row r="10826" spans="40:40" ht="14.1" customHeight="1" x14ac:dyDescent="0.2">
      <c r="AN10826" s="70"/>
    </row>
    <row r="10827" spans="40:40" ht="14.1" customHeight="1" x14ac:dyDescent="0.2">
      <c r="AN10827" s="70"/>
    </row>
    <row r="10828" spans="40:40" ht="14.1" customHeight="1" x14ac:dyDescent="0.2">
      <c r="AN10828" s="70"/>
    </row>
    <row r="10829" spans="40:40" ht="14.1" customHeight="1" x14ac:dyDescent="0.2">
      <c r="AN10829" s="70"/>
    </row>
    <row r="10830" spans="40:40" ht="14.1" customHeight="1" x14ac:dyDescent="0.2">
      <c r="AN10830" s="70"/>
    </row>
    <row r="10831" spans="40:40" ht="14.1" customHeight="1" x14ac:dyDescent="0.2">
      <c r="AN10831" s="70"/>
    </row>
    <row r="10832" spans="40:40" ht="14.1" customHeight="1" x14ac:dyDescent="0.2">
      <c r="AN10832" s="70"/>
    </row>
    <row r="10833" spans="40:40" ht="14.1" customHeight="1" x14ac:dyDescent="0.2">
      <c r="AN10833" s="70"/>
    </row>
    <row r="10834" spans="40:40" ht="14.1" customHeight="1" x14ac:dyDescent="0.2">
      <c r="AN10834" s="70"/>
    </row>
    <row r="10835" spans="40:40" ht="14.1" customHeight="1" x14ac:dyDescent="0.2">
      <c r="AN10835" s="70"/>
    </row>
    <row r="10836" spans="40:40" ht="14.1" customHeight="1" x14ac:dyDescent="0.2">
      <c r="AN10836" s="70"/>
    </row>
    <row r="10837" spans="40:40" ht="14.1" customHeight="1" x14ac:dyDescent="0.2">
      <c r="AN10837" s="70"/>
    </row>
    <row r="10838" spans="40:40" ht="14.1" customHeight="1" x14ac:dyDescent="0.2">
      <c r="AN10838" s="70"/>
    </row>
    <row r="10839" spans="40:40" ht="14.1" customHeight="1" x14ac:dyDescent="0.2">
      <c r="AN10839" s="70"/>
    </row>
    <row r="10840" spans="40:40" ht="14.1" customHeight="1" x14ac:dyDescent="0.2">
      <c r="AN10840" s="70"/>
    </row>
    <row r="10841" spans="40:40" ht="14.1" customHeight="1" x14ac:dyDescent="0.2">
      <c r="AN10841" s="70"/>
    </row>
    <row r="10842" spans="40:40" ht="14.1" customHeight="1" x14ac:dyDescent="0.2">
      <c r="AN10842" s="70"/>
    </row>
    <row r="10843" spans="40:40" ht="14.1" customHeight="1" x14ac:dyDescent="0.2">
      <c r="AN10843" s="70"/>
    </row>
    <row r="10844" spans="40:40" ht="14.1" customHeight="1" x14ac:dyDescent="0.2">
      <c r="AN10844" s="70"/>
    </row>
    <row r="10845" spans="40:40" ht="14.1" customHeight="1" x14ac:dyDescent="0.2">
      <c r="AN10845" s="70"/>
    </row>
    <row r="10846" spans="40:40" ht="14.1" customHeight="1" x14ac:dyDescent="0.2">
      <c r="AN10846" s="70"/>
    </row>
    <row r="10847" spans="40:40" ht="14.1" customHeight="1" x14ac:dyDescent="0.2">
      <c r="AN10847" s="70"/>
    </row>
    <row r="10848" spans="40:40" ht="14.1" customHeight="1" x14ac:dyDescent="0.2">
      <c r="AN10848" s="70"/>
    </row>
    <row r="10849" spans="40:40" ht="14.1" customHeight="1" x14ac:dyDescent="0.2">
      <c r="AN10849" s="70"/>
    </row>
    <row r="10850" spans="40:40" ht="14.1" customHeight="1" x14ac:dyDescent="0.2">
      <c r="AN10850" s="70"/>
    </row>
    <row r="10851" spans="40:40" ht="14.1" customHeight="1" x14ac:dyDescent="0.2">
      <c r="AN10851" s="70"/>
    </row>
    <row r="10852" spans="40:40" ht="14.1" customHeight="1" x14ac:dyDescent="0.2">
      <c r="AN10852" s="70"/>
    </row>
    <row r="10853" spans="40:40" ht="14.1" customHeight="1" x14ac:dyDescent="0.2">
      <c r="AN10853" s="70"/>
    </row>
    <row r="10854" spans="40:40" ht="14.1" customHeight="1" x14ac:dyDescent="0.2">
      <c r="AN10854" s="70"/>
    </row>
    <row r="10855" spans="40:40" ht="14.1" customHeight="1" x14ac:dyDescent="0.2">
      <c r="AN10855" s="70"/>
    </row>
    <row r="10856" spans="40:40" ht="14.1" customHeight="1" x14ac:dyDescent="0.2">
      <c r="AN10856" s="70"/>
    </row>
    <row r="10857" spans="40:40" ht="14.1" customHeight="1" x14ac:dyDescent="0.2">
      <c r="AN10857" s="70"/>
    </row>
    <row r="10858" spans="40:40" ht="14.1" customHeight="1" x14ac:dyDescent="0.2">
      <c r="AN10858" s="70"/>
    </row>
    <row r="10859" spans="40:40" ht="14.1" customHeight="1" x14ac:dyDescent="0.2">
      <c r="AN10859" s="70"/>
    </row>
    <row r="10860" spans="40:40" ht="14.1" customHeight="1" x14ac:dyDescent="0.2">
      <c r="AN10860" s="70"/>
    </row>
    <row r="10861" spans="40:40" ht="14.1" customHeight="1" x14ac:dyDescent="0.2">
      <c r="AN10861" s="70"/>
    </row>
    <row r="10862" spans="40:40" ht="14.1" customHeight="1" x14ac:dyDescent="0.2">
      <c r="AN10862" s="70"/>
    </row>
    <row r="10863" spans="40:40" ht="14.1" customHeight="1" x14ac:dyDescent="0.2">
      <c r="AN10863" s="70"/>
    </row>
    <row r="10864" spans="40:40" ht="14.1" customHeight="1" x14ac:dyDescent="0.2">
      <c r="AN10864" s="70"/>
    </row>
    <row r="10865" spans="40:40" ht="14.1" customHeight="1" x14ac:dyDescent="0.2">
      <c r="AN10865" s="70"/>
    </row>
    <row r="10866" spans="40:40" ht="14.1" customHeight="1" x14ac:dyDescent="0.2">
      <c r="AN10866" s="70"/>
    </row>
    <row r="10867" spans="40:40" ht="14.1" customHeight="1" x14ac:dyDescent="0.2">
      <c r="AN10867" s="70"/>
    </row>
    <row r="10868" spans="40:40" ht="14.1" customHeight="1" x14ac:dyDescent="0.2">
      <c r="AN10868" s="70"/>
    </row>
    <row r="10869" spans="40:40" ht="14.1" customHeight="1" x14ac:dyDescent="0.2">
      <c r="AN10869" s="70"/>
    </row>
    <row r="10870" spans="40:40" ht="14.1" customHeight="1" x14ac:dyDescent="0.2">
      <c r="AN10870" s="70"/>
    </row>
    <row r="10871" spans="40:40" ht="14.1" customHeight="1" x14ac:dyDescent="0.2">
      <c r="AN10871" s="70"/>
    </row>
    <row r="10872" spans="40:40" ht="14.1" customHeight="1" x14ac:dyDescent="0.2">
      <c r="AN10872" s="70"/>
    </row>
    <row r="10873" spans="40:40" ht="14.1" customHeight="1" x14ac:dyDescent="0.2">
      <c r="AN10873" s="70"/>
    </row>
    <row r="10874" spans="40:40" ht="14.1" customHeight="1" x14ac:dyDescent="0.2">
      <c r="AN10874" s="70"/>
    </row>
    <row r="10875" spans="40:40" ht="14.1" customHeight="1" x14ac:dyDescent="0.2">
      <c r="AN10875" s="70"/>
    </row>
    <row r="10876" spans="40:40" ht="14.1" customHeight="1" x14ac:dyDescent="0.2">
      <c r="AN10876" s="70"/>
    </row>
    <row r="10877" spans="40:40" ht="14.1" customHeight="1" x14ac:dyDescent="0.2">
      <c r="AN10877" s="70"/>
    </row>
    <row r="10878" spans="40:40" ht="14.1" customHeight="1" x14ac:dyDescent="0.2">
      <c r="AN10878" s="70"/>
    </row>
    <row r="10879" spans="40:40" ht="14.1" customHeight="1" x14ac:dyDescent="0.2">
      <c r="AN10879" s="70"/>
    </row>
    <row r="10880" spans="40:40" ht="14.1" customHeight="1" x14ac:dyDescent="0.2">
      <c r="AN10880" s="70"/>
    </row>
    <row r="10881" spans="40:40" ht="14.1" customHeight="1" x14ac:dyDescent="0.2">
      <c r="AN10881" s="70"/>
    </row>
    <row r="10882" spans="40:40" ht="14.1" customHeight="1" x14ac:dyDescent="0.2">
      <c r="AN10882" s="70"/>
    </row>
    <row r="10883" spans="40:40" ht="14.1" customHeight="1" x14ac:dyDescent="0.2">
      <c r="AN10883" s="70"/>
    </row>
    <row r="10884" spans="40:40" ht="14.1" customHeight="1" x14ac:dyDescent="0.2">
      <c r="AN10884" s="70"/>
    </row>
    <row r="10885" spans="40:40" ht="14.1" customHeight="1" x14ac:dyDescent="0.2">
      <c r="AN10885" s="70"/>
    </row>
    <row r="10886" spans="40:40" ht="14.1" customHeight="1" x14ac:dyDescent="0.2">
      <c r="AN10886" s="70"/>
    </row>
    <row r="10887" spans="40:40" ht="14.1" customHeight="1" x14ac:dyDescent="0.2">
      <c r="AN10887" s="70"/>
    </row>
    <row r="10888" spans="40:40" ht="14.1" customHeight="1" x14ac:dyDescent="0.2">
      <c r="AN10888" s="70"/>
    </row>
    <row r="10889" spans="40:40" ht="14.1" customHeight="1" x14ac:dyDescent="0.2">
      <c r="AN10889" s="70"/>
    </row>
    <row r="10890" spans="40:40" ht="14.1" customHeight="1" x14ac:dyDescent="0.2">
      <c r="AN10890" s="70"/>
    </row>
    <row r="10891" spans="40:40" ht="14.1" customHeight="1" x14ac:dyDescent="0.2">
      <c r="AN10891" s="70"/>
    </row>
    <row r="10892" spans="40:40" ht="14.1" customHeight="1" x14ac:dyDescent="0.2">
      <c r="AN10892" s="70"/>
    </row>
    <row r="10893" spans="40:40" ht="14.1" customHeight="1" x14ac:dyDescent="0.2">
      <c r="AN10893" s="70"/>
    </row>
    <row r="10894" spans="40:40" ht="14.1" customHeight="1" x14ac:dyDescent="0.2">
      <c r="AN10894" s="70"/>
    </row>
    <row r="10895" spans="40:40" ht="14.1" customHeight="1" x14ac:dyDescent="0.2">
      <c r="AN10895" s="70"/>
    </row>
    <row r="10896" spans="40:40" ht="14.1" customHeight="1" x14ac:dyDescent="0.2">
      <c r="AN10896" s="70"/>
    </row>
    <row r="10897" spans="40:40" ht="14.1" customHeight="1" x14ac:dyDescent="0.2">
      <c r="AN10897" s="70"/>
    </row>
    <row r="10898" spans="40:40" ht="14.1" customHeight="1" x14ac:dyDescent="0.2">
      <c r="AN10898" s="70"/>
    </row>
    <row r="10899" spans="40:40" ht="14.1" customHeight="1" x14ac:dyDescent="0.2">
      <c r="AN10899" s="70"/>
    </row>
    <row r="10900" spans="40:40" ht="14.1" customHeight="1" x14ac:dyDescent="0.2">
      <c r="AN10900" s="70"/>
    </row>
    <row r="10901" spans="40:40" ht="14.1" customHeight="1" x14ac:dyDescent="0.2">
      <c r="AN10901" s="70"/>
    </row>
    <row r="10902" spans="40:40" ht="14.1" customHeight="1" x14ac:dyDescent="0.2">
      <c r="AN10902" s="70"/>
    </row>
    <row r="10903" spans="40:40" ht="14.1" customHeight="1" x14ac:dyDescent="0.2">
      <c r="AN10903" s="70"/>
    </row>
    <row r="10904" spans="40:40" ht="14.1" customHeight="1" x14ac:dyDescent="0.2">
      <c r="AN10904" s="70"/>
    </row>
    <row r="10905" spans="40:40" ht="14.1" customHeight="1" x14ac:dyDescent="0.2">
      <c r="AN10905" s="70"/>
    </row>
    <row r="10906" spans="40:40" ht="14.1" customHeight="1" x14ac:dyDescent="0.2">
      <c r="AN10906" s="70"/>
    </row>
    <row r="10907" spans="40:40" ht="14.1" customHeight="1" x14ac:dyDescent="0.2">
      <c r="AN10907" s="70"/>
    </row>
    <row r="10908" spans="40:40" ht="14.1" customHeight="1" x14ac:dyDescent="0.2">
      <c r="AN10908" s="70"/>
    </row>
    <row r="10909" spans="40:40" ht="14.1" customHeight="1" x14ac:dyDescent="0.2">
      <c r="AN10909" s="70"/>
    </row>
    <row r="10910" spans="40:40" ht="14.1" customHeight="1" x14ac:dyDescent="0.2">
      <c r="AN10910" s="70"/>
    </row>
    <row r="10911" spans="40:40" ht="14.1" customHeight="1" x14ac:dyDescent="0.2">
      <c r="AN10911" s="70"/>
    </row>
    <row r="10912" spans="40:40" ht="14.1" customHeight="1" x14ac:dyDescent="0.2">
      <c r="AN10912" s="70"/>
    </row>
    <row r="10913" spans="40:40" ht="14.1" customHeight="1" x14ac:dyDescent="0.2">
      <c r="AN10913" s="70"/>
    </row>
    <row r="10914" spans="40:40" ht="14.1" customHeight="1" x14ac:dyDescent="0.2">
      <c r="AN10914" s="70"/>
    </row>
    <row r="10915" spans="40:40" ht="14.1" customHeight="1" x14ac:dyDescent="0.2">
      <c r="AN10915" s="70"/>
    </row>
    <row r="10916" spans="40:40" ht="14.1" customHeight="1" x14ac:dyDescent="0.2">
      <c r="AN10916" s="70"/>
    </row>
    <row r="10917" spans="40:40" ht="14.1" customHeight="1" x14ac:dyDescent="0.2">
      <c r="AN10917" s="70"/>
    </row>
    <row r="10918" spans="40:40" ht="14.1" customHeight="1" x14ac:dyDescent="0.2">
      <c r="AN10918" s="70"/>
    </row>
    <row r="10919" spans="40:40" ht="14.1" customHeight="1" x14ac:dyDescent="0.2">
      <c r="AN10919" s="70"/>
    </row>
    <row r="10920" spans="40:40" ht="14.1" customHeight="1" x14ac:dyDescent="0.2">
      <c r="AN10920" s="70"/>
    </row>
    <row r="10921" spans="40:40" ht="14.1" customHeight="1" x14ac:dyDescent="0.2">
      <c r="AN10921" s="70"/>
    </row>
    <row r="10922" spans="40:40" ht="14.1" customHeight="1" x14ac:dyDescent="0.2">
      <c r="AN10922" s="70"/>
    </row>
    <row r="10923" spans="40:40" ht="14.1" customHeight="1" x14ac:dyDescent="0.2">
      <c r="AN10923" s="70"/>
    </row>
    <row r="10924" spans="40:40" ht="14.1" customHeight="1" x14ac:dyDescent="0.2">
      <c r="AN10924" s="70"/>
    </row>
    <row r="10925" spans="40:40" ht="14.1" customHeight="1" x14ac:dyDescent="0.2">
      <c r="AN10925" s="70"/>
    </row>
    <row r="10926" spans="40:40" ht="14.1" customHeight="1" x14ac:dyDescent="0.2">
      <c r="AN10926" s="70"/>
    </row>
    <row r="10927" spans="40:40" ht="14.1" customHeight="1" x14ac:dyDescent="0.2">
      <c r="AN10927" s="70"/>
    </row>
    <row r="10928" spans="40:40" ht="14.1" customHeight="1" x14ac:dyDescent="0.2">
      <c r="AN10928" s="70"/>
    </row>
    <row r="10929" spans="40:40" ht="14.1" customHeight="1" x14ac:dyDescent="0.2">
      <c r="AN10929" s="70"/>
    </row>
    <row r="10930" spans="40:40" ht="14.1" customHeight="1" x14ac:dyDescent="0.2">
      <c r="AN10930" s="70"/>
    </row>
    <row r="10931" spans="40:40" ht="14.1" customHeight="1" x14ac:dyDescent="0.2">
      <c r="AN10931" s="70"/>
    </row>
    <row r="10932" spans="40:40" ht="14.1" customHeight="1" x14ac:dyDescent="0.2">
      <c r="AN10932" s="70"/>
    </row>
    <row r="10933" spans="40:40" ht="14.1" customHeight="1" x14ac:dyDescent="0.2">
      <c r="AN10933" s="70"/>
    </row>
    <row r="10934" spans="40:40" ht="14.1" customHeight="1" x14ac:dyDescent="0.2">
      <c r="AN10934" s="70"/>
    </row>
    <row r="10935" spans="40:40" ht="14.1" customHeight="1" x14ac:dyDescent="0.2">
      <c r="AN10935" s="70"/>
    </row>
    <row r="10936" spans="40:40" ht="14.1" customHeight="1" x14ac:dyDescent="0.2">
      <c r="AN10936" s="70"/>
    </row>
    <row r="10937" spans="40:40" ht="14.1" customHeight="1" x14ac:dyDescent="0.2">
      <c r="AN10937" s="70"/>
    </row>
    <row r="10938" spans="40:40" ht="14.1" customHeight="1" x14ac:dyDescent="0.2">
      <c r="AN10938" s="70"/>
    </row>
    <row r="10939" spans="40:40" ht="14.1" customHeight="1" x14ac:dyDescent="0.2">
      <c r="AN10939" s="70"/>
    </row>
    <row r="10940" spans="40:40" ht="14.1" customHeight="1" x14ac:dyDescent="0.2">
      <c r="AN10940" s="70"/>
    </row>
    <row r="10941" spans="40:40" ht="14.1" customHeight="1" x14ac:dyDescent="0.2">
      <c r="AN10941" s="70"/>
    </row>
    <row r="10942" spans="40:40" ht="14.1" customHeight="1" x14ac:dyDescent="0.2">
      <c r="AN10942" s="70"/>
    </row>
    <row r="10943" spans="40:40" ht="14.1" customHeight="1" x14ac:dyDescent="0.2">
      <c r="AN10943" s="70"/>
    </row>
    <row r="10944" spans="40:40" ht="14.1" customHeight="1" x14ac:dyDescent="0.2">
      <c r="AN10944" s="70"/>
    </row>
    <row r="10945" spans="40:40" ht="14.1" customHeight="1" x14ac:dyDescent="0.2">
      <c r="AN10945" s="70"/>
    </row>
    <row r="10946" spans="40:40" ht="14.1" customHeight="1" x14ac:dyDescent="0.2">
      <c r="AN10946" s="70"/>
    </row>
    <row r="10947" spans="40:40" ht="14.1" customHeight="1" x14ac:dyDescent="0.2">
      <c r="AN10947" s="70"/>
    </row>
    <row r="10948" spans="40:40" ht="14.1" customHeight="1" x14ac:dyDescent="0.2">
      <c r="AN10948" s="70"/>
    </row>
    <row r="10949" spans="40:40" ht="14.1" customHeight="1" x14ac:dyDescent="0.2">
      <c r="AN10949" s="70"/>
    </row>
    <row r="10950" spans="40:40" ht="14.1" customHeight="1" x14ac:dyDescent="0.2">
      <c r="AN10950" s="70"/>
    </row>
    <row r="10951" spans="40:40" ht="14.1" customHeight="1" x14ac:dyDescent="0.2">
      <c r="AN10951" s="70"/>
    </row>
    <row r="10952" spans="40:40" ht="14.1" customHeight="1" x14ac:dyDescent="0.2">
      <c r="AN10952" s="70"/>
    </row>
    <row r="10953" spans="40:40" ht="14.1" customHeight="1" x14ac:dyDescent="0.2">
      <c r="AN10953" s="70"/>
    </row>
    <row r="10954" spans="40:40" ht="14.1" customHeight="1" x14ac:dyDescent="0.2">
      <c r="AN10954" s="70"/>
    </row>
    <row r="10955" spans="40:40" ht="14.1" customHeight="1" x14ac:dyDescent="0.2">
      <c r="AN10955" s="70"/>
    </row>
    <row r="10956" spans="40:40" ht="14.1" customHeight="1" x14ac:dyDescent="0.2">
      <c r="AN10956" s="70"/>
    </row>
    <row r="10957" spans="40:40" ht="14.1" customHeight="1" x14ac:dyDescent="0.2">
      <c r="AN10957" s="70"/>
    </row>
    <row r="10958" spans="40:40" ht="14.1" customHeight="1" x14ac:dyDescent="0.2">
      <c r="AN10958" s="70"/>
    </row>
    <row r="10959" spans="40:40" ht="14.1" customHeight="1" x14ac:dyDescent="0.2">
      <c r="AN10959" s="70"/>
    </row>
    <row r="10960" spans="40:40" ht="14.1" customHeight="1" x14ac:dyDescent="0.2">
      <c r="AN10960" s="70"/>
    </row>
    <row r="10961" spans="40:40" ht="14.1" customHeight="1" x14ac:dyDescent="0.2">
      <c r="AN10961" s="70"/>
    </row>
    <row r="10962" spans="40:40" ht="14.1" customHeight="1" x14ac:dyDescent="0.2">
      <c r="AN10962" s="70"/>
    </row>
    <row r="10963" spans="40:40" ht="14.1" customHeight="1" x14ac:dyDescent="0.2">
      <c r="AN10963" s="70"/>
    </row>
    <row r="10964" spans="40:40" ht="14.1" customHeight="1" x14ac:dyDescent="0.2">
      <c r="AN10964" s="70"/>
    </row>
    <row r="10965" spans="40:40" ht="14.1" customHeight="1" x14ac:dyDescent="0.2">
      <c r="AN10965" s="70"/>
    </row>
    <row r="10966" spans="40:40" ht="14.1" customHeight="1" x14ac:dyDescent="0.2">
      <c r="AN10966" s="70"/>
    </row>
    <row r="10967" spans="40:40" ht="14.1" customHeight="1" x14ac:dyDescent="0.2">
      <c r="AN10967" s="70"/>
    </row>
    <row r="10968" spans="40:40" ht="14.1" customHeight="1" x14ac:dyDescent="0.2">
      <c r="AN10968" s="70"/>
    </row>
    <row r="10969" spans="40:40" ht="14.1" customHeight="1" x14ac:dyDescent="0.2">
      <c r="AN10969" s="70"/>
    </row>
    <row r="10970" spans="40:40" ht="14.1" customHeight="1" x14ac:dyDescent="0.2">
      <c r="AN10970" s="70"/>
    </row>
    <row r="10971" spans="40:40" ht="14.1" customHeight="1" x14ac:dyDescent="0.2">
      <c r="AN10971" s="70"/>
    </row>
    <row r="10972" spans="40:40" ht="14.1" customHeight="1" x14ac:dyDescent="0.2">
      <c r="AN10972" s="70"/>
    </row>
    <row r="10973" spans="40:40" ht="14.1" customHeight="1" x14ac:dyDescent="0.2">
      <c r="AN10973" s="70"/>
    </row>
    <row r="10974" spans="40:40" ht="14.1" customHeight="1" x14ac:dyDescent="0.2">
      <c r="AN10974" s="70"/>
    </row>
    <row r="10975" spans="40:40" ht="14.1" customHeight="1" x14ac:dyDescent="0.2">
      <c r="AN10975" s="70"/>
    </row>
    <row r="10976" spans="40:40" ht="14.1" customHeight="1" x14ac:dyDescent="0.2">
      <c r="AN10976" s="70"/>
    </row>
    <row r="10977" spans="40:40" ht="14.1" customHeight="1" x14ac:dyDescent="0.2">
      <c r="AN10977" s="70"/>
    </row>
    <row r="10978" spans="40:40" ht="14.1" customHeight="1" x14ac:dyDescent="0.2">
      <c r="AN10978" s="70"/>
    </row>
    <row r="10979" spans="40:40" ht="14.1" customHeight="1" x14ac:dyDescent="0.2">
      <c r="AN10979" s="70"/>
    </row>
    <row r="10980" spans="40:40" ht="14.1" customHeight="1" x14ac:dyDescent="0.2">
      <c r="AN10980" s="70"/>
    </row>
    <row r="10981" spans="40:40" ht="14.1" customHeight="1" x14ac:dyDescent="0.2">
      <c r="AN10981" s="70"/>
    </row>
    <row r="10982" spans="40:40" ht="14.1" customHeight="1" x14ac:dyDescent="0.2">
      <c r="AN10982" s="70"/>
    </row>
    <row r="10983" spans="40:40" ht="14.1" customHeight="1" x14ac:dyDescent="0.2">
      <c r="AN10983" s="70"/>
    </row>
    <row r="10984" spans="40:40" ht="14.1" customHeight="1" x14ac:dyDescent="0.2">
      <c r="AN10984" s="70"/>
    </row>
    <row r="10985" spans="40:40" ht="14.1" customHeight="1" x14ac:dyDescent="0.2">
      <c r="AN10985" s="70"/>
    </row>
    <row r="10986" spans="40:40" ht="14.1" customHeight="1" x14ac:dyDescent="0.2">
      <c r="AN10986" s="70"/>
    </row>
    <row r="10987" spans="40:40" ht="14.1" customHeight="1" x14ac:dyDescent="0.2">
      <c r="AN10987" s="70"/>
    </row>
    <row r="10988" spans="40:40" ht="14.1" customHeight="1" x14ac:dyDescent="0.2">
      <c r="AN10988" s="70"/>
    </row>
    <row r="10989" spans="40:40" ht="14.1" customHeight="1" x14ac:dyDescent="0.2">
      <c r="AN10989" s="70"/>
    </row>
    <row r="10990" spans="40:40" ht="14.1" customHeight="1" x14ac:dyDescent="0.2">
      <c r="AN10990" s="70"/>
    </row>
    <row r="10991" spans="40:40" ht="14.1" customHeight="1" x14ac:dyDescent="0.2">
      <c r="AN10991" s="70"/>
    </row>
    <row r="10992" spans="40:40" ht="14.1" customHeight="1" x14ac:dyDescent="0.2">
      <c r="AN10992" s="70"/>
    </row>
    <row r="10993" spans="40:40" ht="14.1" customHeight="1" x14ac:dyDescent="0.2">
      <c r="AN10993" s="70"/>
    </row>
    <row r="10994" spans="40:40" ht="14.1" customHeight="1" x14ac:dyDescent="0.2">
      <c r="AN10994" s="70"/>
    </row>
    <row r="10995" spans="40:40" ht="14.1" customHeight="1" x14ac:dyDescent="0.2">
      <c r="AN10995" s="70"/>
    </row>
    <row r="10996" spans="40:40" ht="14.1" customHeight="1" x14ac:dyDescent="0.2">
      <c r="AN10996" s="70"/>
    </row>
    <row r="10997" spans="40:40" ht="14.1" customHeight="1" x14ac:dyDescent="0.2">
      <c r="AN10997" s="70"/>
    </row>
    <row r="10998" spans="40:40" ht="14.1" customHeight="1" x14ac:dyDescent="0.2">
      <c r="AN10998" s="70"/>
    </row>
    <row r="10999" spans="40:40" ht="14.1" customHeight="1" x14ac:dyDescent="0.2">
      <c r="AN10999" s="70"/>
    </row>
    <row r="11000" spans="40:40" ht="14.1" customHeight="1" x14ac:dyDescent="0.2">
      <c r="AN11000" s="70"/>
    </row>
    <row r="11001" spans="40:40" ht="14.1" customHeight="1" x14ac:dyDescent="0.2">
      <c r="AN11001" s="70"/>
    </row>
    <row r="11002" spans="40:40" ht="14.1" customHeight="1" x14ac:dyDescent="0.2">
      <c r="AN11002" s="70"/>
    </row>
    <row r="11003" spans="40:40" ht="14.1" customHeight="1" x14ac:dyDescent="0.2">
      <c r="AN11003" s="70"/>
    </row>
    <row r="11004" spans="40:40" ht="14.1" customHeight="1" x14ac:dyDescent="0.2">
      <c r="AN11004" s="70"/>
    </row>
    <row r="11005" spans="40:40" ht="14.1" customHeight="1" x14ac:dyDescent="0.2">
      <c r="AN11005" s="70"/>
    </row>
    <row r="11006" spans="40:40" ht="14.1" customHeight="1" x14ac:dyDescent="0.2">
      <c r="AN11006" s="70"/>
    </row>
    <row r="11007" spans="40:40" ht="14.1" customHeight="1" x14ac:dyDescent="0.2">
      <c r="AN11007" s="70"/>
    </row>
    <row r="11008" spans="40:40" ht="14.1" customHeight="1" x14ac:dyDescent="0.2">
      <c r="AN11008" s="70"/>
    </row>
    <row r="11009" spans="40:40" ht="14.1" customHeight="1" x14ac:dyDescent="0.2">
      <c r="AN11009" s="70"/>
    </row>
    <row r="11010" spans="40:40" ht="14.1" customHeight="1" x14ac:dyDescent="0.2">
      <c r="AN11010" s="70"/>
    </row>
    <row r="11011" spans="40:40" ht="14.1" customHeight="1" x14ac:dyDescent="0.2">
      <c r="AN11011" s="70"/>
    </row>
    <row r="11012" spans="40:40" ht="14.1" customHeight="1" x14ac:dyDescent="0.2">
      <c r="AN11012" s="70"/>
    </row>
    <row r="11013" spans="40:40" ht="14.1" customHeight="1" x14ac:dyDescent="0.2">
      <c r="AN11013" s="70"/>
    </row>
    <row r="11014" spans="40:40" ht="14.1" customHeight="1" x14ac:dyDescent="0.2">
      <c r="AN11014" s="70"/>
    </row>
    <row r="11015" spans="40:40" ht="14.1" customHeight="1" x14ac:dyDescent="0.2">
      <c r="AN11015" s="70"/>
    </row>
    <row r="11016" spans="40:40" ht="14.1" customHeight="1" x14ac:dyDescent="0.2">
      <c r="AN11016" s="70"/>
    </row>
    <row r="11017" spans="40:40" ht="14.1" customHeight="1" x14ac:dyDescent="0.2">
      <c r="AN11017" s="70"/>
    </row>
    <row r="11018" spans="40:40" ht="14.1" customHeight="1" x14ac:dyDescent="0.2">
      <c r="AN11018" s="70"/>
    </row>
    <row r="11019" spans="40:40" ht="14.1" customHeight="1" x14ac:dyDescent="0.2">
      <c r="AN11019" s="70"/>
    </row>
    <row r="11020" spans="40:40" ht="14.1" customHeight="1" x14ac:dyDescent="0.2">
      <c r="AN11020" s="70"/>
    </row>
    <row r="11021" spans="40:40" ht="14.1" customHeight="1" x14ac:dyDescent="0.2">
      <c r="AN11021" s="70"/>
    </row>
    <row r="11022" spans="40:40" ht="14.1" customHeight="1" x14ac:dyDescent="0.2">
      <c r="AN11022" s="70"/>
    </row>
    <row r="11023" spans="40:40" ht="14.1" customHeight="1" x14ac:dyDescent="0.2">
      <c r="AN11023" s="70"/>
    </row>
    <row r="11024" spans="40:40" ht="14.1" customHeight="1" x14ac:dyDescent="0.2">
      <c r="AN11024" s="70"/>
    </row>
    <row r="11025" spans="40:40" ht="14.1" customHeight="1" x14ac:dyDescent="0.2">
      <c r="AN11025" s="70"/>
    </row>
    <row r="11026" spans="40:40" ht="14.1" customHeight="1" x14ac:dyDescent="0.2">
      <c r="AN11026" s="70"/>
    </row>
    <row r="11027" spans="40:40" ht="14.1" customHeight="1" x14ac:dyDescent="0.2">
      <c r="AN11027" s="70"/>
    </row>
    <row r="11028" spans="40:40" ht="14.1" customHeight="1" x14ac:dyDescent="0.2">
      <c r="AN11028" s="70"/>
    </row>
    <row r="11029" spans="40:40" ht="14.1" customHeight="1" x14ac:dyDescent="0.2">
      <c r="AN11029" s="70"/>
    </row>
    <row r="11030" spans="40:40" ht="14.1" customHeight="1" x14ac:dyDescent="0.2">
      <c r="AN11030" s="70"/>
    </row>
    <row r="11031" spans="40:40" ht="14.1" customHeight="1" x14ac:dyDescent="0.2">
      <c r="AN11031" s="70"/>
    </row>
    <row r="11032" spans="40:40" ht="14.1" customHeight="1" x14ac:dyDescent="0.2">
      <c r="AN11032" s="70"/>
    </row>
    <row r="11033" spans="40:40" ht="14.1" customHeight="1" x14ac:dyDescent="0.2">
      <c r="AN11033" s="70"/>
    </row>
    <row r="11034" spans="40:40" ht="14.1" customHeight="1" x14ac:dyDescent="0.2">
      <c r="AN11034" s="70"/>
    </row>
    <row r="11035" spans="40:40" ht="14.1" customHeight="1" x14ac:dyDescent="0.2">
      <c r="AN11035" s="70"/>
    </row>
    <row r="11036" spans="40:40" ht="14.1" customHeight="1" x14ac:dyDescent="0.2">
      <c r="AN11036" s="70"/>
    </row>
    <row r="11037" spans="40:40" ht="14.1" customHeight="1" x14ac:dyDescent="0.2">
      <c r="AN11037" s="70"/>
    </row>
    <row r="11038" spans="40:40" ht="14.1" customHeight="1" x14ac:dyDescent="0.2">
      <c r="AN11038" s="70"/>
    </row>
    <row r="11039" spans="40:40" ht="14.1" customHeight="1" x14ac:dyDescent="0.2">
      <c r="AN11039" s="70"/>
    </row>
    <row r="11040" spans="40:40" ht="14.1" customHeight="1" x14ac:dyDescent="0.2">
      <c r="AN11040" s="70"/>
    </row>
    <row r="11041" spans="40:40" ht="14.1" customHeight="1" x14ac:dyDescent="0.2">
      <c r="AN11041" s="70"/>
    </row>
    <row r="11042" spans="40:40" ht="14.1" customHeight="1" x14ac:dyDescent="0.2">
      <c r="AN11042" s="70"/>
    </row>
    <row r="11043" spans="40:40" ht="14.1" customHeight="1" x14ac:dyDescent="0.2">
      <c r="AN11043" s="70"/>
    </row>
    <row r="11044" spans="40:40" ht="14.1" customHeight="1" x14ac:dyDescent="0.2">
      <c r="AN11044" s="70"/>
    </row>
    <row r="11045" spans="40:40" ht="14.1" customHeight="1" x14ac:dyDescent="0.2">
      <c r="AN11045" s="70"/>
    </row>
    <row r="11046" spans="40:40" ht="14.1" customHeight="1" x14ac:dyDescent="0.2">
      <c r="AN11046" s="70"/>
    </row>
    <row r="11047" spans="40:40" ht="14.1" customHeight="1" x14ac:dyDescent="0.2">
      <c r="AN11047" s="70"/>
    </row>
    <row r="11048" spans="40:40" ht="14.1" customHeight="1" x14ac:dyDescent="0.2">
      <c r="AN11048" s="70"/>
    </row>
    <row r="11049" spans="40:40" ht="14.1" customHeight="1" x14ac:dyDescent="0.2">
      <c r="AN11049" s="70"/>
    </row>
    <row r="11050" spans="40:40" ht="14.1" customHeight="1" x14ac:dyDescent="0.2">
      <c r="AN11050" s="70"/>
    </row>
    <row r="11051" spans="40:40" ht="14.1" customHeight="1" x14ac:dyDescent="0.2">
      <c r="AN11051" s="70"/>
    </row>
    <row r="11052" spans="40:40" ht="14.1" customHeight="1" x14ac:dyDescent="0.2">
      <c r="AN11052" s="70"/>
    </row>
    <row r="11053" spans="40:40" ht="14.1" customHeight="1" x14ac:dyDescent="0.2">
      <c r="AN11053" s="70"/>
    </row>
    <row r="11054" spans="40:40" ht="14.1" customHeight="1" x14ac:dyDescent="0.2">
      <c r="AN11054" s="70"/>
    </row>
    <row r="11055" spans="40:40" ht="14.1" customHeight="1" x14ac:dyDescent="0.2">
      <c r="AN11055" s="70"/>
    </row>
    <row r="11056" spans="40:40" ht="14.1" customHeight="1" x14ac:dyDescent="0.2">
      <c r="AN11056" s="70"/>
    </row>
    <row r="11057" spans="40:40" ht="14.1" customHeight="1" x14ac:dyDescent="0.2">
      <c r="AN11057" s="70"/>
    </row>
    <row r="11058" spans="40:40" ht="14.1" customHeight="1" x14ac:dyDescent="0.2">
      <c r="AN11058" s="70"/>
    </row>
    <row r="11059" spans="40:40" ht="14.1" customHeight="1" x14ac:dyDescent="0.2">
      <c r="AN11059" s="70"/>
    </row>
    <row r="11060" spans="40:40" ht="14.1" customHeight="1" x14ac:dyDescent="0.2">
      <c r="AN11060" s="70"/>
    </row>
    <row r="11061" spans="40:40" ht="14.1" customHeight="1" x14ac:dyDescent="0.2">
      <c r="AN11061" s="70"/>
    </row>
    <row r="11062" spans="40:40" ht="14.1" customHeight="1" x14ac:dyDescent="0.2">
      <c r="AN11062" s="70"/>
    </row>
    <row r="11063" spans="40:40" ht="14.1" customHeight="1" x14ac:dyDescent="0.2">
      <c r="AN11063" s="70"/>
    </row>
    <row r="11064" spans="40:40" ht="14.1" customHeight="1" x14ac:dyDescent="0.2">
      <c r="AN11064" s="70"/>
    </row>
    <row r="11065" spans="40:40" ht="14.1" customHeight="1" x14ac:dyDescent="0.2">
      <c r="AN11065" s="70"/>
    </row>
    <row r="11066" spans="40:40" ht="14.1" customHeight="1" x14ac:dyDescent="0.2">
      <c r="AN11066" s="70"/>
    </row>
    <row r="11067" spans="40:40" ht="14.1" customHeight="1" x14ac:dyDescent="0.2">
      <c r="AN11067" s="70"/>
    </row>
    <row r="11068" spans="40:40" ht="14.1" customHeight="1" x14ac:dyDescent="0.2">
      <c r="AN11068" s="70"/>
    </row>
    <row r="11069" spans="40:40" ht="14.1" customHeight="1" x14ac:dyDescent="0.2">
      <c r="AN11069" s="70"/>
    </row>
    <row r="11070" spans="40:40" ht="14.1" customHeight="1" x14ac:dyDescent="0.2">
      <c r="AN11070" s="70"/>
    </row>
    <row r="11071" spans="40:40" ht="14.1" customHeight="1" x14ac:dyDescent="0.2">
      <c r="AN11071" s="70"/>
    </row>
    <row r="11072" spans="40:40" ht="14.1" customHeight="1" x14ac:dyDescent="0.2">
      <c r="AN11072" s="70"/>
    </row>
    <row r="11073" spans="40:40" ht="14.1" customHeight="1" x14ac:dyDescent="0.2">
      <c r="AN11073" s="70"/>
    </row>
    <row r="11074" spans="40:40" ht="14.1" customHeight="1" x14ac:dyDescent="0.2">
      <c r="AN11074" s="70"/>
    </row>
    <row r="11075" spans="40:40" ht="14.1" customHeight="1" x14ac:dyDescent="0.2">
      <c r="AN11075" s="70"/>
    </row>
    <row r="11076" spans="40:40" ht="14.1" customHeight="1" x14ac:dyDescent="0.2">
      <c r="AN11076" s="70"/>
    </row>
    <row r="11077" spans="40:40" ht="14.1" customHeight="1" x14ac:dyDescent="0.2">
      <c r="AN11077" s="70"/>
    </row>
    <row r="11078" spans="40:40" ht="14.1" customHeight="1" x14ac:dyDescent="0.2">
      <c r="AN11078" s="70"/>
    </row>
    <row r="11079" spans="40:40" ht="14.1" customHeight="1" x14ac:dyDescent="0.2">
      <c r="AN11079" s="70"/>
    </row>
    <row r="11080" spans="40:40" ht="14.1" customHeight="1" x14ac:dyDescent="0.2">
      <c r="AN11080" s="70"/>
    </row>
    <row r="11081" spans="40:40" ht="14.1" customHeight="1" x14ac:dyDescent="0.2">
      <c r="AN11081" s="70"/>
    </row>
    <row r="11082" spans="40:40" ht="14.1" customHeight="1" x14ac:dyDescent="0.2">
      <c r="AN11082" s="70"/>
    </row>
    <row r="11083" spans="40:40" ht="14.1" customHeight="1" x14ac:dyDescent="0.2">
      <c r="AN11083" s="70"/>
    </row>
    <row r="11084" spans="40:40" ht="14.1" customHeight="1" x14ac:dyDescent="0.2">
      <c r="AN11084" s="70"/>
    </row>
    <row r="11085" spans="40:40" ht="14.1" customHeight="1" x14ac:dyDescent="0.2">
      <c r="AN11085" s="70"/>
    </row>
    <row r="11086" spans="40:40" ht="14.1" customHeight="1" x14ac:dyDescent="0.2">
      <c r="AN11086" s="70"/>
    </row>
    <row r="11087" spans="40:40" ht="14.1" customHeight="1" x14ac:dyDescent="0.2">
      <c r="AN11087" s="70"/>
    </row>
    <row r="11088" spans="40:40" ht="14.1" customHeight="1" x14ac:dyDescent="0.2">
      <c r="AN11088" s="70"/>
    </row>
    <row r="11089" spans="40:40" ht="14.1" customHeight="1" x14ac:dyDescent="0.2">
      <c r="AN11089" s="70"/>
    </row>
    <row r="11090" spans="40:40" ht="14.1" customHeight="1" x14ac:dyDescent="0.2">
      <c r="AN11090" s="70"/>
    </row>
    <row r="11091" spans="40:40" ht="14.1" customHeight="1" x14ac:dyDescent="0.2">
      <c r="AN11091" s="70"/>
    </row>
    <row r="11092" spans="40:40" ht="14.1" customHeight="1" x14ac:dyDescent="0.2">
      <c r="AN11092" s="70"/>
    </row>
    <row r="11093" spans="40:40" ht="14.1" customHeight="1" x14ac:dyDescent="0.2">
      <c r="AN11093" s="70"/>
    </row>
    <row r="11094" spans="40:40" ht="14.1" customHeight="1" x14ac:dyDescent="0.2">
      <c r="AN11094" s="70"/>
    </row>
    <row r="11095" spans="40:40" ht="14.1" customHeight="1" x14ac:dyDescent="0.2">
      <c r="AN11095" s="70"/>
    </row>
    <row r="11096" spans="40:40" ht="14.1" customHeight="1" x14ac:dyDescent="0.2">
      <c r="AN11096" s="70"/>
    </row>
    <row r="11097" spans="40:40" ht="14.1" customHeight="1" x14ac:dyDescent="0.2">
      <c r="AN11097" s="70"/>
    </row>
    <row r="11098" spans="40:40" ht="14.1" customHeight="1" x14ac:dyDescent="0.2">
      <c r="AN11098" s="70"/>
    </row>
    <row r="11099" spans="40:40" ht="14.1" customHeight="1" x14ac:dyDescent="0.2">
      <c r="AN11099" s="70"/>
    </row>
    <row r="11100" spans="40:40" ht="14.1" customHeight="1" x14ac:dyDescent="0.2">
      <c r="AN11100" s="70"/>
    </row>
    <row r="11101" spans="40:40" ht="14.1" customHeight="1" x14ac:dyDescent="0.2">
      <c r="AN11101" s="70"/>
    </row>
    <row r="11102" spans="40:40" ht="14.1" customHeight="1" x14ac:dyDescent="0.2">
      <c r="AN11102" s="70"/>
    </row>
    <row r="11103" spans="40:40" ht="14.1" customHeight="1" x14ac:dyDescent="0.2">
      <c r="AN11103" s="70"/>
    </row>
    <row r="11104" spans="40:40" ht="14.1" customHeight="1" x14ac:dyDescent="0.2">
      <c r="AN11104" s="70"/>
    </row>
    <row r="11105" spans="40:40" ht="14.1" customHeight="1" x14ac:dyDescent="0.2">
      <c r="AN11105" s="70"/>
    </row>
    <row r="11106" spans="40:40" ht="14.1" customHeight="1" x14ac:dyDescent="0.2">
      <c r="AN11106" s="70"/>
    </row>
    <row r="11107" spans="40:40" ht="14.1" customHeight="1" x14ac:dyDescent="0.2">
      <c r="AN11107" s="70"/>
    </row>
    <row r="11108" spans="40:40" ht="14.1" customHeight="1" x14ac:dyDescent="0.2">
      <c r="AN11108" s="70"/>
    </row>
    <row r="11109" spans="40:40" ht="14.1" customHeight="1" x14ac:dyDescent="0.2">
      <c r="AN11109" s="70"/>
    </row>
    <row r="11110" spans="40:40" ht="14.1" customHeight="1" x14ac:dyDescent="0.2">
      <c r="AN11110" s="70"/>
    </row>
    <row r="11111" spans="40:40" ht="14.1" customHeight="1" x14ac:dyDescent="0.2">
      <c r="AN11111" s="70"/>
    </row>
    <row r="11112" spans="40:40" ht="14.1" customHeight="1" x14ac:dyDescent="0.2">
      <c r="AN11112" s="70"/>
    </row>
    <row r="11113" spans="40:40" ht="14.1" customHeight="1" x14ac:dyDescent="0.2">
      <c r="AN11113" s="70"/>
    </row>
    <row r="11114" spans="40:40" ht="14.1" customHeight="1" x14ac:dyDescent="0.2">
      <c r="AN11114" s="70"/>
    </row>
    <row r="11115" spans="40:40" ht="14.1" customHeight="1" x14ac:dyDescent="0.2">
      <c r="AN11115" s="70"/>
    </row>
    <row r="11116" spans="40:40" ht="14.1" customHeight="1" x14ac:dyDescent="0.2">
      <c r="AN11116" s="70"/>
    </row>
    <row r="11117" spans="40:40" ht="14.1" customHeight="1" x14ac:dyDescent="0.2">
      <c r="AN11117" s="70"/>
    </row>
    <row r="11118" spans="40:40" ht="14.1" customHeight="1" x14ac:dyDescent="0.2">
      <c r="AN11118" s="70"/>
    </row>
    <row r="11119" spans="40:40" ht="14.1" customHeight="1" x14ac:dyDescent="0.2">
      <c r="AN11119" s="70"/>
    </row>
    <row r="11120" spans="40:40" ht="14.1" customHeight="1" x14ac:dyDescent="0.2">
      <c r="AN11120" s="70"/>
    </row>
    <row r="11121" spans="40:40" ht="14.1" customHeight="1" x14ac:dyDescent="0.2">
      <c r="AN11121" s="70"/>
    </row>
    <row r="11122" spans="40:40" ht="14.1" customHeight="1" x14ac:dyDescent="0.2">
      <c r="AN11122" s="70"/>
    </row>
    <row r="11123" spans="40:40" ht="14.1" customHeight="1" x14ac:dyDescent="0.2">
      <c r="AN11123" s="70"/>
    </row>
    <row r="11124" spans="40:40" ht="14.1" customHeight="1" x14ac:dyDescent="0.2">
      <c r="AN11124" s="70"/>
    </row>
    <row r="11125" spans="40:40" ht="14.1" customHeight="1" x14ac:dyDescent="0.2">
      <c r="AN11125" s="70"/>
    </row>
    <row r="11126" spans="40:40" ht="14.1" customHeight="1" x14ac:dyDescent="0.2">
      <c r="AN11126" s="70"/>
    </row>
    <row r="11127" spans="40:40" ht="14.1" customHeight="1" x14ac:dyDescent="0.2">
      <c r="AN11127" s="70"/>
    </row>
    <row r="11128" spans="40:40" ht="14.1" customHeight="1" x14ac:dyDescent="0.2">
      <c r="AN11128" s="70"/>
    </row>
    <row r="11129" spans="40:40" ht="14.1" customHeight="1" x14ac:dyDescent="0.2">
      <c r="AN11129" s="70"/>
    </row>
    <row r="11130" spans="40:40" ht="14.1" customHeight="1" x14ac:dyDescent="0.2">
      <c r="AN11130" s="70"/>
    </row>
    <row r="11131" spans="40:40" ht="14.1" customHeight="1" x14ac:dyDescent="0.2">
      <c r="AN11131" s="70"/>
    </row>
    <row r="11132" spans="40:40" ht="14.1" customHeight="1" x14ac:dyDescent="0.2">
      <c r="AN11132" s="70"/>
    </row>
    <row r="11133" spans="40:40" ht="14.1" customHeight="1" x14ac:dyDescent="0.2">
      <c r="AN11133" s="70"/>
    </row>
    <row r="11134" spans="40:40" ht="14.1" customHeight="1" x14ac:dyDescent="0.2">
      <c r="AN11134" s="70"/>
    </row>
    <row r="11135" spans="40:40" ht="14.1" customHeight="1" x14ac:dyDescent="0.2">
      <c r="AN11135" s="70"/>
    </row>
    <row r="11136" spans="40:40" ht="14.1" customHeight="1" x14ac:dyDescent="0.2">
      <c r="AN11136" s="70"/>
    </row>
    <row r="11137" spans="40:40" ht="14.1" customHeight="1" x14ac:dyDescent="0.2">
      <c r="AN11137" s="70"/>
    </row>
    <row r="11138" spans="40:40" ht="14.1" customHeight="1" x14ac:dyDescent="0.2">
      <c r="AN11138" s="70"/>
    </row>
    <row r="11139" spans="40:40" ht="14.1" customHeight="1" x14ac:dyDescent="0.2">
      <c r="AN11139" s="70"/>
    </row>
    <row r="11140" spans="40:40" ht="14.1" customHeight="1" x14ac:dyDescent="0.2">
      <c r="AN11140" s="70"/>
    </row>
    <row r="11141" spans="40:40" ht="14.1" customHeight="1" x14ac:dyDescent="0.2">
      <c r="AN11141" s="70"/>
    </row>
    <row r="11142" spans="40:40" ht="14.1" customHeight="1" x14ac:dyDescent="0.2">
      <c r="AN11142" s="70"/>
    </row>
    <row r="11143" spans="40:40" ht="14.1" customHeight="1" x14ac:dyDescent="0.2">
      <c r="AN11143" s="70"/>
    </row>
    <row r="11144" spans="40:40" ht="14.1" customHeight="1" x14ac:dyDescent="0.2">
      <c r="AN11144" s="70"/>
    </row>
    <row r="11145" spans="40:40" ht="14.1" customHeight="1" x14ac:dyDescent="0.2">
      <c r="AN11145" s="70"/>
    </row>
    <row r="11146" spans="40:40" ht="14.1" customHeight="1" x14ac:dyDescent="0.2">
      <c r="AN11146" s="70"/>
    </row>
    <row r="11147" spans="40:40" ht="14.1" customHeight="1" x14ac:dyDescent="0.2">
      <c r="AN11147" s="70"/>
    </row>
    <row r="11148" spans="40:40" ht="14.1" customHeight="1" x14ac:dyDescent="0.2">
      <c r="AN11148" s="70"/>
    </row>
    <row r="11149" spans="40:40" ht="14.1" customHeight="1" x14ac:dyDescent="0.2">
      <c r="AN11149" s="70"/>
    </row>
    <row r="11150" spans="40:40" ht="14.1" customHeight="1" x14ac:dyDescent="0.2">
      <c r="AN11150" s="70"/>
    </row>
    <row r="11151" spans="40:40" ht="14.1" customHeight="1" x14ac:dyDescent="0.2">
      <c r="AN11151" s="70"/>
    </row>
    <row r="11152" spans="40:40" ht="14.1" customHeight="1" x14ac:dyDescent="0.2">
      <c r="AN11152" s="70"/>
    </row>
    <row r="11153" spans="40:40" ht="14.1" customHeight="1" x14ac:dyDescent="0.2">
      <c r="AN11153" s="70"/>
    </row>
    <row r="11154" spans="40:40" ht="14.1" customHeight="1" x14ac:dyDescent="0.2">
      <c r="AN11154" s="70"/>
    </row>
    <row r="11155" spans="40:40" ht="14.1" customHeight="1" x14ac:dyDescent="0.2">
      <c r="AN11155" s="70"/>
    </row>
    <row r="11156" spans="40:40" ht="14.1" customHeight="1" x14ac:dyDescent="0.2">
      <c r="AN11156" s="70"/>
    </row>
    <row r="11157" spans="40:40" ht="14.1" customHeight="1" x14ac:dyDescent="0.2">
      <c r="AN11157" s="70"/>
    </row>
    <row r="11158" spans="40:40" ht="14.1" customHeight="1" x14ac:dyDescent="0.2">
      <c r="AN11158" s="70"/>
    </row>
    <row r="11159" spans="40:40" ht="14.1" customHeight="1" x14ac:dyDescent="0.2">
      <c r="AN11159" s="70"/>
    </row>
    <row r="11160" spans="40:40" ht="14.1" customHeight="1" x14ac:dyDescent="0.2">
      <c r="AN11160" s="70"/>
    </row>
    <row r="11161" spans="40:40" ht="14.1" customHeight="1" x14ac:dyDescent="0.2">
      <c r="AN11161" s="70"/>
    </row>
    <row r="11162" spans="40:40" ht="14.1" customHeight="1" x14ac:dyDescent="0.2">
      <c r="AN11162" s="70"/>
    </row>
    <row r="11163" spans="40:40" ht="14.1" customHeight="1" x14ac:dyDescent="0.2">
      <c r="AN11163" s="70"/>
    </row>
    <row r="11164" spans="40:40" ht="14.1" customHeight="1" x14ac:dyDescent="0.2">
      <c r="AN11164" s="70"/>
    </row>
    <row r="11165" spans="40:40" ht="14.1" customHeight="1" x14ac:dyDescent="0.2">
      <c r="AN11165" s="70"/>
    </row>
    <row r="11166" spans="40:40" ht="14.1" customHeight="1" x14ac:dyDescent="0.2">
      <c r="AN11166" s="70"/>
    </row>
    <row r="11167" spans="40:40" ht="14.1" customHeight="1" x14ac:dyDescent="0.2">
      <c r="AN11167" s="70"/>
    </row>
    <row r="11168" spans="40:40" ht="14.1" customHeight="1" x14ac:dyDescent="0.2">
      <c r="AN11168" s="70"/>
    </row>
    <row r="11169" spans="40:40" ht="14.1" customHeight="1" x14ac:dyDescent="0.2">
      <c r="AN11169" s="70"/>
    </row>
    <row r="11170" spans="40:40" ht="14.1" customHeight="1" x14ac:dyDescent="0.2">
      <c r="AN11170" s="70"/>
    </row>
    <row r="11171" spans="40:40" ht="14.1" customHeight="1" x14ac:dyDescent="0.2">
      <c r="AN11171" s="70"/>
    </row>
    <row r="11172" spans="40:40" ht="14.1" customHeight="1" x14ac:dyDescent="0.2">
      <c r="AN11172" s="70"/>
    </row>
    <row r="11173" spans="40:40" ht="14.1" customHeight="1" x14ac:dyDescent="0.2">
      <c r="AN11173" s="70"/>
    </row>
    <row r="11174" spans="40:40" ht="14.1" customHeight="1" x14ac:dyDescent="0.2">
      <c r="AN11174" s="70"/>
    </row>
    <row r="11175" spans="40:40" ht="14.1" customHeight="1" x14ac:dyDescent="0.2">
      <c r="AN11175" s="70"/>
    </row>
    <row r="11176" spans="40:40" ht="14.1" customHeight="1" x14ac:dyDescent="0.2">
      <c r="AN11176" s="70"/>
    </row>
    <row r="11177" spans="40:40" ht="14.1" customHeight="1" x14ac:dyDescent="0.2">
      <c r="AN11177" s="70"/>
    </row>
    <row r="11178" spans="40:40" ht="14.1" customHeight="1" x14ac:dyDescent="0.2">
      <c r="AN11178" s="70"/>
    </row>
    <row r="11179" spans="40:40" ht="14.1" customHeight="1" x14ac:dyDescent="0.2">
      <c r="AN11179" s="70"/>
    </row>
    <row r="11180" spans="40:40" ht="14.1" customHeight="1" x14ac:dyDescent="0.2">
      <c r="AN11180" s="70"/>
    </row>
    <row r="11181" spans="40:40" ht="14.1" customHeight="1" x14ac:dyDescent="0.2">
      <c r="AN11181" s="70"/>
    </row>
    <row r="11182" spans="40:40" ht="14.1" customHeight="1" x14ac:dyDescent="0.2">
      <c r="AN11182" s="70"/>
    </row>
    <row r="11183" spans="40:40" ht="14.1" customHeight="1" x14ac:dyDescent="0.2">
      <c r="AN11183" s="70"/>
    </row>
    <row r="11184" spans="40:40" ht="14.1" customHeight="1" x14ac:dyDescent="0.2">
      <c r="AN11184" s="70"/>
    </row>
    <row r="11185" spans="40:40" ht="14.1" customHeight="1" x14ac:dyDescent="0.2">
      <c r="AN11185" s="70"/>
    </row>
    <row r="11186" spans="40:40" ht="14.1" customHeight="1" x14ac:dyDescent="0.2">
      <c r="AN11186" s="70"/>
    </row>
    <row r="11187" spans="40:40" ht="14.1" customHeight="1" x14ac:dyDescent="0.2">
      <c r="AN11187" s="70"/>
    </row>
    <row r="11188" spans="40:40" ht="14.1" customHeight="1" x14ac:dyDescent="0.2">
      <c r="AN11188" s="70"/>
    </row>
    <row r="11189" spans="40:40" ht="14.1" customHeight="1" x14ac:dyDescent="0.2">
      <c r="AN11189" s="70"/>
    </row>
    <row r="11190" spans="40:40" ht="14.1" customHeight="1" x14ac:dyDescent="0.2">
      <c r="AN11190" s="70"/>
    </row>
    <row r="11191" spans="40:40" ht="14.1" customHeight="1" x14ac:dyDescent="0.2">
      <c r="AN11191" s="70"/>
    </row>
    <row r="11192" spans="40:40" ht="14.1" customHeight="1" x14ac:dyDescent="0.2">
      <c r="AN11192" s="70"/>
    </row>
    <row r="11193" spans="40:40" ht="14.1" customHeight="1" x14ac:dyDescent="0.2">
      <c r="AN11193" s="70"/>
    </row>
    <row r="11194" spans="40:40" ht="14.1" customHeight="1" x14ac:dyDescent="0.2">
      <c r="AN11194" s="70"/>
    </row>
    <row r="11195" spans="40:40" ht="14.1" customHeight="1" x14ac:dyDescent="0.2">
      <c r="AN11195" s="70"/>
    </row>
    <row r="11196" spans="40:40" ht="14.1" customHeight="1" x14ac:dyDescent="0.2">
      <c r="AN11196" s="70"/>
    </row>
    <row r="11197" spans="40:40" ht="14.1" customHeight="1" x14ac:dyDescent="0.2">
      <c r="AN11197" s="70"/>
    </row>
    <row r="11198" spans="40:40" ht="14.1" customHeight="1" x14ac:dyDescent="0.2">
      <c r="AN11198" s="70"/>
    </row>
    <row r="11199" spans="40:40" ht="14.1" customHeight="1" x14ac:dyDescent="0.2">
      <c r="AN11199" s="70"/>
    </row>
    <row r="11200" spans="40:40" ht="14.1" customHeight="1" x14ac:dyDescent="0.2">
      <c r="AN11200" s="70"/>
    </row>
    <row r="11201" spans="40:40" ht="14.1" customHeight="1" x14ac:dyDescent="0.2">
      <c r="AN11201" s="70"/>
    </row>
    <row r="11202" spans="40:40" ht="14.1" customHeight="1" x14ac:dyDescent="0.2">
      <c r="AN11202" s="70"/>
    </row>
    <row r="11203" spans="40:40" ht="14.1" customHeight="1" x14ac:dyDescent="0.2">
      <c r="AN11203" s="70"/>
    </row>
    <row r="11204" spans="40:40" ht="14.1" customHeight="1" x14ac:dyDescent="0.2">
      <c r="AN11204" s="70"/>
    </row>
    <row r="11205" spans="40:40" ht="14.1" customHeight="1" x14ac:dyDescent="0.2">
      <c r="AN11205" s="70"/>
    </row>
    <row r="11206" spans="40:40" ht="14.1" customHeight="1" x14ac:dyDescent="0.2">
      <c r="AN11206" s="70"/>
    </row>
    <row r="11207" spans="40:40" ht="14.1" customHeight="1" x14ac:dyDescent="0.2">
      <c r="AN11207" s="70"/>
    </row>
    <row r="11208" spans="40:40" ht="14.1" customHeight="1" x14ac:dyDescent="0.2">
      <c r="AN11208" s="70"/>
    </row>
    <row r="11209" spans="40:40" ht="14.1" customHeight="1" x14ac:dyDescent="0.2">
      <c r="AN11209" s="70"/>
    </row>
    <row r="11210" spans="40:40" ht="14.1" customHeight="1" x14ac:dyDescent="0.2">
      <c r="AN11210" s="70"/>
    </row>
    <row r="11211" spans="40:40" ht="14.1" customHeight="1" x14ac:dyDescent="0.2">
      <c r="AN11211" s="70"/>
    </row>
    <row r="11212" spans="40:40" ht="14.1" customHeight="1" x14ac:dyDescent="0.2">
      <c r="AN11212" s="70"/>
    </row>
    <row r="11213" spans="40:40" ht="14.1" customHeight="1" x14ac:dyDescent="0.2">
      <c r="AN11213" s="70"/>
    </row>
    <row r="11214" spans="40:40" ht="14.1" customHeight="1" x14ac:dyDescent="0.2">
      <c r="AN11214" s="70"/>
    </row>
    <row r="11215" spans="40:40" ht="14.1" customHeight="1" x14ac:dyDescent="0.2">
      <c r="AN11215" s="70"/>
    </row>
    <row r="11216" spans="40:40" ht="14.1" customHeight="1" x14ac:dyDescent="0.2">
      <c r="AN11216" s="70"/>
    </row>
    <row r="11217" spans="40:40" ht="14.1" customHeight="1" x14ac:dyDescent="0.2">
      <c r="AN11217" s="70"/>
    </row>
    <row r="11218" spans="40:40" ht="14.1" customHeight="1" x14ac:dyDescent="0.2">
      <c r="AN11218" s="70"/>
    </row>
    <row r="11219" spans="40:40" ht="14.1" customHeight="1" x14ac:dyDescent="0.2">
      <c r="AN11219" s="70"/>
    </row>
    <row r="11220" spans="40:40" ht="14.1" customHeight="1" x14ac:dyDescent="0.2">
      <c r="AN11220" s="70"/>
    </row>
    <row r="11221" spans="40:40" ht="14.1" customHeight="1" x14ac:dyDescent="0.2">
      <c r="AN11221" s="70"/>
    </row>
    <row r="11222" spans="40:40" ht="14.1" customHeight="1" x14ac:dyDescent="0.2">
      <c r="AN11222" s="70"/>
    </row>
    <row r="11223" spans="40:40" ht="14.1" customHeight="1" x14ac:dyDescent="0.2">
      <c r="AN11223" s="70"/>
    </row>
    <row r="11224" spans="40:40" ht="14.1" customHeight="1" x14ac:dyDescent="0.2">
      <c r="AN11224" s="70"/>
    </row>
    <row r="11225" spans="40:40" ht="14.1" customHeight="1" x14ac:dyDescent="0.2">
      <c r="AN11225" s="70"/>
    </row>
    <row r="11226" spans="40:40" ht="14.1" customHeight="1" x14ac:dyDescent="0.2">
      <c r="AN11226" s="70"/>
    </row>
    <row r="11227" spans="40:40" ht="14.1" customHeight="1" x14ac:dyDescent="0.2">
      <c r="AN11227" s="70"/>
    </row>
    <row r="11228" spans="40:40" ht="14.1" customHeight="1" x14ac:dyDescent="0.2">
      <c r="AN11228" s="70"/>
    </row>
    <row r="11229" spans="40:40" ht="14.1" customHeight="1" x14ac:dyDescent="0.2">
      <c r="AN11229" s="70"/>
    </row>
    <row r="11230" spans="40:40" ht="14.1" customHeight="1" x14ac:dyDescent="0.2">
      <c r="AN11230" s="70"/>
    </row>
    <row r="11231" spans="40:40" ht="14.1" customHeight="1" x14ac:dyDescent="0.2">
      <c r="AN11231" s="70"/>
    </row>
    <row r="11232" spans="40:40" ht="14.1" customHeight="1" x14ac:dyDescent="0.2">
      <c r="AN11232" s="70"/>
    </row>
    <row r="11233" spans="40:40" ht="14.1" customHeight="1" x14ac:dyDescent="0.2">
      <c r="AN11233" s="70"/>
    </row>
    <row r="11234" spans="40:40" ht="14.1" customHeight="1" x14ac:dyDescent="0.2">
      <c r="AN11234" s="70"/>
    </row>
    <row r="11235" spans="40:40" ht="14.1" customHeight="1" x14ac:dyDescent="0.2">
      <c r="AN11235" s="70"/>
    </row>
    <row r="11236" spans="40:40" ht="14.1" customHeight="1" x14ac:dyDescent="0.2">
      <c r="AN11236" s="70"/>
    </row>
    <row r="11237" spans="40:40" ht="14.1" customHeight="1" x14ac:dyDescent="0.2">
      <c r="AN11237" s="70"/>
    </row>
    <row r="11238" spans="40:40" ht="14.1" customHeight="1" x14ac:dyDescent="0.2">
      <c r="AN11238" s="70"/>
    </row>
    <row r="11239" spans="40:40" ht="14.1" customHeight="1" x14ac:dyDescent="0.2">
      <c r="AN11239" s="70"/>
    </row>
    <row r="11240" spans="40:40" ht="14.1" customHeight="1" x14ac:dyDescent="0.2">
      <c r="AN11240" s="70"/>
    </row>
    <row r="11241" spans="40:40" ht="14.1" customHeight="1" x14ac:dyDescent="0.2">
      <c r="AN11241" s="70"/>
    </row>
    <row r="11242" spans="40:40" ht="14.1" customHeight="1" x14ac:dyDescent="0.2">
      <c r="AN11242" s="70"/>
    </row>
    <row r="11243" spans="40:40" ht="14.1" customHeight="1" x14ac:dyDescent="0.2">
      <c r="AN11243" s="70"/>
    </row>
    <row r="11244" spans="40:40" ht="14.1" customHeight="1" x14ac:dyDescent="0.2">
      <c r="AN11244" s="70"/>
    </row>
    <row r="11245" spans="40:40" ht="14.1" customHeight="1" x14ac:dyDescent="0.2">
      <c r="AN11245" s="70"/>
    </row>
    <row r="11246" spans="40:40" ht="14.1" customHeight="1" x14ac:dyDescent="0.2">
      <c r="AN11246" s="70"/>
    </row>
    <row r="11247" spans="40:40" ht="14.1" customHeight="1" x14ac:dyDescent="0.2">
      <c r="AN11247" s="70"/>
    </row>
    <row r="11248" spans="40:40" ht="14.1" customHeight="1" x14ac:dyDescent="0.2">
      <c r="AN11248" s="70"/>
    </row>
    <row r="11249" spans="40:40" ht="14.1" customHeight="1" x14ac:dyDescent="0.2">
      <c r="AN11249" s="70"/>
    </row>
    <row r="11250" spans="40:40" ht="14.1" customHeight="1" x14ac:dyDescent="0.2">
      <c r="AN11250" s="70"/>
    </row>
    <row r="11251" spans="40:40" ht="14.1" customHeight="1" x14ac:dyDescent="0.2">
      <c r="AN11251" s="70"/>
    </row>
    <row r="11252" spans="40:40" ht="14.1" customHeight="1" x14ac:dyDescent="0.2">
      <c r="AN11252" s="70"/>
    </row>
    <row r="11253" spans="40:40" ht="14.1" customHeight="1" x14ac:dyDescent="0.2">
      <c r="AN11253" s="70"/>
    </row>
    <row r="11254" spans="40:40" ht="14.1" customHeight="1" x14ac:dyDescent="0.2">
      <c r="AN11254" s="70"/>
    </row>
    <row r="11255" spans="40:40" ht="14.1" customHeight="1" x14ac:dyDescent="0.2">
      <c r="AN11255" s="70"/>
    </row>
    <row r="11256" spans="40:40" ht="14.1" customHeight="1" x14ac:dyDescent="0.2">
      <c r="AN11256" s="70"/>
    </row>
    <row r="11257" spans="40:40" ht="14.1" customHeight="1" x14ac:dyDescent="0.2">
      <c r="AN11257" s="70"/>
    </row>
    <row r="11258" spans="40:40" ht="14.1" customHeight="1" x14ac:dyDescent="0.2">
      <c r="AN11258" s="70"/>
    </row>
    <row r="11259" spans="40:40" ht="14.1" customHeight="1" x14ac:dyDescent="0.2">
      <c r="AN11259" s="70"/>
    </row>
    <row r="11260" spans="40:40" ht="14.1" customHeight="1" x14ac:dyDescent="0.2">
      <c r="AN11260" s="70"/>
    </row>
    <row r="11261" spans="40:40" ht="14.1" customHeight="1" x14ac:dyDescent="0.2">
      <c r="AN11261" s="70"/>
    </row>
    <row r="11262" spans="40:40" ht="14.1" customHeight="1" x14ac:dyDescent="0.2">
      <c r="AN11262" s="70"/>
    </row>
    <row r="11263" spans="40:40" ht="14.1" customHeight="1" x14ac:dyDescent="0.2">
      <c r="AN11263" s="70"/>
    </row>
    <row r="11264" spans="40:40" ht="14.1" customHeight="1" x14ac:dyDescent="0.2">
      <c r="AN11264" s="70"/>
    </row>
    <row r="11265" spans="40:40" ht="14.1" customHeight="1" x14ac:dyDescent="0.2">
      <c r="AN11265" s="70"/>
    </row>
    <row r="11266" spans="40:40" ht="14.1" customHeight="1" x14ac:dyDescent="0.2">
      <c r="AN11266" s="70"/>
    </row>
    <row r="11267" spans="40:40" ht="14.1" customHeight="1" x14ac:dyDescent="0.2">
      <c r="AN11267" s="70"/>
    </row>
    <row r="11268" spans="40:40" ht="14.1" customHeight="1" x14ac:dyDescent="0.2">
      <c r="AN11268" s="70"/>
    </row>
    <row r="11269" spans="40:40" ht="14.1" customHeight="1" x14ac:dyDescent="0.2">
      <c r="AN11269" s="70"/>
    </row>
    <row r="11270" spans="40:40" ht="14.1" customHeight="1" x14ac:dyDescent="0.2">
      <c r="AN11270" s="70"/>
    </row>
    <row r="11271" spans="40:40" ht="14.1" customHeight="1" x14ac:dyDescent="0.2">
      <c r="AN11271" s="70"/>
    </row>
    <row r="11272" spans="40:40" ht="14.1" customHeight="1" x14ac:dyDescent="0.2">
      <c r="AN11272" s="70"/>
    </row>
    <row r="11273" spans="40:40" ht="14.1" customHeight="1" x14ac:dyDescent="0.2">
      <c r="AN11273" s="70"/>
    </row>
    <row r="11274" spans="40:40" ht="14.1" customHeight="1" x14ac:dyDescent="0.2">
      <c r="AN11274" s="70"/>
    </row>
    <row r="11275" spans="40:40" ht="14.1" customHeight="1" x14ac:dyDescent="0.2">
      <c r="AN11275" s="70"/>
    </row>
    <row r="11276" spans="40:40" ht="14.1" customHeight="1" x14ac:dyDescent="0.2">
      <c r="AN11276" s="70"/>
    </row>
    <row r="11277" spans="40:40" ht="14.1" customHeight="1" x14ac:dyDescent="0.2">
      <c r="AN11277" s="70"/>
    </row>
    <row r="11278" spans="40:40" ht="14.1" customHeight="1" x14ac:dyDescent="0.2">
      <c r="AN11278" s="70"/>
    </row>
    <row r="11279" spans="40:40" ht="14.1" customHeight="1" x14ac:dyDescent="0.2">
      <c r="AN11279" s="70"/>
    </row>
    <row r="11280" spans="40:40" ht="14.1" customHeight="1" x14ac:dyDescent="0.2">
      <c r="AN11280" s="70"/>
    </row>
    <row r="11281" spans="40:40" ht="14.1" customHeight="1" x14ac:dyDescent="0.2">
      <c r="AN11281" s="70"/>
    </row>
    <row r="11282" spans="40:40" ht="14.1" customHeight="1" x14ac:dyDescent="0.2">
      <c r="AN11282" s="70"/>
    </row>
    <row r="11283" spans="40:40" ht="14.1" customHeight="1" x14ac:dyDescent="0.2">
      <c r="AN11283" s="70"/>
    </row>
    <row r="11284" spans="40:40" ht="14.1" customHeight="1" x14ac:dyDescent="0.2">
      <c r="AN11284" s="70"/>
    </row>
    <row r="11285" spans="40:40" ht="14.1" customHeight="1" x14ac:dyDescent="0.2">
      <c r="AN11285" s="70"/>
    </row>
    <row r="11286" spans="40:40" ht="14.1" customHeight="1" x14ac:dyDescent="0.2">
      <c r="AN11286" s="70"/>
    </row>
    <row r="11287" spans="40:40" ht="14.1" customHeight="1" x14ac:dyDescent="0.2">
      <c r="AN11287" s="70"/>
    </row>
    <row r="11288" spans="40:40" ht="14.1" customHeight="1" x14ac:dyDescent="0.2">
      <c r="AN11288" s="70"/>
    </row>
    <row r="11289" spans="40:40" ht="14.1" customHeight="1" x14ac:dyDescent="0.2">
      <c r="AN11289" s="70"/>
    </row>
    <row r="11290" spans="40:40" ht="14.1" customHeight="1" x14ac:dyDescent="0.2">
      <c r="AN11290" s="70"/>
    </row>
    <row r="11291" spans="40:40" ht="14.1" customHeight="1" x14ac:dyDescent="0.2">
      <c r="AN11291" s="70"/>
    </row>
    <row r="11292" spans="40:40" ht="14.1" customHeight="1" x14ac:dyDescent="0.2">
      <c r="AN11292" s="70"/>
    </row>
    <row r="11293" spans="40:40" ht="14.1" customHeight="1" x14ac:dyDescent="0.2">
      <c r="AN11293" s="70"/>
    </row>
    <row r="11294" spans="40:40" ht="14.1" customHeight="1" x14ac:dyDescent="0.2">
      <c r="AN11294" s="70"/>
    </row>
    <row r="11295" spans="40:40" ht="14.1" customHeight="1" x14ac:dyDescent="0.2">
      <c r="AN11295" s="70"/>
    </row>
    <row r="11296" spans="40:40" ht="14.1" customHeight="1" x14ac:dyDescent="0.2">
      <c r="AN11296" s="70"/>
    </row>
    <row r="11297" spans="40:40" ht="14.1" customHeight="1" x14ac:dyDescent="0.2">
      <c r="AN11297" s="70"/>
    </row>
    <row r="11298" spans="40:40" ht="14.1" customHeight="1" x14ac:dyDescent="0.2">
      <c r="AN11298" s="70"/>
    </row>
    <row r="11299" spans="40:40" ht="14.1" customHeight="1" x14ac:dyDescent="0.2">
      <c r="AN11299" s="70"/>
    </row>
    <row r="11300" spans="40:40" ht="14.1" customHeight="1" x14ac:dyDescent="0.2">
      <c r="AN11300" s="70"/>
    </row>
    <row r="11301" spans="40:40" ht="14.1" customHeight="1" x14ac:dyDescent="0.2">
      <c r="AN11301" s="70"/>
    </row>
    <row r="11302" spans="40:40" ht="14.1" customHeight="1" x14ac:dyDescent="0.2">
      <c r="AN11302" s="70"/>
    </row>
    <row r="11303" spans="40:40" ht="14.1" customHeight="1" x14ac:dyDescent="0.2">
      <c r="AN11303" s="70"/>
    </row>
    <row r="11304" spans="40:40" ht="14.1" customHeight="1" x14ac:dyDescent="0.2">
      <c r="AN11304" s="70"/>
    </row>
    <row r="11305" spans="40:40" ht="14.1" customHeight="1" x14ac:dyDescent="0.2">
      <c r="AN11305" s="70"/>
    </row>
    <row r="11306" spans="40:40" ht="14.1" customHeight="1" x14ac:dyDescent="0.2">
      <c r="AN11306" s="70"/>
    </row>
    <row r="11307" spans="40:40" ht="14.1" customHeight="1" x14ac:dyDescent="0.2">
      <c r="AN11307" s="70"/>
    </row>
    <row r="11308" spans="40:40" ht="14.1" customHeight="1" x14ac:dyDescent="0.2">
      <c r="AN11308" s="70"/>
    </row>
    <row r="11309" spans="40:40" ht="14.1" customHeight="1" x14ac:dyDescent="0.2">
      <c r="AN11309" s="70"/>
    </row>
    <row r="11310" spans="40:40" ht="14.1" customHeight="1" x14ac:dyDescent="0.2">
      <c r="AN11310" s="70"/>
    </row>
    <row r="11311" spans="40:40" ht="14.1" customHeight="1" x14ac:dyDescent="0.2">
      <c r="AN11311" s="70"/>
    </row>
    <row r="11312" spans="40:40" ht="14.1" customHeight="1" x14ac:dyDescent="0.2">
      <c r="AN11312" s="70"/>
    </row>
    <row r="11313" spans="40:40" ht="14.1" customHeight="1" x14ac:dyDescent="0.2">
      <c r="AN11313" s="70"/>
    </row>
    <row r="11314" spans="40:40" ht="14.1" customHeight="1" x14ac:dyDescent="0.2">
      <c r="AN11314" s="70"/>
    </row>
    <row r="11315" spans="40:40" ht="14.1" customHeight="1" x14ac:dyDescent="0.2">
      <c r="AN11315" s="70"/>
    </row>
    <row r="11316" spans="40:40" ht="14.1" customHeight="1" x14ac:dyDescent="0.2">
      <c r="AN11316" s="70"/>
    </row>
    <row r="11317" spans="40:40" ht="14.1" customHeight="1" x14ac:dyDescent="0.2">
      <c r="AN11317" s="70"/>
    </row>
    <row r="11318" spans="40:40" ht="14.1" customHeight="1" x14ac:dyDescent="0.2">
      <c r="AN11318" s="70"/>
    </row>
    <row r="11319" spans="40:40" ht="14.1" customHeight="1" x14ac:dyDescent="0.2">
      <c r="AN11319" s="70"/>
    </row>
    <row r="11320" spans="40:40" ht="14.1" customHeight="1" x14ac:dyDescent="0.2">
      <c r="AN11320" s="70"/>
    </row>
    <row r="11321" spans="40:40" ht="14.1" customHeight="1" x14ac:dyDescent="0.2">
      <c r="AN11321" s="70"/>
    </row>
    <row r="11322" spans="40:40" ht="14.1" customHeight="1" x14ac:dyDescent="0.2">
      <c r="AN11322" s="70"/>
    </row>
    <row r="11323" spans="40:40" ht="14.1" customHeight="1" x14ac:dyDescent="0.2">
      <c r="AN11323" s="70"/>
    </row>
    <row r="11324" spans="40:40" ht="14.1" customHeight="1" x14ac:dyDescent="0.2">
      <c r="AN11324" s="70"/>
    </row>
    <row r="11325" spans="40:40" ht="14.1" customHeight="1" x14ac:dyDescent="0.2">
      <c r="AN11325" s="70"/>
    </row>
    <row r="11326" spans="40:40" ht="14.1" customHeight="1" x14ac:dyDescent="0.2">
      <c r="AN11326" s="70"/>
    </row>
    <row r="11327" spans="40:40" ht="14.1" customHeight="1" x14ac:dyDescent="0.2">
      <c r="AN11327" s="70"/>
    </row>
    <row r="11328" spans="40:40" ht="14.1" customHeight="1" x14ac:dyDescent="0.2">
      <c r="AN11328" s="70"/>
    </row>
    <row r="11329" spans="40:40" ht="14.1" customHeight="1" x14ac:dyDescent="0.2">
      <c r="AN11329" s="70"/>
    </row>
    <row r="11330" spans="40:40" ht="14.1" customHeight="1" x14ac:dyDescent="0.2">
      <c r="AN11330" s="70"/>
    </row>
    <row r="11331" spans="40:40" ht="14.1" customHeight="1" x14ac:dyDescent="0.2">
      <c r="AN11331" s="70"/>
    </row>
    <row r="11332" spans="40:40" ht="14.1" customHeight="1" x14ac:dyDescent="0.2">
      <c r="AN11332" s="70"/>
    </row>
    <row r="11333" spans="40:40" ht="14.1" customHeight="1" x14ac:dyDescent="0.2">
      <c r="AN11333" s="70"/>
    </row>
    <row r="11334" spans="40:40" ht="14.1" customHeight="1" x14ac:dyDescent="0.2">
      <c r="AN11334" s="70"/>
    </row>
    <row r="11335" spans="40:40" ht="14.1" customHeight="1" x14ac:dyDescent="0.2">
      <c r="AN11335" s="70"/>
    </row>
    <row r="11336" spans="40:40" ht="14.1" customHeight="1" x14ac:dyDescent="0.2">
      <c r="AN11336" s="70"/>
    </row>
    <row r="11337" spans="40:40" ht="14.1" customHeight="1" x14ac:dyDescent="0.2">
      <c r="AN11337" s="70"/>
    </row>
    <row r="11338" spans="40:40" ht="14.1" customHeight="1" x14ac:dyDescent="0.2">
      <c r="AN11338" s="70"/>
    </row>
    <row r="11339" spans="40:40" ht="14.1" customHeight="1" x14ac:dyDescent="0.2">
      <c r="AN11339" s="70"/>
    </row>
    <row r="11340" spans="40:40" ht="14.1" customHeight="1" x14ac:dyDescent="0.2">
      <c r="AN11340" s="70"/>
    </row>
    <row r="11341" spans="40:40" ht="14.1" customHeight="1" x14ac:dyDescent="0.2">
      <c r="AN11341" s="70"/>
    </row>
    <row r="11342" spans="40:40" ht="14.1" customHeight="1" x14ac:dyDescent="0.2">
      <c r="AN11342" s="70"/>
    </row>
    <row r="11343" spans="40:40" ht="14.1" customHeight="1" x14ac:dyDescent="0.2">
      <c r="AN11343" s="70"/>
    </row>
    <row r="11344" spans="40:40" ht="14.1" customHeight="1" x14ac:dyDescent="0.2">
      <c r="AN11344" s="70"/>
    </row>
    <row r="11345" spans="40:40" ht="14.1" customHeight="1" x14ac:dyDescent="0.2">
      <c r="AN11345" s="70"/>
    </row>
    <row r="11346" spans="40:40" ht="14.1" customHeight="1" x14ac:dyDescent="0.2">
      <c r="AN11346" s="70"/>
    </row>
    <row r="11347" spans="40:40" ht="14.1" customHeight="1" x14ac:dyDescent="0.2">
      <c r="AN11347" s="70"/>
    </row>
    <row r="11348" spans="40:40" ht="14.1" customHeight="1" x14ac:dyDescent="0.2">
      <c r="AN11348" s="70"/>
    </row>
    <row r="11349" spans="40:40" ht="14.1" customHeight="1" x14ac:dyDescent="0.2">
      <c r="AN11349" s="70"/>
    </row>
    <row r="11350" spans="40:40" ht="14.1" customHeight="1" x14ac:dyDescent="0.2">
      <c r="AN11350" s="70"/>
    </row>
    <row r="11351" spans="40:40" ht="14.1" customHeight="1" x14ac:dyDescent="0.2">
      <c r="AN11351" s="70"/>
    </row>
    <row r="11352" spans="40:40" ht="14.1" customHeight="1" x14ac:dyDescent="0.2">
      <c r="AN11352" s="70"/>
    </row>
    <row r="11353" spans="40:40" ht="14.1" customHeight="1" x14ac:dyDescent="0.2">
      <c r="AN11353" s="70"/>
    </row>
    <row r="11354" spans="40:40" ht="14.1" customHeight="1" x14ac:dyDescent="0.2">
      <c r="AN11354" s="70"/>
    </row>
    <row r="11355" spans="40:40" ht="14.1" customHeight="1" x14ac:dyDescent="0.2">
      <c r="AN11355" s="70"/>
    </row>
    <row r="11356" spans="40:40" ht="14.1" customHeight="1" x14ac:dyDescent="0.2">
      <c r="AN11356" s="70"/>
    </row>
    <row r="11357" spans="40:40" ht="14.1" customHeight="1" x14ac:dyDescent="0.2">
      <c r="AN11357" s="70"/>
    </row>
    <row r="11358" spans="40:40" ht="14.1" customHeight="1" x14ac:dyDescent="0.2">
      <c r="AN11358" s="70"/>
    </row>
    <row r="11359" spans="40:40" ht="14.1" customHeight="1" x14ac:dyDescent="0.2">
      <c r="AN11359" s="70"/>
    </row>
    <row r="11360" spans="40:40" ht="14.1" customHeight="1" x14ac:dyDescent="0.2">
      <c r="AN11360" s="70"/>
    </row>
    <row r="11361" spans="40:40" ht="14.1" customHeight="1" x14ac:dyDescent="0.2">
      <c r="AN11361" s="70"/>
    </row>
    <row r="11362" spans="40:40" ht="14.1" customHeight="1" x14ac:dyDescent="0.2">
      <c r="AN11362" s="70"/>
    </row>
    <row r="11363" spans="40:40" ht="14.1" customHeight="1" x14ac:dyDescent="0.2">
      <c r="AN11363" s="70"/>
    </row>
    <row r="11364" spans="40:40" ht="14.1" customHeight="1" x14ac:dyDescent="0.2">
      <c r="AN11364" s="70"/>
    </row>
    <row r="11365" spans="40:40" ht="14.1" customHeight="1" x14ac:dyDescent="0.2">
      <c r="AN11365" s="70"/>
    </row>
    <row r="11366" spans="40:40" ht="14.1" customHeight="1" x14ac:dyDescent="0.2">
      <c r="AN11366" s="70"/>
    </row>
    <row r="11367" spans="40:40" ht="14.1" customHeight="1" x14ac:dyDescent="0.2">
      <c r="AN11367" s="70"/>
    </row>
    <row r="11368" spans="40:40" ht="14.1" customHeight="1" x14ac:dyDescent="0.2">
      <c r="AN11368" s="70"/>
    </row>
    <row r="11369" spans="40:40" ht="14.1" customHeight="1" x14ac:dyDescent="0.2">
      <c r="AN11369" s="70"/>
    </row>
    <row r="11370" spans="40:40" ht="14.1" customHeight="1" x14ac:dyDescent="0.2">
      <c r="AN11370" s="70"/>
    </row>
    <row r="11371" spans="40:40" ht="14.1" customHeight="1" x14ac:dyDescent="0.2">
      <c r="AN11371" s="70"/>
    </row>
    <row r="11372" spans="40:40" ht="14.1" customHeight="1" x14ac:dyDescent="0.2">
      <c r="AN11372" s="70"/>
    </row>
    <row r="11373" spans="40:40" ht="14.1" customHeight="1" x14ac:dyDescent="0.2">
      <c r="AN11373" s="70"/>
    </row>
    <row r="11374" spans="40:40" ht="14.1" customHeight="1" x14ac:dyDescent="0.2">
      <c r="AN11374" s="70"/>
    </row>
    <row r="11375" spans="40:40" ht="14.1" customHeight="1" x14ac:dyDescent="0.2">
      <c r="AN11375" s="70"/>
    </row>
    <row r="11376" spans="40:40" ht="14.1" customHeight="1" x14ac:dyDescent="0.2">
      <c r="AN11376" s="70"/>
    </row>
    <row r="11377" spans="40:40" ht="14.1" customHeight="1" x14ac:dyDescent="0.2">
      <c r="AN11377" s="70"/>
    </row>
    <row r="11378" spans="40:40" ht="14.1" customHeight="1" x14ac:dyDescent="0.2">
      <c r="AN11378" s="70"/>
    </row>
    <row r="11379" spans="40:40" ht="14.1" customHeight="1" x14ac:dyDescent="0.2">
      <c r="AN11379" s="70"/>
    </row>
    <row r="11380" spans="40:40" ht="14.1" customHeight="1" x14ac:dyDescent="0.2">
      <c r="AN11380" s="70"/>
    </row>
    <row r="11381" spans="40:40" ht="14.1" customHeight="1" x14ac:dyDescent="0.2">
      <c r="AN11381" s="70"/>
    </row>
    <row r="11382" spans="40:40" ht="14.1" customHeight="1" x14ac:dyDescent="0.2">
      <c r="AN11382" s="70"/>
    </row>
    <row r="11383" spans="40:40" ht="14.1" customHeight="1" x14ac:dyDescent="0.2">
      <c r="AN11383" s="70"/>
    </row>
    <row r="11384" spans="40:40" ht="14.1" customHeight="1" x14ac:dyDescent="0.2">
      <c r="AN11384" s="70"/>
    </row>
    <row r="11385" spans="40:40" ht="14.1" customHeight="1" x14ac:dyDescent="0.2">
      <c r="AN11385" s="70"/>
    </row>
    <row r="11386" spans="40:40" ht="14.1" customHeight="1" x14ac:dyDescent="0.2">
      <c r="AN11386" s="70"/>
    </row>
    <row r="11387" spans="40:40" ht="14.1" customHeight="1" x14ac:dyDescent="0.2">
      <c r="AN11387" s="70"/>
    </row>
    <row r="11388" spans="40:40" ht="14.1" customHeight="1" x14ac:dyDescent="0.2">
      <c r="AN11388" s="70"/>
    </row>
    <row r="11389" spans="40:40" ht="14.1" customHeight="1" x14ac:dyDescent="0.2">
      <c r="AN11389" s="70"/>
    </row>
    <row r="11390" spans="40:40" ht="14.1" customHeight="1" x14ac:dyDescent="0.2">
      <c r="AN11390" s="70"/>
    </row>
    <row r="11391" spans="40:40" ht="14.1" customHeight="1" x14ac:dyDescent="0.2">
      <c r="AN11391" s="70"/>
    </row>
    <row r="11392" spans="40:40" ht="14.1" customHeight="1" x14ac:dyDescent="0.2">
      <c r="AN11392" s="70"/>
    </row>
    <row r="11393" spans="40:40" ht="14.1" customHeight="1" x14ac:dyDescent="0.2">
      <c r="AN11393" s="70"/>
    </row>
    <row r="11394" spans="40:40" ht="14.1" customHeight="1" x14ac:dyDescent="0.2">
      <c r="AN11394" s="70"/>
    </row>
    <row r="11395" spans="40:40" ht="14.1" customHeight="1" x14ac:dyDescent="0.2">
      <c r="AN11395" s="70"/>
    </row>
    <row r="11396" spans="40:40" ht="14.1" customHeight="1" x14ac:dyDescent="0.2">
      <c r="AN11396" s="70"/>
    </row>
    <row r="11397" spans="40:40" ht="14.1" customHeight="1" x14ac:dyDescent="0.2">
      <c r="AN11397" s="70"/>
    </row>
    <row r="11398" spans="40:40" ht="14.1" customHeight="1" x14ac:dyDescent="0.2">
      <c r="AN11398" s="70"/>
    </row>
    <row r="11399" spans="40:40" ht="14.1" customHeight="1" x14ac:dyDescent="0.2">
      <c r="AN11399" s="70"/>
    </row>
    <row r="11400" spans="40:40" ht="14.1" customHeight="1" x14ac:dyDescent="0.2">
      <c r="AN11400" s="70"/>
    </row>
    <row r="11401" spans="40:40" ht="14.1" customHeight="1" x14ac:dyDescent="0.2">
      <c r="AN11401" s="70"/>
    </row>
    <row r="11402" spans="40:40" ht="14.1" customHeight="1" x14ac:dyDescent="0.2">
      <c r="AN11402" s="70"/>
    </row>
    <row r="11403" spans="40:40" ht="14.1" customHeight="1" x14ac:dyDescent="0.2">
      <c r="AN11403" s="70"/>
    </row>
    <row r="11404" spans="40:40" ht="14.1" customHeight="1" x14ac:dyDescent="0.2">
      <c r="AN11404" s="70"/>
    </row>
    <row r="11405" spans="40:40" ht="14.1" customHeight="1" x14ac:dyDescent="0.2">
      <c r="AN11405" s="70"/>
    </row>
    <row r="11406" spans="40:40" ht="14.1" customHeight="1" x14ac:dyDescent="0.2">
      <c r="AN11406" s="70"/>
    </row>
    <row r="11407" spans="40:40" ht="14.1" customHeight="1" x14ac:dyDescent="0.2">
      <c r="AN11407" s="70"/>
    </row>
    <row r="11408" spans="40:40" ht="14.1" customHeight="1" x14ac:dyDescent="0.2">
      <c r="AN11408" s="70"/>
    </row>
    <row r="11409" spans="40:40" ht="14.1" customHeight="1" x14ac:dyDescent="0.2">
      <c r="AN11409" s="70"/>
    </row>
    <row r="11410" spans="40:40" ht="14.1" customHeight="1" x14ac:dyDescent="0.2">
      <c r="AN11410" s="70"/>
    </row>
    <row r="11411" spans="40:40" ht="14.1" customHeight="1" x14ac:dyDescent="0.2">
      <c r="AN11411" s="70"/>
    </row>
    <row r="11412" spans="40:40" ht="14.1" customHeight="1" x14ac:dyDescent="0.2">
      <c r="AN11412" s="70"/>
    </row>
    <row r="11413" spans="40:40" ht="14.1" customHeight="1" x14ac:dyDescent="0.2">
      <c r="AN11413" s="70"/>
    </row>
    <row r="11414" spans="40:40" ht="14.1" customHeight="1" x14ac:dyDescent="0.2">
      <c r="AN11414" s="70"/>
    </row>
    <row r="11415" spans="40:40" ht="14.1" customHeight="1" x14ac:dyDescent="0.2">
      <c r="AN11415" s="70"/>
    </row>
    <row r="11416" spans="40:40" ht="14.1" customHeight="1" x14ac:dyDescent="0.2">
      <c r="AN11416" s="70"/>
    </row>
    <row r="11417" spans="40:40" ht="14.1" customHeight="1" x14ac:dyDescent="0.2">
      <c r="AN11417" s="70"/>
    </row>
    <row r="11418" spans="40:40" ht="14.1" customHeight="1" x14ac:dyDescent="0.2">
      <c r="AN11418" s="70"/>
    </row>
    <row r="11419" spans="40:40" ht="14.1" customHeight="1" x14ac:dyDescent="0.2">
      <c r="AN11419" s="70"/>
    </row>
    <row r="11420" spans="40:40" ht="14.1" customHeight="1" x14ac:dyDescent="0.2">
      <c r="AN11420" s="70"/>
    </row>
    <row r="11421" spans="40:40" ht="14.1" customHeight="1" x14ac:dyDescent="0.2">
      <c r="AN11421" s="70"/>
    </row>
    <row r="11422" spans="40:40" ht="14.1" customHeight="1" x14ac:dyDescent="0.2">
      <c r="AN11422" s="70"/>
    </row>
    <row r="11423" spans="40:40" ht="14.1" customHeight="1" x14ac:dyDescent="0.2">
      <c r="AN11423" s="70"/>
    </row>
    <row r="11424" spans="40:40" ht="14.1" customHeight="1" x14ac:dyDescent="0.2">
      <c r="AN11424" s="70"/>
    </row>
    <row r="11425" spans="40:40" ht="14.1" customHeight="1" x14ac:dyDescent="0.2">
      <c r="AN11425" s="70"/>
    </row>
    <row r="11426" spans="40:40" ht="14.1" customHeight="1" x14ac:dyDescent="0.2">
      <c r="AN11426" s="70"/>
    </row>
    <row r="11427" spans="40:40" ht="14.1" customHeight="1" x14ac:dyDescent="0.2">
      <c r="AN11427" s="70"/>
    </row>
    <row r="11428" spans="40:40" ht="14.1" customHeight="1" x14ac:dyDescent="0.2">
      <c r="AN11428" s="70"/>
    </row>
    <row r="11429" spans="40:40" ht="14.1" customHeight="1" x14ac:dyDescent="0.2">
      <c r="AN11429" s="70"/>
    </row>
    <row r="11430" spans="40:40" ht="14.1" customHeight="1" x14ac:dyDescent="0.2">
      <c r="AN11430" s="70"/>
    </row>
    <row r="11431" spans="40:40" ht="14.1" customHeight="1" x14ac:dyDescent="0.2">
      <c r="AN11431" s="70"/>
    </row>
    <row r="11432" spans="40:40" ht="14.1" customHeight="1" x14ac:dyDescent="0.2">
      <c r="AN11432" s="70"/>
    </row>
    <row r="11433" spans="40:40" ht="14.1" customHeight="1" x14ac:dyDescent="0.2">
      <c r="AN11433" s="70"/>
    </row>
    <row r="11434" spans="40:40" ht="14.1" customHeight="1" x14ac:dyDescent="0.2">
      <c r="AN11434" s="70"/>
    </row>
    <row r="11435" spans="40:40" ht="14.1" customHeight="1" x14ac:dyDescent="0.2">
      <c r="AN11435" s="70"/>
    </row>
    <row r="11436" spans="40:40" ht="14.1" customHeight="1" x14ac:dyDescent="0.2">
      <c r="AN11436" s="70"/>
    </row>
    <row r="11437" spans="40:40" ht="14.1" customHeight="1" x14ac:dyDescent="0.2">
      <c r="AN11437" s="70"/>
    </row>
    <row r="11438" spans="40:40" ht="14.1" customHeight="1" x14ac:dyDescent="0.2">
      <c r="AN11438" s="70"/>
    </row>
    <row r="11439" spans="40:40" ht="14.1" customHeight="1" x14ac:dyDescent="0.2">
      <c r="AN11439" s="70"/>
    </row>
    <row r="11440" spans="40:40" ht="14.1" customHeight="1" x14ac:dyDescent="0.2">
      <c r="AN11440" s="70"/>
    </row>
    <row r="11441" spans="40:40" ht="14.1" customHeight="1" x14ac:dyDescent="0.2">
      <c r="AN11441" s="70"/>
    </row>
    <row r="11442" spans="40:40" ht="14.1" customHeight="1" x14ac:dyDescent="0.2">
      <c r="AN11442" s="70"/>
    </row>
    <row r="11443" spans="40:40" ht="14.1" customHeight="1" x14ac:dyDescent="0.2">
      <c r="AN11443" s="70"/>
    </row>
    <row r="11444" spans="40:40" ht="14.1" customHeight="1" x14ac:dyDescent="0.2">
      <c r="AN11444" s="70"/>
    </row>
    <row r="11445" spans="40:40" ht="14.1" customHeight="1" x14ac:dyDescent="0.2">
      <c r="AN11445" s="70"/>
    </row>
    <row r="11446" spans="40:40" ht="14.1" customHeight="1" x14ac:dyDescent="0.2">
      <c r="AN11446" s="70"/>
    </row>
    <row r="11447" spans="40:40" ht="14.1" customHeight="1" x14ac:dyDescent="0.2">
      <c r="AN11447" s="70"/>
    </row>
    <row r="11448" spans="40:40" ht="14.1" customHeight="1" x14ac:dyDescent="0.2">
      <c r="AN11448" s="70"/>
    </row>
    <row r="11449" spans="40:40" ht="14.1" customHeight="1" x14ac:dyDescent="0.2">
      <c r="AN11449" s="70"/>
    </row>
    <row r="11450" spans="40:40" ht="14.1" customHeight="1" x14ac:dyDescent="0.2">
      <c r="AN11450" s="70"/>
    </row>
    <row r="11451" spans="40:40" ht="14.1" customHeight="1" x14ac:dyDescent="0.2">
      <c r="AN11451" s="70"/>
    </row>
    <row r="11452" spans="40:40" ht="14.1" customHeight="1" x14ac:dyDescent="0.2">
      <c r="AN11452" s="70"/>
    </row>
    <row r="11453" spans="40:40" ht="14.1" customHeight="1" x14ac:dyDescent="0.2">
      <c r="AN11453" s="70"/>
    </row>
    <row r="11454" spans="40:40" ht="14.1" customHeight="1" x14ac:dyDescent="0.2">
      <c r="AN11454" s="70"/>
    </row>
    <row r="11455" spans="40:40" ht="14.1" customHeight="1" x14ac:dyDescent="0.2">
      <c r="AN11455" s="70"/>
    </row>
    <row r="11456" spans="40:40" ht="14.1" customHeight="1" x14ac:dyDescent="0.2">
      <c r="AN11456" s="70"/>
    </row>
    <row r="11457" spans="40:40" ht="14.1" customHeight="1" x14ac:dyDescent="0.2">
      <c r="AN11457" s="70"/>
    </row>
    <row r="11458" spans="40:40" ht="14.1" customHeight="1" x14ac:dyDescent="0.2">
      <c r="AN11458" s="70"/>
    </row>
    <row r="11459" spans="40:40" ht="14.1" customHeight="1" x14ac:dyDescent="0.2">
      <c r="AN11459" s="70"/>
    </row>
    <row r="11460" spans="40:40" ht="14.1" customHeight="1" x14ac:dyDescent="0.2">
      <c r="AN11460" s="70"/>
    </row>
    <row r="11461" spans="40:40" ht="14.1" customHeight="1" x14ac:dyDescent="0.2">
      <c r="AN11461" s="70"/>
    </row>
    <row r="11462" spans="40:40" ht="14.1" customHeight="1" x14ac:dyDescent="0.2">
      <c r="AN11462" s="70"/>
    </row>
    <row r="11463" spans="40:40" ht="14.1" customHeight="1" x14ac:dyDescent="0.2">
      <c r="AN11463" s="70"/>
    </row>
    <row r="11464" spans="40:40" ht="14.1" customHeight="1" x14ac:dyDescent="0.2">
      <c r="AN11464" s="70"/>
    </row>
    <row r="11465" spans="40:40" ht="14.1" customHeight="1" x14ac:dyDescent="0.2">
      <c r="AN11465" s="70"/>
    </row>
    <row r="11466" spans="40:40" ht="14.1" customHeight="1" x14ac:dyDescent="0.2">
      <c r="AN11466" s="70"/>
    </row>
    <row r="11467" spans="40:40" ht="14.1" customHeight="1" x14ac:dyDescent="0.2">
      <c r="AN11467" s="70"/>
    </row>
    <row r="11468" spans="40:40" ht="14.1" customHeight="1" x14ac:dyDescent="0.2">
      <c r="AN11468" s="70"/>
    </row>
    <row r="11469" spans="40:40" ht="14.1" customHeight="1" x14ac:dyDescent="0.2">
      <c r="AN11469" s="70"/>
    </row>
    <row r="11470" spans="40:40" ht="14.1" customHeight="1" x14ac:dyDescent="0.2">
      <c r="AN11470" s="70"/>
    </row>
    <row r="11471" spans="40:40" ht="14.1" customHeight="1" x14ac:dyDescent="0.2">
      <c r="AN11471" s="70"/>
    </row>
    <row r="11472" spans="40:40" ht="14.1" customHeight="1" x14ac:dyDescent="0.2">
      <c r="AN11472" s="70"/>
    </row>
    <row r="11473" spans="40:40" ht="14.1" customHeight="1" x14ac:dyDescent="0.2">
      <c r="AN11473" s="70"/>
    </row>
    <row r="11474" spans="40:40" ht="14.1" customHeight="1" x14ac:dyDescent="0.2">
      <c r="AN11474" s="70"/>
    </row>
    <row r="11475" spans="40:40" ht="14.1" customHeight="1" x14ac:dyDescent="0.2">
      <c r="AN11475" s="70"/>
    </row>
    <row r="11476" spans="40:40" ht="14.1" customHeight="1" x14ac:dyDescent="0.2">
      <c r="AN11476" s="70"/>
    </row>
    <row r="11477" spans="40:40" ht="14.1" customHeight="1" x14ac:dyDescent="0.2">
      <c r="AN11477" s="70"/>
    </row>
    <row r="11478" spans="40:40" ht="14.1" customHeight="1" x14ac:dyDescent="0.2">
      <c r="AN11478" s="70"/>
    </row>
    <row r="11479" spans="40:40" ht="14.1" customHeight="1" x14ac:dyDescent="0.2">
      <c r="AN11479" s="70"/>
    </row>
    <row r="11480" spans="40:40" ht="14.1" customHeight="1" x14ac:dyDescent="0.2">
      <c r="AN11480" s="70"/>
    </row>
    <row r="11481" spans="40:40" ht="14.1" customHeight="1" x14ac:dyDescent="0.2">
      <c r="AN11481" s="70"/>
    </row>
    <row r="11482" spans="40:40" ht="14.1" customHeight="1" x14ac:dyDescent="0.2">
      <c r="AN11482" s="70"/>
    </row>
    <row r="11483" spans="40:40" ht="14.1" customHeight="1" x14ac:dyDescent="0.2">
      <c r="AN11483" s="70"/>
    </row>
    <row r="11484" spans="40:40" ht="14.1" customHeight="1" x14ac:dyDescent="0.2">
      <c r="AN11484" s="70"/>
    </row>
    <row r="11485" spans="40:40" ht="14.1" customHeight="1" x14ac:dyDescent="0.2">
      <c r="AN11485" s="70"/>
    </row>
    <row r="11486" spans="40:40" ht="14.1" customHeight="1" x14ac:dyDescent="0.2">
      <c r="AN11486" s="70"/>
    </row>
    <row r="11487" spans="40:40" ht="14.1" customHeight="1" x14ac:dyDescent="0.2">
      <c r="AN11487" s="70"/>
    </row>
    <row r="11488" spans="40:40" ht="14.1" customHeight="1" x14ac:dyDescent="0.2">
      <c r="AN11488" s="70"/>
    </row>
    <row r="11489" spans="40:40" ht="14.1" customHeight="1" x14ac:dyDescent="0.2">
      <c r="AN11489" s="70"/>
    </row>
    <row r="11490" spans="40:40" ht="14.1" customHeight="1" x14ac:dyDescent="0.2">
      <c r="AN11490" s="70"/>
    </row>
    <row r="11491" spans="40:40" ht="14.1" customHeight="1" x14ac:dyDescent="0.2">
      <c r="AN11491" s="70"/>
    </row>
    <row r="11492" spans="40:40" ht="14.1" customHeight="1" x14ac:dyDescent="0.2">
      <c r="AN11492" s="70"/>
    </row>
    <row r="11493" spans="40:40" ht="14.1" customHeight="1" x14ac:dyDescent="0.2">
      <c r="AN11493" s="70"/>
    </row>
    <row r="11494" spans="40:40" ht="14.1" customHeight="1" x14ac:dyDescent="0.2">
      <c r="AN11494" s="70"/>
    </row>
    <row r="11495" spans="40:40" ht="14.1" customHeight="1" x14ac:dyDescent="0.2">
      <c r="AN11495" s="70"/>
    </row>
    <row r="11496" spans="40:40" ht="14.1" customHeight="1" x14ac:dyDescent="0.2">
      <c r="AN11496" s="70"/>
    </row>
    <row r="11497" spans="40:40" ht="14.1" customHeight="1" x14ac:dyDescent="0.2">
      <c r="AN11497" s="70"/>
    </row>
    <row r="11498" spans="40:40" ht="14.1" customHeight="1" x14ac:dyDescent="0.2">
      <c r="AN11498" s="70"/>
    </row>
    <row r="11499" spans="40:40" ht="14.1" customHeight="1" x14ac:dyDescent="0.2">
      <c r="AN11499" s="70"/>
    </row>
    <row r="11500" spans="40:40" ht="14.1" customHeight="1" x14ac:dyDescent="0.2">
      <c r="AN11500" s="70"/>
    </row>
    <row r="11501" spans="40:40" ht="14.1" customHeight="1" x14ac:dyDescent="0.2">
      <c r="AN11501" s="70"/>
    </row>
    <row r="11502" spans="40:40" ht="14.1" customHeight="1" x14ac:dyDescent="0.2">
      <c r="AN11502" s="70"/>
    </row>
    <row r="11503" spans="40:40" ht="14.1" customHeight="1" x14ac:dyDescent="0.2">
      <c r="AN11503" s="70"/>
    </row>
    <row r="11504" spans="40:40" ht="14.1" customHeight="1" x14ac:dyDescent="0.2">
      <c r="AN11504" s="70"/>
    </row>
    <row r="11505" spans="40:40" ht="14.1" customHeight="1" x14ac:dyDescent="0.2">
      <c r="AN11505" s="70"/>
    </row>
    <row r="11506" spans="40:40" ht="14.1" customHeight="1" x14ac:dyDescent="0.2">
      <c r="AN11506" s="70"/>
    </row>
    <row r="11507" spans="40:40" ht="14.1" customHeight="1" x14ac:dyDescent="0.2">
      <c r="AN11507" s="70"/>
    </row>
    <row r="11508" spans="40:40" ht="14.1" customHeight="1" x14ac:dyDescent="0.2">
      <c r="AN11508" s="70"/>
    </row>
    <row r="11509" spans="40:40" ht="14.1" customHeight="1" x14ac:dyDescent="0.2">
      <c r="AN11509" s="70"/>
    </row>
    <row r="11510" spans="40:40" ht="14.1" customHeight="1" x14ac:dyDescent="0.2">
      <c r="AN11510" s="70"/>
    </row>
    <row r="11511" spans="40:40" ht="14.1" customHeight="1" x14ac:dyDescent="0.2">
      <c r="AN11511" s="70"/>
    </row>
    <row r="11512" spans="40:40" ht="14.1" customHeight="1" x14ac:dyDescent="0.2">
      <c r="AN11512" s="70"/>
    </row>
    <row r="11513" spans="40:40" ht="14.1" customHeight="1" x14ac:dyDescent="0.2">
      <c r="AN11513" s="70"/>
    </row>
    <row r="11514" spans="40:40" ht="14.1" customHeight="1" x14ac:dyDescent="0.2">
      <c r="AN11514" s="70"/>
    </row>
    <row r="11515" spans="40:40" ht="14.1" customHeight="1" x14ac:dyDescent="0.2">
      <c r="AN11515" s="70"/>
    </row>
    <row r="11516" spans="40:40" ht="14.1" customHeight="1" x14ac:dyDescent="0.2">
      <c r="AN11516" s="70"/>
    </row>
    <row r="11517" spans="40:40" ht="14.1" customHeight="1" x14ac:dyDescent="0.2">
      <c r="AN11517" s="70"/>
    </row>
    <row r="11518" spans="40:40" ht="14.1" customHeight="1" x14ac:dyDescent="0.2">
      <c r="AN11518" s="70"/>
    </row>
    <row r="11519" spans="40:40" ht="14.1" customHeight="1" x14ac:dyDescent="0.2">
      <c r="AN11519" s="70"/>
    </row>
    <row r="11520" spans="40:40" ht="14.1" customHeight="1" x14ac:dyDescent="0.2">
      <c r="AN11520" s="70"/>
    </row>
    <row r="11521" spans="40:40" ht="14.1" customHeight="1" x14ac:dyDescent="0.2">
      <c r="AN11521" s="70"/>
    </row>
    <row r="11522" spans="40:40" ht="14.1" customHeight="1" x14ac:dyDescent="0.2">
      <c r="AN11522" s="70"/>
    </row>
    <row r="11523" spans="40:40" ht="14.1" customHeight="1" x14ac:dyDescent="0.2">
      <c r="AN11523" s="70"/>
    </row>
    <row r="11524" spans="40:40" ht="14.1" customHeight="1" x14ac:dyDescent="0.2">
      <c r="AN11524" s="70"/>
    </row>
    <row r="11525" spans="40:40" ht="14.1" customHeight="1" x14ac:dyDescent="0.2">
      <c r="AN11525" s="70"/>
    </row>
    <row r="11526" spans="40:40" ht="14.1" customHeight="1" x14ac:dyDescent="0.2">
      <c r="AN11526" s="70"/>
    </row>
    <row r="11527" spans="40:40" ht="14.1" customHeight="1" x14ac:dyDescent="0.2">
      <c r="AN11527" s="70"/>
    </row>
    <row r="11528" spans="40:40" ht="14.1" customHeight="1" x14ac:dyDescent="0.2">
      <c r="AN11528" s="70"/>
    </row>
    <row r="11529" spans="40:40" ht="14.1" customHeight="1" x14ac:dyDescent="0.2">
      <c r="AN11529" s="70"/>
    </row>
    <row r="11530" spans="40:40" ht="14.1" customHeight="1" x14ac:dyDescent="0.2">
      <c r="AN11530" s="70"/>
    </row>
    <row r="11531" spans="40:40" ht="14.1" customHeight="1" x14ac:dyDescent="0.2">
      <c r="AN11531" s="70"/>
    </row>
    <row r="11532" spans="40:40" ht="14.1" customHeight="1" x14ac:dyDescent="0.2">
      <c r="AN11532" s="70"/>
    </row>
    <row r="11533" spans="40:40" ht="14.1" customHeight="1" x14ac:dyDescent="0.2">
      <c r="AN11533" s="70"/>
    </row>
    <row r="11534" spans="40:40" ht="14.1" customHeight="1" x14ac:dyDescent="0.2">
      <c r="AN11534" s="70"/>
    </row>
    <row r="11535" spans="40:40" ht="14.1" customHeight="1" x14ac:dyDescent="0.2">
      <c r="AN11535" s="70"/>
    </row>
    <row r="11536" spans="40:40" ht="14.1" customHeight="1" x14ac:dyDescent="0.2">
      <c r="AN11536" s="70"/>
    </row>
    <row r="11537" spans="40:40" ht="14.1" customHeight="1" x14ac:dyDescent="0.2">
      <c r="AN11537" s="70"/>
    </row>
    <row r="11538" spans="40:40" ht="14.1" customHeight="1" x14ac:dyDescent="0.2">
      <c r="AN11538" s="70"/>
    </row>
    <row r="11539" spans="40:40" ht="14.1" customHeight="1" x14ac:dyDescent="0.2">
      <c r="AN11539" s="70"/>
    </row>
    <row r="11540" spans="40:40" ht="14.1" customHeight="1" x14ac:dyDescent="0.2">
      <c r="AN11540" s="70"/>
    </row>
    <row r="11541" spans="40:40" ht="14.1" customHeight="1" x14ac:dyDescent="0.2">
      <c r="AN11541" s="70"/>
    </row>
    <row r="11542" spans="40:40" ht="14.1" customHeight="1" x14ac:dyDescent="0.2">
      <c r="AN11542" s="70"/>
    </row>
    <row r="11543" spans="40:40" ht="14.1" customHeight="1" x14ac:dyDescent="0.2">
      <c r="AN11543" s="70"/>
    </row>
    <row r="11544" spans="40:40" ht="14.1" customHeight="1" x14ac:dyDescent="0.2">
      <c r="AN11544" s="70"/>
    </row>
    <row r="11545" spans="40:40" ht="14.1" customHeight="1" x14ac:dyDescent="0.2">
      <c r="AN11545" s="70"/>
    </row>
    <row r="11546" spans="40:40" ht="14.1" customHeight="1" x14ac:dyDescent="0.2">
      <c r="AN11546" s="70"/>
    </row>
    <row r="11547" spans="40:40" ht="14.1" customHeight="1" x14ac:dyDescent="0.2">
      <c r="AN11547" s="70"/>
    </row>
    <row r="11548" spans="40:40" ht="14.1" customHeight="1" x14ac:dyDescent="0.2">
      <c r="AN11548" s="70"/>
    </row>
    <row r="11549" spans="40:40" ht="14.1" customHeight="1" x14ac:dyDescent="0.2">
      <c r="AN11549" s="70"/>
    </row>
    <row r="11550" spans="40:40" ht="14.1" customHeight="1" x14ac:dyDescent="0.2">
      <c r="AN11550" s="70"/>
    </row>
    <row r="11551" spans="40:40" ht="14.1" customHeight="1" x14ac:dyDescent="0.2">
      <c r="AN11551" s="70"/>
    </row>
    <row r="11552" spans="40:40" ht="14.1" customHeight="1" x14ac:dyDescent="0.2">
      <c r="AN11552" s="70"/>
    </row>
    <row r="11553" spans="40:40" ht="14.1" customHeight="1" x14ac:dyDescent="0.2">
      <c r="AN11553" s="70"/>
    </row>
    <row r="11554" spans="40:40" ht="14.1" customHeight="1" x14ac:dyDescent="0.2">
      <c r="AN11554" s="70"/>
    </row>
    <row r="11555" spans="40:40" ht="14.1" customHeight="1" x14ac:dyDescent="0.2">
      <c r="AN11555" s="70"/>
    </row>
    <row r="11556" spans="40:40" ht="14.1" customHeight="1" x14ac:dyDescent="0.2">
      <c r="AN11556" s="70"/>
    </row>
    <row r="11557" spans="40:40" ht="14.1" customHeight="1" x14ac:dyDescent="0.2">
      <c r="AN11557" s="70"/>
    </row>
    <row r="11558" spans="40:40" ht="14.1" customHeight="1" x14ac:dyDescent="0.2">
      <c r="AN11558" s="70"/>
    </row>
    <row r="11559" spans="40:40" ht="14.1" customHeight="1" x14ac:dyDescent="0.2">
      <c r="AN11559" s="70"/>
    </row>
    <row r="11560" spans="40:40" ht="14.1" customHeight="1" x14ac:dyDescent="0.2">
      <c r="AN11560" s="70"/>
    </row>
    <row r="11561" spans="40:40" ht="14.1" customHeight="1" x14ac:dyDescent="0.2">
      <c r="AN11561" s="70"/>
    </row>
    <row r="11562" spans="40:40" ht="14.1" customHeight="1" x14ac:dyDescent="0.2">
      <c r="AN11562" s="70"/>
    </row>
    <row r="11563" spans="40:40" ht="14.1" customHeight="1" x14ac:dyDescent="0.2">
      <c r="AN11563" s="70"/>
    </row>
    <row r="11564" spans="40:40" ht="14.1" customHeight="1" x14ac:dyDescent="0.2">
      <c r="AN11564" s="70"/>
    </row>
    <row r="11565" spans="40:40" ht="14.1" customHeight="1" x14ac:dyDescent="0.2">
      <c r="AN11565" s="70"/>
    </row>
    <row r="11566" spans="40:40" ht="14.1" customHeight="1" x14ac:dyDescent="0.2">
      <c r="AN11566" s="70"/>
    </row>
    <row r="11567" spans="40:40" ht="14.1" customHeight="1" x14ac:dyDescent="0.2">
      <c r="AN11567" s="70"/>
    </row>
    <row r="11568" spans="40:40" ht="14.1" customHeight="1" x14ac:dyDescent="0.2">
      <c r="AN11568" s="70"/>
    </row>
    <row r="11569" spans="40:40" ht="14.1" customHeight="1" x14ac:dyDescent="0.2">
      <c r="AN11569" s="70"/>
    </row>
    <row r="11570" spans="40:40" ht="14.1" customHeight="1" x14ac:dyDescent="0.2">
      <c r="AN11570" s="70"/>
    </row>
    <row r="11571" spans="40:40" ht="14.1" customHeight="1" x14ac:dyDescent="0.2">
      <c r="AN11571" s="70"/>
    </row>
    <row r="11572" spans="40:40" ht="14.1" customHeight="1" x14ac:dyDescent="0.2">
      <c r="AN11572" s="70"/>
    </row>
    <row r="11573" spans="40:40" ht="14.1" customHeight="1" x14ac:dyDescent="0.2">
      <c r="AN11573" s="70"/>
    </row>
    <row r="11574" spans="40:40" ht="14.1" customHeight="1" x14ac:dyDescent="0.2">
      <c r="AN11574" s="70"/>
    </row>
    <row r="11575" spans="40:40" ht="14.1" customHeight="1" x14ac:dyDescent="0.2">
      <c r="AN11575" s="70"/>
    </row>
    <row r="11576" spans="40:40" ht="14.1" customHeight="1" x14ac:dyDescent="0.2">
      <c r="AN11576" s="70"/>
    </row>
    <row r="11577" spans="40:40" ht="14.1" customHeight="1" x14ac:dyDescent="0.2">
      <c r="AN11577" s="70"/>
    </row>
    <row r="11578" spans="40:40" ht="14.1" customHeight="1" x14ac:dyDescent="0.2">
      <c r="AN11578" s="70"/>
    </row>
    <row r="11579" spans="40:40" ht="14.1" customHeight="1" x14ac:dyDescent="0.2">
      <c r="AN11579" s="70"/>
    </row>
    <row r="11580" spans="40:40" ht="14.1" customHeight="1" x14ac:dyDescent="0.2">
      <c r="AN11580" s="70"/>
    </row>
    <row r="11581" spans="40:40" ht="14.1" customHeight="1" x14ac:dyDescent="0.2">
      <c r="AN11581" s="70"/>
    </row>
    <row r="11582" spans="40:40" ht="14.1" customHeight="1" x14ac:dyDescent="0.2">
      <c r="AN11582" s="70"/>
    </row>
    <row r="11583" spans="40:40" ht="14.1" customHeight="1" x14ac:dyDescent="0.2">
      <c r="AN11583" s="70"/>
    </row>
    <row r="11584" spans="40:40" ht="14.1" customHeight="1" x14ac:dyDescent="0.2">
      <c r="AN11584" s="70"/>
    </row>
    <row r="11585" spans="40:40" ht="14.1" customHeight="1" x14ac:dyDescent="0.2">
      <c r="AN11585" s="70"/>
    </row>
    <row r="11586" spans="40:40" ht="14.1" customHeight="1" x14ac:dyDescent="0.2">
      <c r="AN11586" s="70"/>
    </row>
    <row r="11587" spans="40:40" ht="14.1" customHeight="1" x14ac:dyDescent="0.2">
      <c r="AN11587" s="70"/>
    </row>
    <row r="11588" spans="40:40" ht="14.1" customHeight="1" x14ac:dyDescent="0.2">
      <c r="AN11588" s="70"/>
    </row>
    <row r="11589" spans="40:40" ht="14.1" customHeight="1" x14ac:dyDescent="0.2">
      <c r="AN11589" s="70"/>
    </row>
    <row r="11590" spans="40:40" ht="14.1" customHeight="1" x14ac:dyDescent="0.2">
      <c r="AN11590" s="70"/>
    </row>
    <row r="11591" spans="40:40" ht="14.1" customHeight="1" x14ac:dyDescent="0.2">
      <c r="AN11591" s="70"/>
    </row>
    <row r="11592" spans="40:40" ht="14.1" customHeight="1" x14ac:dyDescent="0.2">
      <c r="AN11592" s="70"/>
    </row>
    <row r="11593" spans="40:40" ht="14.1" customHeight="1" x14ac:dyDescent="0.2">
      <c r="AN11593" s="70"/>
    </row>
    <row r="11594" spans="40:40" ht="14.1" customHeight="1" x14ac:dyDescent="0.2">
      <c r="AN11594" s="70"/>
    </row>
    <row r="11595" spans="40:40" ht="14.1" customHeight="1" x14ac:dyDescent="0.2">
      <c r="AN11595" s="70"/>
    </row>
    <row r="11596" spans="40:40" ht="14.1" customHeight="1" x14ac:dyDescent="0.2">
      <c r="AN11596" s="70"/>
    </row>
    <row r="11597" spans="40:40" ht="14.1" customHeight="1" x14ac:dyDescent="0.2">
      <c r="AN11597" s="70"/>
    </row>
    <row r="11598" spans="40:40" ht="14.1" customHeight="1" x14ac:dyDescent="0.2">
      <c r="AN11598" s="70"/>
    </row>
    <row r="11599" spans="40:40" ht="14.1" customHeight="1" x14ac:dyDescent="0.2">
      <c r="AN11599" s="70"/>
    </row>
    <row r="11600" spans="40:40" ht="14.1" customHeight="1" x14ac:dyDescent="0.2">
      <c r="AN11600" s="70"/>
    </row>
    <row r="11601" spans="40:40" ht="14.1" customHeight="1" x14ac:dyDescent="0.2">
      <c r="AN11601" s="70"/>
    </row>
    <row r="11602" spans="40:40" ht="14.1" customHeight="1" x14ac:dyDescent="0.2">
      <c r="AN11602" s="70"/>
    </row>
    <row r="11603" spans="40:40" ht="14.1" customHeight="1" x14ac:dyDescent="0.2">
      <c r="AN11603" s="70"/>
    </row>
    <row r="11604" spans="40:40" ht="14.1" customHeight="1" x14ac:dyDescent="0.2">
      <c r="AN11604" s="70"/>
    </row>
    <row r="11605" spans="40:40" ht="14.1" customHeight="1" x14ac:dyDescent="0.2">
      <c r="AN11605" s="70"/>
    </row>
    <row r="11606" spans="40:40" ht="14.1" customHeight="1" x14ac:dyDescent="0.2">
      <c r="AN11606" s="70"/>
    </row>
    <row r="11607" spans="40:40" ht="14.1" customHeight="1" x14ac:dyDescent="0.2">
      <c r="AN11607" s="70"/>
    </row>
    <row r="11608" spans="40:40" ht="14.1" customHeight="1" x14ac:dyDescent="0.2">
      <c r="AN11608" s="70"/>
    </row>
    <row r="11609" spans="40:40" ht="14.1" customHeight="1" x14ac:dyDescent="0.2">
      <c r="AN11609" s="70"/>
    </row>
    <row r="11610" spans="40:40" ht="14.1" customHeight="1" x14ac:dyDescent="0.2">
      <c r="AN11610" s="70"/>
    </row>
    <row r="11611" spans="40:40" ht="14.1" customHeight="1" x14ac:dyDescent="0.2">
      <c r="AN11611" s="70"/>
    </row>
    <row r="11612" spans="40:40" ht="14.1" customHeight="1" x14ac:dyDescent="0.2">
      <c r="AN11612" s="70"/>
    </row>
    <row r="11613" spans="40:40" ht="14.1" customHeight="1" x14ac:dyDescent="0.2">
      <c r="AN11613" s="70"/>
    </row>
    <row r="11614" spans="40:40" ht="14.1" customHeight="1" x14ac:dyDescent="0.2">
      <c r="AN11614" s="70"/>
    </row>
    <row r="11615" spans="40:40" ht="14.1" customHeight="1" x14ac:dyDescent="0.2">
      <c r="AN11615" s="70"/>
    </row>
    <row r="11616" spans="40:40" ht="14.1" customHeight="1" x14ac:dyDescent="0.2">
      <c r="AN11616" s="70"/>
    </row>
    <row r="11617" spans="40:40" ht="14.1" customHeight="1" x14ac:dyDescent="0.2">
      <c r="AN11617" s="70"/>
    </row>
    <row r="11618" spans="40:40" ht="14.1" customHeight="1" x14ac:dyDescent="0.2">
      <c r="AN11618" s="70"/>
    </row>
    <row r="11619" spans="40:40" ht="14.1" customHeight="1" x14ac:dyDescent="0.2">
      <c r="AN11619" s="70"/>
    </row>
    <row r="11620" spans="40:40" ht="14.1" customHeight="1" x14ac:dyDescent="0.2">
      <c r="AN11620" s="70"/>
    </row>
    <row r="11621" spans="40:40" ht="14.1" customHeight="1" x14ac:dyDescent="0.2">
      <c r="AN11621" s="70"/>
    </row>
    <row r="11622" spans="40:40" ht="14.1" customHeight="1" x14ac:dyDescent="0.2">
      <c r="AN11622" s="70"/>
    </row>
    <row r="11623" spans="40:40" ht="14.1" customHeight="1" x14ac:dyDescent="0.2">
      <c r="AN11623" s="70"/>
    </row>
    <row r="11624" spans="40:40" ht="14.1" customHeight="1" x14ac:dyDescent="0.2">
      <c r="AN11624" s="70"/>
    </row>
    <row r="11625" spans="40:40" ht="14.1" customHeight="1" x14ac:dyDescent="0.2">
      <c r="AN11625" s="70"/>
    </row>
    <row r="11626" spans="40:40" ht="14.1" customHeight="1" x14ac:dyDescent="0.2">
      <c r="AN11626" s="70"/>
    </row>
    <row r="11627" spans="40:40" ht="14.1" customHeight="1" x14ac:dyDescent="0.2">
      <c r="AN11627" s="70"/>
    </row>
    <row r="11628" spans="40:40" ht="14.1" customHeight="1" x14ac:dyDescent="0.2">
      <c r="AN11628" s="70"/>
    </row>
    <row r="11629" spans="40:40" ht="14.1" customHeight="1" x14ac:dyDescent="0.2">
      <c r="AN11629" s="70"/>
    </row>
    <row r="11630" spans="40:40" ht="14.1" customHeight="1" x14ac:dyDescent="0.2">
      <c r="AN11630" s="70"/>
    </row>
    <row r="11631" spans="40:40" ht="14.1" customHeight="1" x14ac:dyDescent="0.2">
      <c r="AN11631" s="70"/>
    </row>
    <row r="11632" spans="40:40" ht="14.1" customHeight="1" x14ac:dyDescent="0.2">
      <c r="AN11632" s="70"/>
    </row>
    <row r="11633" spans="40:40" ht="14.1" customHeight="1" x14ac:dyDescent="0.2">
      <c r="AN11633" s="70"/>
    </row>
    <row r="11634" spans="40:40" ht="14.1" customHeight="1" x14ac:dyDescent="0.2">
      <c r="AN11634" s="70"/>
    </row>
    <row r="11635" spans="40:40" ht="14.1" customHeight="1" x14ac:dyDescent="0.2">
      <c r="AN11635" s="70"/>
    </row>
    <row r="11636" spans="40:40" ht="14.1" customHeight="1" x14ac:dyDescent="0.2">
      <c r="AN11636" s="70"/>
    </row>
    <row r="11637" spans="40:40" ht="14.1" customHeight="1" x14ac:dyDescent="0.2">
      <c r="AN11637" s="70"/>
    </row>
    <row r="11638" spans="40:40" ht="14.1" customHeight="1" x14ac:dyDescent="0.2">
      <c r="AN11638" s="70"/>
    </row>
    <row r="11639" spans="40:40" ht="14.1" customHeight="1" x14ac:dyDescent="0.2">
      <c r="AN11639" s="70"/>
    </row>
    <row r="11640" spans="40:40" ht="14.1" customHeight="1" x14ac:dyDescent="0.2">
      <c r="AN11640" s="70"/>
    </row>
    <row r="11641" spans="40:40" ht="14.1" customHeight="1" x14ac:dyDescent="0.2">
      <c r="AN11641" s="70"/>
    </row>
    <row r="11642" spans="40:40" ht="14.1" customHeight="1" x14ac:dyDescent="0.2">
      <c r="AN11642" s="70"/>
    </row>
    <row r="11643" spans="40:40" ht="14.1" customHeight="1" x14ac:dyDescent="0.2">
      <c r="AN11643" s="70"/>
    </row>
    <row r="11644" spans="40:40" ht="14.1" customHeight="1" x14ac:dyDescent="0.2">
      <c r="AN11644" s="70"/>
    </row>
    <row r="11645" spans="40:40" ht="14.1" customHeight="1" x14ac:dyDescent="0.2">
      <c r="AN11645" s="70"/>
    </row>
    <row r="11646" spans="40:40" ht="14.1" customHeight="1" x14ac:dyDescent="0.2">
      <c r="AN11646" s="70"/>
    </row>
    <row r="11647" spans="40:40" ht="14.1" customHeight="1" x14ac:dyDescent="0.2">
      <c r="AN11647" s="70"/>
    </row>
    <row r="11648" spans="40:40" ht="14.1" customHeight="1" x14ac:dyDescent="0.2">
      <c r="AN11648" s="70"/>
    </row>
    <row r="11649" spans="40:40" ht="14.1" customHeight="1" x14ac:dyDescent="0.2">
      <c r="AN11649" s="70"/>
    </row>
    <row r="11650" spans="40:40" ht="14.1" customHeight="1" x14ac:dyDescent="0.2">
      <c r="AN11650" s="70"/>
    </row>
    <row r="11651" spans="40:40" ht="14.1" customHeight="1" x14ac:dyDescent="0.2">
      <c r="AN11651" s="70"/>
    </row>
    <row r="11652" spans="40:40" ht="14.1" customHeight="1" x14ac:dyDescent="0.2">
      <c r="AN11652" s="70"/>
    </row>
    <row r="11653" spans="40:40" ht="14.1" customHeight="1" x14ac:dyDescent="0.2">
      <c r="AN11653" s="70"/>
    </row>
    <row r="11654" spans="40:40" ht="14.1" customHeight="1" x14ac:dyDescent="0.2">
      <c r="AN11654" s="70"/>
    </row>
    <row r="11655" spans="40:40" ht="14.1" customHeight="1" x14ac:dyDescent="0.2">
      <c r="AN11655" s="70"/>
    </row>
    <row r="11656" spans="40:40" ht="14.1" customHeight="1" x14ac:dyDescent="0.2">
      <c r="AN11656" s="70"/>
    </row>
    <row r="11657" spans="40:40" ht="14.1" customHeight="1" x14ac:dyDescent="0.2">
      <c r="AN11657" s="70"/>
    </row>
    <row r="11658" spans="40:40" ht="14.1" customHeight="1" x14ac:dyDescent="0.2">
      <c r="AN11658" s="70"/>
    </row>
    <row r="11659" spans="40:40" ht="14.1" customHeight="1" x14ac:dyDescent="0.2">
      <c r="AN11659" s="70"/>
    </row>
    <row r="11660" spans="40:40" ht="14.1" customHeight="1" x14ac:dyDescent="0.2">
      <c r="AN11660" s="70"/>
    </row>
    <row r="11661" spans="40:40" ht="14.1" customHeight="1" x14ac:dyDescent="0.2">
      <c r="AN11661" s="70"/>
    </row>
    <row r="11662" spans="40:40" ht="14.1" customHeight="1" x14ac:dyDescent="0.2">
      <c r="AN11662" s="70"/>
    </row>
    <row r="11663" spans="40:40" ht="14.1" customHeight="1" x14ac:dyDescent="0.2">
      <c r="AN11663" s="70"/>
    </row>
    <row r="11664" spans="40:40" ht="14.1" customHeight="1" x14ac:dyDescent="0.2">
      <c r="AN11664" s="70"/>
    </row>
    <row r="11665" spans="40:40" ht="14.1" customHeight="1" x14ac:dyDescent="0.2">
      <c r="AN11665" s="70"/>
    </row>
    <row r="11666" spans="40:40" ht="14.1" customHeight="1" x14ac:dyDescent="0.2">
      <c r="AN11666" s="70"/>
    </row>
    <row r="11667" spans="40:40" ht="14.1" customHeight="1" x14ac:dyDescent="0.2">
      <c r="AN11667" s="70"/>
    </row>
    <row r="11668" spans="40:40" ht="14.1" customHeight="1" x14ac:dyDescent="0.2">
      <c r="AN11668" s="70"/>
    </row>
    <row r="11669" spans="40:40" ht="14.1" customHeight="1" x14ac:dyDescent="0.2">
      <c r="AN11669" s="70"/>
    </row>
    <row r="11670" spans="40:40" ht="14.1" customHeight="1" x14ac:dyDescent="0.2">
      <c r="AN11670" s="70"/>
    </row>
    <row r="11671" spans="40:40" ht="14.1" customHeight="1" x14ac:dyDescent="0.2">
      <c r="AN11671" s="70"/>
    </row>
    <row r="11672" spans="40:40" ht="14.1" customHeight="1" x14ac:dyDescent="0.2">
      <c r="AN11672" s="70"/>
    </row>
    <row r="11673" spans="40:40" ht="14.1" customHeight="1" x14ac:dyDescent="0.2">
      <c r="AN11673" s="70"/>
    </row>
    <row r="11674" spans="40:40" ht="14.1" customHeight="1" x14ac:dyDescent="0.2">
      <c r="AN11674" s="70"/>
    </row>
    <row r="11675" spans="40:40" ht="14.1" customHeight="1" x14ac:dyDescent="0.2">
      <c r="AN11675" s="70"/>
    </row>
    <row r="11676" spans="40:40" ht="14.1" customHeight="1" x14ac:dyDescent="0.2">
      <c r="AN11676" s="70"/>
    </row>
    <row r="11677" spans="40:40" ht="14.1" customHeight="1" x14ac:dyDescent="0.2">
      <c r="AN11677" s="70"/>
    </row>
    <row r="11678" spans="40:40" ht="14.1" customHeight="1" x14ac:dyDescent="0.2">
      <c r="AN11678" s="70"/>
    </row>
    <row r="11679" spans="40:40" ht="14.1" customHeight="1" x14ac:dyDescent="0.2">
      <c r="AN11679" s="70"/>
    </row>
    <row r="11680" spans="40:40" ht="14.1" customHeight="1" x14ac:dyDescent="0.2">
      <c r="AN11680" s="70"/>
    </row>
    <row r="11681" spans="40:40" ht="14.1" customHeight="1" x14ac:dyDescent="0.2">
      <c r="AN11681" s="70"/>
    </row>
    <row r="11682" spans="40:40" ht="14.1" customHeight="1" x14ac:dyDescent="0.2">
      <c r="AN11682" s="70"/>
    </row>
    <row r="11683" spans="40:40" ht="14.1" customHeight="1" x14ac:dyDescent="0.2">
      <c r="AN11683" s="70"/>
    </row>
    <row r="11684" spans="40:40" ht="14.1" customHeight="1" x14ac:dyDescent="0.2">
      <c r="AN11684" s="70"/>
    </row>
    <row r="11685" spans="40:40" ht="14.1" customHeight="1" x14ac:dyDescent="0.2">
      <c r="AN11685" s="70"/>
    </row>
    <row r="11686" spans="40:40" ht="14.1" customHeight="1" x14ac:dyDescent="0.2">
      <c r="AN11686" s="70"/>
    </row>
    <row r="11687" spans="40:40" ht="14.1" customHeight="1" x14ac:dyDescent="0.2">
      <c r="AN11687" s="70"/>
    </row>
    <row r="11688" spans="40:40" ht="14.1" customHeight="1" x14ac:dyDescent="0.2">
      <c r="AN11688" s="70"/>
    </row>
    <row r="11689" spans="40:40" ht="14.1" customHeight="1" x14ac:dyDescent="0.2">
      <c r="AN11689" s="70"/>
    </row>
    <row r="11690" spans="40:40" ht="14.1" customHeight="1" x14ac:dyDescent="0.2">
      <c r="AN11690" s="70"/>
    </row>
    <row r="11691" spans="40:40" ht="14.1" customHeight="1" x14ac:dyDescent="0.2">
      <c r="AN11691" s="70"/>
    </row>
    <row r="11692" spans="40:40" ht="14.1" customHeight="1" x14ac:dyDescent="0.2">
      <c r="AN11692" s="70"/>
    </row>
    <row r="11693" spans="40:40" ht="14.1" customHeight="1" x14ac:dyDescent="0.2">
      <c r="AN11693" s="70"/>
    </row>
    <row r="11694" spans="40:40" ht="14.1" customHeight="1" x14ac:dyDescent="0.2">
      <c r="AN11694" s="70"/>
    </row>
    <row r="11695" spans="40:40" ht="14.1" customHeight="1" x14ac:dyDescent="0.2">
      <c r="AN11695" s="70"/>
    </row>
    <row r="11696" spans="40:40" ht="14.1" customHeight="1" x14ac:dyDescent="0.2">
      <c r="AN11696" s="70"/>
    </row>
    <row r="11697" spans="40:40" ht="14.1" customHeight="1" x14ac:dyDescent="0.2">
      <c r="AN11697" s="70"/>
    </row>
    <row r="11698" spans="40:40" ht="14.1" customHeight="1" x14ac:dyDescent="0.2">
      <c r="AN11698" s="70"/>
    </row>
    <row r="11699" spans="40:40" ht="14.1" customHeight="1" x14ac:dyDescent="0.2">
      <c r="AN11699" s="70"/>
    </row>
    <row r="11700" spans="40:40" ht="14.1" customHeight="1" x14ac:dyDescent="0.2">
      <c r="AN11700" s="70"/>
    </row>
    <row r="11701" spans="40:40" ht="14.1" customHeight="1" x14ac:dyDescent="0.2">
      <c r="AN11701" s="70"/>
    </row>
    <row r="11702" spans="40:40" ht="14.1" customHeight="1" x14ac:dyDescent="0.2">
      <c r="AN11702" s="70"/>
    </row>
    <row r="11703" spans="40:40" ht="14.1" customHeight="1" x14ac:dyDescent="0.2">
      <c r="AN11703" s="70"/>
    </row>
    <row r="11704" spans="40:40" ht="14.1" customHeight="1" x14ac:dyDescent="0.2">
      <c r="AN11704" s="70"/>
    </row>
    <row r="11705" spans="40:40" ht="14.1" customHeight="1" x14ac:dyDescent="0.2">
      <c r="AN11705" s="70"/>
    </row>
    <row r="11706" spans="40:40" ht="14.1" customHeight="1" x14ac:dyDescent="0.2">
      <c r="AN11706" s="70"/>
    </row>
    <row r="11707" spans="40:40" ht="14.1" customHeight="1" x14ac:dyDescent="0.2">
      <c r="AN11707" s="70"/>
    </row>
    <row r="11708" spans="40:40" ht="14.1" customHeight="1" x14ac:dyDescent="0.2">
      <c r="AN11708" s="70"/>
    </row>
    <row r="11709" spans="40:40" ht="14.1" customHeight="1" x14ac:dyDescent="0.2">
      <c r="AN11709" s="70"/>
    </row>
    <row r="11710" spans="40:40" ht="14.1" customHeight="1" x14ac:dyDescent="0.2">
      <c r="AN11710" s="70"/>
    </row>
    <row r="11711" spans="40:40" ht="14.1" customHeight="1" x14ac:dyDescent="0.2">
      <c r="AN11711" s="70"/>
    </row>
    <row r="11712" spans="40:40" ht="14.1" customHeight="1" x14ac:dyDescent="0.2">
      <c r="AN11712" s="70"/>
    </row>
    <row r="11713" spans="40:40" ht="14.1" customHeight="1" x14ac:dyDescent="0.2">
      <c r="AN11713" s="70"/>
    </row>
    <row r="11714" spans="40:40" ht="14.1" customHeight="1" x14ac:dyDescent="0.2">
      <c r="AN11714" s="70"/>
    </row>
    <row r="11715" spans="40:40" ht="14.1" customHeight="1" x14ac:dyDescent="0.2">
      <c r="AN11715" s="70"/>
    </row>
    <row r="11716" spans="40:40" ht="14.1" customHeight="1" x14ac:dyDescent="0.2">
      <c r="AN11716" s="70"/>
    </row>
    <row r="11717" spans="40:40" ht="14.1" customHeight="1" x14ac:dyDescent="0.2">
      <c r="AN11717" s="70"/>
    </row>
    <row r="11718" spans="40:40" ht="14.1" customHeight="1" x14ac:dyDescent="0.2">
      <c r="AN11718" s="70"/>
    </row>
    <row r="11719" spans="40:40" ht="14.1" customHeight="1" x14ac:dyDescent="0.2">
      <c r="AN11719" s="70"/>
    </row>
    <row r="11720" spans="40:40" ht="14.1" customHeight="1" x14ac:dyDescent="0.2">
      <c r="AN11720" s="70"/>
    </row>
    <row r="11721" spans="40:40" ht="14.1" customHeight="1" x14ac:dyDescent="0.2">
      <c r="AN11721" s="70"/>
    </row>
    <row r="11722" spans="40:40" ht="14.1" customHeight="1" x14ac:dyDescent="0.2">
      <c r="AN11722" s="70"/>
    </row>
    <row r="11723" spans="40:40" ht="14.1" customHeight="1" x14ac:dyDescent="0.2">
      <c r="AN11723" s="70"/>
    </row>
    <row r="11724" spans="40:40" ht="14.1" customHeight="1" x14ac:dyDescent="0.2">
      <c r="AN11724" s="70"/>
    </row>
    <row r="11725" spans="40:40" ht="14.1" customHeight="1" x14ac:dyDescent="0.2">
      <c r="AN11725" s="70"/>
    </row>
    <row r="11726" spans="40:40" ht="14.1" customHeight="1" x14ac:dyDescent="0.2">
      <c r="AN11726" s="70"/>
    </row>
    <row r="11727" spans="40:40" ht="14.1" customHeight="1" x14ac:dyDescent="0.2">
      <c r="AN11727" s="70"/>
    </row>
    <row r="11728" spans="40:40" ht="14.1" customHeight="1" x14ac:dyDescent="0.2">
      <c r="AN11728" s="70"/>
    </row>
    <row r="11729" spans="40:40" ht="14.1" customHeight="1" x14ac:dyDescent="0.2">
      <c r="AN11729" s="70"/>
    </row>
    <row r="11730" spans="40:40" ht="14.1" customHeight="1" x14ac:dyDescent="0.2">
      <c r="AN11730" s="70"/>
    </row>
    <row r="11731" spans="40:40" ht="14.1" customHeight="1" x14ac:dyDescent="0.2">
      <c r="AN11731" s="70"/>
    </row>
    <row r="11732" spans="40:40" ht="14.1" customHeight="1" x14ac:dyDescent="0.2">
      <c r="AN11732" s="70"/>
    </row>
    <row r="11733" spans="40:40" ht="14.1" customHeight="1" x14ac:dyDescent="0.2">
      <c r="AN11733" s="70"/>
    </row>
    <row r="11734" spans="40:40" ht="14.1" customHeight="1" x14ac:dyDescent="0.2">
      <c r="AN11734" s="70"/>
    </row>
    <row r="11735" spans="40:40" ht="14.1" customHeight="1" x14ac:dyDescent="0.2">
      <c r="AN11735" s="70"/>
    </row>
    <row r="11736" spans="40:40" ht="14.1" customHeight="1" x14ac:dyDescent="0.2">
      <c r="AN11736" s="70"/>
    </row>
    <row r="11737" spans="40:40" ht="14.1" customHeight="1" x14ac:dyDescent="0.2">
      <c r="AN11737" s="70"/>
    </row>
    <row r="11738" spans="40:40" ht="14.1" customHeight="1" x14ac:dyDescent="0.2">
      <c r="AN11738" s="70"/>
    </row>
    <row r="11739" spans="40:40" ht="14.1" customHeight="1" x14ac:dyDescent="0.2">
      <c r="AN11739" s="70"/>
    </row>
    <row r="11740" spans="40:40" ht="14.1" customHeight="1" x14ac:dyDescent="0.2">
      <c r="AN11740" s="70"/>
    </row>
    <row r="11741" spans="40:40" ht="14.1" customHeight="1" x14ac:dyDescent="0.2">
      <c r="AN11741" s="70"/>
    </row>
    <row r="11742" spans="40:40" ht="14.1" customHeight="1" x14ac:dyDescent="0.2">
      <c r="AN11742" s="70"/>
    </row>
    <row r="11743" spans="40:40" ht="14.1" customHeight="1" x14ac:dyDescent="0.2">
      <c r="AN11743" s="70"/>
    </row>
    <row r="11744" spans="40:40" ht="14.1" customHeight="1" x14ac:dyDescent="0.2">
      <c r="AN11744" s="70"/>
    </row>
    <row r="11745" spans="40:40" ht="14.1" customHeight="1" x14ac:dyDescent="0.2">
      <c r="AN11745" s="70"/>
    </row>
    <row r="11746" spans="40:40" ht="14.1" customHeight="1" x14ac:dyDescent="0.2">
      <c r="AN11746" s="70"/>
    </row>
    <row r="11747" spans="40:40" ht="14.1" customHeight="1" x14ac:dyDescent="0.2">
      <c r="AN11747" s="70"/>
    </row>
    <row r="11748" spans="40:40" ht="14.1" customHeight="1" x14ac:dyDescent="0.2">
      <c r="AN11748" s="70"/>
    </row>
    <row r="11749" spans="40:40" ht="14.1" customHeight="1" x14ac:dyDescent="0.2">
      <c r="AN11749" s="70"/>
    </row>
    <row r="11750" spans="40:40" ht="14.1" customHeight="1" x14ac:dyDescent="0.2">
      <c r="AN11750" s="70"/>
    </row>
    <row r="11751" spans="40:40" ht="14.1" customHeight="1" x14ac:dyDescent="0.2">
      <c r="AN11751" s="70"/>
    </row>
    <row r="11752" spans="40:40" ht="14.1" customHeight="1" x14ac:dyDescent="0.2">
      <c r="AN11752" s="70"/>
    </row>
    <row r="11753" spans="40:40" ht="14.1" customHeight="1" x14ac:dyDescent="0.2">
      <c r="AN11753" s="70"/>
    </row>
    <row r="11754" spans="40:40" ht="14.1" customHeight="1" x14ac:dyDescent="0.2">
      <c r="AN11754" s="70"/>
    </row>
    <row r="11755" spans="40:40" ht="14.1" customHeight="1" x14ac:dyDescent="0.2">
      <c r="AN11755" s="70"/>
    </row>
    <row r="11756" spans="40:40" ht="14.1" customHeight="1" x14ac:dyDescent="0.2">
      <c r="AN11756" s="70"/>
    </row>
    <row r="11757" spans="40:40" ht="14.1" customHeight="1" x14ac:dyDescent="0.2">
      <c r="AN11757" s="70"/>
    </row>
    <row r="11758" spans="40:40" ht="14.1" customHeight="1" x14ac:dyDescent="0.2">
      <c r="AN11758" s="70"/>
    </row>
    <row r="11759" spans="40:40" ht="14.1" customHeight="1" x14ac:dyDescent="0.2">
      <c r="AN11759" s="70"/>
    </row>
    <row r="11760" spans="40:40" ht="14.1" customHeight="1" x14ac:dyDescent="0.2">
      <c r="AN11760" s="70"/>
    </row>
    <row r="11761" spans="40:40" ht="14.1" customHeight="1" x14ac:dyDescent="0.2">
      <c r="AN11761" s="70"/>
    </row>
    <row r="11762" spans="40:40" ht="14.1" customHeight="1" x14ac:dyDescent="0.2">
      <c r="AN11762" s="70"/>
    </row>
    <row r="11763" spans="40:40" ht="14.1" customHeight="1" x14ac:dyDescent="0.2">
      <c r="AN11763" s="70"/>
    </row>
    <row r="11764" spans="40:40" ht="14.1" customHeight="1" x14ac:dyDescent="0.2">
      <c r="AN11764" s="70"/>
    </row>
    <row r="11765" spans="40:40" ht="14.1" customHeight="1" x14ac:dyDescent="0.2">
      <c r="AN11765" s="70"/>
    </row>
    <row r="11766" spans="40:40" ht="14.1" customHeight="1" x14ac:dyDescent="0.2">
      <c r="AN11766" s="70"/>
    </row>
    <row r="11767" spans="40:40" ht="14.1" customHeight="1" x14ac:dyDescent="0.2">
      <c r="AN11767" s="70"/>
    </row>
    <row r="11768" spans="40:40" ht="14.1" customHeight="1" x14ac:dyDescent="0.2">
      <c r="AN11768" s="70"/>
    </row>
    <row r="11769" spans="40:40" ht="14.1" customHeight="1" x14ac:dyDescent="0.2">
      <c r="AN11769" s="70"/>
    </row>
    <row r="11770" spans="40:40" ht="14.1" customHeight="1" x14ac:dyDescent="0.2">
      <c r="AN11770" s="70"/>
    </row>
    <row r="11771" spans="40:40" ht="14.1" customHeight="1" x14ac:dyDescent="0.2">
      <c r="AN11771" s="70"/>
    </row>
    <row r="11772" spans="40:40" ht="14.1" customHeight="1" x14ac:dyDescent="0.2">
      <c r="AN11772" s="70"/>
    </row>
    <row r="11773" spans="40:40" ht="14.1" customHeight="1" x14ac:dyDescent="0.2">
      <c r="AN11773" s="70"/>
    </row>
    <row r="11774" spans="40:40" ht="14.1" customHeight="1" x14ac:dyDescent="0.2">
      <c r="AN11774" s="70"/>
    </row>
    <row r="11775" spans="40:40" ht="14.1" customHeight="1" x14ac:dyDescent="0.2">
      <c r="AN11775" s="70"/>
    </row>
    <row r="11776" spans="40:40" ht="14.1" customHeight="1" x14ac:dyDescent="0.2">
      <c r="AN11776" s="70"/>
    </row>
    <row r="11777" spans="40:40" ht="14.1" customHeight="1" x14ac:dyDescent="0.2">
      <c r="AN11777" s="70"/>
    </row>
    <row r="11778" spans="40:40" ht="14.1" customHeight="1" x14ac:dyDescent="0.2">
      <c r="AN11778" s="70"/>
    </row>
    <row r="11779" spans="40:40" ht="14.1" customHeight="1" x14ac:dyDescent="0.2">
      <c r="AN11779" s="70"/>
    </row>
    <row r="11780" spans="40:40" ht="14.1" customHeight="1" x14ac:dyDescent="0.2">
      <c r="AN11780" s="70"/>
    </row>
    <row r="11781" spans="40:40" ht="14.1" customHeight="1" x14ac:dyDescent="0.2">
      <c r="AN11781" s="70"/>
    </row>
    <row r="11782" spans="40:40" ht="14.1" customHeight="1" x14ac:dyDescent="0.2">
      <c r="AN11782" s="70"/>
    </row>
    <row r="11783" spans="40:40" ht="14.1" customHeight="1" x14ac:dyDescent="0.2">
      <c r="AN11783" s="70"/>
    </row>
    <row r="11784" spans="40:40" ht="14.1" customHeight="1" x14ac:dyDescent="0.2">
      <c r="AN11784" s="70"/>
    </row>
    <row r="11785" spans="40:40" ht="14.1" customHeight="1" x14ac:dyDescent="0.2">
      <c r="AN11785" s="70"/>
    </row>
    <row r="11786" spans="40:40" ht="14.1" customHeight="1" x14ac:dyDescent="0.2">
      <c r="AN11786" s="70"/>
    </row>
    <row r="11787" spans="40:40" ht="14.1" customHeight="1" x14ac:dyDescent="0.2">
      <c r="AN11787" s="70"/>
    </row>
    <row r="11788" spans="40:40" ht="14.1" customHeight="1" x14ac:dyDescent="0.2">
      <c r="AN11788" s="70"/>
    </row>
    <row r="11789" spans="40:40" ht="14.1" customHeight="1" x14ac:dyDescent="0.2">
      <c r="AN11789" s="70"/>
    </row>
    <row r="11790" spans="40:40" ht="14.1" customHeight="1" x14ac:dyDescent="0.2">
      <c r="AN11790" s="70"/>
    </row>
    <row r="11791" spans="40:40" ht="14.1" customHeight="1" x14ac:dyDescent="0.2">
      <c r="AN11791" s="70"/>
    </row>
    <row r="11792" spans="40:40" ht="14.1" customHeight="1" x14ac:dyDescent="0.2">
      <c r="AN11792" s="70"/>
    </row>
    <row r="11793" spans="40:40" ht="14.1" customHeight="1" x14ac:dyDescent="0.2">
      <c r="AN11793" s="70"/>
    </row>
    <row r="11794" spans="40:40" ht="14.1" customHeight="1" x14ac:dyDescent="0.2">
      <c r="AN11794" s="70"/>
    </row>
    <row r="11795" spans="40:40" ht="14.1" customHeight="1" x14ac:dyDescent="0.2">
      <c r="AN11795" s="70"/>
    </row>
    <row r="11796" spans="40:40" ht="14.1" customHeight="1" x14ac:dyDescent="0.2">
      <c r="AN11796" s="70"/>
    </row>
    <row r="11797" spans="40:40" ht="14.1" customHeight="1" x14ac:dyDescent="0.2">
      <c r="AN11797" s="70"/>
    </row>
    <row r="11798" spans="40:40" ht="14.1" customHeight="1" x14ac:dyDescent="0.2">
      <c r="AN11798" s="70"/>
    </row>
    <row r="11799" spans="40:40" ht="14.1" customHeight="1" x14ac:dyDescent="0.2">
      <c r="AN11799" s="70"/>
    </row>
    <row r="11800" spans="40:40" ht="14.1" customHeight="1" x14ac:dyDescent="0.2">
      <c r="AN11800" s="70"/>
    </row>
    <row r="11801" spans="40:40" ht="14.1" customHeight="1" x14ac:dyDescent="0.2">
      <c r="AN11801" s="70"/>
    </row>
    <row r="11802" spans="40:40" ht="14.1" customHeight="1" x14ac:dyDescent="0.2">
      <c r="AN11802" s="70"/>
    </row>
    <row r="11803" spans="40:40" ht="14.1" customHeight="1" x14ac:dyDescent="0.2">
      <c r="AN11803" s="70"/>
    </row>
    <row r="11804" spans="40:40" ht="14.1" customHeight="1" x14ac:dyDescent="0.2">
      <c r="AN11804" s="70"/>
    </row>
    <row r="11805" spans="40:40" ht="14.1" customHeight="1" x14ac:dyDescent="0.2">
      <c r="AN11805" s="70"/>
    </row>
    <row r="11806" spans="40:40" ht="14.1" customHeight="1" x14ac:dyDescent="0.2">
      <c r="AN11806" s="70"/>
    </row>
    <row r="11807" spans="40:40" ht="14.1" customHeight="1" x14ac:dyDescent="0.2">
      <c r="AN11807" s="70"/>
    </row>
    <row r="11808" spans="40:40" ht="14.1" customHeight="1" x14ac:dyDescent="0.2">
      <c r="AN11808" s="70"/>
    </row>
    <row r="11809" spans="40:40" ht="14.1" customHeight="1" x14ac:dyDescent="0.2">
      <c r="AN11809" s="70"/>
    </row>
    <row r="11810" spans="40:40" ht="14.1" customHeight="1" x14ac:dyDescent="0.2">
      <c r="AN11810" s="70"/>
    </row>
    <row r="11811" spans="40:40" ht="14.1" customHeight="1" x14ac:dyDescent="0.2">
      <c r="AN11811" s="70"/>
    </row>
    <row r="11812" spans="40:40" ht="14.1" customHeight="1" x14ac:dyDescent="0.2">
      <c r="AN11812" s="70"/>
    </row>
    <row r="11813" spans="40:40" ht="14.1" customHeight="1" x14ac:dyDescent="0.2">
      <c r="AN11813" s="70"/>
    </row>
    <row r="11814" spans="40:40" ht="14.1" customHeight="1" x14ac:dyDescent="0.2">
      <c r="AN11814" s="70"/>
    </row>
    <row r="11815" spans="40:40" ht="14.1" customHeight="1" x14ac:dyDescent="0.2">
      <c r="AN11815" s="70"/>
    </row>
    <row r="11816" spans="40:40" ht="14.1" customHeight="1" x14ac:dyDescent="0.2">
      <c r="AN11816" s="70"/>
    </row>
    <row r="11817" spans="40:40" ht="14.1" customHeight="1" x14ac:dyDescent="0.2">
      <c r="AN11817" s="70"/>
    </row>
    <row r="11818" spans="40:40" ht="14.1" customHeight="1" x14ac:dyDescent="0.2">
      <c r="AN11818" s="70"/>
    </row>
    <row r="11819" spans="40:40" ht="14.1" customHeight="1" x14ac:dyDescent="0.2">
      <c r="AN11819" s="70"/>
    </row>
    <row r="11820" spans="40:40" ht="14.1" customHeight="1" x14ac:dyDescent="0.2">
      <c r="AN11820" s="70"/>
    </row>
    <row r="11821" spans="40:40" ht="14.1" customHeight="1" x14ac:dyDescent="0.2">
      <c r="AN11821" s="70"/>
    </row>
    <row r="11822" spans="40:40" ht="14.1" customHeight="1" x14ac:dyDescent="0.2">
      <c r="AN11822" s="70"/>
    </row>
    <row r="11823" spans="40:40" ht="14.1" customHeight="1" x14ac:dyDescent="0.2">
      <c r="AN11823" s="70"/>
    </row>
    <row r="11824" spans="40:40" ht="14.1" customHeight="1" x14ac:dyDescent="0.2">
      <c r="AN11824" s="70"/>
    </row>
    <row r="11825" spans="40:40" ht="14.1" customHeight="1" x14ac:dyDescent="0.2">
      <c r="AN11825" s="70"/>
    </row>
    <row r="11826" spans="40:40" ht="14.1" customHeight="1" x14ac:dyDescent="0.2">
      <c r="AN11826" s="70"/>
    </row>
    <row r="11827" spans="40:40" ht="14.1" customHeight="1" x14ac:dyDescent="0.2">
      <c r="AN11827" s="70"/>
    </row>
    <row r="11828" spans="40:40" ht="14.1" customHeight="1" x14ac:dyDescent="0.2">
      <c r="AN11828" s="70"/>
    </row>
    <row r="11829" spans="40:40" ht="14.1" customHeight="1" x14ac:dyDescent="0.2">
      <c r="AN11829" s="70"/>
    </row>
    <row r="11830" spans="40:40" ht="14.1" customHeight="1" x14ac:dyDescent="0.2">
      <c r="AN11830" s="70"/>
    </row>
    <row r="11831" spans="40:40" ht="14.1" customHeight="1" x14ac:dyDescent="0.2">
      <c r="AN11831" s="70"/>
    </row>
    <row r="11832" spans="40:40" ht="14.1" customHeight="1" x14ac:dyDescent="0.2">
      <c r="AN11832" s="70"/>
    </row>
    <row r="11833" spans="40:40" ht="14.1" customHeight="1" x14ac:dyDescent="0.2">
      <c r="AN11833" s="70"/>
    </row>
    <row r="11834" spans="40:40" ht="14.1" customHeight="1" x14ac:dyDescent="0.2">
      <c r="AN11834" s="70"/>
    </row>
    <row r="11835" spans="40:40" ht="14.1" customHeight="1" x14ac:dyDescent="0.2">
      <c r="AN11835" s="70"/>
    </row>
    <row r="11836" spans="40:40" ht="14.1" customHeight="1" x14ac:dyDescent="0.2">
      <c r="AN11836" s="70"/>
    </row>
    <row r="11837" spans="40:40" ht="14.1" customHeight="1" x14ac:dyDescent="0.2">
      <c r="AN11837" s="70"/>
    </row>
    <row r="11838" spans="40:40" ht="14.1" customHeight="1" x14ac:dyDescent="0.2">
      <c r="AN11838" s="70"/>
    </row>
    <row r="11839" spans="40:40" ht="14.1" customHeight="1" x14ac:dyDescent="0.2">
      <c r="AN11839" s="70"/>
    </row>
    <row r="11840" spans="40:40" ht="14.1" customHeight="1" x14ac:dyDescent="0.2">
      <c r="AN11840" s="70"/>
    </row>
    <row r="11841" spans="40:40" ht="14.1" customHeight="1" x14ac:dyDescent="0.2">
      <c r="AN11841" s="70"/>
    </row>
    <row r="11842" spans="40:40" ht="14.1" customHeight="1" x14ac:dyDescent="0.2">
      <c r="AN11842" s="70"/>
    </row>
    <row r="11843" spans="40:40" ht="14.1" customHeight="1" x14ac:dyDescent="0.2">
      <c r="AN11843" s="70"/>
    </row>
    <row r="11844" spans="40:40" ht="14.1" customHeight="1" x14ac:dyDescent="0.2">
      <c r="AN11844" s="70"/>
    </row>
    <row r="11845" spans="40:40" ht="14.1" customHeight="1" x14ac:dyDescent="0.2">
      <c r="AN11845" s="70"/>
    </row>
    <row r="11846" spans="40:40" ht="14.1" customHeight="1" x14ac:dyDescent="0.2">
      <c r="AN11846" s="70"/>
    </row>
    <row r="11847" spans="40:40" ht="14.1" customHeight="1" x14ac:dyDescent="0.2">
      <c r="AN11847" s="70"/>
    </row>
    <row r="11848" spans="40:40" ht="14.1" customHeight="1" x14ac:dyDescent="0.2">
      <c r="AN11848" s="70"/>
    </row>
    <row r="11849" spans="40:40" ht="14.1" customHeight="1" x14ac:dyDescent="0.2">
      <c r="AN11849" s="70"/>
    </row>
    <row r="11850" spans="40:40" ht="14.1" customHeight="1" x14ac:dyDescent="0.2">
      <c r="AN11850" s="70"/>
    </row>
    <row r="11851" spans="40:40" ht="14.1" customHeight="1" x14ac:dyDescent="0.2">
      <c r="AN11851" s="70"/>
    </row>
    <row r="11852" spans="40:40" ht="14.1" customHeight="1" x14ac:dyDescent="0.2">
      <c r="AN11852" s="70"/>
    </row>
    <row r="11853" spans="40:40" ht="14.1" customHeight="1" x14ac:dyDescent="0.2">
      <c r="AN11853" s="70"/>
    </row>
    <row r="11854" spans="40:40" ht="14.1" customHeight="1" x14ac:dyDescent="0.2">
      <c r="AN11854" s="70"/>
    </row>
    <row r="11855" spans="40:40" ht="14.1" customHeight="1" x14ac:dyDescent="0.2">
      <c r="AN11855" s="70"/>
    </row>
    <row r="11856" spans="40:40" ht="14.1" customHeight="1" x14ac:dyDescent="0.2">
      <c r="AN11856" s="70"/>
    </row>
    <row r="11857" spans="40:40" ht="14.1" customHeight="1" x14ac:dyDescent="0.2">
      <c r="AN11857" s="70"/>
    </row>
    <row r="11858" spans="40:40" ht="14.1" customHeight="1" x14ac:dyDescent="0.2">
      <c r="AN11858" s="70"/>
    </row>
    <row r="11859" spans="40:40" ht="14.1" customHeight="1" x14ac:dyDescent="0.2">
      <c r="AN11859" s="70"/>
    </row>
    <row r="11860" spans="40:40" ht="14.1" customHeight="1" x14ac:dyDescent="0.2">
      <c r="AN11860" s="70"/>
    </row>
    <row r="11861" spans="40:40" ht="14.1" customHeight="1" x14ac:dyDescent="0.2">
      <c r="AN11861" s="70"/>
    </row>
    <row r="11862" spans="40:40" ht="14.1" customHeight="1" x14ac:dyDescent="0.2">
      <c r="AN11862" s="70"/>
    </row>
    <row r="11863" spans="40:40" ht="14.1" customHeight="1" x14ac:dyDescent="0.2">
      <c r="AN11863" s="70"/>
    </row>
    <row r="11864" spans="40:40" ht="14.1" customHeight="1" x14ac:dyDescent="0.2">
      <c r="AN11864" s="70"/>
    </row>
    <row r="11865" spans="40:40" ht="14.1" customHeight="1" x14ac:dyDescent="0.2">
      <c r="AN11865" s="70"/>
    </row>
    <row r="11866" spans="40:40" ht="14.1" customHeight="1" x14ac:dyDescent="0.2">
      <c r="AN11866" s="70"/>
    </row>
    <row r="11867" spans="40:40" ht="14.1" customHeight="1" x14ac:dyDescent="0.2">
      <c r="AN11867" s="70"/>
    </row>
    <row r="11868" spans="40:40" ht="14.1" customHeight="1" x14ac:dyDescent="0.2">
      <c r="AN11868" s="70"/>
    </row>
    <row r="11869" spans="40:40" ht="14.1" customHeight="1" x14ac:dyDescent="0.2">
      <c r="AN11869" s="70"/>
    </row>
    <row r="11870" spans="40:40" ht="14.1" customHeight="1" x14ac:dyDescent="0.2">
      <c r="AN11870" s="70"/>
    </row>
    <row r="11871" spans="40:40" ht="14.1" customHeight="1" x14ac:dyDescent="0.2">
      <c r="AN11871" s="70"/>
    </row>
    <row r="11872" spans="40:40" ht="14.1" customHeight="1" x14ac:dyDescent="0.2">
      <c r="AN11872" s="70"/>
    </row>
    <row r="11873" spans="40:40" ht="14.1" customHeight="1" x14ac:dyDescent="0.2">
      <c r="AN11873" s="70"/>
    </row>
    <row r="11874" spans="40:40" ht="14.1" customHeight="1" x14ac:dyDescent="0.2">
      <c r="AN11874" s="70"/>
    </row>
    <row r="11875" spans="40:40" ht="14.1" customHeight="1" x14ac:dyDescent="0.2">
      <c r="AN11875" s="70"/>
    </row>
    <row r="11876" spans="40:40" ht="14.1" customHeight="1" x14ac:dyDescent="0.2">
      <c r="AN11876" s="70"/>
    </row>
    <row r="11877" spans="40:40" ht="14.1" customHeight="1" x14ac:dyDescent="0.2">
      <c r="AN11877" s="70"/>
    </row>
    <row r="11878" spans="40:40" ht="14.1" customHeight="1" x14ac:dyDescent="0.2">
      <c r="AN11878" s="70"/>
    </row>
    <row r="11879" spans="40:40" ht="14.1" customHeight="1" x14ac:dyDescent="0.2">
      <c r="AN11879" s="70"/>
    </row>
    <row r="11880" spans="40:40" ht="14.1" customHeight="1" x14ac:dyDescent="0.2">
      <c r="AN11880" s="70"/>
    </row>
    <row r="11881" spans="40:40" ht="14.1" customHeight="1" x14ac:dyDescent="0.2">
      <c r="AN11881" s="70"/>
    </row>
    <row r="11882" spans="40:40" ht="14.1" customHeight="1" x14ac:dyDescent="0.2">
      <c r="AN11882" s="70"/>
    </row>
    <row r="11883" spans="40:40" ht="14.1" customHeight="1" x14ac:dyDescent="0.2">
      <c r="AN11883" s="70"/>
    </row>
    <row r="11884" spans="40:40" ht="14.1" customHeight="1" x14ac:dyDescent="0.2">
      <c r="AN11884" s="70"/>
    </row>
    <row r="11885" spans="40:40" ht="14.1" customHeight="1" x14ac:dyDescent="0.2">
      <c r="AN11885" s="70"/>
    </row>
    <row r="11886" spans="40:40" ht="14.1" customHeight="1" x14ac:dyDescent="0.2">
      <c r="AN11886" s="70"/>
    </row>
    <row r="11887" spans="40:40" ht="14.1" customHeight="1" x14ac:dyDescent="0.2">
      <c r="AN11887" s="70"/>
    </row>
    <row r="11888" spans="40:40" ht="14.1" customHeight="1" x14ac:dyDescent="0.2">
      <c r="AN11888" s="70"/>
    </row>
    <row r="11889" spans="40:40" ht="14.1" customHeight="1" x14ac:dyDescent="0.2">
      <c r="AN11889" s="70"/>
    </row>
    <row r="11890" spans="40:40" ht="14.1" customHeight="1" x14ac:dyDescent="0.2">
      <c r="AN11890" s="70"/>
    </row>
    <row r="11891" spans="40:40" ht="14.1" customHeight="1" x14ac:dyDescent="0.2">
      <c r="AN11891" s="70"/>
    </row>
    <row r="11892" spans="40:40" ht="14.1" customHeight="1" x14ac:dyDescent="0.2">
      <c r="AN11892" s="70"/>
    </row>
    <row r="11893" spans="40:40" ht="14.1" customHeight="1" x14ac:dyDescent="0.2">
      <c r="AN11893" s="70"/>
    </row>
    <row r="11894" spans="40:40" ht="14.1" customHeight="1" x14ac:dyDescent="0.2">
      <c r="AN11894" s="70"/>
    </row>
    <row r="11895" spans="40:40" ht="14.1" customHeight="1" x14ac:dyDescent="0.2">
      <c r="AN11895" s="70"/>
    </row>
    <row r="11896" spans="40:40" ht="14.1" customHeight="1" x14ac:dyDescent="0.2">
      <c r="AN11896" s="70"/>
    </row>
    <row r="11897" spans="40:40" ht="14.1" customHeight="1" x14ac:dyDescent="0.2">
      <c r="AN11897" s="70"/>
    </row>
    <row r="11898" spans="40:40" ht="14.1" customHeight="1" x14ac:dyDescent="0.2">
      <c r="AN11898" s="70"/>
    </row>
    <row r="11899" spans="40:40" ht="14.1" customHeight="1" x14ac:dyDescent="0.2">
      <c r="AN11899" s="70"/>
    </row>
    <row r="11900" spans="40:40" ht="14.1" customHeight="1" x14ac:dyDescent="0.2">
      <c r="AN11900" s="70"/>
    </row>
    <row r="11901" spans="40:40" ht="14.1" customHeight="1" x14ac:dyDescent="0.2">
      <c r="AN11901" s="70"/>
    </row>
    <row r="11902" spans="40:40" ht="14.1" customHeight="1" x14ac:dyDescent="0.2">
      <c r="AN11902" s="70"/>
    </row>
    <row r="11903" spans="40:40" ht="14.1" customHeight="1" x14ac:dyDescent="0.2">
      <c r="AN11903" s="70"/>
    </row>
    <row r="11904" spans="40:40" ht="14.1" customHeight="1" x14ac:dyDescent="0.2">
      <c r="AN11904" s="70"/>
    </row>
    <row r="11905" spans="40:40" ht="14.1" customHeight="1" x14ac:dyDescent="0.2">
      <c r="AN11905" s="70"/>
    </row>
    <row r="11906" spans="40:40" ht="14.1" customHeight="1" x14ac:dyDescent="0.2">
      <c r="AN11906" s="70"/>
    </row>
    <row r="11907" spans="40:40" ht="14.1" customHeight="1" x14ac:dyDescent="0.2">
      <c r="AN11907" s="70"/>
    </row>
    <row r="11908" spans="40:40" ht="14.1" customHeight="1" x14ac:dyDescent="0.2">
      <c r="AN11908" s="70"/>
    </row>
    <row r="11909" spans="40:40" ht="14.1" customHeight="1" x14ac:dyDescent="0.2">
      <c r="AN11909" s="70"/>
    </row>
    <row r="11910" spans="40:40" ht="14.1" customHeight="1" x14ac:dyDescent="0.2">
      <c r="AN11910" s="70"/>
    </row>
    <row r="11911" spans="40:40" ht="14.1" customHeight="1" x14ac:dyDescent="0.2">
      <c r="AN11911" s="70"/>
    </row>
    <row r="11912" spans="40:40" ht="14.1" customHeight="1" x14ac:dyDescent="0.2">
      <c r="AN11912" s="70"/>
    </row>
    <row r="11913" spans="40:40" ht="14.1" customHeight="1" x14ac:dyDescent="0.2">
      <c r="AN11913" s="70"/>
    </row>
    <row r="11914" spans="40:40" ht="14.1" customHeight="1" x14ac:dyDescent="0.2">
      <c r="AN11914" s="70"/>
    </row>
    <row r="11915" spans="40:40" ht="14.1" customHeight="1" x14ac:dyDescent="0.2">
      <c r="AN11915" s="70"/>
    </row>
    <row r="11916" spans="40:40" ht="14.1" customHeight="1" x14ac:dyDescent="0.2">
      <c r="AN11916" s="70"/>
    </row>
    <row r="11917" spans="40:40" ht="14.1" customHeight="1" x14ac:dyDescent="0.2">
      <c r="AN11917" s="70"/>
    </row>
    <row r="11918" spans="40:40" ht="14.1" customHeight="1" x14ac:dyDescent="0.2">
      <c r="AN11918" s="70"/>
    </row>
    <row r="11919" spans="40:40" ht="14.1" customHeight="1" x14ac:dyDescent="0.2">
      <c r="AN11919" s="70"/>
    </row>
    <row r="11920" spans="40:40" ht="14.1" customHeight="1" x14ac:dyDescent="0.2">
      <c r="AN11920" s="70"/>
    </row>
    <row r="11921" spans="40:40" ht="14.1" customHeight="1" x14ac:dyDescent="0.2">
      <c r="AN11921" s="70"/>
    </row>
    <row r="11922" spans="40:40" ht="14.1" customHeight="1" x14ac:dyDescent="0.2">
      <c r="AN11922" s="70"/>
    </row>
    <row r="11923" spans="40:40" ht="14.1" customHeight="1" x14ac:dyDescent="0.2">
      <c r="AN11923" s="70"/>
    </row>
    <row r="11924" spans="40:40" ht="14.1" customHeight="1" x14ac:dyDescent="0.2">
      <c r="AN11924" s="70"/>
    </row>
    <row r="11925" spans="40:40" ht="14.1" customHeight="1" x14ac:dyDescent="0.2">
      <c r="AN11925" s="70"/>
    </row>
    <row r="11926" spans="40:40" ht="14.1" customHeight="1" x14ac:dyDescent="0.2">
      <c r="AN11926" s="70"/>
    </row>
    <row r="11927" spans="40:40" ht="14.1" customHeight="1" x14ac:dyDescent="0.2">
      <c r="AN11927" s="70"/>
    </row>
    <row r="11928" spans="40:40" ht="14.1" customHeight="1" x14ac:dyDescent="0.2">
      <c r="AN11928" s="70"/>
    </row>
    <row r="11929" spans="40:40" ht="14.1" customHeight="1" x14ac:dyDescent="0.2">
      <c r="AN11929" s="70"/>
    </row>
    <row r="11930" spans="40:40" ht="14.1" customHeight="1" x14ac:dyDescent="0.2">
      <c r="AN11930" s="70"/>
    </row>
    <row r="11931" spans="40:40" ht="14.1" customHeight="1" x14ac:dyDescent="0.2">
      <c r="AN11931" s="70"/>
    </row>
    <row r="11932" spans="40:40" ht="14.1" customHeight="1" x14ac:dyDescent="0.2">
      <c r="AN11932" s="70"/>
    </row>
    <row r="11933" spans="40:40" ht="14.1" customHeight="1" x14ac:dyDescent="0.2">
      <c r="AN11933" s="70"/>
    </row>
    <row r="11934" spans="40:40" ht="14.1" customHeight="1" x14ac:dyDescent="0.2">
      <c r="AN11934" s="70"/>
    </row>
    <row r="11935" spans="40:40" ht="14.1" customHeight="1" x14ac:dyDescent="0.2">
      <c r="AN11935" s="70"/>
    </row>
    <row r="11936" spans="40:40" ht="14.1" customHeight="1" x14ac:dyDescent="0.2">
      <c r="AN11936" s="70"/>
    </row>
    <row r="11937" spans="40:40" ht="14.1" customHeight="1" x14ac:dyDescent="0.2">
      <c r="AN11937" s="70"/>
    </row>
    <row r="11938" spans="40:40" ht="14.1" customHeight="1" x14ac:dyDescent="0.2">
      <c r="AN11938" s="70"/>
    </row>
    <row r="11939" spans="40:40" ht="14.1" customHeight="1" x14ac:dyDescent="0.2">
      <c r="AN11939" s="70"/>
    </row>
    <row r="11940" spans="40:40" ht="14.1" customHeight="1" x14ac:dyDescent="0.2">
      <c r="AN11940" s="70"/>
    </row>
    <row r="11941" spans="40:40" ht="14.1" customHeight="1" x14ac:dyDescent="0.2">
      <c r="AN11941" s="70"/>
    </row>
    <row r="11942" spans="40:40" ht="14.1" customHeight="1" x14ac:dyDescent="0.2">
      <c r="AN11942" s="70"/>
    </row>
    <row r="11943" spans="40:40" ht="14.1" customHeight="1" x14ac:dyDescent="0.2">
      <c r="AN11943" s="70"/>
    </row>
    <row r="11944" spans="40:40" ht="14.1" customHeight="1" x14ac:dyDescent="0.2">
      <c r="AN11944" s="70"/>
    </row>
    <row r="11945" spans="40:40" ht="14.1" customHeight="1" x14ac:dyDescent="0.2">
      <c r="AN11945" s="70"/>
    </row>
    <row r="11946" spans="40:40" ht="14.1" customHeight="1" x14ac:dyDescent="0.2">
      <c r="AN11946" s="70"/>
    </row>
    <row r="11947" spans="40:40" ht="14.1" customHeight="1" x14ac:dyDescent="0.2">
      <c r="AN11947" s="70"/>
    </row>
    <row r="11948" spans="40:40" ht="14.1" customHeight="1" x14ac:dyDescent="0.2">
      <c r="AN11948" s="70"/>
    </row>
    <row r="11949" spans="40:40" ht="14.1" customHeight="1" x14ac:dyDescent="0.2">
      <c r="AN11949" s="70"/>
    </row>
    <row r="11950" spans="40:40" ht="14.1" customHeight="1" x14ac:dyDescent="0.2">
      <c r="AN11950" s="70"/>
    </row>
    <row r="11951" spans="40:40" ht="14.1" customHeight="1" x14ac:dyDescent="0.2">
      <c r="AN11951" s="70"/>
    </row>
    <row r="11952" spans="40:40" ht="14.1" customHeight="1" x14ac:dyDescent="0.2">
      <c r="AN11952" s="70"/>
    </row>
    <row r="11953" spans="40:40" ht="14.1" customHeight="1" x14ac:dyDescent="0.2">
      <c r="AN11953" s="70"/>
    </row>
    <row r="11954" spans="40:40" ht="14.1" customHeight="1" x14ac:dyDescent="0.2">
      <c r="AN11954" s="70"/>
    </row>
    <row r="11955" spans="40:40" ht="14.1" customHeight="1" x14ac:dyDescent="0.2">
      <c r="AN11955" s="70"/>
    </row>
    <row r="11956" spans="40:40" ht="14.1" customHeight="1" x14ac:dyDescent="0.2">
      <c r="AN11956" s="70"/>
    </row>
    <row r="11957" spans="40:40" ht="14.1" customHeight="1" x14ac:dyDescent="0.2">
      <c r="AN11957" s="70"/>
    </row>
    <row r="11958" spans="40:40" ht="14.1" customHeight="1" x14ac:dyDescent="0.2">
      <c r="AN11958" s="70"/>
    </row>
    <row r="11959" spans="40:40" ht="14.1" customHeight="1" x14ac:dyDescent="0.2">
      <c r="AN11959" s="70"/>
    </row>
    <row r="11960" spans="40:40" ht="14.1" customHeight="1" x14ac:dyDescent="0.2">
      <c r="AN11960" s="70"/>
    </row>
    <row r="11961" spans="40:40" ht="14.1" customHeight="1" x14ac:dyDescent="0.2">
      <c r="AN11961" s="70"/>
    </row>
    <row r="11962" spans="40:40" ht="14.1" customHeight="1" x14ac:dyDescent="0.2">
      <c r="AN11962" s="70"/>
    </row>
    <row r="11963" spans="40:40" ht="14.1" customHeight="1" x14ac:dyDescent="0.2">
      <c r="AN11963" s="70"/>
    </row>
    <row r="11964" spans="40:40" ht="14.1" customHeight="1" x14ac:dyDescent="0.2">
      <c r="AN11964" s="70"/>
    </row>
    <row r="11965" spans="40:40" ht="14.1" customHeight="1" x14ac:dyDescent="0.2">
      <c r="AN11965" s="70"/>
    </row>
    <row r="11966" spans="40:40" ht="14.1" customHeight="1" x14ac:dyDescent="0.2">
      <c r="AN11966" s="70"/>
    </row>
    <row r="11967" spans="40:40" ht="14.1" customHeight="1" x14ac:dyDescent="0.2">
      <c r="AN11967" s="70"/>
    </row>
    <row r="11968" spans="40:40" ht="14.1" customHeight="1" x14ac:dyDescent="0.2">
      <c r="AN11968" s="70"/>
    </row>
    <row r="11969" spans="40:40" ht="14.1" customHeight="1" x14ac:dyDescent="0.2">
      <c r="AN11969" s="70"/>
    </row>
    <row r="11970" spans="40:40" ht="14.1" customHeight="1" x14ac:dyDescent="0.2">
      <c r="AN11970" s="70"/>
    </row>
    <row r="11971" spans="40:40" ht="14.1" customHeight="1" x14ac:dyDescent="0.2">
      <c r="AN11971" s="70"/>
    </row>
    <row r="11972" spans="40:40" ht="14.1" customHeight="1" x14ac:dyDescent="0.2">
      <c r="AN11972" s="70"/>
    </row>
    <row r="11973" spans="40:40" ht="14.1" customHeight="1" x14ac:dyDescent="0.2">
      <c r="AN11973" s="70"/>
    </row>
    <row r="11974" spans="40:40" ht="14.1" customHeight="1" x14ac:dyDescent="0.2">
      <c r="AN11974" s="70"/>
    </row>
    <row r="11975" spans="40:40" ht="14.1" customHeight="1" x14ac:dyDescent="0.2">
      <c r="AN11975" s="70"/>
    </row>
    <row r="11976" spans="40:40" ht="14.1" customHeight="1" x14ac:dyDescent="0.2">
      <c r="AN11976" s="70"/>
    </row>
    <row r="11977" spans="40:40" ht="14.1" customHeight="1" x14ac:dyDescent="0.2">
      <c r="AN11977" s="70"/>
    </row>
    <row r="11978" spans="40:40" ht="14.1" customHeight="1" x14ac:dyDescent="0.2">
      <c r="AN11978" s="70"/>
    </row>
    <row r="11979" spans="40:40" ht="14.1" customHeight="1" x14ac:dyDescent="0.2">
      <c r="AN11979" s="70"/>
    </row>
    <row r="11980" spans="40:40" ht="14.1" customHeight="1" x14ac:dyDescent="0.2">
      <c r="AN11980" s="70"/>
    </row>
    <row r="11981" spans="40:40" ht="14.1" customHeight="1" x14ac:dyDescent="0.2">
      <c r="AN11981" s="70"/>
    </row>
    <row r="11982" spans="40:40" ht="14.1" customHeight="1" x14ac:dyDescent="0.2">
      <c r="AN11982" s="70"/>
    </row>
    <row r="11983" spans="40:40" ht="14.1" customHeight="1" x14ac:dyDescent="0.2">
      <c r="AN11983" s="70"/>
    </row>
    <row r="11984" spans="40:40" ht="14.1" customHeight="1" x14ac:dyDescent="0.2">
      <c r="AN11984" s="70"/>
    </row>
    <row r="11985" spans="40:40" ht="14.1" customHeight="1" x14ac:dyDescent="0.2">
      <c r="AN11985" s="70"/>
    </row>
    <row r="11986" spans="40:40" ht="14.1" customHeight="1" x14ac:dyDescent="0.2">
      <c r="AN11986" s="70"/>
    </row>
    <row r="11987" spans="40:40" ht="14.1" customHeight="1" x14ac:dyDescent="0.2">
      <c r="AN11987" s="70"/>
    </row>
    <row r="11988" spans="40:40" ht="14.1" customHeight="1" x14ac:dyDescent="0.2">
      <c r="AN11988" s="70"/>
    </row>
    <row r="11989" spans="40:40" ht="14.1" customHeight="1" x14ac:dyDescent="0.2">
      <c r="AN11989" s="70"/>
    </row>
    <row r="11990" spans="40:40" ht="14.1" customHeight="1" x14ac:dyDescent="0.2">
      <c r="AN11990" s="70"/>
    </row>
    <row r="11991" spans="40:40" ht="14.1" customHeight="1" x14ac:dyDescent="0.2">
      <c r="AN11991" s="70"/>
    </row>
    <row r="11992" spans="40:40" ht="14.1" customHeight="1" x14ac:dyDescent="0.2">
      <c r="AN11992" s="70"/>
    </row>
    <row r="11993" spans="40:40" ht="14.1" customHeight="1" x14ac:dyDescent="0.2">
      <c r="AN11993" s="70"/>
    </row>
    <row r="11994" spans="40:40" ht="14.1" customHeight="1" x14ac:dyDescent="0.2">
      <c r="AN11994" s="70"/>
    </row>
    <row r="11995" spans="40:40" ht="14.1" customHeight="1" x14ac:dyDescent="0.2">
      <c r="AN11995" s="70"/>
    </row>
    <row r="11996" spans="40:40" ht="14.1" customHeight="1" x14ac:dyDescent="0.2">
      <c r="AN11996" s="70"/>
    </row>
    <row r="11997" spans="40:40" ht="14.1" customHeight="1" x14ac:dyDescent="0.2">
      <c r="AN11997" s="70"/>
    </row>
    <row r="11998" spans="40:40" ht="14.1" customHeight="1" x14ac:dyDescent="0.2">
      <c r="AN11998" s="70"/>
    </row>
    <row r="11999" spans="40:40" ht="14.1" customHeight="1" x14ac:dyDescent="0.2">
      <c r="AN11999" s="70"/>
    </row>
    <row r="12000" spans="40:40" ht="14.1" customHeight="1" x14ac:dyDescent="0.2">
      <c r="AN12000" s="70"/>
    </row>
    <row r="12001" spans="40:40" ht="14.1" customHeight="1" x14ac:dyDescent="0.2">
      <c r="AN12001" s="70"/>
    </row>
    <row r="12002" spans="40:40" ht="14.1" customHeight="1" x14ac:dyDescent="0.2">
      <c r="AN12002" s="70"/>
    </row>
    <row r="12003" spans="40:40" ht="14.1" customHeight="1" x14ac:dyDescent="0.2">
      <c r="AN12003" s="70"/>
    </row>
    <row r="12004" spans="40:40" ht="14.1" customHeight="1" x14ac:dyDescent="0.2">
      <c r="AN12004" s="70"/>
    </row>
    <row r="12005" spans="40:40" ht="14.1" customHeight="1" x14ac:dyDescent="0.2">
      <c r="AN12005" s="70"/>
    </row>
    <row r="12006" spans="40:40" ht="14.1" customHeight="1" x14ac:dyDescent="0.2">
      <c r="AN12006" s="70"/>
    </row>
    <row r="12007" spans="40:40" ht="14.1" customHeight="1" x14ac:dyDescent="0.2">
      <c r="AN12007" s="70"/>
    </row>
    <row r="12008" spans="40:40" ht="14.1" customHeight="1" x14ac:dyDescent="0.2">
      <c r="AN12008" s="70"/>
    </row>
    <row r="12009" spans="40:40" ht="14.1" customHeight="1" x14ac:dyDescent="0.2">
      <c r="AN12009" s="70"/>
    </row>
    <row r="12010" spans="40:40" ht="14.1" customHeight="1" x14ac:dyDescent="0.2">
      <c r="AN12010" s="70"/>
    </row>
    <row r="12011" spans="40:40" ht="14.1" customHeight="1" x14ac:dyDescent="0.2">
      <c r="AN12011" s="70"/>
    </row>
    <row r="12012" spans="40:40" ht="14.1" customHeight="1" x14ac:dyDescent="0.2">
      <c r="AN12012" s="70"/>
    </row>
    <row r="12013" spans="40:40" ht="14.1" customHeight="1" x14ac:dyDescent="0.2">
      <c r="AN12013" s="70"/>
    </row>
    <row r="12014" spans="40:40" ht="14.1" customHeight="1" x14ac:dyDescent="0.2">
      <c r="AN12014" s="70"/>
    </row>
    <row r="12015" spans="40:40" ht="14.1" customHeight="1" x14ac:dyDescent="0.2">
      <c r="AN12015" s="70"/>
    </row>
    <row r="12016" spans="40:40" ht="14.1" customHeight="1" x14ac:dyDescent="0.2">
      <c r="AN12016" s="70"/>
    </row>
    <row r="12017" spans="40:40" ht="14.1" customHeight="1" x14ac:dyDescent="0.2">
      <c r="AN12017" s="70"/>
    </row>
    <row r="12018" spans="40:40" ht="14.1" customHeight="1" x14ac:dyDescent="0.2">
      <c r="AN12018" s="70"/>
    </row>
    <row r="12019" spans="40:40" ht="14.1" customHeight="1" x14ac:dyDescent="0.2">
      <c r="AN12019" s="70"/>
    </row>
    <row r="12020" spans="40:40" ht="14.1" customHeight="1" x14ac:dyDescent="0.2">
      <c r="AN12020" s="70"/>
    </row>
    <row r="12021" spans="40:40" ht="14.1" customHeight="1" x14ac:dyDescent="0.2">
      <c r="AN12021" s="70"/>
    </row>
    <row r="12022" spans="40:40" ht="14.1" customHeight="1" x14ac:dyDescent="0.2">
      <c r="AN12022" s="70"/>
    </row>
    <row r="12023" spans="40:40" ht="14.1" customHeight="1" x14ac:dyDescent="0.2">
      <c r="AN12023" s="70"/>
    </row>
    <row r="12024" spans="40:40" ht="14.1" customHeight="1" x14ac:dyDescent="0.2">
      <c r="AN12024" s="70"/>
    </row>
    <row r="12025" spans="40:40" ht="14.1" customHeight="1" x14ac:dyDescent="0.2">
      <c r="AN12025" s="70"/>
    </row>
    <row r="12026" spans="40:40" ht="14.1" customHeight="1" x14ac:dyDescent="0.2">
      <c r="AN12026" s="70"/>
    </row>
    <row r="12027" spans="40:40" ht="14.1" customHeight="1" x14ac:dyDescent="0.2">
      <c r="AN12027" s="70"/>
    </row>
    <row r="12028" spans="40:40" ht="14.1" customHeight="1" x14ac:dyDescent="0.2">
      <c r="AN12028" s="70"/>
    </row>
    <row r="12029" spans="40:40" ht="14.1" customHeight="1" x14ac:dyDescent="0.2">
      <c r="AN12029" s="70"/>
    </row>
    <row r="12030" spans="40:40" ht="14.1" customHeight="1" x14ac:dyDescent="0.2">
      <c r="AN12030" s="70"/>
    </row>
    <row r="12031" spans="40:40" ht="14.1" customHeight="1" x14ac:dyDescent="0.2">
      <c r="AN12031" s="70"/>
    </row>
    <row r="12032" spans="40:40" ht="14.1" customHeight="1" x14ac:dyDescent="0.2">
      <c r="AN12032" s="70"/>
    </row>
    <row r="12033" spans="40:40" ht="14.1" customHeight="1" x14ac:dyDescent="0.2">
      <c r="AN12033" s="70"/>
    </row>
    <row r="12034" spans="40:40" ht="14.1" customHeight="1" x14ac:dyDescent="0.2">
      <c r="AN12034" s="70"/>
    </row>
    <row r="12035" spans="40:40" ht="14.1" customHeight="1" x14ac:dyDescent="0.2">
      <c r="AN12035" s="70"/>
    </row>
    <row r="12036" spans="40:40" ht="14.1" customHeight="1" x14ac:dyDescent="0.2">
      <c r="AN12036" s="70"/>
    </row>
    <row r="12037" spans="40:40" ht="14.1" customHeight="1" x14ac:dyDescent="0.2">
      <c r="AN12037" s="70"/>
    </row>
    <row r="12038" spans="40:40" ht="14.1" customHeight="1" x14ac:dyDescent="0.2">
      <c r="AN12038" s="70"/>
    </row>
    <row r="12039" spans="40:40" ht="14.1" customHeight="1" x14ac:dyDescent="0.2">
      <c r="AN12039" s="70"/>
    </row>
    <row r="12040" spans="40:40" ht="14.1" customHeight="1" x14ac:dyDescent="0.2">
      <c r="AN12040" s="70"/>
    </row>
    <row r="12041" spans="40:40" ht="14.1" customHeight="1" x14ac:dyDescent="0.2">
      <c r="AN12041" s="70"/>
    </row>
    <row r="12042" spans="40:40" ht="14.1" customHeight="1" x14ac:dyDescent="0.2">
      <c r="AN12042" s="70"/>
    </row>
    <row r="12043" spans="40:40" ht="14.1" customHeight="1" x14ac:dyDescent="0.2">
      <c r="AN12043" s="70"/>
    </row>
    <row r="12044" spans="40:40" ht="14.1" customHeight="1" x14ac:dyDescent="0.2">
      <c r="AN12044" s="70"/>
    </row>
    <row r="12045" spans="40:40" ht="14.1" customHeight="1" x14ac:dyDescent="0.2">
      <c r="AN12045" s="70"/>
    </row>
    <row r="12046" spans="40:40" ht="14.1" customHeight="1" x14ac:dyDescent="0.2">
      <c r="AN12046" s="70"/>
    </row>
    <row r="12047" spans="40:40" ht="14.1" customHeight="1" x14ac:dyDescent="0.2">
      <c r="AN12047" s="70"/>
    </row>
    <row r="12048" spans="40:40" ht="14.1" customHeight="1" x14ac:dyDescent="0.2">
      <c r="AN12048" s="70"/>
    </row>
    <row r="12049" spans="40:40" ht="14.1" customHeight="1" x14ac:dyDescent="0.2">
      <c r="AN12049" s="70"/>
    </row>
    <row r="12050" spans="40:40" ht="14.1" customHeight="1" x14ac:dyDescent="0.2">
      <c r="AN12050" s="70"/>
    </row>
    <row r="12051" spans="40:40" ht="14.1" customHeight="1" x14ac:dyDescent="0.2">
      <c r="AN12051" s="70"/>
    </row>
    <row r="12052" spans="40:40" ht="14.1" customHeight="1" x14ac:dyDescent="0.2">
      <c r="AN12052" s="70"/>
    </row>
    <row r="12053" spans="40:40" ht="14.1" customHeight="1" x14ac:dyDescent="0.2">
      <c r="AN12053" s="70"/>
    </row>
    <row r="12054" spans="40:40" ht="14.1" customHeight="1" x14ac:dyDescent="0.2">
      <c r="AN12054" s="70"/>
    </row>
    <row r="12055" spans="40:40" ht="14.1" customHeight="1" x14ac:dyDescent="0.2">
      <c r="AN12055" s="70"/>
    </row>
    <row r="12056" spans="40:40" ht="14.1" customHeight="1" x14ac:dyDescent="0.2">
      <c r="AN12056" s="70"/>
    </row>
    <row r="12057" spans="40:40" ht="14.1" customHeight="1" x14ac:dyDescent="0.2">
      <c r="AN12057" s="70"/>
    </row>
    <row r="12058" spans="40:40" ht="14.1" customHeight="1" x14ac:dyDescent="0.2">
      <c r="AN12058" s="70"/>
    </row>
    <row r="12059" spans="40:40" ht="14.1" customHeight="1" x14ac:dyDescent="0.2">
      <c r="AN12059" s="70"/>
    </row>
    <row r="12060" spans="40:40" ht="14.1" customHeight="1" x14ac:dyDescent="0.2">
      <c r="AN12060" s="70"/>
    </row>
    <row r="12061" spans="40:40" ht="14.1" customHeight="1" x14ac:dyDescent="0.2">
      <c r="AN12061" s="70"/>
    </row>
    <row r="12062" spans="40:40" ht="14.1" customHeight="1" x14ac:dyDescent="0.2">
      <c r="AN12062" s="70"/>
    </row>
    <row r="12063" spans="40:40" ht="14.1" customHeight="1" x14ac:dyDescent="0.2">
      <c r="AN12063" s="70"/>
    </row>
    <row r="12064" spans="40:40" ht="14.1" customHeight="1" x14ac:dyDescent="0.2">
      <c r="AN12064" s="70"/>
    </row>
    <row r="12065" spans="40:40" ht="14.1" customHeight="1" x14ac:dyDescent="0.2">
      <c r="AN12065" s="70"/>
    </row>
    <row r="12066" spans="40:40" ht="14.1" customHeight="1" x14ac:dyDescent="0.2">
      <c r="AN12066" s="70"/>
    </row>
    <row r="12067" spans="40:40" ht="14.1" customHeight="1" x14ac:dyDescent="0.2">
      <c r="AN12067" s="70"/>
    </row>
    <row r="12068" spans="40:40" ht="14.1" customHeight="1" x14ac:dyDescent="0.2">
      <c r="AN12068" s="70"/>
    </row>
    <row r="12069" spans="40:40" ht="14.1" customHeight="1" x14ac:dyDescent="0.2">
      <c r="AN12069" s="70"/>
    </row>
    <row r="12070" spans="40:40" ht="14.1" customHeight="1" x14ac:dyDescent="0.2">
      <c r="AN12070" s="70"/>
    </row>
    <row r="12071" spans="40:40" ht="14.1" customHeight="1" x14ac:dyDescent="0.2">
      <c r="AN12071" s="70"/>
    </row>
    <row r="12072" spans="40:40" ht="14.1" customHeight="1" x14ac:dyDescent="0.2">
      <c r="AN12072" s="70"/>
    </row>
    <row r="12073" spans="40:40" ht="14.1" customHeight="1" x14ac:dyDescent="0.2">
      <c r="AN12073" s="70"/>
    </row>
    <row r="12074" spans="40:40" ht="14.1" customHeight="1" x14ac:dyDescent="0.2">
      <c r="AN12074" s="70"/>
    </row>
    <row r="12075" spans="40:40" ht="14.1" customHeight="1" x14ac:dyDescent="0.2">
      <c r="AN12075" s="70"/>
    </row>
    <row r="12076" spans="40:40" ht="14.1" customHeight="1" x14ac:dyDescent="0.2">
      <c r="AN12076" s="70"/>
    </row>
    <row r="12077" spans="40:40" ht="14.1" customHeight="1" x14ac:dyDescent="0.2">
      <c r="AN12077" s="70"/>
    </row>
    <row r="12078" spans="40:40" ht="14.1" customHeight="1" x14ac:dyDescent="0.2">
      <c r="AN12078" s="70"/>
    </row>
    <row r="12079" spans="40:40" ht="14.1" customHeight="1" x14ac:dyDescent="0.2">
      <c r="AN12079" s="70"/>
    </row>
    <row r="12080" spans="40:40" ht="14.1" customHeight="1" x14ac:dyDescent="0.2">
      <c r="AN12080" s="70"/>
    </row>
    <row r="12081" spans="40:40" ht="14.1" customHeight="1" x14ac:dyDescent="0.2">
      <c r="AN12081" s="70"/>
    </row>
    <row r="12082" spans="40:40" ht="14.1" customHeight="1" x14ac:dyDescent="0.2">
      <c r="AN12082" s="70"/>
    </row>
    <row r="12083" spans="40:40" ht="14.1" customHeight="1" x14ac:dyDescent="0.2">
      <c r="AN12083" s="70"/>
    </row>
    <row r="12084" spans="40:40" ht="14.1" customHeight="1" x14ac:dyDescent="0.2">
      <c r="AN12084" s="70"/>
    </row>
    <row r="12085" spans="40:40" ht="14.1" customHeight="1" x14ac:dyDescent="0.2">
      <c r="AN12085" s="70"/>
    </row>
    <row r="12086" spans="40:40" ht="14.1" customHeight="1" x14ac:dyDescent="0.2">
      <c r="AN12086" s="70"/>
    </row>
    <row r="12087" spans="40:40" ht="14.1" customHeight="1" x14ac:dyDescent="0.2">
      <c r="AN12087" s="70"/>
    </row>
    <row r="12088" spans="40:40" ht="14.1" customHeight="1" x14ac:dyDescent="0.2">
      <c r="AN12088" s="70"/>
    </row>
    <row r="12089" spans="40:40" ht="14.1" customHeight="1" x14ac:dyDescent="0.2">
      <c r="AN12089" s="70"/>
    </row>
    <row r="12090" spans="40:40" ht="14.1" customHeight="1" x14ac:dyDescent="0.2">
      <c r="AN12090" s="70"/>
    </row>
    <row r="12091" spans="40:40" ht="14.1" customHeight="1" x14ac:dyDescent="0.2">
      <c r="AN12091" s="70"/>
    </row>
    <row r="12092" spans="40:40" ht="14.1" customHeight="1" x14ac:dyDescent="0.2">
      <c r="AN12092" s="70"/>
    </row>
    <row r="12093" spans="40:40" ht="14.1" customHeight="1" x14ac:dyDescent="0.2">
      <c r="AN12093" s="70"/>
    </row>
    <row r="12094" spans="40:40" ht="14.1" customHeight="1" x14ac:dyDescent="0.2">
      <c r="AN12094" s="70"/>
    </row>
    <row r="12095" spans="40:40" ht="14.1" customHeight="1" x14ac:dyDescent="0.2">
      <c r="AN12095" s="70"/>
    </row>
    <row r="12096" spans="40:40" ht="14.1" customHeight="1" x14ac:dyDescent="0.2">
      <c r="AN12096" s="70"/>
    </row>
    <row r="12097" spans="40:40" ht="14.1" customHeight="1" x14ac:dyDescent="0.2">
      <c r="AN12097" s="70"/>
    </row>
    <row r="12098" spans="40:40" ht="14.1" customHeight="1" x14ac:dyDescent="0.2">
      <c r="AN12098" s="70"/>
    </row>
    <row r="12099" spans="40:40" ht="14.1" customHeight="1" x14ac:dyDescent="0.2">
      <c r="AN12099" s="70"/>
    </row>
    <row r="12100" spans="40:40" ht="14.1" customHeight="1" x14ac:dyDescent="0.2">
      <c r="AN12100" s="70"/>
    </row>
    <row r="12101" spans="40:40" ht="14.1" customHeight="1" x14ac:dyDescent="0.2">
      <c r="AN12101" s="70"/>
    </row>
    <row r="12102" spans="40:40" ht="14.1" customHeight="1" x14ac:dyDescent="0.2">
      <c r="AN12102" s="70"/>
    </row>
    <row r="12103" spans="40:40" ht="14.1" customHeight="1" x14ac:dyDescent="0.2">
      <c r="AN12103" s="70"/>
    </row>
    <row r="12104" spans="40:40" ht="14.1" customHeight="1" x14ac:dyDescent="0.2">
      <c r="AN12104" s="70"/>
    </row>
    <row r="12105" spans="40:40" ht="14.1" customHeight="1" x14ac:dyDescent="0.2">
      <c r="AN12105" s="70"/>
    </row>
    <row r="12106" spans="40:40" ht="14.1" customHeight="1" x14ac:dyDescent="0.2">
      <c r="AN12106" s="70"/>
    </row>
    <row r="12107" spans="40:40" ht="14.1" customHeight="1" x14ac:dyDescent="0.2">
      <c r="AN12107" s="70"/>
    </row>
    <row r="12108" spans="40:40" ht="14.1" customHeight="1" x14ac:dyDescent="0.2">
      <c r="AN12108" s="70"/>
    </row>
    <row r="12109" spans="40:40" ht="14.1" customHeight="1" x14ac:dyDescent="0.2">
      <c r="AN12109" s="70"/>
    </row>
    <row r="12110" spans="40:40" ht="14.1" customHeight="1" x14ac:dyDescent="0.2">
      <c r="AN12110" s="70"/>
    </row>
    <row r="12111" spans="40:40" ht="14.1" customHeight="1" x14ac:dyDescent="0.2">
      <c r="AN12111" s="70"/>
    </row>
    <row r="12112" spans="40:40" ht="14.1" customHeight="1" x14ac:dyDescent="0.2">
      <c r="AN12112" s="70"/>
    </row>
    <row r="12113" spans="40:40" ht="14.1" customHeight="1" x14ac:dyDescent="0.2">
      <c r="AN12113" s="70"/>
    </row>
    <row r="12114" spans="40:40" ht="14.1" customHeight="1" x14ac:dyDescent="0.2">
      <c r="AN12114" s="70"/>
    </row>
    <row r="12115" spans="40:40" ht="14.1" customHeight="1" x14ac:dyDescent="0.2">
      <c r="AN12115" s="70"/>
    </row>
    <row r="12116" spans="40:40" ht="14.1" customHeight="1" x14ac:dyDescent="0.2">
      <c r="AN12116" s="70"/>
    </row>
    <row r="12117" spans="40:40" ht="14.1" customHeight="1" x14ac:dyDescent="0.2">
      <c r="AN12117" s="70"/>
    </row>
    <row r="12118" spans="40:40" ht="14.1" customHeight="1" x14ac:dyDescent="0.2">
      <c r="AN12118" s="70"/>
    </row>
    <row r="12119" spans="40:40" ht="14.1" customHeight="1" x14ac:dyDescent="0.2">
      <c r="AN12119" s="70"/>
    </row>
    <row r="12120" spans="40:40" ht="14.1" customHeight="1" x14ac:dyDescent="0.2">
      <c r="AN12120" s="70"/>
    </row>
    <row r="12121" spans="40:40" ht="14.1" customHeight="1" x14ac:dyDescent="0.2">
      <c r="AN12121" s="70"/>
    </row>
    <row r="12122" spans="40:40" ht="14.1" customHeight="1" x14ac:dyDescent="0.2">
      <c r="AN12122" s="70"/>
    </row>
    <row r="12123" spans="40:40" ht="14.1" customHeight="1" x14ac:dyDescent="0.2">
      <c r="AN12123" s="70"/>
    </row>
    <row r="12124" spans="40:40" ht="14.1" customHeight="1" x14ac:dyDescent="0.2">
      <c r="AN12124" s="70"/>
    </row>
    <row r="12125" spans="40:40" ht="14.1" customHeight="1" x14ac:dyDescent="0.2">
      <c r="AN12125" s="70"/>
    </row>
    <row r="12126" spans="40:40" ht="14.1" customHeight="1" x14ac:dyDescent="0.2">
      <c r="AN12126" s="70"/>
    </row>
    <row r="12127" spans="40:40" ht="14.1" customHeight="1" x14ac:dyDescent="0.2">
      <c r="AN12127" s="70"/>
    </row>
    <row r="12128" spans="40:40" ht="14.1" customHeight="1" x14ac:dyDescent="0.2">
      <c r="AN12128" s="70"/>
    </row>
    <row r="12129" spans="40:40" ht="14.1" customHeight="1" x14ac:dyDescent="0.2">
      <c r="AN12129" s="70"/>
    </row>
    <row r="12130" spans="40:40" ht="14.1" customHeight="1" x14ac:dyDescent="0.2">
      <c r="AN12130" s="70"/>
    </row>
    <row r="12131" spans="40:40" ht="14.1" customHeight="1" x14ac:dyDescent="0.2">
      <c r="AN12131" s="70"/>
    </row>
    <row r="12132" spans="40:40" ht="14.1" customHeight="1" x14ac:dyDescent="0.2">
      <c r="AN12132" s="70"/>
    </row>
    <row r="12133" spans="40:40" ht="14.1" customHeight="1" x14ac:dyDescent="0.2">
      <c r="AN12133" s="70"/>
    </row>
    <row r="12134" spans="40:40" ht="14.1" customHeight="1" x14ac:dyDescent="0.2">
      <c r="AN12134" s="70"/>
    </row>
    <row r="12135" spans="40:40" ht="14.1" customHeight="1" x14ac:dyDescent="0.2">
      <c r="AN12135" s="70"/>
    </row>
    <row r="12136" spans="40:40" ht="14.1" customHeight="1" x14ac:dyDescent="0.2">
      <c r="AN12136" s="70"/>
    </row>
    <row r="12137" spans="40:40" ht="14.1" customHeight="1" x14ac:dyDescent="0.2">
      <c r="AN12137" s="70"/>
    </row>
    <row r="12138" spans="40:40" ht="14.1" customHeight="1" x14ac:dyDescent="0.2">
      <c r="AN12138" s="70"/>
    </row>
    <row r="12139" spans="40:40" ht="14.1" customHeight="1" x14ac:dyDescent="0.2">
      <c r="AN12139" s="70"/>
    </row>
    <row r="12140" spans="40:40" ht="14.1" customHeight="1" x14ac:dyDescent="0.2">
      <c r="AN12140" s="70"/>
    </row>
    <row r="12141" spans="40:40" ht="14.1" customHeight="1" x14ac:dyDescent="0.2">
      <c r="AN12141" s="70"/>
    </row>
    <row r="12142" spans="40:40" ht="14.1" customHeight="1" x14ac:dyDescent="0.2">
      <c r="AN12142" s="70"/>
    </row>
    <row r="12143" spans="40:40" ht="14.1" customHeight="1" x14ac:dyDescent="0.2">
      <c r="AN12143" s="70"/>
    </row>
    <row r="12144" spans="40:40" ht="14.1" customHeight="1" x14ac:dyDescent="0.2">
      <c r="AN12144" s="70"/>
    </row>
    <row r="12145" spans="40:40" ht="14.1" customHeight="1" x14ac:dyDescent="0.2">
      <c r="AN12145" s="70"/>
    </row>
    <row r="12146" spans="40:40" ht="14.1" customHeight="1" x14ac:dyDescent="0.2">
      <c r="AN12146" s="70"/>
    </row>
    <row r="12147" spans="40:40" ht="14.1" customHeight="1" x14ac:dyDescent="0.2">
      <c r="AN12147" s="70"/>
    </row>
    <row r="12148" spans="40:40" ht="14.1" customHeight="1" x14ac:dyDescent="0.2">
      <c r="AN12148" s="70"/>
    </row>
    <row r="12149" spans="40:40" ht="14.1" customHeight="1" x14ac:dyDescent="0.2">
      <c r="AN12149" s="70"/>
    </row>
    <row r="12150" spans="40:40" ht="14.1" customHeight="1" x14ac:dyDescent="0.2">
      <c r="AN12150" s="70"/>
    </row>
    <row r="12151" spans="40:40" ht="14.1" customHeight="1" x14ac:dyDescent="0.2">
      <c r="AN12151" s="70"/>
    </row>
    <row r="12152" spans="40:40" ht="14.1" customHeight="1" x14ac:dyDescent="0.2">
      <c r="AN12152" s="70"/>
    </row>
    <row r="12153" spans="40:40" ht="14.1" customHeight="1" x14ac:dyDescent="0.2">
      <c r="AN12153" s="70"/>
    </row>
    <row r="12154" spans="40:40" ht="14.1" customHeight="1" x14ac:dyDescent="0.2">
      <c r="AN12154" s="70"/>
    </row>
    <row r="12155" spans="40:40" ht="14.1" customHeight="1" x14ac:dyDescent="0.2">
      <c r="AN12155" s="70"/>
    </row>
    <row r="12156" spans="40:40" ht="14.1" customHeight="1" x14ac:dyDescent="0.2">
      <c r="AN12156" s="70"/>
    </row>
    <row r="12157" spans="40:40" ht="14.1" customHeight="1" x14ac:dyDescent="0.2">
      <c r="AN12157" s="70"/>
    </row>
    <row r="12158" spans="40:40" ht="14.1" customHeight="1" x14ac:dyDescent="0.2">
      <c r="AN12158" s="70"/>
    </row>
    <row r="12159" spans="40:40" ht="14.1" customHeight="1" x14ac:dyDescent="0.2">
      <c r="AN12159" s="70"/>
    </row>
    <row r="12160" spans="40:40" ht="14.1" customHeight="1" x14ac:dyDescent="0.2">
      <c r="AN12160" s="70"/>
    </row>
    <row r="12161" spans="40:40" ht="14.1" customHeight="1" x14ac:dyDescent="0.2">
      <c r="AN12161" s="70"/>
    </row>
    <row r="12162" spans="40:40" ht="14.1" customHeight="1" x14ac:dyDescent="0.2">
      <c r="AN12162" s="70"/>
    </row>
    <row r="12163" spans="40:40" ht="14.1" customHeight="1" x14ac:dyDescent="0.2">
      <c r="AN12163" s="70"/>
    </row>
    <row r="12164" spans="40:40" ht="14.1" customHeight="1" x14ac:dyDescent="0.2">
      <c r="AN12164" s="70"/>
    </row>
    <row r="12165" spans="40:40" ht="14.1" customHeight="1" x14ac:dyDescent="0.2">
      <c r="AN12165" s="70"/>
    </row>
    <row r="12166" spans="40:40" ht="14.1" customHeight="1" x14ac:dyDescent="0.2">
      <c r="AN12166" s="70"/>
    </row>
    <row r="12167" spans="40:40" ht="14.1" customHeight="1" x14ac:dyDescent="0.2">
      <c r="AN12167" s="70"/>
    </row>
    <row r="12168" spans="40:40" ht="14.1" customHeight="1" x14ac:dyDescent="0.2">
      <c r="AN12168" s="70"/>
    </row>
    <row r="12169" spans="40:40" ht="14.1" customHeight="1" x14ac:dyDescent="0.2">
      <c r="AN12169" s="70"/>
    </row>
    <row r="12170" spans="40:40" ht="14.1" customHeight="1" x14ac:dyDescent="0.2">
      <c r="AN12170" s="70"/>
    </row>
    <row r="12171" spans="40:40" ht="14.1" customHeight="1" x14ac:dyDescent="0.2">
      <c r="AN12171" s="70"/>
    </row>
    <row r="12172" spans="40:40" ht="14.1" customHeight="1" x14ac:dyDescent="0.2">
      <c r="AN12172" s="70"/>
    </row>
    <row r="12173" spans="40:40" ht="14.1" customHeight="1" x14ac:dyDescent="0.2">
      <c r="AN12173" s="70"/>
    </row>
    <row r="12174" spans="40:40" ht="14.1" customHeight="1" x14ac:dyDescent="0.2">
      <c r="AN12174" s="70"/>
    </row>
    <row r="12175" spans="40:40" ht="14.1" customHeight="1" x14ac:dyDescent="0.2">
      <c r="AN12175" s="70"/>
    </row>
    <row r="12176" spans="40:40" ht="14.1" customHeight="1" x14ac:dyDescent="0.2">
      <c r="AN12176" s="70"/>
    </row>
    <row r="12177" spans="40:40" ht="14.1" customHeight="1" x14ac:dyDescent="0.2">
      <c r="AN12177" s="70"/>
    </row>
    <row r="12178" spans="40:40" ht="14.1" customHeight="1" x14ac:dyDescent="0.2">
      <c r="AN12178" s="70"/>
    </row>
    <row r="12179" spans="40:40" ht="14.1" customHeight="1" x14ac:dyDescent="0.2">
      <c r="AN12179" s="70"/>
    </row>
    <row r="12180" spans="40:40" ht="14.1" customHeight="1" x14ac:dyDescent="0.2">
      <c r="AN12180" s="70"/>
    </row>
    <row r="12181" spans="40:40" ht="14.1" customHeight="1" x14ac:dyDescent="0.2">
      <c r="AN12181" s="70"/>
    </row>
    <row r="12182" spans="40:40" ht="14.1" customHeight="1" x14ac:dyDescent="0.2">
      <c r="AN12182" s="70"/>
    </row>
    <row r="12183" spans="40:40" ht="14.1" customHeight="1" x14ac:dyDescent="0.2">
      <c r="AN12183" s="70"/>
    </row>
    <row r="12184" spans="40:40" ht="14.1" customHeight="1" x14ac:dyDescent="0.2">
      <c r="AN12184" s="70"/>
    </row>
    <row r="12185" spans="40:40" ht="14.1" customHeight="1" x14ac:dyDescent="0.2">
      <c r="AN12185" s="70"/>
    </row>
    <row r="12186" spans="40:40" ht="14.1" customHeight="1" x14ac:dyDescent="0.2">
      <c r="AN12186" s="70"/>
    </row>
    <row r="12187" spans="40:40" ht="14.1" customHeight="1" x14ac:dyDescent="0.2">
      <c r="AN12187" s="70"/>
    </row>
    <row r="12188" spans="40:40" ht="14.1" customHeight="1" x14ac:dyDescent="0.2">
      <c r="AN12188" s="70"/>
    </row>
    <row r="12189" spans="40:40" ht="14.1" customHeight="1" x14ac:dyDescent="0.2">
      <c r="AN12189" s="70"/>
    </row>
    <row r="12190" spans="40:40" ht="14.1" customHeight="1" x14ac:dyDescent="0.2">
      <c r="AN12190" s="70"/>
    </row>
    <row r="12191" spans="40:40" ht="14.1" customHeight="1" x14ac:dyDescent="0.2">
      <c r="AN12191" s="70"/>
    </row>
    <row r="12192" spans="40:40" ht="14.1" customHeight="1" x14ac:dyDescent="0.2">
      <c r="AN12192" s="70"/>
    </row>
    <row r="12193" spans="40:40" ht="14.1" customHeight="1" x14ac:dyDescent="0.2">
      <c r="AN12193" s="70"/>
    </row>
    <row r="12194" spans="40:40" ht="14.1" customHeight="1" x14ac:dyDescent="0.2">
      <c r="AN12194" s="70"/>
    </row>
    <row r="12195" spans="40:40" ht="14.1" customHeight="1" x14ac:dyDescent="0.2">
      <c r="AN12195" s="70"/>
    </row>
    <row r="12196" spans="40:40" ht="14.1" customHeight="1" x14ac:dyDescent="0.2">
      <c r="AN12196" s="70"/>
    </row>
    <row r="12197" spans="40:40" ht="14.1" customHeight="1" x14ac:dyDescent="0.2">
      <c r="AN12197" s="70"/>
    </row>
    <row r="12198" spans="40:40" ht="14.1" customHeight="1" x14ac:dyDescent="0.2">
      <c r="AN12198" s="70"/>
    </row>
    <row r="12199" spans="40:40" ht="14.1" customHeight="1" x14ac:dyDescent="0.2">
      <c r="AN12199" s="70"/>
    </row>
    <row r="12200" spans="40:40" ht="14.1" customHeight="1" x14ac:dyDescent="0.2">
      <c r="AN12200" s="70"/>
    </row>
    <row r="12201" spans="40:40" ht="14.1" customHeight="1" x14ac:dyDescent="0.2">
      <c r="AN12201" s="70"/>
    </row>
    <row r="12202" spans="40:40" ht="14.1" customHeight="1" x14ac:dyDescent="0.2">
      <c r="AN12202" s="70"/>
    </row>
    <row r="12203" spans="40:40" ht="14.1" customHeight="1" x14ac:dyDescent="0.2">
      <c r="AN12203" s="70"/>
    </row>
    <row r="12204" spans="40:40" ht="14.1" customHeight="1" x14ac:dyDescent="0.2">
      <c r="AN12204" s="70"/>
    </row>
    <row r="12205" spans="40:40" ht="14.1" customHeight="1" x14ac:dyDescent="0.2">
      <c r="AN12205" s="70"/>
    </row>
    <row r="12206" spans="40:40" ht="14.1" customHeight="1" x14ac:dyDescent="0.2">
      <c r="AN12206" s="70"/>
    </row>
    <row r="12207" spans="40:40" ht="14.1" customHeight="1" x14ac:dyDescent="0.2">
      <c r="AN12207" s="70"/>
    </row>
    <row r="12208" spans="40:40" ht="14.1" customHeight="1" x14ac:dyDescent="0.2">
      <c r="AN12208" s="70"/>
    </row>
    <row r="12209" spans="40:40" ht="14.1" customHeight="1" x14ac:dyDescent="0.2">
      <c r="AN12209" s="70"/>
    </row>
    <row r="12210" spans="40:40" ht="14.1" customHeight="1" x14ac:dyDescent="0.2">
      <c r="AN12210" s="70"/>
    </row>
    <row r="12211" spans="40:40" ht="14.1" customHeight="1" x14ac:dyDescent="0.2">
      <c r="AN12211" s="70"/>
    </row>
    <row r="12212" spans="40:40" ht="14.1" customHeight="1" x14ac:dyDescent="0.2">
      <c r="AN12212" s="70"/>
    </row>
    <row r="12213" spans="40:40" ht="14.1" customHeight="1" x14ac:dyDescent="0.2">
      <c r="AN12213" s="70"/>
    </row>
    <row r="12214" spans="40:40" ht="14.1" customHeight="1" x14ac:dyDescent="0.2">
      <c r="AN12214" s="70"/>
    </row>
    <row r="12215" spans="40:40" ht="14.1" customHeight="1" x14ac:dyDescent="0.2">
      <c r="AN12215" s="70"/>
    </row>
    <row r="12216" spans="40:40" ht="14.1" customHeight="1" x14ac:dyDescent="0.2">
      <c r="AN12216" s="70"/>
    </row>
    <row r="12217" spans="40:40" ht="14.1" customHeight="1" x14ac:dyDescent="0.2">
      <c r="AN12217" s="70"/>
    </row>
    <row r="12218" spans="40:40" ht="14.1" customHeight="1" x14ac:dyDescent="0.2">
      <c r="AN12218" s="70"/>
    </row>
    <row r="12219" spans="40:40" ht="14.1" customHeight="1" x14ac:dyDescent="0.2">
      <c r="AN12219" s="70"/>
    </row>
    <row r="12220" spans="40:40" ht="14.1" customHeight="1" x14ac:dyDescent="0.2">
      <c r="AN12220" s="70"/>
    </row>
    <row r="12221" spans="40:40" ht="14.1" customHeight="1" x14ac:dyDescent="0.2">
      <c r="AN12221" s="70"/>
    </row>
    <row r="12222" spans="40:40" ht="14.1" customHeight="1" x14ac:dyDescent="0.2">
      <c r="AN12222" s="70"/>
    </row>
    <row r="12223" spans="40:40" ht="14.1" customHeight="1" x14ac:dyDescent="0.2">
      <c r="AN12223" s="70"/>
    </row>
    <row r="12224" spans="40:40" ht="14.1" customHeight="1" x14ac:dyDescent="0.2">
      <c r="AN12224" s="70"/>
    </row>
    <row r="12225" spans="40:40" ht="14.1" customHeight="1" x14ac:dyDescent="0.2">
      <c r="AN12225" s="70"/>
    </row>
    <row r="12226" spans="40:40" ht="14.1" customHeight="1" x14ac:dyDescent="0.2">
      <c r="AN12226" s="70"/>
    </row>
    <row r="12227" spans="40:40" ht="14.1" customHeight="1" x14ac:dyDescent="0.2">
      <c r="AN12227" s="70"/>
    </row>
    <row r="12228" spans="40:40" ht="14.1" customHeight="1" x14ac:dyDescent="0.2">
      <c r="AN12228" s="70"/>
    </row>
    <row r="12229" spans="40:40" ht="14.1" customHeight="1" x14ac:dyDescent="0.2">
      <c r="AN12229" s="70"/>
    </row>
    <row r="12230" spans="40:40" ht="14.1" customHeight="1" x14ac:dyDescent="0.2">
      <c r="AN12230" s="70"/>
    </row>
    <row r="12231" spans="40:40" ht="14.1" customHeight="1" x14ac:dyDescent="0.2">
      <c r="AN12231" s="70"/>
    </row>
    <row r="12232" spans="40:40" ht="14.1" customHeight="1" x14ac:dyDescent="0.2">
      <c r="AN12232" s="70"/>
    </row>
    <row r="12233" spans="40:40" ht="14.1" customHeight="1" x14ac:dyDescent="0.2">
      <c r="AN12233" s="70"/>
    </row>
    <row r="12234" spans="40:40" ht="14.1" customHeight="1" x14ac:dyDescent="0.2">
      <c r="AN12234" s="70"/>
    </row>
    <row r="12235" spans="40:40" ht="14.1" customHeight="1" x14ac:dyDescent="0.2">
      <c r="AN12235" s="70"/>
    </row>
    <row r="12236" spans="40:40" ht="14.1" customHeight="1" x14ac:dyDescent="0.2">
      <c r="AN12236" s="70"/>
    </row>
    <row r="12237" spans="40:40" ht="14.1" customHeight="1" x14ac:dyDescent="0.2">
      <c r="AN12237" s="70"/>
    </row>
    <row r="12238" spans="40:40" ht="14.1" customHeight="1" x14ac:dyDescent="0.2">
      <c r="AN12238" s="70"/>
    </row>
    <row r="12239" spans="40:40" ht="14.1" customHeight="1" x14ac:dyDescent="0.2">
      <c r="AN12239" s="70"/>
    </row>
    <row r="12240" spans="40:40" ht="14.1" customHeight="1" x14ac:dyDescent="0.2">
      <c r="AN12240" s="70"/>
    </row>
    <row r="12241" spans="40:40" ht="14.1" customHeight="1" x14ac:dyDescent="0.2">
      <c r="AN12241" s="70"/>
    </row>
    <row r="12242" spans="40:40" ht="14.1" customHeight="1" x14ac:dyDescent="0.2">
      <c r="AN12242" s="70"/>
    </row>
    <row r="12243" spans="40:40" ht="14.1" customHeight="1" x14ac:dyDescent="0.2">
      <c r="AN12243" s="70"/>
    </row>
    <row r="12244" spans="40:40" ht="14.1" customHeight="1" x14ac:dyDescent="0.2">
      <c r="AN12244" s="70"/>
    </row>
    <row r="12245" spans="40:40" ht="14.1" customHeight="1" x14ac:dyDescent="0.2">
      <c r="AN12245" s="70"/>
    </row>
    <row r="12246" spans="40:40" ht="14.1" customHeight="1" x14ac:dyDescent="0.2">
      <c r="AN12246" s="70"/>
    </row>
    <row r="12247" spans="40:40" ht="14.1" customHeight="1" x14ac:dyDescent="0.2">
      <c r="AN12247" s="70"/>
    </row>
    <row r="12248" spans="40:40" ht="14.1" customHeight="1" x14ac:dyDescent="0.2">
      <c r="AN12248" s="70"/>
    </row>
    <row r="12249" spans="40:40" ht="14.1" customHeight="1" x14ac:dyDescent="0.2">
      <c r="AN12249" s="70"/>
    </row>
    <row r="12250" spans="40:40" ht="14.1" customHeight="1" x14ac:dyDescent="0.2">
      <c r="AN12250" s="70"/>
    </row>
    <row r="12251" spans="40:40" ht="14.1" customHeight="1" x14ac:dyDescent="0.2">
      <c r="AN12251" s="70"/>
    </row>
    <row r="12252" spans="40:40" ht="14.1" customHeight="1" x14ac:dyDescent="0.2">
      <c r="AN12252" s="70"/>
    </row>
    <row r="12253" spans="40:40" ht="14.1" customHeight="1" x14ac:dyDescent="0.2">
      <c r="AN12253" s="70"/>
    </row>
    <row r="12254" spans="40:40" ht="14.1" customHeight="1" x14ac:dyDescent="0.2">
      <c r="AN12254" s="70"/>
    </row>
    <row r="12255" spans="40:40" ht="14.1" customHeight="1" x14ac:dyDescent="0.2">
      <c r="AN12255" s="70"/>
    </row>
    <row r="12256" spans="40:40" ht="14.1" customHeight="1" x14ac:dyDescent="0.2">
      <c r="AN12256" s="70"/>
    </row>
    <row r="12257" spans="40:40" ht="14.1" customHeight="1" x14ac:dyDescent="0.2">
      <c r="AN12257" s="70"/>
    </row>
    <row r="12258" spans="40:40" ht="14.1" customHeight="1" x14ac:dyDescent="0.2">
      <c r="AN12258" s="70"/>
    </row>
    <row r="12259" spans="40:40" ht="14.1" customHeight="1" x14ac:dyDescent="0.2">
      <c r="AN12259" s="70"/>
    </row>
    <row r="12260" spans="40:40" ht="14.1" customHeight="1" x14ac:dyDescent="0.2">
      <c r="AN12260" s="70"/>
    </row>
    <row r="12261" spans="40:40" ht="14.1" customHeight="1" x14ac:dyDescent="0.2">
      <c r="AN12261" s="70"/>
    </row>
    <row r="12262" spans="40:40" ht="14.1" customHeight="1" x14ac:dyDescent="0.2">
      <c r="AN12262" s="70"/>
    </row>
    <row r="12263" spans="40:40" ht="14.1" customHeight="1" x14ac:dyDescent="0.2">
      <c r="AN12263" s="70"/>
    </row>
    <row r="12264" spans="40:40" ht="14.1" customHeight="1" x14ac:dyDescent="0.2">
      <c r="AN12264" s="70"/>
    </row>
    <row r="12265" spans="40:40" ht="14.1" customHeight="1" x14ac:dyDescent="0.2">
      <c r="AN12265" s="70"/>
    </row>
    <row r="12266" spans="40:40" ht="14.1" customHeight="1" x14ac:dyDescent="0.2">
      <c r="AN12266" s="70"/>
    </row>
    <row r="12267" spans="40:40" ht="14.1" customHeight="1" x14ac:dyDescent="0.2">
      <c r="AN12267" s="70"/>
    </row>
    <row r="12268" spans="40:40" ht="14.1" customHeight="1" x14ac:dyDescent="0.2">
      <c r="AN12268" s="70"/>
    </row>
    <row r="12269" spans="40:40" ht="14.1" customHeight="1" x14ac:dyDescent="0.2">
      <c r="AN12269" s="70"/>
    </row>
    <row r="12270" spans="40:40" ht="14.1" customHeight="1" x14ac:dyDescent="0.2">
      <c r="AN12270" s="70"/>
    </row>
    <row r="12271" spans="40:40" ht="14.1" customHeight="1" x14ac:dyDescent="0.2">
      <c r="AN12271" s="70"/>
    </row>
    <row r="12272" spans="40:40" ht="14.1" customHeight="1" x14ac:dyDescent="0.2">
      <c r="AN12272" s="70"/>
    </row>
    <row r="12273" spans="40:40" ht="14.1" customHeight="1" x14ac:dyDescent="0.2">
      <c r="AN12273" s="70"/>
    </row>
    <row r="12274" spans="40:40" ht="14.1" customHeight="1" x14ac:dyDescent="0.2">
      <c r="AN12274" s="70"/>
    </row>
    <row r="12275" spans="40:40" ht="14.1" customHeight="1" x14ac:dyDescent="0.2">
      <c r="AN12275" s="70"/>
    </row>
    <row r="12276" spans="40:40" ht="14.1" customHeight="1" x14ac:dyDescent="0.2">
      <c r="AN12276" s="70"/>
    </row>
    <row r="12277" spans="40:40" ht="14.1" customHeight="1" x14ac:dyDescent="0.2">
      <c r="AN12277" s="70"/>
    </row>
    <row r="12278" spans="40:40" ht="14.1" customHeight="1" x14ac:dyDescent="0.2">
      <c r="AN12278" s="70"/>
    </row>
    <row r="12279" spans="40:40" ht="14.1" customHeight="1" x14ac:dyDescent="0.2">
      <c r="AN12279" s="70"/>
    </row>
    <row r="12280" spans="40:40" ht="14.1" customHeight="1" x14ac:dyDescent="0.2">
      <c r="AN12280" s="70"/>
    </row>
    <row r="12281" spans="40:40" ht="14.1" customHeight="1" x14ac:dyDescent="0.2">
      <c r="AN12281" s="70"/>
    </row>
    <row r="12282" spans="40:40" ht="14.1" customHeight="1" x14ac:dyDescent="0.2">
      <c r="AN12282" s="70"/>
    </row>
    <row r="12283" spans="40:40" ht="14.1" customHeight="1" x14ac:dyDescent="0.2">
      <c r="AN12283" s="70"/>
    </row>
    <row r="12284" spans="40:40" ht="14.1" customHeight="1" x14ac:dyDescent="0.2">
      <c r="AN12284" s="70"/>
    </row>
    <row r="12285" spans="40:40" ht="14.1" customHeight="1" x14ac:dyDescent="0.2">
      <c r="AN12285" s="70"/>
    </row>
    <row r="12286" spans="40:40" ht="14.1" customHeight="1" x14ac:dyDescent="0.2">
      <c r="AN12286" s="70"/>
    </row>
    <row r="12287" spans="40:40" ht="14.1" customHeight="1" x14ac:dyDescent="0.2">
      <c r="AN12287" s="70"/>
    </row>
    <row r="12288" spans="40:40" ht="14.1" customHeight="1" x14ac:dyDescent="0.2">
      <c r="AN12288" s="70"/>
    </row>
    <row r="12289" spans="40:40" ht="14.1" customHeight="1" x14ac:dyDescent="0.2">
      <c r="AN12289" s="70"/>
    </row>
    <row r="12290" spans="40:40" ht="14.1" customHeight="1" x14ac:dyDescent="0.2">
      <c r="AN12290" s="70"/>
    </row>
    <row r="12291" spans="40:40" ht="14.1" customHeight="1" x14ac:dyDescent="0.2">
      <c r="AN12291" s="70"/>
    </row>
    <row r="12292" spans="40:40" ht="14.1" customHeight="1" x14ac:dyDescent="0.2">
      <c r="AN12292" s="70"/>
    </row>
    <row r="12293" spans="40:40" ht="14.1" customHeight="1" x14ac:dyDescent="0.2">
      <c r="AN12293" s="70"/>
    </row>
    <row r="12294" spans="40:40" ht="14.1" customHeight="1" x14ac:dyDescent="0.2">
      <c r="AN12294" s="70"/>
    </row>
    <row r="12295" spans="40:40" ht="14.1" customHeight="1" x14ac:dyDescent="0.2">
      <c r="AN12295" s="70"/>
    </row>
    <row r="12296" spans="40:40" ht="14.1" customHeight="1" x14ac:dyDescent="0.2">
      <c r="AN12296" s="70"/>
    </row>
    <row r="12297" spans="40:40" ht="14.1" customHeight="1" x14ac:dyDescent="0.2">
      <c r="AN12297" s="70"/>
    </row>
    <row r="12298" spans="40:40" ht="14.1" customHeight="1" x14ac:dyDescent="0.2">
      <c r="AN12298" s="70"/>
    </row>
    <row r="12299" spans="40:40" ht="14.1" customHeight="1" x14ac:dyDescent="0.2">
      <c r="AN12299" s="70"/>
    </row>
    <row r="12300" spans="40:40" ht="14.1" customHeight="1" x14ac:dyDescent="0.2">
      <c r="AN12300" s="70"/>
    </row>
    <row r="12301" spans="40:40" ht="14.1" customHeight="1" x14ac:dyDescent="0.2">
      <c r="AN12301" s="70"/>
    </row>
    <row r="12302" spans="40:40" ht="14.1" customHeight="1" x14ac:dyDescent="0.2">
      <c r="AN12302" s="70"/>
    </row>
    <row r="12303" spans="40:40" ht="14.1" customHeight="1" x14ac:dyDescent="0.2">
      <c r="AN12303" s="70"/>
    </row>
    <row r="12304" spans="40:40" ht="14.1" customHeight="1" x14ac:dyDescent="0.2">
      <c r="AN12304" s="70"/>
    </row>
    <row r="12305" spans="40:40" ht="14.1" customHeight="1" x14ac:dyDescent="0.2">
      <c r="AN12305" s="70"/>
    </row>
    <row r="12306" spans="40:40" ht="14.1" customHeight="1" x14ac:dyDescent="0.2">
      <c r="AN12306" s="70"/>
    </row>
    <row r="12307" spans="40:40" ht="14.1" customHeight="1" x14ac:dyDescent="0.2">
      <c r="AN12307" s="70"/>
    </row>
    <row r="12308" spans="40:40" ht="14.1" customHeight="1" x14ac:dyDescent="0.2">
      <c r="AN12308" s="70"/>
    </row>
    <row r="12309" spans="40:40" ht="14.1" customHeight="1" x14ac:dyDescent="0.2">
      <c r="AN12309" s="70"/>
    </row>
    <row r="12310" spans="40:40" ht="14.1" customHeight="1" x14ac:dyDescent="0.2">
      <c r="AN12310" s="70"/>
    </row>
    <row r="12311" spans="40:40" ht="14.1" customHeight="1" x14ac:dyDescent="0.2">
      <c r="AN12311" s="70"/>
    </row>
    <row r="12312" spans="40:40" ht="14.1" customHeight="1" x14ac:dyDescent="0.2">
      <c r="AN12312" s="70"/>
    </row>
    <row r="12313" spans="40:40" ht="14.1" customHeight="1" x14ac:dyDescent="0.2">
      <c r="AN12313" s="70"/>
    </row>
    <row r="12314" spans="40:40" ht="14.1" customHeight="1" x14ac:dyDescent="0.2">
      <c r="AN12314" s="70"/>
    </row>
    <row r="12315" spans="40:40" ht="14.1" customHeight="1" x14ac:dyDescent="0.2">
      <c r="AN12315" s="70"/>
    </row>
    <row r="12316" spans="40:40" ht="14.1" customHeight="1" x14ac:dyDescent="0.2">
      <c r="AN12316" s="70"/>
    </row>
    <row r="12317" spans="40:40" ht="14.1" customHeight="1" x14ac:dyDescent="0.2">
      <c r="AN12317" s="70"/>
    </row>
    <row r="12318" spans="40:40" ht="14.1" customHeight="1" x14ac:dyDescent="0.2">
      <c r="AN12318" s="70"/>
    </row>
    <row r="12319" spans="40:40" ht="14.1" customHeight="1" x14ac:dyDescent="0.2">
      <c r="AN12319" s="70"/>
    </row>
    <row r="12320" spans="40:40" ht="14.1" customHeight="1" x14ac:dyDescent="0.2">
      <c r="AN12320" s="70"/>
    </row>
    <row r="12321" spans="40:40" ht="14.1" customHeight="1" x14ac:dyDescent="0.2">
      <c r="AN12321" s="70"/>
    </row>
    <row r="12322" spans="40:40" ht="14.1" customHeight="1" x14ac:dyDescent="0.2">
      <c r="AN12322" s="70"/>
    </row>
    <row r="12323" spans="40:40" ht="14.1" customHeight="1" x14ac:dyDescent="0.2">
      <c r="AN12323" s="70"/>
    </row>
    <row r="12324" spans="40:40" ht="14.1" customHeight="1" x14ac:dyDescent="0.2">
      <c r="AN12324" s="70"/>
    </row>
    <row r="12325" spans="40:40" ht="14.1" customHeight="1" x14ac:dyDescent="0.2">
      <c r="AN12325" s="70"/>
    </row>
    <row r="12326" spans="40:40" ht="14.1" customHeight="1" x14ac:dyDescent="0.2">
      <c r="AN12326" s="70"/>
    </row>
    <row r="12327" spans="40:40" ht="14.1" customHeight="1" x14ac:dyDescent="0.2">
      <c r="AN12327" s="70"/>
    </row>
    <row r="12328" spans="40:40" ht="14.1" customHeight="1" x14ac:dyDescent="0.2">
      <c r="AN12328" s="70"/>
    </row>
    <row r="12329" spans="40:40" ht="14.1" customHeight="1" x14ac:dyDescent="0.2">
      <c r="AN12329" s="70"/>
    </row>
    <row r="12330" spans="40:40" ht="14.1" customHeight="1" x14ac:dyDescent="0.2">
      <c r="AN12330" s="70"/>
    </row>
    <row r="12331" spans="40:40" ht="14.1" customHeight="1" x14ac:dyDescent="0.2">
      <c r="AN12331" s="70"/>
    </row>
    <row r="12332" spans="40:40" ht="14.1" customHeight="1" x14ac:dyDescent="0.2">
      <c r="AN12332" s="70"/>
    </row>
    <row r="12333" spans="40:40" ht="14.1" customHeight="1" x14ac:dyDescent="0.2">
      <c r="AN12333" s="70"/>
    </row>
    <row r="12334" spans="40:40" ht="14.1" customHeight="1" x14ac:dyDescent="0.2">
      <c r="AN12334" s="70"/>
    </row>
    <row r="12335" spans="40:40" ht="14.1" customHeight="1" x14ac:dyDescent="0.2">
      <c r="AN12335" s="70"/>
    </row>
    <row r="12336" spans="40:40" ht="14.1" customHeight="1" x14ac:dyDescent="0.2">
      <c r="AN12336" s="70"/>
    </row>
    <row r="12337" spans="40:40" ht="14.1" customHeight="1" x14ac:dyDescent="0.2">
      <c r="AN12337" s="70"/>
    </row>
    <row r="12338" spans="40:40" ht="14.1" customHeight="1" x14ac:dyDescent="0.2">
      <c r="AN12338" s="70"/>
    </row>
    <row r="12339" spans="40:40" ht="14.1" customHeight="1" x14ac:dyDescent="0.2">
      <c r="AN12339" s="70"/>
    </row>
    <row r="12340" spans="40:40" ht="14.1" customHeight="1" x14ac:dyDescent="0.2">
      <c r="AN12340" s="70"/>
    </row>
    <row r="12341" spans="40:40" ht="14.1" customHeight="1" x14ac:dyDescent="0.2">
      <c r="AN12341" s="70"/>
    </row>
    <row r="12342" spans="40:40" ht="14.1" customHeight="1" x14ac:dyDescent="0.2">
      <c r="AN12342" s="70"/>
    </row>
    <row r="12343" spans="40:40" ht="14.1" customHeight="1" x14ac:dyDescent="0.2">
      <c r="AN12343" s="70"/>
    </row>
    <row r="12344" spans="40:40" ht="14.1" customHeight="1" x14ac:dyDescent="0.2">
      <c r="AN12344" s="70"/>
    </row>
    <row r="12345" spans="40:40" ht="14.1" customHeight="1" x14ac:dyDescent="0.2">
      <c r="AN12345" s="70"/>
    </row>
    <row r="12346" spans="40:40" ht="14.1" customHeight="1" x14ac:dyDescent="0.2">
      <c r="AN12346" s="70"/>
    </row>
    <row r="12347" spans="40:40" ht="14.1" customHeight="1" x14ac:dyDescent="0.2">
      <c r="AN12347" s="70"/>
    </row>
    <row r="12348" spans="40:40" ht="14.1" customHeight="1" x14ac:dyDescent="0.2">
      <c r="AN12348" s="70"/>
    </row>
    <row r="12349" spans="40:40" ht="14.1" customHeight="1" x14ac:dyDescent="0.2">
      <c r="AN12349" s="70"/>
    </row>
    <row r="12350" spans="40:40" ht="14.1" customHeight="1" x14ac:dyDescent="0.2">
      <c r="AN12350" s="70"/>
    </row>
    <row r="12351" spans="40:40" ht="14.1" customHeight="1" x14ac:dyDescent="0.2">
      <c r="AN12351" s="70"/>
    </row>
    <row r="12352" spans="40:40" ht="14.1" customHeight="1" x14ac:dyDescent="0.2">
      <c r="AN12352" s="70"/>
    </row>
    <row r="12353" spans="40:40" ht="14.1" customHeight="1" x14ac:dyDescent="0.2">
      <c r="AN12353" s="70"/>
    </row>
    <row r="12354" spans="40:40" ht="14.1" customHeight="1" x14ac:dyDescent="0.2">
      <c r="AN12354" s="70"/>
    </row>
    <row r="12355" spans="40:40" ht="14.1" customHeight="1" x14ac:dyDescent="0.2">
      <c r="AN12355" s="70"/>
    </row>
    <row r="12356" spans="40:40" ht="14.1" customHeight="1" x14ac:dyDescent="0.2">
      <c r="AN12356" s="70"/>
    </row>
    <row r="12357" spans="40:40" ht="14.1" customHeight="1" x14ac:dyDescent="0.2">
      <c r="AN12357" s="70"/>
    </row>
    <row r="12358" spans="40:40" ht="14.1" customHeight="1" x14ac:dyDescent="0.2">
      <c r="AN12358" s="70"/>
    </row>
    <row r="12359" spans="40:40" ht="14.1" customHeight="1" x14ac:dyDescent="0.2">
      <c r="AN12359" s="70"/>
    </row>
    <row r="12360" spans="40:40" ht="14.1" customHeight="1" x14ac:dyDescent="0.2">
      <c r="AN12360" s="70"/>
    </row>
    <row r="12361" spans="40:40" ht="14.1" customHeight="1" x14ac:dyDescent="0.2">
      <c r="AN12361" s="70"/>
    </row>
    <row r="12362" spans="40:40" ht="14.1" customHeight="1" x14ac:dyDescent="0.2">
      <c r="AN12362" s="70"/>
    </row>
    <row r="12363" spans="40:40" ht="14.1" customHeight="1" x14ac:dyDescent="0.2">
      <c r="AN12363" s="70"/>
    </row>
    <row r="12364" spans="40:40" ht="14.1" customHeight="1" x14ac:dyDescent="0.2">
      <c r="AN12364" s="70"/>
    </row>
    <row r="12365" spans="40:40" ht="14.1" customHeight="1" x14ac:dyDescent="0.2">
      <c r="AN12365" s="70"/>
    </row>
    <row r="12366" spans="40:40" ht="14.1" customHeight="1" x14ac:dyDescent="0.2">
      <c r="AN12366" s="70"/>
    </row>
    <row r="12367" spans="40:40" ht="14.1" customHeight="1" x14ac:dyDescent="0.2">
      <c r="AN12367" s="70"/>
    </row>
    <row r="12368" spans="40:40" ht="14.1" customHeight="1" x14ac:dyDescent="0.2">
      <c r="AN12368" s="70"/>
    </row>
    <row r="12369" spans="40:40" ht="14.1" customHeight="1" x14ac:dyDescent="0.2">
      <c r="AN12369" s="70"/>
    </row>
    <row r="12370" spans="40:40" ht="14.1" customHeight="1" x14ac:dyDescent="0.2">
      <c r="AN12370" s="70"/>
    </row>
    <row r="12371" spans="40:40" ht="14.1" customHeight="1" x14ac:dyDescent="0.2">
      <c r="AN12371" s="70"/>
    </row>
    <row r="12372" spans="40:40" ht="14.1" customHeight="1" x14ac:dyDescent="0.2">
      <c r="AN12372" s="70"/>
    </row>
    <row r="12373" spans="40:40" ht="14.1" customHeight="1" x14ac:dyDescent="0.2">
      <c r="AN12373" s="70"/>
    </row>
    <row r="12374" spans="40:40" ht="14.1" customHeight="1" x14ac:dyDescent="0.2">
      <c r="AN12374" s="70"/>
    </row>
    <row r="12375" spans="40:40" ht="14.1" customHeight="1" x14ac:dyDescent="0.2">
      <c r="AN12375" s="70"/>
    </row>
    <row r="12376" spans="40:40" ht="14.1" customHeight="1" x14ac:dyDescent="0.2">
      <c r="AN12376" s="70"/>
    </row>
    <row r="12377" spans="40:40" ht="14.1" customHeight="1" x14ac:dyDescent="0.2">
      <c r="AN12377" s="70"/>
    </row>
    <row r="12378" spans="40:40" ht="14.1" customHeight="1" x14ac:dyDescent="0.2">
      <c r="AN12378" s="70"/>
    </row>
    <row r="12379" spans="40:40" ht="14.1" customHeight="1" x14ac:dyDescent="0.2">
      <c r="AN12379" s="70"/>
    </row>
    <row r="12380" spans="40:40" ht="14.1" customHeight="1" x14ac:dyDescent="0.2">
      <c r="AN12380" s="70"/>
    </row>
    <row r="12381" spans="40:40" ht="14.1" customHeight="1" x14ac:dyDescent="0.2">
      <c r="AN12381" s="70"/>
    </row>
    <row r="12382" spans="40:40" ht="14.1" customHeight="1" x14ac:dyDescent="0.2">
      <c r="AN12382" s="70"/>
    </row>
    <row r="12383" spans="40:40" ht="14.1" customHeight="1" x14ac:dyDescent="0.2">
      <c r="AN12383" s="70"/>
    </row>
    <row r="12384" spans="40:40" ht="14.1" customHeight="1" x14ac:dyDescent="0.2">
      <c r="AN12384" s="70"/>
    </row>
    <row r="12385" spans="40:40" ht="14.1" customHeight="1" x14ac:dyDescent="0.2">
      <c r="AN12385" s="70"/>
    </row>
    <row r="12386" spans="40:40" ht="14.1" customHeight="1" x14ac:dyDescent="0.2">
      <c r="AN12386" s="70"/>
    </row>
    <row r="12387" spans="40:40" ht="14.1" customHeight="1" x14ac:dyDescent="0.2">
      <c r="AN12387" s="70"/>
    </row>
    <row r="12388" spans="40:40" ht="14.1" customHeight="1" x14ac:dyDescent="0.2">
      <c r="AN12388" s="70"/>
    </row>
    <row r="12389" spans="40:40" ht="14.1" customHeight="1" x14ac:dyDescent="0.2">
      <c r="AN12389" s="70"/>
    </row>
    <row r="12390" spans="40:40" ht="14.1" customHeight="1" x14ac:dyDescent="0.2">
      <c r="AN12390" s="70"/>
    </row>
    <row r="12391" spans="40:40" ht="14.1" customHeight="1" x14ac:dyDescent="0.2">
      <c r="AN12391" s="70"/>
    </row>
    <row r="12392" spans="40:40" ht="14.1" customHeight="1" x14ac:dyDescent="0.2">
      <c r="AN12392" s="70"/>
    </row>
    <row r="12393" spans="40:40" ht="14.1" customHeight="1" x14ac:dyDescent="0.2">
      <c r="AN12393" s="70"/>
    </row>
    <row r="12394" spans="40:40" ht="14.1" customHeight="1" x14ac:dyDescent="0.2">
      <c r="AN12394" s="70"/>
    </row>
    <row r="12395" spans="40:40" ht="14.1" customHeight="1" x14ac:dyDescent="0.2">
      <c r="AN12395" s="70"/>
    </row>
    <row r="12396" spans="40:40" ht="14.1" customHeight="1" x14ac:dyDescent="0.2">
      <c r="AN12396" s="70"/>
    </row>
    <row r="12397" spans="40:40" ht="14.1" customHeight="1" x14ac:dyDescent="0.2">
      <c r="AN12397" s="70"/>
    </row>
    <row r="12398" spans="40:40" ht="14.1" customHeight="1" x14ac:dyDescent="0.2">
      <c r="AN12398" s="70"/>
    </row>
    <row r="12399" spans="40:40" ht="14.1" customHeight="1" x14ac:dyDescent="0.2">
      <c r="AN12399" s="70"/>
    </row>
    <row r="12400" spans="40:40" ht="14.1" customHeight="1" x14ac:dyDescent="0.2">
      <c r="AN12400" s="70"/>
    </row>
    <row r="12401" spans="40:40" ht="14.1" customHeight="1" x14ac:dyDescent="0.2">
      <c r="AN12401" s="70"/>
    </row>
    <row r="12402" spans="40:40" ht="14.1" customHeight="1" x14ac:dyDescent="0.2">
      <c r="AN12402" s="70"/>
    </row>
    <row r="12403" spans="40:40" ht="14.1" customHeight="1" x14ac:dyDescent="0.2">
      <c r="AN12403" s="70"/>
    </row>
    <row r="12404" spans="40:40" ht="14.1" customHeight="1" x14ac:dyDescent="0.2">
      <c r="AN12404" s="70"/>
    </row>
    <row r="12405" spans="40:40" ht="14.1" customHeight="1" x14ac:dyDescent="0.2">
      <c r="AN12405" s="70"/>
    </row>
    <row r="12406" spans="40:40" ht="14.1" customHeight="1" x14ac:dyDescent="0.2">
      <c r="AN12406" s="70"/>
    </row>
    <row r="12407" spans="40:40" ht="14.1" customHeight="1" x14ac:dyDescent="0.2">
      <c r="AN12407" s="70"/>
    </row>
    <row r="12408" spans="40:40" ht="14.1" customHeight="1" x14ac:dyDescent="0.2">
      <c r="AN12408" s="70"/>
    </row>
    <row r="12409" spans="40:40" ht="14.1" customHeight="1" x14ac:dyDescent="0.2">
      <c r="AN12409" s="70"/>
    </row>
    <row r="12410" spans="40:40" ht="14.1" customHeight="1" x14ac:dyDescent="0.2">
      <c r="AN12410" s="70"/>
    </row>
    <row r="12411" spans="40:40" ht="14.1" customHeight="1" x14ac:dyDescent="0.2">
      <c r="AN12411" s="70"/>
    </row>
    <row r="12412" spans="40:40" ht="14.1" customHeight="1" x14ac:dyDescent="0.2">
      <c r="AN12412" s="70"/>
    </row>
    <row r="12413" spans="40:40" ht="14.1" customHeight="1" x14ac:dyDescent="0.2">
      <c r="AN12413" s="70"/>
    </row>
    <row r="12414" spans="40:40" ht="14.1" customHeight="1" x14ac:dyDescent="0.2">
      <c r="AN12414" s="70"/>
    </row>
    <row r="12415" spans="40:40" ht="14.1" customHeight="1" x14ac:dyDescent="0.2">
      <c r="AN12415" s="70"/>
    </row>
    <row r="12416" spans="40:40" ht="14.1" customHeight="1" x14ac:dyDescent="0.2">
      <c r="AN12416" s="70"/>
    </row>
    <row r="12417" spans="40:40" ht="14.1" customHeight="1" x14ac:dyDescent="0.2">
      <c r="AN12417" s="70"/>
    </row>
    <row r="12418" spans="40:40" ht="14.1" customHeight="1" x14ac:dyDescent="0.2">
      <c r="AN12418" s="70"/>
    </row>
    <row r="12419" spans="40:40" ht="14.1" customHeight="1" x14ac:dyDescent="0.2">
      <c r="AN12419" s="70"/>
    </row>
    <row r="12420" spans="40:40" ht="14.1" customHeight="1" x14ac:dyDescent="0.2">
      <c r="AN12420" s="70"/>
    </row>
    <row r="12421" spans="40:40" ht="14.1" customHeight="1" x14ac:dyDescent="0.2">
      <c r="AN12421" s="70"/>
    </row>
    <row r="12422" spans="40:40" ht="14.1" customHeight="1" x14ac:dyDescent="0.2">
      <c r="AN12422" s="70"/>
    </row>
    <row r="12423" spans="40:40" ht="14.1" customHeight="1" x14ac:dyDescent="0.2">
      <c r="AN12423" s="70"/>
    </row>
    <row r="12424" spans="40:40" ht="14.1" customHeight="1" x14ac:dyDescent="0.2">
      <c r="AN12424" s="70"/>
    </row>
    <row r="12425" spans="40:40" ht="14.1" customHeight="1" x14ac:dyDescent="0.2">
      <c r="AN12425" s="70"/>
    </row>
    <row r="12426" spans="40:40" ht="14.1" customHeight="1" x14ac:dyDescent="0.2">
      <c r="AN12426" s="70"/>
    </row>
    <row r="12427" spans="40:40" ht="14.1" customHeight="1" x14ac:dyDescent="0.2">
      <c r="AN12427" s="70"/>
    </row>
    <row r="12428" spans="40:40" ht="14.1" customHeight="1" x14ac:dyDescent="0.2">
      <c r="AN12428" s="70"/>
    </row>
    <row r="12429" spans="40:40" ht="14.1" customHeight="1" x14ac:dyDescent="0.2">
      <c r="AN12429" s="70"/>
    </row>
    <row r="12430" spans="40:40" ht="14.1" customHeight="1" x14ac:dyDescent="0.2">
      <c r="AN12430" s="70"/>
    </row>
    <row r="12431" spans="40:40" ht="14.1" customHeight="1" x14ac:dyDescent="0.2">
      <c r="AN12431" s="70"/>
    </row>
    <row r="12432" spans="40:40" ht="14.1" customHeight="1" x14ac:dyDescent="0.2">
      <c r="AN12432" s="70"/>
    </row>
    <row r="12433" spans="40:40" ht="14.1" customHeight="1" x14ac:dyDescent="0.2">
      <c r="AN12433" s="70"/>
    </row>
    <row r="12434" spans="40:40" ht="14.1" customHeight="1" x14ac:dyDescent="0.2">
      <c r="AN12434" s="70"/>
    </row>
    <row r="12435" spans="40:40" ht="14.1" customHeight="1" x14ac:dyDescent="0.2">
      <c r="AN12435" s="70"/>
    </row>
    <row r="12436" spans="40:40" ht="14.1" customHeight="1" x14ac:dyDescent="0.2">
      <c r="AN12436" s="70"/>
    </row>
    <row r="12437" spans="40:40" ht="14.1" customHeight="1" x14ac:dyDescent="0.2">
      <c r="AN12437" s="70"/>
    </row>
    <row r="12438" spans="40:40" ht="14.1" customHeight="1" x14ac:dyDescent="0.2">
      <c r="AN12438" s="70"/>
    </row>
    <row r="12439" spans="40:40" ht="14.1" customHeight="1" x14ac:dyDescent="0.2">
      <c r="AN12439" s="70"/>
    </row>
    <row r="12440" spans="40:40" ht="14.1" customHeight="1" x14ac:dyDescent="0.2">
      <c r="AN12440" s="70"/>
    </row>
    <row r="12441" spans="40:40" ht="14.1" customHeight="1" x14ac:dyDescent="0.2">
      <c r="AN12441" s="70"/>
    </row>
    <row r="12442" spans="40:40" ht="14.1" customHeight="1" x14ac:dyDescent="0.2">
      <c r="AN12442" s="70"/>
    </row>
    <row r="12443" spans="40:40" ht="14.1" customHeight="1" x14ac:dyDescent="0.2">
      <c r="AN12443" s="70"/>
    </row>
    <row r="12444" spans="40:40" ht="14.1" customHeight="1" x14ac:dyDescent="0.2">
      <c r="AN12444" s="70"/>
    </row>
    <row r="12445" spans="40:40" ht="14.1" customHeight="1" x14ac:dyDescent="0.2">
      <c r="AN12445" s="70"/>
    </row>
    <row r="12446" spans="40:40" ht="14.1" customHeight="1" x14ac:dyDescent="0.2">
      <c r="AN12446" s="70"/>
    </row>
    <row r="12447" spans="40:40" ht="14.1" customHeight="1" x14ac:dyDescent="0.2">
      <c r="AN12447" s="70"/>
    </row>
    <row r="12448" spans="40:40" ht="14.1" customHeight="1" x14ac:dyDescent="0.2">
      <c r="AN12448" s="70"/>
    </row>
    <row r="12449" spans="40:40" ht="14.1" customHeight="1" x14ac:dyDescent="0.2">
      <c r="AN12449" s="70"/>
    </row>
    <row r="12450" spans="40:40" ht="14.1" customHeight="1" x14ac:dyDescent="0.2">
      <c r="AN12450" s="70"/>
    </row>
    <row r="12451" spans="40:40" ht="14.1" customHeight="1" x14ac:dyDescent="0.2">
      <c r="AN12451" s="70"/>
    </row>
    <row r="12452" spans="40:40" ht="14.1" customHeight="1" x14ac:dyDescent="0.2">
      <c r="AN12452" s="70"/>
    </row>
    <row r="12453" spans="40:40" ht="14.1" customHeight="1" x14ac:dyDescent="0.2">
      <c r="AN12453" s="70"/>
    </row>
    <row r="12454" spans="40:40" ht="14.1" customHeight="1" x14ac:dyDescent="0.2">
      <c r="AN12454" s="70"/>
    </row>
    <row r="12455" spans="40:40" ht="14.1" customHeight="1" x14ac:dyDescent="0.2">
      <c r="AN12455" s="70"/>
    </row>
    <row r="12456" spans="40:40" ht="14.1" customHeight="1" x14ac:dyDescent="0.2">
      <c r="AN12456" s="70"/>
    </row>
    <row r="12457" spans="40:40" ht="14.1" customHeight="1" x14ac:dyDescent="0.2">
      <c r="AN12457" s="70"/>
    </row>
    <row r="12458" spans="40:40" ht="14.1" customHeight="1" x14ac:dyDescent="0.2">
      <c r="AN12458" s="70"/>
    </row>
    <row r="12459" spans="40:40" ht="14.1" customHeight="1" x14ac:dyDescent="0.2">
      <c r="AN12459" s="70"/>
    </row>
    <row r="12460" spans="40:40" ht="14.1" customHeight="1" x14ac:dyDescent="0.2">
      <c r="AN12460" s="70"/>
    </row>
    <row r="12461" spans="40:40" ht="14.1" customHeight="1" x14ac:dyDescent="0.2">
      <c r="AN12461" s="70"/>
    </row>
    <row r="12462" spans="40:40" ht="14.1" customHeight="1" x14ac:dyDescent="0.2">
      <c r="AN12462" s="70"/>
    </row>
    <row r="12463" spans="40:40" ht="14.1" customHeight="1" x14ac:dyDescent="0.2">
      <c r="AN12463" s="70"/>
    </row>
    <row r="12464" spans="40:40" ht="14.1" customHeight="1" x14ac:dyDescent="0.2">
      <c r="AN12464" s="70"/>
    </row>
    <row r="12465" spans="40:40" ht="14.1" customHeight="1" x14ac:dyDescent="0.2">
      <c r="AN12465" s="70"/>
    </row>
    <row r="12466" spans="40:40" ht="14.1" customHeight="1" x14ac:dyDescent="0.2">
      <c r="AN12466" s="70"/>
    </row>
    <row r="12467" spans="40:40" ht="14.1" customHeight="1" x14ac:dyDescent="0.2">
      <c r="AN12467" s="70"/>
    </row>
    <row r="12468" spans="40:40" ht="14.1" customHeight="1" x14ac:dyDescent="0.2">
      <c r="AN12468" s="70"/>
    </row>
    <row r="12469" spans="40:40" ht="14.1" customHeight="1" x14ac:dyDescent="0.2">
      <c r="AN12469" s="70"/>
    </row>
    <row r="12470" spans="40:40" ht="14.1" customHeight="1" x14ac:dyDescent="0.2">
      <c r="AN12470" s="70"/>
    </row>
    <row r="12471" spans="40:40" ht="14.1" customHeight="1" x14ac:dyDescent="0.2">
      <c r="AN12471" s="70"/>
    </row>
    <row r="12472" spans="40:40" ht="14.1" customHeight="1" x14ac:dyDescent="0.2">
      <c r="AN12472" s="70"/>
    </row>
    <row r="12473" spans="40:40" ht="14.1" customHeight="1" x14ac:dyDescent="0.2">
      <c r="AN12473" s="70"/>
    </row>
    <row r="12474" spans="40:40" ht="14.1" customHeight="1" x14ac:dyDescent="0.2">
      <c r="AN12474" s="70"/>
    </row>
    <row r="12475" spans="40:40" ht="14.1" customHeight="1" x14ac:dyDescent="0.2">
      <c r="AN12475" s="70"/>
    </row>
    <row r="12476" spans="40:40" ht="14.1" customHeight="1" x14ac:dyDescent="0.2">
      <c r="AN12476" s="70"/>
    </row>
    <row r="12477" spans="40:40" ht="14.1" customHeight="1" x14ac:dyDescent="0.2">
      <c r="AN12477" s="70"/>
    </row>
    <row r="12478" spans="40:40" ht="14.1" customHeight="1" x14ac:dyDescent="0.2">
      <c r="AN12478" s="70"/>
    </row>
    <row r="12479" spans="40:40" ht="14.1" customHeight="1" x14ac:dyDescent="0.2">
      <c r="AN12479" s="70"/>
    </row>
    <row r="12480" spans="40:40" ht="14.1" customHeight="1" x14ac:dyDescent="0.2">
      <c r="AN12480" s="70"/>
    </row>
    <row r="12481" spans="40:40" ht="14.1" customHeight="1" x14ac:dyDescent="0.2">
      <c r="AN12481" s="70"/>
    </row>
    <row r="12482" spans="40:40" ht="14.1" customHeight="1" x14ac:dyDescent="0.2">
      <c r="AN12482" s="70"/>
    </row>
    <row r="12483" spans="40:40" ht="14.1" customHeight="1" x14ac:dyDescent="0.2">
      <c r="AN12483" s="70"/>
    </row>
    <row r="12484" spans="40:40" ht="14.1" customHeight="1" x14ac:dyDescent="0.2">
      <c r="AN12484" s="70"/>
    </row>
    <row r="12485" spans="40:40" ht="14.1" customHeight="1" x14ac:dyDescent="0.2">
      <c r="AN12485" s="70"/>
    </row>
    <row r="12486" spans="40:40" ht="14.1" customHeight="1" x14ac:dyDescent="0.2">
      <c r="AN12486" s="70"/>
    </row>
    <row r="12487" spans="40:40" ht="14.1" customHeight="1" x14ac:dyDescent="0.2">
      <c r="AN12487" s="70"/>
    </row>
    <row r="12488" spans="40:40" ht="14.1" customHeight="1" x14ac:dyDescent="0.2">
      <c r="AN12488" s="70"/>
    </row>
    <row r="12489" spans="40:40" ht="14.1" customHeight="1" x14ac:dyDescent="0.2">
      <c r="AN12489" s="70"/>
    </row>
    <row r="12490" spans="40:40" ht="14.1" customHeight="1" x14ac:dyDescent="0.2">
      <c r="AN12490" s="70"/>
    </row>
    <row r="12491" spans="40:40" ht="14.1" customHeight="1" x14ac:dyDescent="0.2">
      <c r="AN12491" s="70"/>
    </row>
    <row r="12492" spans="40:40" ht="14.1" customHeight="1" x14ac:dyDescent="0.2">
      <c r="AN12492" s="70"/>
    </row>
    <row r="12493" spans="40:40" ht="14.1" customHeight="1" x14ac:dyDescent="0.2">
      <c r="AN12493" s="70"/>
    </row>
    <row r="12494" spans="40:40" ht="14.1" customHeight="1" x14ac:dyDescent="0.2">
      <c r="AN12494" s="70"/>
    </row>
    <row r="12495" spans="40:40" ht="14.1" customHeight="1" x14ac:dyDescent="0.2">
      <c r="AN12495" s="70"/>
    </row>
    <row r="12496" spans="40:40" ht="14.1" customHeight="1" x14ac:dyDescent="0.2">
      <c r="AN12496" s="70"/>
    </row>
    <row r="12497" spans="40:40" ht="14.1" customHeight="1" x14ac:dyDescent="0.2">
      <c r="AN12497" s="70"/>
    </row>
    <row r="12498" spans="40:40" ht="14.1" customHeight="1" x14ac:dyDescent="0.2">
      <c r="AN12498" s="70"/>
    </row>
    <row r="12499" spans="40:40" ht="14.1" customHeight="1" x14ac:dyDescent="0.2">
      <c r="AN12499" s="70"/>
    </row>
    <row r="12500" spans="40:40" ht="14.1" customHeight="1" x14ac:dyDescent="0.2">
      <c r="AN12500" s="70"/>
    </row>
    <row r="12501" spans="40:40" ht="14.1" customHeight="1" x14ac:dyDescent="0.2">
      <c r="AN12501" s="70"/>
    </row>
    <row r="12502" spans="40:40" ht="14.1" customHeight="1" x14ac:dyDescent="0.2">
      <c r="AN12502" s="70"/>
    </row>
    <row r="12503" spans="40:40" ht="14.1" customHeight="1" x14ac:dyDescent="0.2">
      <c r="AN12503" s="70"/>
    </row>
    <row r="12504" spans="40:40" ht="14.1" customHeight="1" x14ac:dyDescent="0.2">
      <c r="AN12504" s="70"/>
    </row>
    <row r="12505" spans="40:40" ht="14.1" customHeight="1" x14ac:dyDescent="0.2">
      <c r="AN12505" s="70"/>
    </row>
    <row r="12506" spans="40:40" ht="14.1" customHeight="1" x14ac:dyDescent="0.2">
      <c r="AN12506" s="70"/>
    </row>
    <row r="12507" spans="40:40" ht="14.1" customHeight="1" x14ac:dyDescent="0.2">
      <c r="AN12507" s="70"/>
    </row>
    <row r="12508" spans="40:40" ht="14.1" customHeight="1" x14ac:dyDescent="0.2">
      <c r="AN12508" s="70"/>
    </row>
    <row r="12509" spans="40:40" ht="14.1" customHeight="1" x14ac:dyDescent="0.2">
      <c r="AN12509" s="70"/>
    </row>
    <row r="12510" spans="40:40" ht="14.1" customHeight="1" x14ac:dyDescent="0.2">
      <c r="AN12510" s="70"/>
    </row>
    <row r="12511" spans="40:40" ht="14.1" customHeight="1" x14ac:dyDescent="0.2">
      <c r="AN12511" s="70"/>
    </row>
    <row r="12512" spans="40:40" ht="14.1" customHeight="1" x14ac:dyDescent="0.2">
      <c r="AN12512" s="70"/>
    </row>
    <row r="12513" spans="40:40" ht="14.1" customHeight="1" x14ac:dyDescent="0.2">
      <c r="AN12513" s="70"/>
    </row>
    <row r="12514" spans="40:40" ht="14.1" customHeight="1" x14ac:dyDescent="0.2">
      <c r="AN12514" s="70"/>
    </row>
    <row r="12515" spans="40:40" ht="14.1" customHeight="1" x14ac:dyDescent="0.2">
      <c r="AN12515" s="70"/>
    </row>
    <row r="12516" spans="40:40" ht="14.1" customHeight="1" x14ac:dyDescent="0.2">
      <c r="AN12516" s="70"/>
    </row>
    <row r="12517" spans="40:40" ht="14.1" customHeight="1" x14ac:dyDescent="0.2">
      <c r="AN12517" s="70"/>
    </row>
    <row r="12518" spans="40:40" ht="14.1" customHeight="1" x14ac:dyDescent="0.2">
      <c r="AN12518" s="70"/>
    </row>
    <row r="12519" spans="40:40" ht="14.1" customHeight="1" x14ac:dyDescent="0.2">
      <c r="AN12519" s="70"/>
    </row>
    <row r="12520" spans="40:40" ht="14.1" customHeight="1" x14ac:dyDescent="0.2">
      <c r="AN12520" s="70"/>
    </row>
    <row r="12521" spans="40:40" ht="14.1" customHeight="1" x14ac:dyDescent="0.2">
      <c r="AN12521" s="70"/>
    </row>
    <row r="12522" spans="40:40" ht="14.1" customHeight="1" x14ac:dyDescent="0.2">
      <c r="AN12522" s="70"/>
    </row>
    <row r="12523" spans="40:40" ht="14.1" customHeight="1" x14ac:dyDescent="0.2">
      <c r="AN12523" s="70"/>
    </row>
    <row r="12524" spans="40:40" ht="14.1" customHeight="1" x14ac:dyDescent="0.2">
      <c r="AN12524" s="70"/>
    </row>
    <row r="12525" spans="40:40" ht="14.1" customHeight="1" x14ac:dyDescent="0.2">
      <c r="AN12525" s="70"/>
    </row>
    <row r="12526" spans="40:40" ht="14.1" customHeight="1" x14ac:dyDescent="0.2">
      <c r="AN12526" s="70"/>
    </row>
    <row r="12527" spans="40:40" ht="14.1" customHeight="1" x14ac:dyDescent="0.2">
      <c r="AN12527" s="70"/>
    </row>
    <row r="12528" spans="40:40" ht="14.1" customHeight="1" x14ac:dyDescent="0.2">
      <c r="AN12528" s="70"/>
    </row>
    <row r="12529" spans="40:40" ht="14.1" customHeight="1" x14ac:dyDescent="0.2">
      <c r="AN12529" s="70"/>
    </row>
    <row r="12530" spans="40:40" ht="14.1" customHeight="1" x14ac:dyDescent="0.2">
      <c r="AN12530" s="70"/>
    </row>
    <row r="12531" spans="40:40" ht="14.1" customHeight="1" x14ac:dyDescent="0.2">
      <c r="AN12531" s="70"/>
    </row>
    <row r="12532" spans="40:40" ht="14.1" customHeight="1" x14ac:dyDescent="0.2">
      <c r="AN12532" s="70"/>
    </row>
    <row r="12533" spans="40:40" ht="14.1" customHeight="1" x14ac:dyDescent="0.2">
      <c r="AN12533" s="70"/>
    </row>
    <row r="12534" spans="40:40" ht="14.1" customHeight="1" x14ac:dyDescent="0.2">
      <c r="AN12534" s="70"/>
    </row>
    <row r="12535" spans="40:40" ht="14.1" customHeight="1" x14ac:dyDescent="0.2">
      <c r="AN12535" s="70"/>
    </row>
    <row r="12536" spans="40:40" ht="14.1" customHeight="1" x14ac:dyDescent="0.2">
      <c r="AN12536" s="70"/>
    </row>
    <row r="12537" spans="40:40" ht="14.1" customHeight="1" x14ac:dyDescent="0.2">
      <c r="AN12537" s="70"/>
    </row>
    <row r="12538" spans="40:40" ht="14.1" customHeight="1" x14ac:dyDescent="0.2">
      <c r="AN12538" s="70"/>
    </row>
    <row r="12539" spans="40:40" ht="14.1" customHeight="1" x14ac:dyDescent="0.2">
      <c r="AN12539" s="70"/>
    </row>
    <row r="12540" spans="40:40" ht="14.1" customHeight="1" x14ac:dyDescent="0.2">
      <c r="AN12540" s="70"/>
    </row>
    <row r="12541" spans="40:40" ht="14.1" customHeight="1" x14ac:dyDescent="0.2">
      <c r="AN12541" s="70"/>
    </row>
    <row r="12542" spans="40:40" ht="14.1" customHeight="1" x14ac:dyDescent="0.2">
      <c r="AN12542" s="70"/>
    </row>
    <row r="12543" spans="40:40" ht="14.1" customHeight="1" x14ac:dyDescent="0.2">
      <c r="AN12543" s="70"/>
    </row>
    <row r="12544" spans="40:40" ht="14.1" customHeight="1" x14ac:dyDescent="0.2">
      <c r="AN12544" s="70"/>
    </row>
    <row r="12545" spans="40:40" ht="14.1" customHeight="1" x14ac:dyDescent="0.2">
      <c r="AN12545" s="70"/>
    </row>
    <row r="12546" spans="40:40" ht="14.1" customHeight="1" x14ac:dyDescent="0.2">
      <c r="AN12546" s="70"/>
    </row>
    <row r="12547" spans="40:40" ht="14.1" customHeight="1" x14ac:dyDescent="0.2">
      <c r="AN12547" s="70"/>
    </row>
    <row r="12548" spans="40:40" ht="14.1" customHeight="1" x14ac:dyDescent="0.2">
      <c r="AN12548" s="70"/>
    </row>
    <row r="12549" spans="40:40" ht="14.1" customHeight="1" x14ac:dyDescent="0.2">
      <c r="AN12549" s="70"/>
    </row>
    <row r="12550" spans="40:40" ht="14.1" customHeight="1" x14ac:dyDescent="0.2">
      <c r="AN12550" s="70"/>
    </row>
    <row r="12551" spans="40:40" ht="14.1" customHeight="1" x14ac:dyDescent="0.2">
      <c r="AN12551" s="70"/>
    </row>
    <row r="12552" spans="40:40" ht="14.1" customHeight="1" x14ac:dyDescent="0.2">
      <c r="AN12552" s="70"/>
    </row>
    <row r="12553" spans="40:40" ht="14.1" customHeight="1" x14ac:dyDescent="0.2">
      <c r="AN12553" s="70"/>
    </row>
    <row r="12554" spans="40:40" ht="14.1" customHeight="1" x14ac:dyDescent="0.2">
      <c r="AN12554" s="70"/>
    </row>
    <row r="12555" spans="40:40" ht="14.1" customHeight="1" x14ac:dyDescent="0.2">
      <c r="AN12555" s="70"/>
    </row>
    <row r="12556" spans="40:40" ht="14.1" customHeight="1" x14ac:dyDescent="0.2">
      <c r="AN12556" s="70"/>
    </row>
    <row r="12557" spans="40:40" ht="14.1" customHeight="1" x14ac:dyDescent="0.2">
      <c r="AN12557" s="70"/>
    </row>
    <row r="12558" spans="40:40" ht="14.1" customHeight="1" x14ac:dyDescent="0.2">
      <c r="AN12558" s="70"/>
    </row>
    <row r="12559" spans="40:40" ht="14.1" customHeight="1" x14ac:dyDescent="0.2">
      <c r="AN12559" s="70"/>
    </row>
    <row r="12560" spans="40:40" ht="14.1" customHeight="1" x14ac:dyDescent="0.2">
      <c r="AN12560" s="70"/>
    </row>
    <row r="12561" spans="40:40" ht="14.1" customHeight="1" x14ac:dyDescent="0.2">
      <c r="AN12561" s="70"/>
    </row>
    <row r="12562" spans="40:40" ht="14.1" customHeight="1" x14ac:dyDescent="0.2">
      <c r="AN12562" s="70"/>
    </row>
    <row r="12563" spans="40:40" ht="14.1" customHeight="1" x14ac:dyDescent="0.2">
      <c r="AN12563" s="70"/>
    </row>
    <row r="12564" spans="40:40" ht="14.1" customHeight="1" x14ac:dyDescent="0.2">
      <c r="AN12564" s="70"/>
    </row>
    <row r="12565" spans="40:40" ht="14.1" customHeight="1" x14ac:dyDescent="0.2">
      <c r="AN12565" s="70"/>
    </row>
    <row r="12566" spans="40:40" ht="14.1" customHeight="1" x14ac:dyDescent="0.2">
      <c r="AN12566" s="70"/>
    </row>
    <row r="12567" spans="40:40" ht="14.1" customHeight="1" x14ac:dyDescent="0.2">
      <c r="AN12567" s="70"/>
    </row>
    <row r="12568" spans="40:40" ht="14.1" customHeight="1" x14ac:dyDescent="0.2">
      <c r="AN12568" s="70"/>
    </row>
    <row r="12569" spans="40:40" ht="14.1" customHeight="1" x14ac:dyDescent="0.2">
      <c r="AN12569" s="70"/>
    </row>
    <row r="12570" spans="40:40" ht="14.1" customHeight="1" x14ac:dyDescent="0.2">
      <c r="AN12570" s="70"/>
    </row>
    <row r="12571" spans="40:40" ht="14.1" customHeight="1" x14ac:dyDescent="0.2">
      <c r="AN12571" s="70"/>
    </row>
    <row r="12572" spans="40:40" ht="14.1" customHeight="1" x14ac:dyDescent="0.2">
      <c r="AN12572" s="70"/>
    </row>
    <row r="12573" spans="40:40" ht="14.1" customHeight="1" x14ac:dyDescent="0.2">
      <c r="AN12573" s="70"/>
    </row>
    <row r="12574" spans="40:40" ht="14.1" customHeight="1" x14ac:dyDescent="0.2">
      <c r="AN12574" s="70"/>
    </row>
    <row r="12575" spans="40:40" ht="14.1" customHeight="1" x14ac:dyDescent="0.2">
      <c r="AN12575" s="70"/>
    </row>
    <row r="12576" spans="40:40" ht="14.1" customHeight="1" x14ac:dyDescent="0.2">
      <c r="AN12576" s="70"/>
    </row>
    <row r="12577" spans="40:40" ht="14.1" customHeight="1" x14ac:dyDescent="0.2">
      <c r="AN12577" s="70"/>
    </row>
    <row r="12578" spans="40:40" ht="14.1" customHeight="1" x14ac:dyDescent="0.2">
      <c r="AN12578" s="70"/>
    </row>
    <row r="12579" spans="40:40" ht="14.1" customHeight="1" x14ac:dyDescent="0.2">
      <c r="AN12579" s="70"/>
    </row>
    <row r="12580" spans="40:40" ht="14.1" customHeight="1" x14ac:dyDescent="0.2">
      <c r="AN12580" s="70"/>
    </row>
    <row r="12581" spans="40:40" ht="14.1" customHeight="1" x14ac:dyDescent="0.2">
      <c r="AN12581" s="70"/>
    </row>
    <row r="12582" spans="40:40" ht="14.1" customHeight="1" x14ac:dyDescent="0.2">
      <c r="AN12582" s="70"/>
    </row>
    <row r="12583" spans="40:40" ht="14.1" customHeight="1" x14ac:dyDescent="0.2">
      <c r="AN12583" s="70"/>
    </row>
    <row r="12584" spans="40:40" ht="14.1" customHeight="1" x14ac:dyDescent="0.2">
      <c r="AN12584" s="70"/>
    </row>
    <row r="12585" spans="40:40" ht="14.1" customHeight="1" x14ac:dyDescent="0.2">
      <c r="AN12585" s="70"/>
    </row>
    <row r="12586" spans="40:40" ht="14.1" customHeight="1" x14ac:dyDescent="0.2">
      <c r="AN12586" s="70"/>
    </row>
    <row r="12587" spans="40:40" ht="14.1" customHeight="1" x14ac:dyDescent="0.2">
      <c r="AN12587" s="70"/>
    </row>
    <row r="12588" spans="40:40" ht="14.1" customHeight="1" x14ac:dyDescent="0.2">
      <c r="AN12588" s="70"/>
    </row>
    <row r="12589" spans="40:40" ht="14.1" customHeight="1" x14ac:dyDescent="0.2">
      <c r="AN12589" s="70"/>
    </row>
    <row r="12590" spans="40:40" ht="14.1" customHeight="1" x14ac:dyDescent="0.2">
      <c r="AN12590" s="70"/>
    </row>
    <row r="12591" spans="40:40" ht="14.1" customHeight="1" x14ac:dyDescent="0.2">
      <c r="AN12591" s="70"/>
    </row>
    <row r="12592" spans="40:40" ht="14.1" customHeight="1" x14ac:dyDescent="0.2">
      <c r="AN12592" s="70"/>
    </row>
    <row r="12593" spans="40:40" ht="14.1" customHeight="1" x14ac:dyDescent="0.2">
      <c r="AN12593" s="70"/>
    </row>
    <row r="12594" spans="40:40" ht="14.1" customHeight="1" x14ac:dyDescent="0.2">
      <c r="AN12594" s="70"/>
    </row>
    <row r="12595" spans="40:40" ht="14.1" customHeight="1" x14ac:dyDescent="0.2">
      <c r="AN12595" s="70"/>
    </row>
    <row r="12596" spans="40:40" ht="14.1" customHeight="1" x14ac:dyDescent="0.2">
      <c r="AN12596" s="70"/>
    </row>
    <row r="12597" spans="40:40" ht="14.1" customHeight="1" x14ac:dyDescent="0.2">
      <c r="AN12597" s="70"/>
    </row>
    <row r="12598" spans="40:40" ht="14.1" customHeight="1" x14ac:dyDescent="0.2">
      <c r="AN12598" s="70"/>
    </row>
    <row r="12599" spans="40:40" ht="14.1" customHeight="1" x14ac:dyDescent="0.2">
      <c r="AN12599" s="70"/>
    </row>
    <row r="12600" spans="40:40" ht="14.1" customHeight="1" x14ac:dyDescent="0.2">
      <c r="AN12600" s="70"/>
    </row>
    <row r="12601" spans="40:40" ht="14.1" customHeight="1" x14ac:dyDescent="0.2">
      <c r="AN12601" s="70"/>
    </row>
    <row r="12602" spans="40:40" ht="14.1" customHeight="1" x14ac:dyDescent="0.2">
      <c r="AN12602" s="70"/>
    </row>
    <row r="12603" spans="40:40" ht="14.1" customHeight="1" x14ac:dyDescent="0.2">
      <c r="AN12603" s="70"/>
    </row>
    <row r="12604" spans="40:40" ht="14.1" customHeight="1" x14ac:dyDescent="0.2">
      <c r="AN12604" s="70"/>
    </row>
    <row r="12605" spans="40:40" ht="14.1" customHeight="1" x14ac:dyDescent="0.2">
      <c r="AN12605" s="70"/>
    </row>
    <row r="12606" spans="40:40" ht="14.1" customHeight="1" x14ac:dyDescent="0.2">
      <c r="AN12606" s="70"/>
    </row>
    <row r="12607" spans="40:40" ht="14.1" customHeight="1" x14ac:dyDescent="0.2">
      <c r="AN12607" s="70"/>
    </row>
    <row r="12608" spans="40:40" ht="14.1" customHeight="1" x14ac:dyDescent="0.2">
      <c r="AN12608" s="70"/>
    </row>
    <row r="12609" spans="40:40" ht="14.1" customHeight="1" x14ac:dyDescent="0.2">
      <c r="AN12609" s="70"/>
    </row>
    <row r="12610" spans="40:40" ht="14.1" customHeight="1" x14ac:dyDescent="0.2">
      <c r="AN12610" s="70"/>
    </row>
    <row r="12611" spans="40:40" ht="14.1" customHeight="1" x14ac:dyDescent="0.2">
      <c r="AN12611" s="70"/>
    </row>
    <row r="12612" spans="40:40" ht="14.1" customHeight="1" x14ac:dyDescent="0.2">
      <c r="AN12612" s="70"/>
    </row>
    <row r="12613" spans="40:40" ht="14.1" customHeight="1" x14ac:dyDescent="0.2">
      <c r="AN12613" s="70"/>
    </row>
    <row r="12614" spans="40:40" ht="14.1" customHeight="1" x14ac:dyDescent="0.2">
      <c r="AN12614" s="70"/>
    </row>
    <row r="12615" spans="40:40" ht="14.1" customHeight="1" x14ac:dyDescent="0.2">
      <c r="AN12615" s="70"/>
    </row>
    <row r="12616" spans="40:40" ht="14.1" customHeight="1" x14ac:dyDescent="0.2">
      <c r="AN12616" s="70"/>
    </row>
    <row r="12617" spans="40:40" ht="14.1" customHeight="1" x14ac:dyDescent="0.2">
      <c r="AN12617" s="70"/>
    </row>
    <row r="12618" spans="40:40" ht="14.1" customHeight="1" x14ac:dyDescent="0.2">
      <c r="AN12618" s="70"/>
    </row>
    <row r="12619" spans="40:40" ht="14.1" customHeight="1" x14ac:dyDescent="0.2">
      <c r="AN12619" s="70"/>
    </row>
    <row r="12620" spans="40:40" ht="14.1" customHeight="1" x14ac:dyDescent="0.2">
      <c r="AN12620" s="70"/>
    </row>
    <row r="12621" spans="40:40" ht="14.1" customHeight="1" x14ac:dyDescent="0.2">
      <c r="AN12621" s="70"/>
    </row>
    <row r="12622" spans="40:40" ht="14.1" customHeight="1" x14ac:dyDescent="0.2">
      <c r="AN12622" s="70"/>
    </row>
    <row r="12623" spans="40:40" ht="14.1" customHeight="1" x14ac:dyDescent="0.2">
      <c r="AN12623" s="70"/>
    </row>
    <row r="12624" spans="40:40" ht="14.1" customHeight="1" x14ac:dyDescent="0.2">
      <c r="AN12624" s="70"/>
    </row>
    <row r="12625" spans="40:40" ht="14.1" customHeight="1" x14ac:dyDescent="0.2">
      <c r="AN12625" s="70"/>
    </row>
    <row r="12626" spans="40:40" ht="14.1" customHeight="1" x14ac:dyDescent="0.2">
      <c r="AN12626" s="70"/>
    </row>
    <row r="12627" spans="40:40" ht="14.1" customHeight="1" x14ac:dyDescent="0.2">
      <c r="AN12627" s="70"/>
    </row>
    <row r="12628" spans="40:40" ht="14.1" customHeight="1" x14ac:dyDescent="0.2">
      <c r="AN12628" s="70"/>
    </row>
    <row r="12629" spans="40:40" ht="14.1" customHeight="1" x14ac:dyDescent="0.2">
      <c r="AN12629" s="70"/>
    </row>
    <row r="12630" spans="40:40" ht="14.1" customHeight="1" x14ac:dyDescent="0.2">
      <c r="AN12630" s="70"/>
    </row>
    <row r="12631" spans="40:40" ht="14.1" customHeight="1" x14ac:dyDescent="0.2">
      <c r="AN12631" s="70"/>
    </row>
    <row r="12632" spans="40:40" ht="14.1" customHeight="1" x14ac:dyDescent="0.2">
      <c r="AN12632" s="70"/>
    </row>
    <row r="12633" spans="40:40" ht="14.1" customHeight="1" x14ac:dyDescent="0.2">
      <c r="AN12633" s="70"/>
    </row>
    <row r="12634" spans="40:40" ht="14.1" customHeight="1" x14ac:dyDescent="0.2">
      <c r="AN12634" s="70"/>
    </row>
    <row r="12635" spans="40:40" ht="14.1" customHeight="1" x14ac:dyDescent="0.2">
      <c r="AN12635" s="70"/>
    </row>
    <row r="12636" spans="40:40" ht="14.1" customHeight="1" x14ac:dyDescent="0.2">
      <c r="AN12636" s="70"/>
    </row>
    <row r="12637" spans="40:40" ht="14.1" customHeight="1" x14ac:dyDescent="0.2">
      <c r="AN12637" s="70"/>
    </row>
    <row r="12638" spans="40:40" ht="14.1" customHeight="1" x14ac:dyDescent="0.2">
      <c r="AN12638" s="70"/>
    </row>
    <row r="12639" spans="40:40" ht="14.1" customHeight="1" x14ac:dyDescent="0.2">
      <c r="AN12639" s="70"/>
    </row>
    <row r="12640" spans="40:40" ht="14.1" customHeight="1" x14ac:dyDescent="0.2">
      <c r="AN12640" s="70"/>
    </row>
    <row r="12641" spans="40:40" ht="14.1" customHeight="1" x14ac:dyDescent="0.2">
      <c r="AN12641" s="70"/>
    </row>
    <row r="12642" spans="40:40" ht="14.1" customHeight="1" x14ac:dyDescent="0.2">
      <c r="AN12642" s="70"/>
    </row>
    <row r="12643" spans="40:40" ht="14.1" customHeight="1" x14ac:dyDescent="0.2">
      <c r="AN12643" s="70"/>
    </row>
    <row r="12644" spans="40:40" ht="14.1" customHeight="1" x14ac:dyDescent="0.2">
      <c r="AN12644" s="70"/>
    </row>
    <row r="12645" spans="40:40" ht="14.1" customHeight="1" x14ac:dyDescent="0.2">
      <c r="AN12645" s="70"/>
    </row>
    <row r="12646" spans="40:40" ht="14.1" customHeight="1" x14ac:dyDescent="0.2">
      <c r="AN12646" s="70"/>
    </row>
    <row r="12647" spans="40:40" ht="14.1" customHeight="1" x14ac:dyDescent="0.2">
      <c r="AN12647" s="70"/>
    </row>
    <row r="12648" spans="40:40" ht="14.1" customHeight="1" x14ac:dyDescent="0.2">
      <c r="AN12648" s="70"/>
    </row>
    <row r="12649" spans="40:40" ht="14.1" customHeight="1" x14ac:dyDescent="0.2">
      <c r="AN12649" s="70"/>
    </row>
    <row r="12650" spans="40:40" ht="14.1" customHeight="1" x14ac:dyDescent="0.2">
      <c r="AN12650" s="70"/>
    </row>
    <row r="12651" spans="40:40" ht="14.1" customHeight="1" x14ac:dyDescent="0.2">
      <c r="AN12651" s="70"/>
    </row>
    <row r="12652" spans="40:40" ht="14.1" customHeight="1" x14ac:dyDescent="0.2">
      <c r="AN12652" s="70"/>
    </row>
    <row r="12653" spans="40:40" ht="14.1" customHeight="1" x14ac:dyDescent="0.2">
      <c r="AN12653" s="70"/>
    </row>
    <row r="12654" spans="40:40" ht="14.1" customHeight="1" x14ac:dyDescent="0.2">
      <c r="AN12654" s="70"/>
    </row>
    <row r="12655" spans="40:40" ht="14.1" customHeight="1" x14ac:dyDescent="0.2">
      <c r="AN12655" s="70"/>
    </row>
    <row r="12656" spans="40:40" ht="14.1" customHeight="1" x14ac:dyDescent="0.2">
      <c r="AN12656" s="70"/>
    </row>
    <row r="12657" spans="40:40" ht="14.1" customHeight="1" x14ac:dyDescent="0.2">
      <c r="AN12657" s="70"/>
    </row>
    <row r="12658" spans="40:40" ht="14.1" customHeight="1" x14ac:dyDescent="0.2">
      <c r="AN12658" s="70"/>
    </row>
    <row r="12659" spans="40:40" ht="14.1" customHeight="1" x14ac:dyDescent="0.2">
      <c r="AN12659" s="70"/>
    </row>
    <row r="12660" spans="40:40" ht="14.1" customHeight="1" x14ac:dyDescent="0.2">
      <c r="AN12660" s="70"/>
    </row>
    <row r="12661" spans="40:40" ht="14.1" customHeight="1" x14ac:dyDescent="0.2">
      <c r="AN12661" s="70"/>
    </row>
    <row r="12662" spans="40:40" ht="14.1" customHeight="1" x14ac:dyDescent="0.2">
      <c r="AN12662" s="70"/>
    </row>
    <row r="12663" spans="40:40" ht="14.1" customHeight="1" x14ac:dyDescent="0.2">
      <c r="AN12663" s="70"/>
    </row>
    <row r="12664" spans="40:40" ht="14.1" customHeight="1" x14ac:dyDescent="0.2">
      <c r="AN12664" s="70"/>
    </row>
    <row r="12665" spans="40:40" ht="14.1" customHeight="1" x14ac:dyDescent="0.2">
      <c r="AN12665" s="70"/>
    </row>
    <row r="12666" spans="40:40" ht="14.1" customHeight="1" x14ac:dyDescent="0.2">
      <c r="AN12666" s="70"/>
    </row>
    <row r="12667" spans="40:40" ht="14.1" customHeight="1" x14ac:dyDescent="0.2">
      <c r="AN12667" s="70"/>
    </row>
    <row r="12668" spans="40:40" ht="14.1" customHeight="1" x14ac:dyDescent="0.2">
      <c r="AN12668" s="70"/>
    </row>
    <row r="12669" spans="40:40" ht="14.1" customHeight="1" x14ac:dyDescent="0.2">
      <c r="AN12669" s="70"/>
    </row>
    <row r="12670" spans="40:40" ht="14.1" customHeight="1" x14ac:dyDescent="0.2">
      <c r="AN12670" s="70"/>
    </row>
    <row r="12671" spans="40:40" ht="14.1" customHeight="1" x14ac:dyDescent="0.2">
      <c r="AN12671" s="70"/>
    </row>
    <row r="12672" spans="40:40" ht="14.1" customHeight="1" x14ac:dyDescent="0.2">
      <c r="AN12672" s="70"/>
    </row>
    <row r="12673" spans="40:40" ht="14.1" customHeight="1" x14ac:dyDescent="0.2">
      <c r="AN12673" s="70"/>
    </row>
    <row r="12674" spans="40:40" ht="14.1" customHeight="1" x14ac:dyDescent="0.2">
      <c r="AN12674" s="70"/>
    </row>
    <row r="12675" spans="40:40" ht="14.1" customHeight="1" x14ac:dyDescent="0.2">
      <c r="AN12675" s="70"/>
    </row>
    <row r="12676" spans="40:40" ht="14.1" customHeight="1" x14ac:dyDescent="0.2">
      <c r="AN12676" s="70"/>
    </row>
    <row r="12677" spans="40:40" ht="14.1" customHeight="1" x14ac:dyDescent="0.2">
      <c r="AN12677" s="70"/>
    </row>
    <row r="12678" spans="40:40" ht="14.1" customHeight="1" x14ac:dyDescent="0.2">
      <c r="AN12678" s="70"/>
    </row>
    <row r="12679" spans="40:40" ht="14.1" customHeight="1" x14ac:dyDescent="0.2">
      <c r="AN12679" s="70"/>
    </row>
    <row r="12680" spans="40:40" ht="14.1" customHeight="1" x14ac:dyDescent="0.2">
      <c r="AN12680" s="70"/>
    </row>
    <row r="12681" spans="40:40" ht="14.1" customHeight="1" x14ac:dyDescent="0.2">
      <c r="AN12681" s="70"/>
    </row>
    <row r="12682" spans="40:40" ht="14.1" customHeight="1" x14ac:dyDescent="0.2">
      <c r="AN12682" s="70"/>
    </row>
    <row r="12683" spans="40:40" ht="14.1" customHeight="1" x14ac:dyDescent="0.2">
      <c r="AN12683" s="70"/>
    </row>
    <row r="12684" spans="40:40" ht="14.1" customHeight="1" x14ac:dyDescent="0.2">
      <c r="AN12684" s="70"/>
    </row>
    <row r="12685" spans="40:40" ht="14.1" customHeight="1" x14ac:dyDescent="0.2">
      <c r="AN12685" s="70"/>
    </row>
    <row r="12686" spans="40:40" ht="14.1" customHeight="1" x14ac:dyDescent="0.2">
      <c r="AN12686" s="70"/>
    </row>
    <row r="12687" spans="40:40" ht="14.1" customHeight="1" x14ac:dyDescent="0.2">
      <c r="AN12687" s="70"/>
    </row>
    <row r="12688" spans="40:40" ht="14.1" customHeight="1" x14ac:dyDescent="0.2">
      <c r="AN12688" s="70"/>
    </row>
    <row r="12689" spans="40:40" ht="14.1" customHeight="1" x14ac:dyDescent="0.2">
      <c r="AN12689" s="70"/>
    </row>
    <row r="12690" spans="40:40" ht="14.1" customHeight="1" x14ac:dyDescent="0.2">
      <c r="AN12690" s="70"/>
    </row>
    <row r="12691" spans="40:40" ht="14.1" customHeight="1" x14ac:dyDescent="0.2">
      <c r="AN12691" s="70"/>
    </row>
    <row r="12692" spans="40:40" ht="14.1" customHeight="1" x14ac:dyDescent="0.2">
      <c r="AN12692" s="70"/>
    </row>
    <row r="12693" spans="40:40" ht="14.1" customHeight="1" x14ac:dyDescent="0.2">
      <c r="AN12693" s="70"/>
    </row>
    <row r="12694" spans="40:40" ht="14.1" customHeight="1" x14ac:dyDescent="0.2">
      <c r="AN12694" s="70"/>
    </row>
    <row r="12695" spans="40:40" ht="14.1" customHeight="1" x14ac:dyDescent="0.2">
      <c r="AN12695" s="70"/>
    </row>
    <row r="12696" spans="40:40" ht="14.1" customHeight="1" x14ac:dyDescent="0.2">
      <c r="AN12696" s="70"/>
    </row>
    <row r="12697" spans="40:40" ht="14.1" customHeight="1" x14ac:dyDescent="0.2">
      <c r="AN12697" s="70"/>
    </row>
    <row r="12698" spans="40:40" ht="14.1" customHeight="1" x14ac:dyDescent="0.2">
      <c r="AN12698" s="70"/>
    </row>
    <row r="12699" spans="40:40" ht="14.1" customHeight="1" x14ac:dyDescent="0.2">
      <c r="AN12699" s="70"/>
    </row>
    <row r="12700" spans="40:40" ht="14.1" customHeight="1" x14ac:dyDescent="0.2">
      <c r="AN12700" s="70"/>
    </row>
    <row r="12701" spans="40:40" ht="14.1" customHeight="1" x14ac:dyDescent="0.2">
      <c r="AN12701" s="70"/>
    </row>
    <row r="12702" spans="40:40" ht="14.1" customHeight="1" x14ac:dyDescent="0.2">
      <c r="AN12702" s="70"/>
    </row>
    <row r="12703" spans="40:40" ht="14.1" customHeight="1" x14ac:dyDescent="0.2">
      <c r="AN12703" s="70"/>
    </row>
    <row r="12704" spans="40:40" ht="14.1" customHeight="1" x14ac:dyDescent="0.2">
      <c r="AN12704" s="70"/>
    </row>
    <row r="12705" spans="40:40" ht="14.1" customHeight="1" x14ac:dyDescent="0.2">
      <c r="AN12705" s="70"/>
    </row>
    <row r="12706" spans="40:40" ht="14.1" customHeight="1" x14ac:dyDescent="0.2">
      <c r="AN12706" s="70"/>
    </row>
    <row r="12707" spans="40:40" ht="14.1" customHeight="1" x14ac:dyDescent="0.2">
      <c r="AN12707" s="70"/>
    </row>
    <row r="12708" spans="40:40" ht="14.1" customHeight="1" x14ac:dyDescent="0.2">
      <c r="AN12708" s="70"/>
    </row>
    <row r="12709" spans="40:40" ht="14.1" customHeight="1" x14ac:dyDescent="0.2">
      <c r="AN12709" s="70"/>
    </row>
    <row r="12710" spans="40:40" ht="14.1" customHeight="1" x14ac:dyDescent="0.2">
      <c r="AN12710" s="70"/>
    </row>
    <row r="12711" spans="40:40" ht="14.1" customHeight="1" x14ac:dyDescent="0.2">
      <c r="AN12711" s="70"/>
    </row>
    <row r="12712" spans="40:40" ht="14.1" customHeight="1" x14ac:dyDescent="0.2">
      <c r="AN12712" s="70"/>
    </row>
    <row r="12713" spans="40:40" ht="14.1" customHeight="1" x14ac:dyDescent="0.2">
      <c r="AN12713" s="70"/>
    </row>
    <row r="12714" spans="40:40" ht="14.1" customHeight="1" x14ac:dyDescent="0.2">
      <c r="AN12714" s="70"/>
    </row>
    <row r="12715" spans="40:40" ht="14.1" customHeight="1" x14ac:dyDescent="0.2">
      <c r="AN12715" s="70"/>
    </row>
    <row r="12716" spans="40:40" ht="14.1" customHeight="1" x14ac:dyDescent="0.2">
      <c r="AN12716" s="70"/>
    </row>
    <row r="12717" spans="40:40" ht="14.1" customHeight="1" x14ac:dyDescent="0.2">
      <c r="AN12717" s="70"/>
    </row>
    <row r="12718" spans="40:40" ht="14.1" customHeight="1" x14ac:dyDescent="0.2">
      <c r="AN12718" s="70"/>
    </row>
    <row r="12719" spans="40:40" ht="14.1" customHeight="1" x14ac:dyDescent="0.2">
      <c r="AN12719" s="70"/>
    </row>
    <row r="12720" spans="40:40" ht="14.1" customHeight="1" x14ac:dyDescent="0.2">
      <c r="AN12720" s="70"/>
    </row>
    <row r="12721" spans="40:40" ht="14.1" customHeight="1" x14ac:dyDescent="0.2">
      <c r="AN12721" s="70"/>
    </row>
    <row r="12722" spans="40:40" ht="14.1" customHeight="1" x14ac:dyDescent="0.2">
      <c r="AN12722" s="70"/>
    </row>
    <row r="12723" spans="40:40" ht="14.1" customHeight="1" x14ac:dyDescent="0.2">
      <c r="AN12723" s="70"/>
    </row>
    <row r="12724" spans="40:40" ht="14.1" customHeight="1" x14ac:dyDescent="0.2">
      <c r="AN12724" s="70"/>
    </row>
    <row r="12725" spans="40:40" ht="14.1" customHeight="1" x14ac:dyDescent="0.2">
      <c r="AN12725" s="70"/>
    </row>
    <row r="12726" spans="40:40" ht="14.1" customHeight="1" x14ac:dyDescent="0.2">
      <c r="AN12726" s="70"/>
    </row>
    <row r="12727" spans="40:40" ht="14.1" customHeight="1" x14ac:dyDescent="0.2">
      <c r="AN12727" s="70"/>
    </row>
    <row r="12728" spans="40:40" ht="14.1" customHeight="1" x14ac:dyDescent="0.2">
      <c r="AN12728" s="70"/>
    </row>
    <row r="12729" spans="40:40" ht="14.1" customHeight="1" x14ac:dyDescent="0.2">
      <c r="AN12729" s="70"/>
    </row>
    <row r="12730" spans="40:40" ht="14.1" customHeight="1" x14ac:dyDescent="0.2">
      <c r="AN12730" s="70"/>
    </row>
    <row r="12731" spans="40:40" ht="14.1" customHeight="1" x14ac:dyDescent="0.2">
      <c r="AN12731" s="70"/>
    </row>
    <row r="12732" spans="40:40" ht="14.1" customHeight="1" x14ac:dyDescent="0.2">
      <c r="AN12732" s="70"/>
    </row>
    <row r="12733" spans="40:40" ht="14.1" customHeight="1" x14ac:dyDescent="0.2">
      <c r="AN12733" s="70"/>
    </row>
    <row r="12734" spans="40:40" ht="14.1" customHeight="1" x14ac:dyDescent="0.2">
      <c r="AN12734" s="70"/>
    </row>
    <row r="12735" spans="40:40" ht="14.1" customHeight="1" x14ac:dyDescent="0.2">
      <c r="AN12735" s="70"/>
    </row>
    <row r="12736" spans="40:40" ht="14.1" customHeight="1" x14ac:dyDescent="0.2">
      <c r="AN12736" s="70"/>
    </row>
    <row r="12737" spans="40:40" ht="14.1" customHeight="1" x14ac:dyDescent="0.2">
      <c r="AN12737" s="70"/>
    </row>
    <row r="12738" spans="40:40" ht="14.1" customHeight="1" x14ac:dyDescent="0.2">
      <c r="AN12738" s="70"/>
    </row>
    <row r="12739" spans="40:40" ht="14.1" customHeight="1" x14ac:dyDescent="0.2">
      <c r="AN12739" s="70"/>
    </row>
    <row r="12740" spans="40:40" ht="14.1" customHeight="1" x14ac:dyDescent="0.2">
      <c r="AN12740" s="70"/>
    </row>
    <row r="12741" spans="40:40" ht="14.1" customHeight="1" x14ac:dyDescent="0.2">
      <c r="AN12741" s="70"/>
    </row>
    <row r="12742" spans="40:40" ht="14.1" customHeight="1" x14ac:dyDescent="0.2">
      <c r="AN12742" s="70"/>
    </row>
    <row r="12743" spans="40:40" ht="14.1" customHeight="1" x14ac:dyDescent="0.2">
      <c r="AN12743" s="70"/>
    </row>
    <row r="12744" spans="40:40" ht="14.1" customHeight="1" x14ac:dyDescent="0.2">
      <c r="AN12744" s="70"/>
    </row>
    <row r="12745" spans="40:40" ht="14.1" customHeight="1" x14ac:dyDescent="0.2">
      <c r="AN12745" s="70"/>
    </row>
    <row r="12746" spans="40:40" ht="14.1" customHeight="1" x14ac:dyDescent="0.2">
      <c r="AN12746" s="70"/>
    </row>
    <row r="12747" spans="40:40" ht="14.1" customHeight="1" x14ac:dyDescent="0.2">
      <c r="AN12747" s="70"/>
    </row>
    <row r="12748" spans="40:40" ht="14.1" customHeight="1" x14ac:dyDescent="0.2">
      <c r="AN12748" s="70"/>
    </row>
    <row r="12749" spans="40:40" ht="14.1" customHeight="1" x14ac:dyDescent="0.2">
      <c r="AN12749" s="70"/>
    </row>
    <row r="12750" spans="40:40" ht="14.1" customHeight="1" x14ac:dyDescent="0.2">
      <c r="AN12750" s="70"/>
    </row>
    <row r="12751" spans="40:40" ht="14.1" customHeight="1" x14ac:dyDescent="0.2">
      <c r="AN12751" s="70"/>
    </row>
    <row r="12752" spans="40:40" ht="14.1" customHeight="1" x14ac:dyDescent="0.2">
      <c r="AN12752" s="70"/>
    </row>
    <row r="12753" spans="40:40" ht="14.1" customHeight="1" x14ac:dyDescent="0.2">
      <c r="AN12753" s="70"/>
    </row>
    <row r="12754" spans="40:40" ht="14.1" customHeight="1" x14ac:dyDescent="0.2">
      <c r="AN12754" s="70"/>
    </row>
    <row r="12755" spans="40:40" ht="14.1" customHeight="1" x14ac:dyDescent="0.2">
      <c r="AN12755" s="70"/>
    </row>
    <row r="12756" spans="40:40" ht="14.1" customHeight="1" x14ac:dyDescent="0.2">
      <c r="AN12756" s="70"/>
    </row>
    <row r="12757" spans="40:40" ht="14.1" customHeight="1" x14ac:dyDescent="0.2">
      <c r="AN12757" s="70"/>
    </row>
    <row r="12758" spans="40:40" ht="14.1" customHeight="1" x14ac:dyDescent="0.2">
      <c r="AN12758" s="70"/>
    </row>
    <row r="12759" spans="40:40" ht="14.1" customHeight="1" x14ac:dyDescent="0.2">
      <c r="AN12759" s="70"/>
    </row>
    <row r="12760" spans="40:40" ht="14.1" customHeight="1" x14ac:dyDescent="0.2">
      <c r="AN12760" s="70"/>
    </row>
    <row r="12761" spans="40:40" ht="14.1" customHeight="1" x14ac:dyDescent="0.2">
      <c r="AN12761" s="70"/>
    </row>
    <row r="12762" spans="40:40" ht="14.1" customHeight="1" x14ac:dyDescent="0.2">
      <c r="AN12762" s="70"/>
    </row>
    <row r="12763" spans="40:40" ht="14.1" customHeight="1" x14ac:dyDescent="0.2">
      <c r="AN12763" s="70"/>
    </row>
    <row r="12764" spans="40:40" ht="14.1" customHeight="1" x14ac:dyDescent="0.2">
      <c r="AN12764" s="70"/>
    </row>
    <row r="12765" spans="40:40" ht="14.1" customHeight="1" x14ac:dyDescent="0.2">
      <c r="AN12765" s="70"/>
    </row>
    <row r="12766" spans="40:40" ht="14.1" customHeight="1" x14ac:dyDescent="0.2">
      <c r="AN12766" s="70"/>
    </row>
    <row r="12767" spans="40:40" ht="14.1" customHeight="1" x14ac:dyDescent="0.2">
      <c r="AN12767" s="70"/>
    </row>
    <row r="12768" spans="40:40" ht="14.1" customHeight="1" x14ac:dyDescent="0.2">
      <c r="AN12768" s="70"/>
    </row>
    <row r="12769" spans="40:40" ht="14.1" customHeight="1" x14ac:dyDescent="0.2">
      <c r="AN12769" s="70"/>
    </row>
    <row r="12770" spans="40:40" ht="14.1" customHeight="1" x14ac:dyDescent="0.2">
      <c r="AN12770" s="70"/>
    </row>
    <row r="12771" spans="40:40" ht="14.1" customHeight="1" x14ac:dyDescent="0.2">
      <c r="AN12771" s="70"/>
    </row>
    <row r="12772" spans="40:40" ht="14.1" customHeight="1" x14ac:dyDescent="0.2">
      <c r="AN12772" s="70"/>
    </row>
    <row r="12773" spans="40:40" ht="14.1" customHeight="1" x14ac:dyDescent="0.2">
      <c r="AN12773" s="70"/>
    </row>
    <row r="12774" spans="40:40" ht="14.1" customHeight="1" x14ac:dyDescent="0.2">
      <c r="AN12774" s="70"/>
    </row>
    <row r="12775" spans="40:40" ht="14.1" customHeight="1" x14ac:dyDescent="0.2">
      <c r="AN12775" s="70"/>
    </row>
    <row r="12776" spans="40:40" ht="14.1" customHeight="1" x14ac:dyDescent="0.2">
      <c r="AN12776" s="70"/>
    </row>
    <row r="12777" spans="40:40" ht="14.1" customHeight="1" x14ac:dyDescent="0.2">
      <c r="AN12777" s="70"/>
    </row>
    <row r="12778" spans="40:40" ht="14.1" customHeight="1" x14ac:dyDescent="0.2">
      <c r="AN12778" s="70"/>
    </row>
    <row r="12779" spans="40:40" ht="14.1" customHeight="1" x14ac:dyDescent="0.2">
      <c r="AN12779" s="70"/>
    </row>
    <row r="12780" spans="40:40" ht="14.1" customHeight="1" x14ac:dyDescent="0.2">
      <c r="AN12780" s="70"/>
    </row>
    <row r="12781" spans="40:40" ht="14.1" customHeight="1" x14ac:dyDescent="0.2">
      <c r="AN12781" s="70"/>
    </row>
    <row r="12782" spans="40:40" ht="14.1" customHeight="1" x14ac:dyDescent="0.2">
      <c r="AN12782" s="70"/>
    </row>
    <row r="12783" spans="40:40" ht="14.1" customHeight="1" x14ac:dyDescent="0.2">
      <c r="AN12783" s="70"/>
    </row>
    <row r="12784" spans="40:40" ht="14.1" customHeight="1" x14ac:dyDescent="0.2">
      <c r="AN12784" s="70"/>
    </row>
    <row r="12785" spans="40:40" ht="14.1" customHeight="1" x14ac:dyDescent="0.2">
      <c r="AN12785" s="70"/>
    </row>
    <row r="12786" spans="40:40" ht="14.1" customHeight="1" x14ac:dyDescent="0.2">
      <c r="AN12786" s="70"/>
    </row>
    <row r="12787" spans="40:40" ht="14.1" customHeight="1" x14ac:dyDescent="0.2">
      <c r="AN12787" s="70"/>
    </row>
    <row r="12788" spans="40:40" ht="14.1" customHeight="1" x14ac:dyDescent="0.2">
      <c r="AN12788" s="70"/>
    </row>
    <row r="12789" spans="40:40" ht="14.1" customHeight="1" x14ac:dyDescent="0.2">
      <c r="AN12789" s="70"/>
    </row>
    <row r="12790" spans="40:40" ht="14.1" customHeight="1" x14ac:dyDescent="0.2">
      <c r="AN12790" s="70"/>
    </row>
    <row r="12791" spans="40:40" ht="14.1" customHeight="1" x14ac:dyDescent="0.2">
      <c r="AN12791" s="70"/>
    </row>
    <row r="12792" spans="40:40" ht="14.1" customHeight="1" x14ac:dyDescent="0.2">
      <c r="AN12792" s="70"/>
    </row>
    <row r="12793" spans="40:40" ht="14.1" customHeight="1" x14ac:dyDescent="0.2">
      <c r="AN12793" s="70"/>
    </row>
    <row r="12794" spans="40:40" ht="14.1" customHeight="1" x14ac:dyDescent="0.2">
      <c r="AN12794" s="70"/>
    </row>
    <row r="12795" spans="40:40" ht="14.1" customHeight="1" x14ac:dyDescent="0.2">
      <c r="AN12795" s="70"/>
    </row>
    <row r="12796" spans="40:40" ht="14.1" customHeight="1" x14ac:dyDescent="0.2">
      <c r="AN12796" s="70"/>
    </row>
    <row r="12797" spans="40:40" ht="14.1" customHeight="1" x14ac:dyDescent="0.2">
      <c r="AN12797" s="70"/>
    </row>
    <row r="12798" spans="40:40" ht="14.1" customHeight="1" x14ac:dyDescent="0.2">
      <c r="AN12798" s="70"/>
    </row>
    <row r="12799" spans="40:40" ht="14.1" customHeight="1" x14ac:dyDescent="0.2">
      <c r="AN12799" s="70"/>
    </row>
    <row r="12800" spans="40:40" ht="14.1" customHeight="1" x14ac:dyDescent="0.2">
      <c r="AN12800" s="70"/>
    </row>
    <row r="12801" spans="40:40" ht="14.1" customHeight="1" x14ac:dyDescent="0.2">
      <c r="AN12801" s="70"/>
    </row>
    <row r="12802" spans="40:40" ht="14.1" customHeight="1" x14ac:dyDescent="0.2">
      <c r="AN12802" s="70"/>
    </row>
    <row r="12803" spans="40:40" ht="14.1" customHeight="1" x14ac:dyDescent="0.2">
      <c r="AN12803" s="70"/>
    </row>
    <row r="12804" spans="40:40" ht="14.1" customHeight="1" x14ac:dyDescent="0.2">
      <c r="AN12804" s="70"/>
    </row>
    <row r="12805" spans="40:40" ht="14.1" customHeight="1" x14ac:dyDescent="0.2">
      <c r="AN12805" s="70"/>
    </row>
    <row r="12806" spans="40:40" ht="14.1" customHeight="1" x14ac:dyDescent="0.2">
      <c r="AN12806" s="70"/>
    </row>
    <row r="12807" spans="40:40" ht="14.1" customHeight="1" x14ac:dyDescent="0.2">
      <c r="AN12807" s="70"/>
    </row>
    <row r="12808" spans="40:40" ht="14.1" customHeight="1" x14ac:dyDescent="0.2">
      <c r="AN12808" s="70"/>
    </row>
    <row r="12809" spans="40:40" ht="14.1" customHeight="1" x14ac:dyDescent="0.2">
      <c r="AN12809" s="70"/>
    </row>
    <row r="12810" spans="40:40" ht="14.1" customHeight="1" x14ac:dyDescent="0.2">
      <c r="AN12810" s="70"/>
    </row>
    <row r="12811" spans="40:40" ht="14.1" customHeight="1" x14ac:dyDescent="0.2">
      <c r="AN12811" s="70"/>
    </row>
    <row r="12812" spans="40:40" ht="14.1" customHeight="1" x14ac:dyDescent="0.2">
      <c r="AN12812" s="70"/>
    </row>
    <row r="12813" spans="40:40" ht="14.1" customHeight="1" x14ac:dyDescent="0.2">
      <c r="AN12813" s="70"/>
    </row>
    <row r="12814" spans="40:40" ht="14.1" customHeight="1" x14ac:dyDescent="0.2">
      <c r="AN12814" s="70"/>
    </row>
    <row r="12815" spans="40:40" ht="14.1" customHeight="1" x14ac:dyDescent="0.2">
      <c r="AN12815" s="70"/>
    </row>
    <row r="12816" spans="40:40" ht="14.1" customHeight="1" x14ac:dyDescent="0.2">
      <c r="AN12816" s="70"/>
    </row>
    <row r="12817" spans="40:40" ht="14.1" customHeight="1" x14ac:dyDescent="0.2">
      <c r="AN12817" s="70"/>
    </row>
    <row r="12818" spans="40:40" ht="14.1" customHeight="1" x14ac:dyDescent="0.2">
      <c r="AN12818" s="70"/>
    </row>
    <row r="12819" spans="40:40" ht="14.1" customHeight="1" x14ac:dyDescent="0.2">
      <c r="AN12819" s="70"/>
    </row>
    <row r="12820" spans="40:40" ht="14.1" customHeight="1" x14ac:dyDescent="0.2">
      <c r="AN12820" s="70"/>
    </row>
    <row r="12821" spans="40:40" ht="14.1" customHeight="1" x14ac:dyDescent="0.2">
      <c r="AN12821" s="70"/>
    </row>
    <row r="12822" spans="40:40" ht="14.1" customHeight="1" x14ac:dyDescent="0.2">
      <c r="AN12822" s="70"/>
    </row>
    <row r="12823" spans="40:40" ht="14.1" customHeight="1" x14ac:dyDescent="0.2">
      <c r="AN12823" s="70"/>
    </row>
    <row r="12824" spans="40:40" ht="14.1" customHeight="1" x14ac:dyDescent="0.2">
      <c r="AN12824" s="70"/>
    </row>
    <row r="12825" spans="40:40" ht="14.1" customHeight="1" x14ac:dyDescent="0.2">
      <c r="AN12825" s="70"/>
    </row>
    <row r="12826" spans="40:40" ht="14.1" customHeight="1" x14ac:dyDescent="0.2">
      <c r="AN12826" s="70"/>
    </row>
    <row r="12827" spans="40:40" ht="14.1" customHeight="1" x14ac:dyDescent="0.2">
      <c r="AN12827" s="70"/>
    </row>
    <row r="12828" spans="40:40" ht="14.1" customHeight="1" x14ac:dyDescent="0.2">
      <c r="AN12828" s="70"/>
    </row>
    <row r="12829" spans="40:40" ht="14.1" customHeight="1" x14ac:dyDescent="0.2">
      <c r="AN12829" s="70"/>
    </row>
    <row r="12830" spans="40:40" ht="14.1" customHeight="1" x14ac:dyDescent="0.2">
      <c r="AN12830" s="70"/>
    </row>
    <row r="12831" spans="40:40" ht="14.1" customHeight="1" x14ac:dyDescent="0.2">
      <c r="AN12831" s="70"/>
    </row>
    <row r="12832" spans="40:40" ht="14.1" customHeight="1" x14ac:dyDescent="0.2">
      <c r="AN12832" s="70"/>
    </row>
    <row r="12833" spans="40:40" ht="14.1" customHeight="1" x14ac:dyDescent="0.2">
      <c r="AN12833" s="70"/>
    </row>
    <row r="12834" spans="40:40" ht="14.1" customHeight="1" x14ac:dyDescent="0.2">
      <c r="AN12834" s="70"/>
    </row>
    <row r="12835" spans="40:40" ht="14.1" customHeight="1" x14ac:dyDescent="0.2">
      <c r="AN12835" s="70"/>
    </row>
    <row r="12836" spans="40:40" ht="14.1" customHeight="1" x14ac:dyDescent="0.2">
      <c r="AN12836" s="70"/>
    </row>
    <row r="12837" spans="40:40" ht="14.1" customHeight="1" x14ac:dyDescent="0.2">
      <c r="AN12837" s="70"/>
    </row>
    <row r="12838" spans="40:40" ht="14.1" customHeight="1" x14ac:dyDescent="0.2">
      <c r="AN12838" s="70"/>
    </row>
    <row r="12839" spans="40:40" ht="14.1" customHeight="1" x14ac:dyDescent="0.2">
      <c r="AN12839" s="70"/>
    </row>
    <row r="12840" spans="40:40" ht="14.1" customHeight="1" x14ac:dyDescent="0.2">
      <c r="AN12840" s="70"/>
    </row>
    <row r="12841" spans="40:40" ht="14.1" customHeight="1" x14ac:dyDescent="0.2">
      <c r="AN12841" s="70"/>
    </row>
    <row r="12842" spans="40:40" ht="14.1" customHeight="1" x14ac:dyDescent="0.2">
      <c r="AN12842" s="70"/>
    </row>
    <row r="12843" spans="40:40" ht="14.1" customHeight="1" x14ac:dyDescent="0.2">
      <c r="AN12843" s="70"/>
    </row>
    <row r="12844" spans="40:40" ht="14.1" customHeight="1" x14ac:dyDescent="0.2">
      <c r="AN12844" s="70"/>
    </row>
    <row r="12845" spans="40:40" ht="14.1" customHeight="1" x14ac:dyDescent="0.2">
      <c r="AN12845" s="70"/>
    </row>
    <row r="12846" spans="40:40" ht="14.1" customHeight="1" x14ac:dyDescent="0.2">
      <c r="AN12846" s="70"/>
    </row>
    <row r="12847" spans="40:40" ht="14.1" customHeight="1" x14ac:dyDescent="0.2">
      <c r="AN12847" s="70"/>
    </row>
    <row r="12848" spans="40:40" ht="14.1" customHeight="1" x14ac:dyDescent="0.2">
      <c r="AN12848" s="70"/>
    </row>
    <row r="12849" spans="40:40" ht="14.1" customHeight="1" x14ac:dyDescent="0.2">
      <c r="AN12849" s="70"/>
    </row>
    <row r="12850" spans="40:40" ht="14.1" customHeight="1" x14ac:dyDescent="0.2">
      <c r="AN12850" s="70"/>
    </row>
    <row r="12851" spans="40:40" ht="14.1" customHeight="1" x14ac:dyDescent="0.2">
      <c r="AN12851" s="70"/>
    </row>
    <row r="12852" spans="40:40" ht="14.1" customHeight="1" x14ac:dyDescent="0.2">
      <c r="AN12852" s="70"/>
    </row>
    <row r="12853" spans="40:40" ht="14.1" customHeight="1" x14ac:dyDescent="0.2">
      <c r="AN12853" s="70"/>
    </row>
    <row r="12854" spans="40:40" ht="14.1" customHeight="1" x14ac:dyDescent="0.2">
      <c r="AN12854" s="70"/>
    </row>
    <row r="12855" spans="40:40" ht="14.1" customHeight="1" x14ac:dyDescent="0.2">
      <c r="AN12855" s="70"/>
    </row>
    <row r="12856" spans="40:40" ht="14.1" customHeight="1" x14ac:dyDescent="0.2">
      <c r="AN12856" s="70"/>
    </row>
    <row r="12857" spans="40:40" ht="14.1" customHeight="1" x14ac:dyDescent="0.2">
      <c r="AN12857" s="70"/>
    </row>
    <row r="12858" spans="40:40" ht="14.1" customHeight="1" x14ac:dyDescent="0.2">
      <c r="AN12858" s="70"/>
    </row>
    <row r="12859" spans="40:40" ht="14.1" customHeight="1" x14ac:dyDescent="0.2">
      <c r="AN12859" s="70"/>
    </row>
    <row r="12860" spans="40:40" ht="14.1" customHeight="1" x14ac:dyDescent="0.2">
      <c r="AN12860" s="70"/>
    </row>
    <row r="12861" spans="40:40" ht="14.1" customHeight="1" x14ac:dyDescent="0.2">
      <c r="AN12861" s="70"/>
    </row>
    <row r="12862" spans="40:40" ht="14.1" customHeight="1" x14ac:dyDescent="0.2">
      <c r="AN12862" s="70"/>
    </row>
    <row r="12863" spans="40:40" ht="14.1" customHeight="1" x14ac:dyDescent="0.2">
      <c r="AN12863" s="70"/>
    </row>
    <row r="12864" spans="40:40" ht="14.1" customHeight="1" x14ac:dyDescent="0.2">
      <c r="AN12864" s="70"/>
    </row>
    <row r="12865" spans="40:40" ht="14.1" customHeight="1" x14ac:dyDescent="0.2">
      <c r="AN12865" s="70"/>
    </row>
    <row r="12866" spans="40:40" ht="14.1" customHeight="1" x14ac:dyDescent="0.2">
      <c r="AN12866" s="70"/>
    </row>
    <row r="12867" spans="40:40" ht="14.1" customHeight="1" x14ac:dyDescent="0.2">
      <c r="AN12867" s="70"/>
    </row>
    <row r="12868" spans="40:40" ht="14.1" customHeight="1" x14ac:dyDescent="0.2">
      <c r="AN12868" s="70"/>
    </row>
    <row r="12869" spans="40:40" ht="14.1" customHeight="1" x14ac:dyDescent="0.2">
      <c r="AN12869" s="70"/>
    </row>
    <row r="12870" spans="40:40" ht="14.1" customHeight="1" x14ac:dyDescent="0.2">
      <c r="AN12870" s="70"/>
    </row>
    <row r="12871" spans="40:40" ht="14.1" customHeight="1" x14ac:dyDescent="0.2">
      <c r="AN12871" s="70"/>
    </row>
    <row r="12872" spans="40:40" ht="14.1" customHeight="1" x14ac:dyDescent="0.2">
      <c r="AN12872" s="70"/>
    </row>
    <row r="12873" spans="40:40" ht="14.1" customHeight="1" x14ac:dyDescent="0.2">
      <c r="AN12873" s="70"/>
    </row>
    <row r="12874" spans="40:40" ht="14.1" customHeight="1" x14ac:dyDescent="0.2">
      <c r="AN12874" s="70"/>
    </row>
    <row r="12875" spans="40:40" ht="14.1" customHeight="1" x14ac:dyDescent="0.2">
      <c r="AN12875" s="70"/>
    </row>
    <row r="12876" spans="40:40" ht="14.1" customHeight="1" x14ac:dyDescent="0.2">
      <c r="AN12876" s="70"/>
    </row>
    <row r="12877" spans="40:40" ht="14.1" customHeight="1" x14ac:dyDescent="0.2">
      <c r="AN12877" s="70"/>
    </row>
    <row r="12878" spans="40:40" ht="14.1" customHeight="1" x14ac:dyDescent="0.2">
      <c r="AN12878" s="70"/>
    </row>
    <row r="12879" spans="40:40" ht="14.1" customHeight="1" x14ac:dyDescent="0.2">
      <c r="AN12879" s="70"/>
    </row>
    <row r="12880" spans="40:40" ht="14.1" customHeight="1" x14ac:dyDescent="0.2">
      <c r="AN12880" s="70"/>
    </row>
    <row r="12881" spans="40:40" ht="14.1" customHeight="1" x14ac:dyDescent="0.2">
      <c r="AN12881" s="70"/>
    </row>
    <row r="12882" spans="40:40" ht="14.1" customHeight="1" x14ac:dyDescent="0.2">
      <c r="AN12882" s="70"/>
    </row>
    <row r="12883" spans="40:40" ht="14.1" customHeight="1" x14ac:dyDescent="0.2">
      <c r="AN12883" s="70"/>
    </row>
    <row r="12884" spans="40:40" ht="14.1" customHeight="1" x14ac:dyDescent="0.2">
      <c r="AN12884" s="70"/>
    </row>
    <row r="12885" spans="40:40" ht="14.1" customHeight="1" x14ac:dyDescent="0.2">
      <c r="AN12885" s="70"/>
    </row>
    <row r="12886" spans="40:40" ht="14.1" customHeight="1" x14ac:dyDescent="0.2">
      <c r="AN12886" s="70"/>
    </row>
    <row r="12887" spans="40:40" ht="14.1" customHeight="1" x14ac:dyDescent="0.2">
      <c r="AN12887" s="70"/>
    </row>
    <row r="12888" spans="40:40" ht="14.1" customHeight="1" x14ac:dyDescent="0.2">
      <c r="AN12888" s="70"/>
    </row>
    <row r="12889" spans="40:40" ht="14.1" customHeight="1" x14ac:dyDescent="0.2">
      <c r="AN12889" s="70"/>
    </row>
    <row r="12890" spans="40:40" ht="14.1" customHeight="1" x14ac:dyDescent="0.2">
      <c r="AN12890" s="70"/>
    </row>
    <row r="12891" spans="40:40" ht="14.1" customHeight="1" x14ac:dyDescent="0.2">
      <c r="AN12891" s="70"/>
    </row>
    <row r="12892" spans="40:40" ht="14.1" customHeight="1" x14ac:dyDescent="0.2">
      <c r="AN12892" s="70"/>
    </row>
    <row r="12893" spans="40:40" ht="14.1" customHeight="1" x14ac:dyDescent="0.2">
      <c r="AN12893" s="70"/>
    </row>
    <row r="12894" spans="40:40" ht="14.1" customHeight="1" x14ac:dyDescent="0.2">
      <c r="AN12894" s="70"/>
    </row>
    <row r="12895" spans="40:40" ht="14.1" customHeight="1" x14ac:dyDescent="0.2">
      <c r="AN12895" s="70"/>
    </row>
    <row r="12896" spans="40:40" ht="14.1" customHeight="1" x14ac:dyDescent="0.2">
      <c r="AN12896" s="70"/>
    </row>
    <row r="12897" spans="40:40" ht="14.1" customHeight="1" x14ac:dyDescent="0.2">
      <c r="AN12897" s="70"/>
    </row>
    <row r="12898" spans="40:40" ht="14.1" customHeight="1" x14ac:dyDescent="0.2">
      <c r="AN12898" s="70"/>
    </row>
    <row r="12899" spans="40:40" ht="14.1" customHeight="1" x14ac:dyDescent="0.2">
      <c r="AN12899" s="70"/>
    </row>
    <row r="12900" spans="40:40" ht="14.1" customHeight="1" x14ac:dyDescent="0.2">
      <c r="AN12900" s="70"/>
    </row>
    <row r="12901" spans="40:40" ht="14.1" customHeight="1" x14ac:dyDescent="0.2">
      <c r="AN12901" s="70"/>
    </row>
    <row r="12902" spans="40:40" ht="14.1" customHeight="1" x14ac:dyDescent="0.2">
      <c r="AN12902" s="70"/>
    </row>
    <row r="12903" spans="40:40" ht="14.1" customHeight="1" x14ac:dyDescent="0.2">
      <c r="AN12903" s="70"/>
    </row>
    <row r="12904" spans="40:40" ht="14.1" customHeight="1" x14ac:dyDescent="0.2">
      <c r="AN12904" s="70"/>
    </row>
    <row r="12905" spans="40:40" ht="14.1" customHeight="1" x14ac:dyDescent="0.2">
      <c r="AN12905" s="70"/>
    </row>
    <row r="12906" spans="40:40" ht="14.1" customHeight="1" x14ac:dyDescent="0.2">
      <c r="AN12906" s="70"/>
    </row>
    <row r="12907" spans="40:40" ht="14.1" customHeight="1" x14ac:dyDescent="0.2">
      <c r="AN12907" s="70"/>
    </row>
    <row r="12908" spans="40:40" ht="14.1" customHeight="1" x14ac:dyDescent="0.2">
      <c r="AN12908" s="70"/>
    </row>
    <row r="12909" spans="40:40" ht="14.1" customHeight="1" x14ac:dyDescent="0.2">
      <c r="AN12909" s="70"/>
    </row>
    <row r="12910" spans="40:40" ht="14.1" customHeight="1" x14ac:dyDescent="0.2">
      <c r="AN12910" s="70"/>
    </row>
    <row r="12911" spans="40:40" ht="14.1" customHeight="1" x14ac:dyDescent="0.2">
      <c r="AN12911" s="70"/>
    </row>
    <row r="12912" spans="40:40" ht="14.1" customHeight="1" x14ac:dyDescent="0.2">
      <c r="AN12912" s="70"/>
    </row>
    <row r="12913" spans="40:40" ht="14.1" customHeight="1" x14ac:dyDescent="0.2">
      <c r="AN12913" s="70"/>
    </row>
    <row r="12914" spans="40:40" ht="14.1" customHeight="1" x14ac:dyDescent="0.2">
      <c r="AN12914" s="70"/>
    </row>
    <row r="12915" spans="40:40" ht="14.1" customHeight="1" x14ac:dyDescent="0.2">
      <c r="AN12915" s="70"/>
    </row>
    <row r="12916" spans="40:40" ht="14.1" customHeight="1" x14ac:dyDescent="0.2">
      <c r="AN12916" s="70"/>
    </row>
    <row r="12917" spans="40:40" ht="14.1" customHeight="1" x14ac:dyDescent="0.2">
      <c r="AN12917" s="70"/>
    </row>
    <row r="12918" spans="40:40" ht="14.1" customHeight="1" x14ac:dyDescent="0.2">
      <c r="AN12918" s="70"/>
    </row>
    <row r="12919" spans="40:40" ht="14.1" customHeight="1" x14ac:dyDescent="0.2">
      <c r="AN12919" s="70"/>
    </row>
    <row r="12920" spans="40:40" ht="14.1" customHeight="1" x14ac:dyDescent="0.2">
      <c r="AN12920" s="70"/>
    </row>
    <row r="12921" spans="40:40" ht="14.1" customHeight="1" x14ac:dyDescent="0.2">
      <c r="AN12921" s="70"/>
    </row>
    <row r="12922" spans="40:40" ht="14.1" customHeight="1" x14ac:dyDescent="0.2">
      <c r="AN12922" s="70"/>
    </row>
    <row r="12923" spans="40:40" ht="14.1" customHeight="1" x14ac:dyDescent="0.2">
      <c r="AN12923" s="70"/>
    </row>
    <row r="12924" spans="40:40" ht="14.1" customHeight="1" x14ac:dyDescent="0.2">
      <c r="AN12924" s="70"/>
    </row>
    <row r="12925" spans="40:40" ht="14.1" customHeight="1" x14ac:dyDescent="0.2">
      <c r="AN12925" s="70"/>
    </row>
    <row r="12926" spans="40:40" ht="14.1" customHeight="1" x14ac:dyDescent="0.2">
      <c r="AN12926" s="70"/>
    </row>
    <row r="12927" spans="40:40" ht="14.1" customHeight="1" x14ac:dyDescent="0.2">
      <c r="AN12927" s="70"/>
    </row>
    <row r="12928" spans="40:40" ht="14.1" customHeight="1" x14ac:dyDescent="0.2">
      <c r="AN12928" s="70"/>
    </row>
    <row r="12929" spans="40:40" ht="14.1" customHeight="1" x14ac:dyDescent="0.2">
      <c r="AN12929" s="70"/>
    </row>
    <row r="12930" spans="40:40" ht="14.1" customHeight="1" x14ac:dyDescent="0.2">
      <c r="AN12930" s="70"/>
    </row>
    <row r="12931" spans="40:40" ht="14.1" customHeight="1" x14ac:dyDescent="0.2">
      <c r="AN12931" s="70"/>
    </row>
    <row r="12932" spans="40:40" ht="14.1" customHeight="1" x14ac:dyDescent="0.2">
      <c r="AN12932" s="70"/>
    </row>
    <row r="12933" spans="40:40" ht="14.1" customHeight="1" x14ac:dyDescent="0.2">
      <c r="AN12933" s="70"/>
    </row>
    <row r="12934" spans="40:40" ht="14.1" customHeight="1" x14ac:dyDescent="0.2">
      <c r="AN12934" s="70"/>
    </row>
    <row r="12935" spans="40:40" ht="14.1" customHeight="1" x14ac:dyDescent="0.2">
      <c r="AN12935" s="70"/>
    </row>
    <row r="12936" spans="40:40" ht="14.1" customHeight="1" x14ac:dyDescent="0.2">
      <c r="AN12936" s="70"/>
    </row>
    <row r="12937" spans="40:40" ht="14.1" customHeight="1" x14ac:dyDescent="0.2">
      <c r="AN12937" s="70"/>
    </row>
    <row r="12938" spans="40:40" ht="14.1" customHeight="1" x14ac:dyDescent="0.2">
      <c r="AN12938" s="70"/>
    </row>
    <row r="12939" spans="40:40" ht="14.1" customHeight="1" x14ac:dyDescent="0.2">
      <c r="AN12939" s="70"/>
    </row>
    <row r="12940" spans="40:40" ht="14.1" customHeight="1" x14ac:dyDescent="0.2">
      <c r="AN12940" s="70"/>
    </row>
    <row r="12941" spans="40:40" ht="14.1" customHeight="1" x14ac:dyDescent="0.2">
      <c r="AN12941" s="70"/>
    </row>
    <row r="12942" spans="40:40" ht="14.1" customHeight="1" x14ac:dyDescent="0.2">
      <c r="AN12942" s="70"/>
    </row>
    <row r="12943" spans="40:40" ht="14.1" customHeight="1" x14ac:dyDescent="0.2">
      <c r="AN12943" s="70"/>
    </row>
    <row r="12944" spans="40:40" ht="14.1" customHeight="1" x14ac:dyDescent="0.2">
      <c r="AN12944" s="70"/>
    </row>
    <row r="12945" spans="40:40" ht="14.1" customHeight="1" x14ac:dyDescent="0.2">
      <c r="AN12945" s="70"/>
    </row>
    <row r="12946" spans="40:40" ht="14.1" customHeight="1" x14ac:dyDescent="0.2">
      <c r="AN12946" s="70"/>
    </row>
    <row r="12947" spans="40:40" ht="14.1" customHeight="1" x14ac:dyDescent="0.2">
      <c r="AN12947" s="70"/>
    </row>
    <row r="12948" spans="40:40" ht="14.1" customHeight="1" x14ac:dyDescent="0.2">
      <c r="AN12948" s="70"/>
    </row>
    <row r="12949" spans="40:40" ht="14.1" customHeight="1" x14ac:dyDescent="0.2">
      <c r="AN12949" s="70"/>
    </row>
    <row r="12950" spans="40:40" ht="14.1" customHeight="1" x14ac:dyDescent="0.2">
      <c r="AN12950" s="70"/>
    </row>
    <row r="12951" spans="40:40" ht="14.1" customHeight="1" x14ac:dyDescent="0.2">
      <c r="AN12951" s="70"/>
    </row>
    <row r="12952" spans="40:40" ht="14.1" customHeight="1" x14ac:dyDescent="0.2">
      <c r="AN12952" s="70"/>
    </row>
    <row r="12953" spans="40:40" ht="14.1" customHeight="1" x14ac:dyDescent="0.2">
      <c r="AN12953" s="70"/>
    </row>
    <row r="12954" spans="40:40" ht="14.1" customHeight="1" x14ac:dyDescent="0.2">
      <c r="AN12954" s="70"/>
    </row>
    <row r="12955" spans="40:40" ht="14.1" customHeight="1" x14ac:dyDescent="0.2">
      <c r="AN12955" s="70"/>
    </row>
    <row r="12956" spans="40:40" ht="14.1" customHeight="1" x14ac:dyDescent="0.2">
      <c r="AN12956" s="70"/>
    </row>
    <row r="12957" spans="40:40" ht="14.1" customHeight="1" x14ac:dyDescent="0.2">
      <c r="AN12957" s="70"/>
    </row>
    <row r="12958" spans="40:40" ht="14.1" customHeight="1" x14ac:dyDescent="0.2">
      <c r="AN12958" s="70"/>
    </row>
    <row r="12959" spans="40:40" ht="14.1" customHeight="1" x14ac:dyDescent="0.2">
      <c r="AN12959" s="70"/>
    </row>
    <row r="12960" spans="40:40" ht="14.1" customHeight="1" x14ac:dyDescent="0.2">
      <c r="AN12960" s="70"/>
    </row>
    <row r="12961" spans="40:40" ht="14.1" customHeight="1" x14ac:dyDescent="0.2">
      <c r="AN12961" s="70"/>
    </row>
    <row r="12962" spans="40:40" ht="14.1" customHeight="1" x14ac:dyDescent="0.2">
      <c r="AN12962" s="70"/>
    </row>
    <row r="12963" spans="40:40" ht="14.1" customHeight="1" x14ac:dyDescent="0.2">
      <c r="AN12963" s="70"/>
    </row>
    <row r="12964" spans="40:40" ht="14.1" customHeight="1" x14ac:dyDescent="0.2">
      <c r="AN12964" s="70"/>
    </row>
    <row r="12965" spans="40:40" ht="14.1" customHeight="1" x14ac:dyDescent="0.2">
      <c r="AN12965" s="70"/>
    </row>
    <row r="12966" spans="40:40" ht="14.1" customHeight="1" x14ac:dyDescent="0.2">
      <c r="AN12966" s="70"/>
    </row>
    <row r="12967" spans="40:40" ht="14.1" customHeight="1" x14ac:dyDescent="0.2">
      <c r="AN12967" s="70"/>
    </row>
    <row r="12968" spans="40:40" ht="14.1" customHeight="1" x14ac:dyDescent="0.2">
      <c r="AN12968" s="70"/>
    </row>
    <row r="12969" spans="40:40" ht="14.1" customHeight="1" x14ac:dyDescent="0.2">
      <c r="AN12969" s="70"/>
    </row>
    <row r="12970" spans="40:40" ht="14.1" customHeight="1" x14ac:dyDescent="0.2">
      <c r="AN12970" s="70"/>
    </row>
    <row r="12971" spans="40:40" ht="14.1" customHeight="1" x14ac:dyDescent="0.2">
      <c r="AN12971" s="70"/>
    </row>
    <row r="12972" spans="40:40" ht="14.1" customHeight="1" x14ac:dyDescent="0.2">
      <c r="AN12972" s="70"/>
    </row>
    <row r="12973" spans="40:40" ht="14.1" customHeight="1" x14ac:dyDescent="0.2">
      <c r="AN12973" s="70"/>
    </row>
    <row r="12974" spans="40:40" ht="14.1" customHeight="1" x14ac:dyDescent="0.2">
      <c r="AN12974" s="70"/>
    </row>
    <row r="12975" spans="40:40" ht="14.1" customHeight="1" x14ac:dyDescent="0.2">
      <c r="AN12975" s="70"/>
    </row>
    <row r="12976" spans="40:40" ht="14.1" customHeight="1" x14ac:dyDescent="0.2">
      <c r="AN12976" s="70"/>
    </row>
    <row r="12977" spans="40:40" ht="14.1" customHeight="1" x14ac:dyDescent="0.2">
      <c r="AN12977" s="70"/>
    </row>
    <row r="12978" spans="40:40" ht="14.1" customHeight="1" x14ac:dyDescent="0.2">
      <c r="AN12978" s="70"/>
    </row>
    <row r="12979" spans="40:40" ht="14.1" customHeight="1" x14ac:dyDescent="0.2">
      <c r="AN12979" s="70"/>
    </row>
    <row r="12980" spans="40:40" ht="14.1" customHeight="1" x14ac:dyDescent="0.2">
      <c r="AN12980" s="70"/>
    </row>
    <row r="12981" spans="40:40" ht="14.1" customHeight="1" x14ac:dyDescent="0.2">
      <c r="AN12981" s="70"/>
    </row>
    <row r="12982" spans="40:40" ht="14.1" customHeight="1" x14ac:dyDescent="0.2">
      <c r="AN12982" s="70"/>
    </row>
    <row r="12983" spans="40:40" ht="14.1" customHeight="1" x14ac:dyDescent="0.2">
      <c r="AN12983" s="70"/>
    </row>
    <row r="12984" spans="40:40" ht="14.1" customHeight="1" x14ac:dyDescent="0.2">
      <c r="AN12984" s="70"/>
    </row>
    <row r="12985" spans="40:40" ht="14.1" customHeight="1" x14ac:dyDescent="0.2">
      <c r="AN12985" s="70"/>
    </row>
    <row r="12986" spans="40:40" ht="14.1" customHeight="1" x14ac:dyDescent="0.2">
      <c r="AN12986" s="70"/>
    </row>
    <row r="12987" spans="40:40" ht="14.1" customHeight="1" x14ac:dyDescent="0.2">
      <c r="AN12987" s="70"/>
    </row>
    <row r="12988" spans="40:40" ht="14.1" customHeight="1" x14ac:dyDescent="0.2">
      <c r="AN12988" s="70"/>
    </row>
    <row r="12989" spans="40:40" ht="14.1" customHeight="1" x14ac:dyDescent="0.2">
      <c r="AN12989" s="70"/>
    </row>
    <row r="12990" spans="40:40" ht="14.1" customHeight="1" x14ac:dyDescent="0.2">
      <c r="AN12990" s="70"/>
    </row>
    <row r="12991" spans="40:40" ht="14.1" customHeight="1" x14ac:dyDescent="0.2">
      <c r="AN12991" s="70"/>
    </row>
    <row r="12992" spans="40:40" ht="14.1" customHeight="1" x14ac:dyDescent="0.2">
      <c r="AN12992" s="70"/>
    </row>
    <row r="12993" spans="40:40" ht="14.1" customHeight="1" x14ac:dyDescent="0.2">
      <c r="AN12993" s="70"/>
    </row>
    <row r="12994" spans="40:40" ht="14.1" customHeight="1" x14ac:dyDescent="0.2">
      <c r="AN12994" s="70"/>
    </row>
    <row r="12995" spans="40:40" ht="14.1" customHeight="1" x14ac:dyDescent="0.2">
      <c r="AN12995" s="70"/>
    </row>
    <row r="12996" spans="40:40" ht="14.1" customHeight="1" x14ac:dyDescent="0.2">
      <c r="AN12996" s="70"/>
    </row>
    <row r="12997" spans="40:40" ht="14.1" customHeight="1" x14ac:dyDescent="0.2">
      <c r="AN12997" s="70"/>
    </row>
    <row r="12998" spans="40:40" ht="14.1" customHeight="1" x14ac:dyDescent="0.2">
      <c r="AN12998" s="70"/>
    </row>
    <row r="12999" spans="40:40" ht="14.1" customHeight="1" x14ac:dyDescent="0.2">
      <c r="AN12999" s="70"/>
    </row>
    <row r="13000" spans="40:40" ht="14.1" customHeight="1" x14ac:dyDescent="0.2">
      <c r="AN13000" s="70"/>
    </row>
    <row r="13001" spans="40:40" ht="14.1" customHeight="1" x14ac:dyDescent="0.2">
      <c r="AN13001" s="70"/>
    </row>
    <row r="13002" spans="40:40" ht="14.1" customHeight="1" x14ac:dyDescent="0.2">
      <c r="AN13002" s="70"/>
    </row>
    <row r="13003" spans="40:40" ht="14.1" customHeight="1" x14ac:dyDescent="0.2">
      <c r="AN13003" s="70"/>
    </row>
    <row r="13004" spans="40:40" ht="14.1" customHeight="1" x14ac:dyDescent="0.2">
      <c r="AN13004" s="70"/>
    </row>
    <row r="13005" spans="40:40" ht="14.1" customHeight="1" x14ac:dyDescent="0.2">
      <c r="AN13005" s="70"/>
    </row>
    <row r="13006" spans="40:40" ht="14.1" customHeight="1" x14ac:dyDescent="0.2">
      <c r="AN13006" s="70"/>
    </row>
    <row r="13007" spans="40:40" ht="14.1" customHeight="1" x14ac:dyDescent="0.2">
      <c r="AN13007" s="70"/>
    </row>
    <row r="13008" spans="40:40" ht="14.1" customHeight="1" x14ac:dyDescent="0.2">
      <c r="AN13008" s="70"/>
    </row>
    <row r="13009" spans="40:40" ht="14.1" customHeight="1" x14ac:dyDescent="0.2">
      <c r="AN13009" s="70"/>
    </row>
    <row r="13010" spans="40:40" ht="14.1" customHeight="1" x14ac:dyDescent="0.2">
      <c r="AN13010" s="70"/>
    </row>
    <row r="13011" spans="40:40" ht="14.1" customHeight="1" x14ac:dyDescent="0.2">
      <c r="AN13011" s="70"/>
    </row>
    <row r="13012" spans="40:40" ht="14.1" customHeight="1" x14ac:dyDescent="0.2">
      <c r="AN13012" s="70"/>
    </row>
    <row r="13013" spans="40:40" ht="14.1" customHeight="1" x14ac:dyDescent="0.2">
      <c r="AN13013" s="70"/>
    </row>
    <row r="13014" spans="40:40" ht="14.1" customHeight="1" x14ac:dyDescent="0.2">
      <c r="AN13014" s="70"/>
    </row>
    <row r="13015" spans="40:40" ht="14.1" customHeight="1" x14ac:dyDescent="0.2">
      <c r="AN13015" s="70"/>
    </row>
    <row r="13016" spans="40:40" ht="14.1" customHeight="1" x14ac:dyDescent="0.2">
      <c r="AN13016" s="70"/>
    </row>
    <row r="13017" spans="40:40" ht="14.1" customHeight="1" x14ac:dyDescent="0.2">
      <c r="AN13017" s="70"/>
    </row>
    <row r="13018" spans="40:40" ht="14.1" customHeight="1" x14ac:dyDescent="0.2">
      <c r="AN13018" s="70"/>
    </row>
    <row r="13019" spans="40:40" ht="14.1" customHeight="1" x14ac:dyDescent="0.2">
      <c r="AN13019" s="70"/>
    </row>
    <row r="13020" spans="40:40" ht="14.1" customHeight="1" x14ac:dyDescent="0.2">
      <c r="AN13020" s="70"/>
    </row>
    <row r="13021" spans="40:40" ht="14.1" customHeight="1" x14ac:dyDescent="0.2">
      <c r="AN13021" s="70"/>
    </row>
    <row r="13022" spans="40:40" ht="14.1" customHeight="1" x14ac:dyDescent="0.2">
      <c r="AN13022" s="70"/>
    </row>
    <row r="13023" spans="40:40" ht="14.1" customHeight="1" x14ac:dyDescent="0.2">
      <c r="AN13023" s="70"/>
    </row>
    <row r="13024" spans="40:40" ht="14.1" customHeight="1" x14ac:dyDescent="0.2">
      <c r="AN13024" s="70"/>
    </row>
    <row r="13025" spans="40:40" ht="14.1" customHeight="1" x14ac:dyDescent="0.2">
      <c r="AN13025" s="70"/>
    </row>
    <row r="13026" spans="40:40" ht="14.1" customHeight="1" x14ac:dyDescent="0.2">
      <c r="AN13026" s="70"/>
    </row>
    <row r="13027" spans="40:40" ht="14.1" customHeight="1" x14ac:dyDescent="0.2">
      <c r="AN13027" s="70"/>
    </row>
    <row r="13028" spans="40:40" ht="14.1" customHeight="1" x14ac:dyDescent="0.2">
      <c r="AN13028" s="70"/>
    </row>
    <row r="13029" spans="40:40" ht="14.1" customHeight="1" x14ac:dyDescent="0.2">
      <c r="AN13029" s="70"/>
    </row>
    <row r="13030" spans="40:40" ht="14.1" customHeight="1" x14ac:dyDescent="0.2">
      <c r="AN13030" s="70"/>
    </row>
    <row r="13031" spans="40:40" ht="14.1" customHeight="1" x14ac:dyDescent="0.2">
      <c r="AN13031" s="70"/>
    </row>
    <row r="13032" spans="40:40" ht="14.1" customHeight="1" x14ac:dyDescent="0.2">
      <c r="AN13032" s="70"/>
    </row>
    <row r="13033" spans="40:40" ht="14.1" customHeight="1" x14ac:dyDescent="0.2">
      <c r="AN13033" s="70"/>
    </row>
    <row r="13034" spans="40:40" ht="14.1" customHeight="1" x14ac:dyDescent="0.2">
      <c r="AN13034" s="70"/>
    </row>
    <row r="13035" spans="40:40" ht="14.1" customHeight="1" x14ac:dyDescent="0.2">
      <c r="AN13035" s="70"/>
    </row>
    <row r="13036" spans="40:40" ht="14.1" customHeight="1" x14ac:dyDescent="0.2">
      <c r="AN13036" s="70"/>
    </row>
    <row r="13037" spans="40:40" ht="14.1" customHeight="1" x14ac:dyDescent="0.2">
      <c r="AN13037" s="70"/>
    </row>
    <row r="13038" spans="40:40" ht="14.1" customHeight="1" x14ac:dyDescent="0.2">
      <c r="AN13038" s="70"/>
    </row>
    <row r="13039" spans="40:40" ht="14.1" customHeight="1" x14ac:dyDescent="0.2">
      <c r="AN13039" s="70"/>
    </row>
    <row r="13040" spans="40:40" ht="14.1" customHeight="1" x14ac:dyDescent="0.2">
      <c r="AN13040" s="70"/>
    </row>
    <row r="13041" spans="40:40" ht="14.1" customHeight="1" x14ac:dyDescent="0.2">
      <c r="AN13041" s="70"/>
    </row>
    <row r="13042" spans="40:40" ht="14.1" customHeight="1" x14ac:dyDescent="0.2">
      <c r="AN13042" s="70"/>
    </row>
    <row r="13043" spans="40:40" ht="14.1" customHeight="1" x14ac:dyDescent="0.2">
      <c r="AN13043" s="70"/>
    </row>
    <row r="13044" spans="40:40" ht="14.1" customHeight="1" x14ac:dyDescent="0.2">
      <c r="AN13044" s="70"/>
    </row>
    <row r="13045" spans="40:40" ht="14.1" customHeight="1" x14ac:dyDescent="0.2">
      <c r="AN13045" s="70"/>
    </row>
    <row r="13046" spans="40:40" ht="14.1" customHeight="1" x14ac:dyDescent="0.2">
      <c r="AN13046" s="70"/>
    </row>
    <row r="13047" spans="40:40" ht="14.1" customHeight="1" x14ac:dyDescent="0.2">
      <c r="AN13047" s="70"/>
    </row>
    <row r="13048" spans="40:40" ht="14.1" customHeight="1" x14ac:dyDescent="0.2">
      <c r="AN13048" s="70"/>
    </row>
    <row r="13049" spans="40:40" ht="14.1" customHeight="1" x14ac:dyDescent="0.2">
      <c r="AN13049" s="70"/>
    </row>
    <row r="13050" spans="40:40" ht="14.1" customHeight="1" x14ac:dyDescent="0.2">
      <c r="AN13050" s="70"/>
    </row>
    <row r="13051" spans="40:40" ht="14.1" customHeight="1" x14ac:dyDescent="0.2">
      <c r="AN13051" s="70"/>
    </row>
    <row r="13052" spans="40:40" ht="14.1" customHeight="1" x14ac:dyDescent="0.2">
      <c r="AN13052" s="70"/>
    </row>
    <row r="13053" spans="40:40" ht="14.1" customHeight="1" x14ac:dyDescent="0.2">
      <c r="AN13053" s="70"/>
    </row>
    <row r="13054" spans="40:40" ht="14.1" customHeight="1" x14ac:dyDescent="0.2">
      <c r="AN13054" s="70"/>
    </row>
    <row r="13055" spans="40:40" ht="14.1" customHeight="1" x14ac:dyDescent="0.2">
      <c r="AN13055" s="70"/>
    </row>
    <row r="13056" spans="40:40" ht="14.1" customHeight="1" x14ac:dyDescent="0.2">
      <c r="AN13056" s="70"/>
    </row>
    <row r="13057" spans="40:40" ht="14.1" customHeight="1" x14ac:dyDescent="0.2">
      <c r="AN13057" s="70"/>
    </row>
    <row r="13058" spans="40:40" ht="14.1" customHeight="1" x14ac:dyDescent="0.2">
      <c r="AN13058" s="70"/>
    </row>
    <row r="13059" spans="40:40" ht="14.1" customHeight="1" x14ac:dyDescent="0.2">
      <c r="AN13059" s="70"/>
    </row>
    <row r="13060" spans="40:40" ht="14.1" customHeight="1" x14ac:dyDescent="0.2">
      <c r="AN13060" s="70"/>
    </row>
    <row r="13061" spans="40:40" ht="14.1" customHeight="1" x14ac:dyDescent="0.2">
      <c r="AN13061" s="70"/>
    </row>
    <row r="13062" spans="40:40" ht="14.1" customHeight="1" x14ac:dyDescent="0.2">
      <c r="AN13062" s="70"/>
    </row>
    <row r="13063" spans="40:40" ht="14.1" customHeight="1" x14ac:dyDescent="0.2">
      <c r="AN13063" s="70"/>
    </row>
    <row r="13064" spans="40:40" ht="14.1" customHeight="1" x14ac:dyDescent="0.2">
      <c r="AN13064" s="70"/>
    </row>
    <row r="13065" spans="40:40" ht="14.1" customHeight="1" x14ac:dyDescent="0.2">
      <c r="AN13065" s="70"/>
    </row>
    <row r="13066" spans="40:40" ht="14.1" customHeight="1" x14ac:dyDescent="0.2">
      <c r="AN13066" s="70"/>
    </row>
    <row r="13067" spans="40:40" ht="14.1" customHeight="1" x14ac:dyDescent="0.2">
      <c r="AN13067" s="70"/>
    </row>
    <row r="13068" spans="40:40" ht="14.1" customHeight="1" x14ac:dyDescent="0.2">
      <c r="AN13068" s="70"/>
    </row>
    <row r="13069" spans="40:40" ht="14.1" customHeight="1" x14ac:dyDescent="0.2">
      <c r="AN13069" s="70"/>
    </row>
    <row r="13070" spans="40:40" ht="14.1" customHeight="1" x14ac:dyDescent="0.2">
      <c r="AN13070" s="70"/>
    </row>
    <row r="13071" spans="40:40" ht="14.1" customHeight="1" x14ac:dyDescent="0.2">
      <c r="AN13071" s="70"/>
    </row>
    <row r="13072" spans="40:40" ht="14.1" customHeight="1" x14ac:dyDescent="0.2">
      <c r="AN13072" s="70"/>
    </row>
    <row r="13073" spans="40:40" ht="14.1" customHeight="1" x14ac:dyDescent="0.2">
      <c r="AN13073" s="70"/>
    </row>
    <row r="13074" spans="40:40" ht="14.1" customHeight="1" x14ac:dyDescent="0.2">
      <c r="AN13074" s="70"/>
    </row>
    <row r="13075" spans="40:40" ht="14.1" customHeight="1" x14ac:dyDescent="0.2">
      <c r="AN13075" s="70"/>
    </row>
    <row r="13076" spans="40:40" ht="14.1" customHeight="1" x14ac:dyDescent="0.2">
      <c r="AN13076" s="70"/>
    </row>
    <row r="13077" spans="40:40" ht="14.1" customHeight="1" x14ac:dyDescent="0.2">
      <c r="AN13077" s="70"/>
    </row>
    <row r="13078" spans="40:40" ht="14.1" customHeight="1" x14ac:dyDescent="0.2">
      <c r="AN13078" s="70"/>
    </row>
    <row r="13079" spans="40:40" ht="14.1" customHeight="1" x14ac:dyDescent="0.2">
      <c r="AN13079" s="70"/>
    </row>
    <row r="13080" spans="40:40" ht="14.1" customHeight="1" x14ac:dyDescent="0.2">
      <c r="AN13080" s="70"/>
    </row>
    <row r="13081" spans="40:40" ht="14.1" customHeight="1" x14ac:dyDescent="0.2">
      <c r="AN13081" s="70"/>
    </row>
    <row r="13082" spans="40:40" ht="14.1" customHeight="1" x14ac:dyDescent="0.2">
      <c r="AN13082" s="70"/>
    </row>
    <row r="13083" spans="40:40" ht="14.1" customHeight="1" x14ac:dyDescent="0.2">
      <c r="AN13083" s="70"/>
    </row>
    <row r="13084" spans="40:40" ht="14.1" customHeight="1" x14ac:dyDescent="0.2">
      <c r="AN13084" s="70"/>
    </row>
    <row r="13085" spans="40:40" ht="14.1" customHeight="1" x14ac:dyDescent="0.2">
      <c r="AN13085" s="70"/>
    </row>
    <row r="13086" spans="40:40" ht="14.1" customHeight="1" x14ac:dyDescent="0.2">
      <c r="AN13086" s="70"/>
    </row>
    <row r="13087" spans="40:40" ht="14.1" customHeight="1" x14ac:dyDescent="0.2">
      <c r="AN13087" s="70"/>
    </row>
    <row r="13088" spans="40:40" ht="14.1" customHeight="1" x14ac:dyDescent="0.2">
      <c r="AN13088" s="70"/>
    </row>
    <row r="13089" spans="40:40" ht="14.1" customHeight="1" x14ac:dyDescent="0.2">
      <c r="AN13089" s="70"/>
    </row>
    <row r="13090" spans="40:40" ht="14.1" customHeight="1" x14ac:dyDescent="0.2">
      <c r="AN13090" s="70"/>
    </row>
    <row r="13091" spans="40:40" ht="14.1" customHeight="1" x14ac:dyDescent="0.2">
      <c r="AN13091" s="70"/>
    </row>
    <row r="13092" spans="40:40" ht="14.1" customHeight="1" x14ac:dyDescent="0.2">
      <c r="AN13092" s="70"/>
    </row>
    <row r="13093" spans="40:40" ht="14.1" customHeight="1" x14ac:dyDescent="0.2">
      <c r="AN13093" s="70"/>
    </row>
    <row r="13094" spans="40:40" ht="14.1" customHeight="1" x14ac:dyDescent="0.2">
      <c r="AN13094" s="70"/>
    </row>
    <row r="13095" spans="40:40" ht="14.1" customHeight="1" x14ac:dyDescent="0.2">
      <c r="AN13095" s="70"/>
    </row>
    <row r="13096" spans="40:40" ht="14.1" customHeight="1" x14ac:dyDescent="0.2">
      <c r="AN13096" s="70"/>
    </row>
    <row r="13097" spans="40:40" ht="14.1" customHeight="1" x14ac:dyDescent="0.2">
      <c r="AN13097" s="70"/>
    </row>
    <row r="13098" spans="40:40" ht="14.1" customHeight="1" x14ac:dyDescent="0.2">
      <c r="AN13098" s="70"/>
    </row>
    <row r="13099" spans="40:40" ht="14.1" customHeight="1" x14ac:dyDescent="0.2">
      <c r="AN13099" s="70"/>
    </row>
    <row r="13100" spans="40:40" ht="14.1" customHeight="1" x14ac:dyDescent="0.2">
      <c r="AN13100" s="70"/>
    </row>
    <row r="13101" spans="40:40" ht="14.1" customHeight="1" x14ac:dyDescent="0.2">
      <c r="AN13101" s="70"/>
    </row>
    <row r="13102" spans="40:40" ht="14.1" customHeight="1" x14ac:dyDescent="0.2">
      <c r="AN13102" s="70"/>
    </row>
    <row r="13103" spans="40:40" ht="14.1" customHeight="1" x14ac:dyDescent="0.2">
      <c r="AN13103" s="70"/>
    </row>
    <row r="13104" spans="40:40" ht="14.1" customHeight="1" x14ac:dyDescent="0.2">
      <c r="AN13104" s="70"/>
    </row>
    <row r="13105" spans="40:40" ht="14.1" customHeight="1" x14ac:dyDescent="0.2">
      <c r="AN13105" s="70"/>
    </row>
    <row r="13106" spans="40:40" ht="14.1" customHeight="1" x14ac:dyDescent="0.2">
      <c r="AN13106" s="70"/>
    </row>
    <row r="13107" spans="40:40" ht="14.1" customHeight="1" x14ac:dyDescent="0.2">
      <c r="AN13107" s="70"/>
    </row>
    <row r="13108" spans="40:40" ht="14.1" customHeight="1" x14ac:dyDescent="0.2">
      <c r="AN13108" s="70"/>
    </row>
    <row r="13109" spans="40:40" ht="14.1" customHeight="1" x14ac:dyDescent="0.2">
      <c r="AN13109" s="70"/>
    </row>
    <row r="13110" spans="40:40" ht="14.1" customHeight="1" x14ac:dyDescent="0.2">
      <c r="AN13110" s="70"/>
    </row>
    <row r="13111" spans="40:40" ht="14.1" customHeight="1" x14ac:dyDescent="0.2">
      <c r="AN13111" s="70"/>
    </row>
    <row r="13112" spans="40:40" ht="14.1" customHeight="1" x14ac:dyDescent="0.2">
      <c r="AN13112" s="70"/>
    </row>
    <row r="13113" spans="40:40" ht="14.1" customHeight="1" x14ac:dyDescent="0.2">
      <c r="AN13113" s="70"/>
    </row>
    <row r="13114" spans="40:40" ht="14.1" customHeight="1" x14ac:dyDescent="0.2">
      <c r="AN13114" s="70"/>
    </row>
    <row r="13115" spans="40:40" ht="14.1" customHeight="1" x14ac:dyDescent="0.2">
      <c r="AN13115" s="70"/>
    </row>
    <row r="13116" spans="40:40" ht="14.1" customHeight="1" x14ac:dyDescent="0.2">
      <c r="AN13116" s="70"/>
    </row>
    <row r="13117" spans="40:40" ht="14.1" customHeight="1" x14ac:dyDescent="0.2">
      <c r="AN13117" s="70"/>
    </row>
    <row r="13118" spans="40:40" ht="14.1" customHeight="1" x14ac:dyDescent="0.2">
      <c r="AN13118" s="70"/>
    </row>
    <row r="13119" spans="40:40" ht="14.1" customHeight="1" x14ac:dyDescent="0.2">
      <c r="AN13119" s="70"/>
    </row>
    <row r="13120" spans="40:40" ht="14.1" customHeight="1" x14ac:dyDescent="0.2">
      <c r="AN13120" s="70"/>
    </row>
    <row r="13121" spans="40:40" ht="14.1" customHeight="1" x14ac:dyDescent="0.2">
      <c r="AN13121" s="70"/>
    </row>
    <row r="13122" spans="40:40" ht="14.1" customHeight="1" x14ac:dyDescent="0.2">
      <c r="AN13122" s="70"/>
    </row>
    <row r="13123" spans="40:40" ht="14.1" customHeight="1" x14ac:dyDescent="0.2">
      <c r="AN13123" s="70"/>
    </row>
    <row r="13124" spans="40:40" ht="14.1" customHeight="1" x14ac:dyDescent="0.2">
      <c r="AN13124" s="70"/>
    </row>
    <row r="13125" spans="40:40" ht="14.1" customHeight="1" x14ac:dyDescent="0.2">
      <c r="AN13125" s="70"/>
    </row>
    <row r="13126" spans="40:40" ht="14.1" customHeight="1" x14ac:dyDescent="0.2">
      <c r="AN13126" s="70"/>
    </row>
    <row r="13127" spans="40:40" ht="14.1" customHeight="1" x14ac:dyDescent="0.2">
      <c r="AN13127" s="70"/>
    </row>
    <row r="13128" spans="40:40" ht="14.1" customHeight="1" x14ac:dyDescent="0.2">
      <c r="AN13128" s="70"/>
    </row>
    <row r="13129" spans="40:40" ht="14.1" customHeight="1" x14ac:dyDescent="0.2">
      <c r="AN13129" s="70"/>
    </row>
    <row r="13130" spans="40:40" ht="14.1" customHeight="1" x14ac:dyDescent="0.2">
      <c r="AN13130" s="70"/>
    </row>
    <row r="13131" spans="40:40" ht="14.1" customHeight="1" x14ac:dyDescent="0.2">
      <c r="AN13131" s="70"/>
    </row>
    <row r="13132" spans="40:40" ht="14.1" customHeight="1" x14ac:dyDescent="0.2">
      <c r="AN13132" s="70"/>
    </row>
    <row r="13133" spans="40:40" ht="14.1" customHeight="1" x14ac:dyDescent="0.2">
      <c r="AN13133" s="70"/>
    </row>
    <row r="13134" spans="40:40" ht="14.1" customHeight="1" x14ac:dyDescent="0.2">
      <c r="AN13134" s="70"/>
    </row>
    <row r="13135" spans="40:40" ht="14.1" customHeight="1" x14ac:dyDescent="0.2">
      <c r="AN13135" s="70"/>
    </row>
    <row r="13136" spans="40:40" ht="14.1" customHeight="1" x14ac:dyDescent="0.2">
      <c r="AN13136" s="70"/>
    </row>
    <row r="13137" spans="40:40" ht="14.1" customHeight="1" x14ac:dyDescent="0.2">
      <c r="AN13137" s="70"/>
    </row>
    <row r="13138" spans="40:40" ht="14.1" customHeight="1" x14ac:dyDescent="0.2">
      <c r="AN13138" s="70"/>
    </row>
    <row r="13139" spans="40:40" ht="14.1" customHeight="1" x14ac:dyDescent="0.2">
      <c r="AN13139" s="70"/>
    </row>
    <row r="13140" spans="40:40" ht="14.1" customHeight="1" x14ac:dyDescent="0.2">
      <c r="AN13140" s="70"/>
    </row>
    <row r="13141" spans="40:40" ht="14.1" customHeight="1" x14ac:dyDescent="0.2">
      <c r="AN13141" s="70"/>
    </row>
    <row r="13142" spans="40:40" ht="14.1" customHeight="1" x14ac:dyDescent="0.2">
      <c r="AN13142" s="70"/>
    </row>
    <row r="13143" spans="40:40" ht="14.1" customHeight="1" x14ac:dyDescent="0.2">
      <c r="AN13143" s="70"/>
    </row>
    <row r="13144" spans="40:40" ht="14.1" customHeight="1" x14ac:dyDescent="0.2">
      <c r="AN13144" s="70"/>
    </row>
    <row r="13145" spans="40:40" ht="14.1" customHeight="1" x14ac:dyDescent="0.2">
      <c r="AN13145" s="70"/>
    </row>
    <row r="13146" spans="40:40" ht="14.1" customHeight="1" x14ac:dyDescent="0.2">
      <c r="AN13146" s="70"/>
    </row>
    <row r="13147" spans="40:40" ht="14.1" customHeight="1" x14ac:dyDescent="0.2">
      <c r="AN13147" s="70"/>
    </row>
    <row r="13148" spans="40:40" ht="14.1" customHeight="1" x14ac:dyDescent="0.2">
      <c r="AN13148" s="70"/>
    </row>
    <row r="13149" spans="40:40" ht="14.1" customHeight="1" x14ac:dyDescent="0.2">
      <c r="AN13149" s="70"/>
    </row>
    <row r="13150" spans="40:40" ht="14.1" customHeight="1" x14ac:dyDescent="0.2">
      <c r="AN13150" s="70"/>
    </row>
    <row r="13151" spans="40:40" ht="14.1" customHeight="1" x14ac:dyDescent="0.2">
      <c r="AN13151" s="70"/>
    </row>
    <row r="13152" spans="40:40" ht="14.1" customHeight="1" x14ac:dyDescent="0.2">
      <c r="AN13152" s="70"/>
    </row>
    <row r="13153" spans="40:40" ht="14.1" customHeight="1" x14ac:dyDescent="0.2">
      <c r="AN13153" s="70"/>
    </row>
    <row r="13154" spans="40:40" ht="14.1" customHeight="1" x14ac:dyDescent="0.2">
      <c r="AN13154" s="70"/>
    </row>
    <row r="13155" spans="40:40" ht="14.1" customHeight="1" x14ac:dyDescent="0.2">
      <c r="AN13155" s="70"/>
    </row>
    <row r="13156" spans="40:40" ht="14.1" customHeight="1" x14ac:dyDescent="0.2">
      <c r="AN13156" s="70"/>
    </row>
    <row r="13157" spans="40:40" ht="14.1" customHeight="1" x14ac:dyDescent="0.2">
      <c r="AN13157" s="70"/>
    </row>
    <row r="13158" spans="40:40" ht="14.1" customHeight="1" x14ac:dyDescent="0.2">
      <c r="AN13158" s="70"/>
    </row>
    <row r="13159" spans="40:40" ht="14.1" customHeight="1" x14ac:dyDescent="0.2">
      <c r="AN13159" s="70"/>
    </row>
    <row r="13160" spans="40:40" ht="14.1" customHeight="1" x14ac:dyDescent="0.2">
      <c r="AN13160" s="70"/>
    </row>
    <row r="13161" spans="40:40" ht="14.1" customHeight="1" x14ac:dyDescent="0.2">
      <c r="AN13161" s="70"/>
    </row>
    <row r="13162" spans="40:40" ht="14.1" customHeight="1" x14ac:dyDescent="0.2">
      <c r="AN13162" s="70"/>
    </row>
    <row r="13163" spans="40:40" ht="14.1" customHeight="1" x14ac:dyDescent="0.2">
      <c r="AN13163" s="70"/>
    </row>
    <row r="13164" spans="40:40" ht="14.1" customHeight="1" x14ac:dyDescent="0.2">
      <c r="AN13164" s="70"/>
    </row>
    <row r="13165" spans="40:40" ht="14.1" customHeight="1" x14ac:dyDescent="0.2">
      <c r="AN13165" s="70"/>
    </row>
    <row r="13166" spans="40:40" ht="14.1" customHeight="1" x14ac:dyDescent="0.2">
      <c r="AN13166" s="70"/>
    </row>
    <row r="13167" spans="40:40" ht="14.1" customHeight="1" x14ac:dyDescent="0.2">
      <c r="AN13167" s="70"/>
    </row>
    <row r="13168" spans="40:40" ht="14.1" customHeight="1" x14ac:dyDescent="0.2">
      <c r="AN13168" s="70"/>
    </row>
    <row r="13169" spans="40:40" ht="14.1" customHeight="1" x14ac:dyDescent="0.2">
      <c r="AN13169" s="70"/>
    </row>
    <row r="13170" spans="40:40" ht="14.1" customHeight="1" x14ac:dyDescent="0.2">
      <c r="AN13170" s="70"/>
    </row>
    <row r="13171" spans="40:40" ht="14.1" customHeight="1" x14ac:dyDescent="0.2">
      <c r="AN13171" s="70"/>
    </row>
    <row r="13172" spans="40:40" ht="14.1" customHeight="1" x14ac:dyDescent="0.2">
      <c r="AN13172" s="70"/>
    </row>
    <row r="13173" spans="40:40" ht="14.1" customHeight="1" x14ac:dyDescent="0.2">
      <c r="AN13173" s="70"/>
    </row>
    <row r="13174" spans="40:40" ht="14.1" customHeight="1" x14ac:dyDescent="0.2">
      <c r="AN13174" s="70"/>
    </row>
    <row r="13175" spans="40:40" ht="14.1" customHeight="1" x14ac:dyDescent="0.2">
      <c r="AN13175" s="70"/>
    </row>
    <row r="13176" spans="40:40" ht="14.1" customHeight="1" x14ac:dyDescent="0.2">
      <c r="AN13176" s="70"/>
    </row>
    <row r="13177" spans="40:40" ht="14.1" customHeight="1" x14ac:dyDescent="0.2">
      <c r="AN13177" s="70"/>
    </row>
    <row r="13178" spans="40:40" ht="14.1" customHeight="1" x14ac:dyDescent="0.2">
      <c r="AN13178" s="70"/>
    </row>
    <row r="13179" spans="40:40" ht="14.1" customHeight="1" x14ac:dyDescent="0.2">
      <c r="AN13179" s="70"/>
    </row>
    <row r="13180" spans="40:40" ht="14.1" customHeight="1" x14ac:dyDescent="0.2">
      <c r="AN13180" s="70"/>
    </row>
    <row r="13181" spans="40:40" ht="14.1" customHeight="1" x14ac:dyDescent="0.2">
      <c r="AN13181" s="70"/>
    </row>
    <row r="13182" spans="40:40" ht="14.1" customHeight="1" x14ac:dyDescent="0.2">
      <c r="AN13182" s="70"/>
    </row>
    <row r="13183" spans="40:40" ht="14.1" customHeight="1" x14ac:dyDescent="0.2">
      <c r="AN13183" s="70"/>
    </row>
    <row r="13184" spans="40:40" ht="14.1" customHeight="1" x14ac:dyDescent="0.2">
      <c r="AN13184" s="70"/>
    </row>
    <row r="13185" spans="40:40" ht="14.1" customHeight="1" x14ac:dyDescent="0.2">
      <c r="AN13185" s="70"/>
    </row>
    <row r="13186" spans="40:40" ht="14.1" customHeight="1" x14ac:dyDescent="0.2">
      <c r="AN13186" s="70"/>
    </row>
    <row r="13187" spans="40:40" ht="14.1" customHeight="1" x14ac:dyDescent="0.2">
      <c r="AN13187" s="70"/>
    </row>
    <row r="13188" spans="40:40" ht="14.1" customHeight="1" x14ac:dyDescent="0.2">
      <c r="AN13188" s="70"/>
    </row>
    <row r="13189" spans="40:40" ht="14.1" customHeight="1" x14ac:dyDescent="0.2">
      <c r="AN13189" s="70"/>
    </row>
    <row r="13190" spans="40:40" ht="14.1" customHeight="1" x14ac:dyDescent="0.2">
      <c r="AN13190" s="70"/>
    </row>
    <row r="13191" spans="40:40" ht="14.1" customHeight="1" x14ac:dyDescent="0.2">
      <c r="AN13191" s="70"/>
    </row>
    <row r="13192" spans="40:40" ht="14.1" customHeight="1" x14ac:dyDescent="0.2">
      <c r="AN13192" s="70"/>
    </row>
    <row r="13193" spans="40:40" ht="14.1" customHeight="1" x14ac:dyDescent="0.2">
      <c r="AN13193" s="70"/>
    </row>
    <row r="13194" spans="40:40" ht="14.1" customHeight="1" x14ac:dyDescent="0.2">
      <c r="AN13194" s="70"/>
    </row>
    <row r="13195" spans="40:40" ht="14.1" customHeight="1" x14ac:dyDescent="0.2">
      <c r="AN13195" s="70"/>
    </row>
    <row r="13196" spans="40:40" ht="14.1" customHeight="1" x14ac:dyDescent="0.2">
      <c r="AN13196" s="70"/>
    </row>
    <row r="13197" spans="40:40" ht="14.1" customHeight="1" x14ac:dyDescent="0.2">
      <c r="AN13197" s="70"/>
    </row>
    <row r="13198" spans="40:40" ht="14.1" customHeight="1" x14ac:dyDescent="0.2">
      <c r="AN13198" s="70"/>
    </row>
    <row r="13199" spans="40:40" ht="14.1" customHeight="1" x14ac:dyDescent="0.2">
      <c r="AN13199" s="70"/>
    </row>
    <row r="13200" spans="40:40" ht="14.1" customHeight="1" x14ac:dyDescent="0.2">
      <c r="AN13200" s="70"/>
    </row>
    <row r="13201" spans="40:40" ht="14.1" customHeight="1" x14ac:dyDescent="0.2">
      <c r="AN13201" s="70"/>
    </row>
    <row r="13202" spans="40:40" ht="14.1" customHeight="1" x14ac:dyDescent="0.2">
      <c r="AN13202" s="70"/>
    </row>
    <row r="13203" spans="40:40" ht="14.1" customHeight="1" x14ac:dyDescent="0.2">
      <c r="AN13203" s="70"/>
    </row>
    <row r="13204" spans="40:40" ht="14.1" customHeight="1" x14ac:dyDescent="0.2">
      <c r="AN13204" s="70"/>
    </row>
    <row r="13205" spans="40:40" ht="14.1" customHeight="1" x14ac:dyDescent="0.2">
      <c r="AN13205" s="70"/>
    </row>
    <row r="13206" spans="40:40" ht="14.1" customHeight="1" x14ac:dyDescent="0.2">
      <c r="AN13206" s="70"/>
    </row>
    <row r="13207" spans="40:40" ht="14.1" customHeight="1" x14ac:dyDescent="0.2">
      <c r="AN13207" s="70"/>
    </row>
    <row r="13208" spans="40:40" ht="14.1" customHeight="1" x14ac:dyDescent="0.2">
      <c r="AN13208" s="70"/>
    </row>
    <row r="13209" spans="40:40" ht="14.1" customHeight="1" x14ac:dyDescent="0.2">
      <c r="AN13209" s="70"/>
    </row>
    <row r="13210" spans="40:40" ht="14.1" customHeight="1" x14ac:dyDescent="0.2">
      <c r="AN13210" s="70"/>
    </row>
    <row r="13211" spans="40:40" ht="14.1" customHeight="1" x14ac:dyDescent="0.2">
      <c r="AN13211" s="70"/>
    </row>
    <row r="13212" spans="40:40" ht="14.1" customHeight="1" x14ac:dyDescent="0.2">
      <c r="AN13212" s="70"/>
    </row>
    <row r="13213" spans="40:40" ht="14.1" customHeight="1" x14ac:dyDescent="0.2">
      <c r="AN13213" s="70"/>
    </row>
    <row r="13214" spans="40:40" ht="14.1" customHeight="1" x14ac:dyDescent="0.2">
      <c r="AN13214" s="70"/>
    </row>
    <row r="13215" spans="40:40" ht="14.1" customHeight="1" x14ac:dyDescent="0.2">
      <c r="AN13215" s="70"/>
    </row>
    <row r="13216" spans="40:40" ht="14.1" customHeight="1" x14ac:dyDescent="0.2">
      <c r="AN13216" s="70"/>
    </row>
    <row r="13217" spans="40:40" ht="14.1" customHeight="1" x14ac:dyDescent="0.2">
      <c r="AN13217" s="70"/>
    </row>
    <row r="13218" spans="40:40" ht="14.1" customHeight="1" x14ac:dyDescent="0.2">
      <c r="AN13218" s="70"/>
    </row>
    <row r="13219" spans="40:40" ht="14.1" customHeight="1" x14ac:dyDescent="0.2">
      <c r="AN13219" s="70"/>
    </row>
    <row r="13220" spans="40:40" ht="14.1" customHeight="1" x14ac:dyDescent="0.2">
      <c r="AN13220" s="70"/>
    </row>
    <row r="13221" spans="40:40" ht="14.1" customHeight="1" x14ac:dyDescent="0.2">
      <c r="AN13221" s="70"/>
    </row>
    <row r="13222" spans="40:40" ht="14.1" customHeight="1" x14ac:dyDescent="0.2">
      <c r="AN13222" s="70"/>
    </row>
    <row r="13223" spans="40:40" ht="14.1" customHeight="1" x14ac:dyDescent="0.2">
      <c r="AN13223" s="70"/>
    </row>
    <row r="13224" spans="40:40" ht="14.1" customHeight="1" x14ac:dyDescent="0.2">
      <c r="AN13224" s="70"/>
    </row>
    <row r="13225" spans="40:40" ht="14.1" customHeight="1" x14ac:dyDescent="0.2">
      <c r="AN13225" s="70"/>
    </row>
    <row r="13226" spans="40:40" ht="14.1" customHeight="1" x14ac:dyDescent="0.2">
      <c r="AN13226" s="70"/>
    </row>
    <row r="13227" spans="40:40" ht="14.1" customHeight="1" x14ac:dyDescent="0.2">
      <c r="AN13227" s="70"/>
    </row>
    <row r="13228" spans="40:40" ht="14.1" customHeight="1" x14ac:dyDescent="0.2">
      <c r="AN13228" s="70"/>
    </row>
    <row r="13229" spans="40:40" ht="14.1" customHeight="1" x14ac:dyDescent="0.2">
      <c r="AN13229" s="70"/>
    </row>
    <row r="13230" spans="40:40" ht="14.1" customHeight="1" x14ac:dyDescent="0.2">
      <c r="AN13230" s="70"/>
    </row>
    <row r="13231" spans="40:40" ht="14.1" customHeight="1" x14ac:dyDescent="0.2">
      <c r="AN13231" s="70"/>
    </row>
    <row r="13232" spans="40:40" ht="14.1" customHeight="1" x14ac:dyDescent="0.2">
      <c r="AN13232" s="70"/>
    </row>
    <row r="13233" spans="40:40" ht="14.1" customHeight="1" x14ac:dyDescent="0.2">
      <c r="AN13233" s="70"/>
    </row>
    <row r="13234" spans="40:40" ht="14.1" customHeight="1" x14ac:dyDescent="0.2">
      <c r="AN13234" s="70"/>
    </row>
    <row r="13235" spans="40:40" ht="14.1" customHeight="1" x14ac:dyDescent="0.2">
      <c r="AN13235" s="70"/>
    </row>
    <row r="13236" spans="40:40" ht="14.1" customHeight="1" x14ac:dyDescent="0.2">
      <c r="AN13236" s="70"/>
    </row>
    <row r="13237" spans="40:40" ht="14.1" customHeight="1" x14ac:dyDescent="0.2">
      <c r="AN13237" s="70"/>
    </row>
    <row r="13238" spans="40:40" ht="14.1" customHeight="1" x14ac:dyDescent="0.2">
      <c r="AN13238" s="70"/>
    </row>
    <row r="13239" spans="40:40" ht="14.1" customHeight="1" x14ac:dyDescent="0.2">
      <c r="AN13239" s="70"/>
    </row>
    <row r="13240" spans="40:40" ht="14.1" customHeight="1" x14ac:dyDescent="0.2">
      <c r="AN13240" s="70"/>
    </row>
    <row r="13241" spans="40:40" ht="14.1" customHeight="1" x14ac:dyDescent="0.2">
      <c r="AN13241" s="70"/>
    </row>
    <row r="13242" spans="40:40" ht="14.1" customHeight="1" x14ac:dyDescent="0.2">
      <c r="AN13242" s="70"/>
    </row>
    <row r="13243" spans="40:40" ht="14.1" customHeight="1" x14ac:dyDescent="0.2">
      <c r="AN13243" s="70"/>
    </row>
    <row r="13244" spans="40:40" ht="14.1" customHeight="1" x14ac:dyDescent="0.2">
      <c r="AN13244" s="70"/>
    </row>
    <row r="13245" spans="40:40" ht="14.1" customHeight="1" x14ac:dyDescent="0.2">
      <c r="AN13245" s="70"/>
    </row>
    <row r="13246" spans="40:40" ht="14.1" customHeight="1" x14ac:dyDescent="0.2">
      <c r="AN13246" s="70"/>
    </row>
    <row r="13247" spans="40:40" ht="14.1" customHeight="1" x14ac:dyDescent="0.2">
      <c r="AN13247" s="70"/>
    </row>
    <row r="13248" spans="40:40" ht="14.1" customHeight="1" x14ac:dyDescent="0.2">
      <c r="AN13248" s="70"/>
    </row>
    <row r="13249" spans="40:40" ht="14.1" customHeight="1" x14ac:dyDescent="0.2">
      <c r="AN13249" s="70"/>
    </row>
    <row r="13250" spans="40:40" ht="14.1" customHeight="1" x14ac:dyDescent="0.2">
      <c r="AN13250" s="70"/>
    </row>
    <row r="13251" spans="40:40" ht="14.1" customHeight="1" x14ac:dyDescent="0.2">
      <c r="AN13251" s="70"/>
    </row>
    <row r="13252" spans="40:40" ht="14.1" customHeight="1" x14ac:dyDescent="0.2">
      <c r="AN13252" s="70"/>
    </row>
    <row r="13253" spans="40:40" ht="14.1" customHeight="1" x14ac:dyDescent="0.2">
      <c r="AN13253" s="70"/>
    </row>
    <row r="13254" spans="40:40" ht="14.1" customHeight="1" x14ac:dyDescent="0.2">
      <c r="AN13254" s="70"/>
    </row>
    <row r="13255" spans="40:40" ht="14.1" customHeight="1" x14ac:dyDescent="0.2">
      <c r="AN13255" s="70"/>
    </row>
    <row r="13256" spans="40:40" ht="14.1" customHeight="1" x14ac:dyDescent="0.2">
      <c r="AN13256" s="70"/>
    </row>
    <row r="13257" spans="40:40" ht="14.1" customHeight="1" x14ac:dyDescent="0.2">
      <c r="AN13257" s="70"/>
    </row>
    <row r="13258" spans="40:40" ht="14.1" customHeight="1" x14ac:dyDescent="0.2">
      <c r="AN13258" s="70"/>
    </row>
    <row r="13259" spans="40:40" ht="14.1" customHeight="1" x14ac:dyDescent="0.2">
      <c r="AN13259" s="70"/>
    </row>
    <row r="13260" spans="40:40" ht="14.1" customHeight="1" x14ac:dyDescent="0.2">
      <c r="AN13260" s="70"/>
    </row>
    <row r="13261" spans="40:40" ht="14.1" customHeight="1" x14ac:dyDescent="0.2">
      <c r="AN13261" s="70"/>
    </row>
    <row r="13262" spans="40:40" ht="14.1" customHeight="1" x14ac:dyDescent="0.2">
      <c r="AN13262" s="70"/>
    </row>
    <row r="13263" spans="40:40" ht="14.1" customHeight="1" x14ac:dyDescent="0.2">
      <c r="AN13263" s="70"/>
    </row>
    <row r="13264" spans="40:40" ht="14.1" customHeight="1" x14ac:dyDescent="0.2">
      <c r="AN13264" s="70"/>
    </row>
    <row r="13265" spans="40:40" ht="14.1" customHeight="1" x14ac:dyDescent="0.2">
      <c r="AN13265" s="70"/>
    </row>
    <row r="13266" spans="40:40" ht="14.1" customHeight="1" x14ac:dyDescent="0.2">
      <c r="AN13266" s="70"/>
    </row>
    <row r="13267" spans="40:40" ht="14.1" customHeight="1" x14ac:dyDescent="0.2">
      <c r="AN13267" s="70"/>
    </row>
    <row r="13268" spans="40:40" ht="14.1" customHeight="1" x14ac:dyDescent="0.2">
      <c r="AN13268" s="70"/>
    </row>
    <row r="13269" spans="40:40" ht="14.1" customHeight="1" x14ac:dyDescent="0.2">
      <c r="AN13269" s="70"/>
    </row>
    <row r="13270" spans="40:40" ht="14.1" customHeight="1" x14ac:dyDescent="0.2">
      <c r="AN13270" s="70"/>
    </row>
    <row r="13271" spans="40:40" ht="14.1" customHeight="1" x14ac:dyDescent="0.2">
      <c r="AN13271" s="70"/>
    </row>
    <row r="13272" spans="40:40" ht="14.1" customHeight="1" x14ac:dyDescent="0.2">
      <c r="AN13272" s="70"/>
    </row>
    <row r="13273" spans="40:40" ht="14.1" customHeight="1" x14ac:dyDescent="0.2">
      <c r="AN13273" s="70"/>
    </row>
    <row r="13274" spans="40:40" ht="14.1" customHeight="1" x14ac:dyDescent="0.2">
      <c r="AN13274" s="70"/>
    </row>
    <row r="13275" spans="40:40" ht="14.1" customHeight="1" x14ac:dyDescent="0.2">
      <c r="AN13275" s="70"/>
    </row>
    <row r="13276" spans="40:40" ht="14.1" customHeight="1" x14ac:dyDescent="0.2">
      <c r="AN13276" s="70"/>
    </row>
    <row r="13277" spans="40:40" ht="14.1" customHeight="1" x14ac:dyDescent="0.2">
      <c r="AN13277" s="70"/>
    </row>
    <row r="13278" spans="40:40" ht="14.1" customHeight="1" x14ac:dyDescent="0.2">
      <c r="AN13278" s="70"/>
    </row>
    <row r="13279" spans="40:40" ht="14.1" customHeight="1" x14ac:dyDescent="0.2">
      <c r="AN13279" s="70"/>
    </row>
    <row r="13280" spans="40:40" ht="14.1" customHeight="1" x14ac:dyDescent="0.2">
      <c r="AN13280" s="70"/>
    </row>
    <row r="13281" spans="40:40" ht="14.1" customHeight="1" x14ac:dyDescent="0.2">
      <c r="AN13281" s="70"/>
    </row>
    <row r="13282" spans="40:40" ht="14.1" customHeight="1" x14ac:dyDescent="0.2">
      <c r="AN13282" s="70"/>
    </row>
    <row r="13283" spans="40:40" ht="14.1" customHeight="1" x14ac:dyDescent="0.2">
      <c r="AN13283" s="70"/>
    </row>
    <row r="13284" spans="40:40" ht="14.1" customHeight="1" x14ac:dyDescent="0.2">
      <c r="AN13284" s="70"/>
    </row>
    <row r="13285" spans="40:40" ht="14.1" customHeight="1" x14ac:dyDescent="0.2">
      <c r="AN13285" s="70"/>
    </row>
    <row r="13286" spans="40:40" ht="14.1" customHeight="1" x14ac:dyDescent="0.2">
      <c r="AN13286" s="70"/>
    </row>
    <row r="13287" spans="40:40" ht="14.1" customHeight="1" x14ac:dyDescent="0.2">
      <c r="AN13287" s="70"/>
    </row>
    <row r="13288" spans="40:40" ht="14.1" customHeight="1" x14ac:dyDescent="0.2">
      <c r="AN13288" s="70"/>
    </row>
    <row r="13289" spans="40:40" ht="14.1" customHeight="1" x14ac:dyDescent="0.2">
      <c r="AN13289" s="70"/>
    </row>
    <row r="13290" spans="40:40" ht="14.1" customHeight="1" x14ac:dyDescent="0.2">
      <c r="AN13290" s="70"/>
    </row>
    <row r="13291" spans="40:40" ht="14.1" customHeight="1" x14ac:dyDescent="0.2">
      <c r="AN13291" s="70"/>
    </row>
    <row r="13292" spans="40:40" ht="14.1" customHeight="1" x14ac:dyDescent="0.2">
      <c r="AN13292" s="70"/>
    </row>
    <row r="13293" spans="40:40" ht="14.1" customHeight="1" x14ac:dyDescent="0.2">
      <c r="AN13293" s="70"/>
    </row>
    <row r="13294" spans="40:40" ht="14.1" customHeight="1" x14ac:dyDescent="0.2">
      <c r="AN13294" s="70"/>
    </row>
    <row r="13295" spans="40:40" ht="14.1" customHeight="1" x14ac:dyDescent="0.2">
      <c r="AN13295" s="70"/>
    </row>
    <row r="13296" spans="40:40" ht="14.1" customHeight="1" x14ac:dyDescent="0.2">
      <c r="AN13296" s="70"/>
    </row>
    <row r="13297" spans="40:40" ht="14.1" customHeight="1" x14ac:dyDescent="0.2">
      <c r="AN13297" s="70"/>
    </row>
    <row r="13298" spans="40:40" ht="14.1" customHeight="1" x14ac:dyDescent="0.2">
      <c r="AN13298" s="70"/>
    </row>
    <row r="13299" spans="40:40" ht="14.1" customHeight="1" x14ac:dyDescent="0.2">
      <c r="AN13299" s="70"/>
    </row>
    <row r="13300" spans="40:40" ht="14.1" customHeight="1" x14ac:dyDescent="0.2">
      <c r="AN13300" s="70"/>
    </row>
    <row r="13301" spans="40:40" ht="14.1" customHeight="1" x14ac:dyDescent="0.2">
      <c r="AN13301" s="70"/>
    </row>
    <row r="13302" spans="40:40" ht="14.1" customHeight="1" x14ac:dyDescent="0.2">
      <c r="AN13302" s="70"/>
    </row>
    <row r="13303" spans="40:40" ht="14.1" customHeight="1" x14ac:dyDescent="0.2">
      <c r="AN13303" s="70"/>
    </row>
    <row r="13304" spans="40:40" ht="14.1" customHeight="1" x14ac:dyDescent="0.2">
      <c r="AN13304" s="70"/>
    </row>
    <row r="13305" spans="40:40" ht="14.1" customHeight="1" x14ac:dyDescent="0.2">
      <c r="AN13305" s="70"/>
    </row>
    <row r="13306" spans="40:40" ht="14.1" customHeight="1" x14ac:dyDescent="0.2">
      <c r="AN13306" s="70"/>
    </row>
    <row r="13307" spans="40:40" ht="14.1" customHeight="1" x14ac:dyDescent="0.2">
      <c r="AN13307" s="70"/>
    </row>
    <row r="13308" spans="40:40" ht="14.1" customHeight="1" x14ac:dyDescent="0.2">
      <c r="AN13308" s="70"/>
    </row>
    <row r="13309" spans="40:40" ht="14.1" customHeight="1" x14ac:dyDescent="0.2">
      <c r="AN13309" s="70"/>
    </row>
    <row r="13310" spans="40:40" ht="14.1" customHeight="1" x14ac:dyDescent="0.2">
      <c r="AN13310" s="70"/>
    </row>
    <row r="13311" spans="40:40" ht="14.1" customHeight="1" x14ac:dyDescent="0.2">
      <c r="AN13311" s="70"/>
    </row>
    <row r="13312" spans="40:40" ht="14.1" customHeight="1" x14ac:dyDescent="0.2">
      <c r="AN13312" s="70"/>
    </row>
    <row r="13313" spans="40:40" ht="14.1" customHeight="1" x14ac:dyDescent="0.2">
      <c r="AN13313" s="70"/>
    </row>
    <row r="13314" spans="40:40" ht="14.1" customHeight="1" x14ac:dyDescent="0.2">
      <c r="AN13314" s="70"/>
    </row>
    <row r="13315" spans="40:40" ht="14.1" customHeight="1" x14ac:dyDescent="0.2">
      <c r="AN13315" s="70"/>
    </row>
    <row r="13316" spans="40:40" ht="14.1" customHeight="1" x14ac:dyDescent="0.2">
      <c r="AN13316" s="70"/>
    </row>
    <row r="13317" spans="40:40" ht="14.1" customHeight="1" x14ac:dyDescent="0.2">
      <c r="AN13317" s="70"/>
    </row>
    <row r="13318" spans="40:40" ht="14.1" customHeight="1" x14ac:dyDescent="0.2">
      <c r="AN13318" s="70"/>
    </row>
    <row r="13319" spans="40:40" ht="14.1" customHeight="1" x14ac:dyDescent="0.2">
      <c r="AN13319" s="70"/>
    </row>
    <row r="13320" spans="40:40" ht="14.1" customHeight="1" x14ac:dyDescent="0.2">
      <c r="AN13320" s="70"/>
    </row>
    <row r="13321" spans="40:40" ht="14.1" customHeight="1" x14ac:dyDescent="0.2">
      <c r="AN13321" s="70"/>
    </row>
    <row r="13322" spans="40:40" ht="14.1" customHeight="1" x14ac:dyDescent="0.2">
      <c r="AN13322" s="70"/>
    </row>
    <row r="13323" spans="40:40" ht="14.1" customHeight="1" x14ac:dyDescent="0.2">
      <c r="AN13323" s="70"/>
    </row>
    <row r="13324" spans="40:40" ht="14.1" customHeight="1" x14ac:dyDescent="0.2">
      <c r="AN13324" s="70"/>
    </row>
    <row r="13325" spans="40:40" ht="14.1" customHeight="1" x14ac:dyDescent="0.2">
      <c r="AN13325" s="70"/>
    </row>
    <row r="13326" spans="40:40" ht="14.1" customHeight="1" x14ac:dyDescent="0.2">
      <c r="AN13326" s="70"/>
    </row>
    <row r="13327" spans="40:40" ht="14.1" customHeight="1" x14ac:dyDescent="0.2">
      <c r="AN13327" s="70"/>
    </row>
    <row r="13328" spans="40:40" ht="14.1" customHeight="1" x14ac:dyDescent="0.2">
      <c r="AN13328" s="70"/>
    </row>
    <row r="13329" spans="40:40" ht="14.1" customHeight="1" x14ac:dyDescent="0.2">
      <c r="AN13329" s="70"/>
    </row>
    <row r="13330" spans="40:40" ht="14.1" customHeight="1" x14ac:dyDescent="0.2">
      <c r="AN13330" s="70"/>
    </row>
    <row r="13331" spans="40:40" ht="14.1" customHeight="1" x14ac:dyDescent="0.2">
      <c r="AN13331" s="70"/>
    </row>
    <row r="13332" spans="40:40" ht="14.1" customHeight="1" x14ac:dyDescent="0.2">
      <c r="AN13332" s="70"/>
    </row>
    <row r="13333" spans="40:40" ht="14.1" customHeight="1" x14ac:dyDescent="0.2">
      <c r="AN13333" s="70"/>
    </row>
    <row r="13334" spans="40:40" ht="14.1" customHeight="1" x14ac:dyDescent="0.2">
      <c r="AN13334" s="70"/>
    </row>
    <row r="13335" spans="40:40" ht="14.1" customHeight="1" x14ac:dyDescent="0.2">
      <c r="AN13335" s="70"/>
    </row>
    <row r="13336" spans="40:40" ht="14.1" customHeight="1" x14ac:dyDescent="0.2">
      <c r="AN13336" s="70"/>
    </row>
    <row r="13337" spans="40:40" ht="14.1" customHeight="1" x14ac:dyDescent="0.2">
      <c r="AN13337" s="70"/>
    </row>
    <row r="13338" spans="40:40" ht="14.1" customHeight="1" x14ac:dyDescent="0.2">
      <c r="AN13338" s="70"/>
    </row>
    <row r="13339" spans="40:40" ht="14.1" customHeight="1" x14ac:dyDescent="0.2">
      <c r="AN13339" s="70"/>
    </row>
    <row r="13340" spans="40:40" ht="14.1" customHeight="1" x14ac:dyDescent="0.2">
      <c r="AN13340" s="70"/>
    </row>
    <row r="13341" spans="40:40" ht="14.1" customHeight="1" x14ac:dyDescent="0.2">
      <c r="AN13341" s="70"/>
    </row>
    <row r="13342" spans="40:40" ht="14.1" customHeight="1" x14ac:dyDescent="0.2">
      <c r="AN13342" s="70"/>
    </row>
    <row r="13343" spans="40:40" ht="14.1" customHeight="1" x14ac:dyDescent="0.2">
      <c r="AN13343" s="70"/>
    </row>
    <row r="13344" spans="40:40" ht="14.1" customHeight="1" x14ac:dyDescent="0.2">
      <c r="AN13344" s="70"/>
    </row>
    <row r="13345" spans="40:40" ht="14.1" customHeight="1" x14ac:dyDescent="0.2">
      <c r="AN13345" s="70"/>
    </row>
    <row r="13346" spans="40:40" ht="14.1" customHeight="1" x14ac:dyDescent="0.2">
      <c r="AN13346" s="70"/>
    </row>
    <row r="13347" spans="40:40" ht="14.1" customHeight="1" x14ac:dyDescent="0.2">
      <c r="AN13347" s="70"/>
    </row>
    <row r="13348" spans="40:40" ht="14.1" customHeight="1" x14ac:dyDescent="0.2">
      <c r="AN13348" s="70"/>
    </row>
    <row r="13349" spans="40:40" ht="14.1" customHeight="1" x14ac:dyDescent="0.2">
      <c r="AN13349" s="70"/>
    </row>
    <row r="13350" spans="40:40" ht="14.1" customHeight="1" x14ac:dyDescent="0.2">
      <c r="AN13350" s="70"/>
    </row>
    <row r="13351" spans="40:40" ht="14.1" customHeight="1" x14ac:dyDescent="0.2">
      <c r="AN13351" s="70"/>
    </row>
    <row r="13352" spans="40:40" ht="14.1" customHeight="1" x14ac:dyDescent="0.2">
      <c r="AN13352" s="70"/>
    </row>
    <row r="13353" spans="40:40" ht="14.1" customHeight="1" x14ac:dyDescent="0.2">
      <c r="AN13353" s="70"/>
    </row>
    <row r="13354" spans="40:40" ht="14.1" customHeight="1" x14ac:dyDescent="0.2">
      <c r="AN13354" s="70"/>
    </row>
    <row r="13355" spans="40:40" ht="14.1" customHeight="1" x14ac:dyDescent="0.2">
      <c r="AN13355" s="70"/>
    </row>
    <row r="13356" spans="40:40" ht="14.1" customHeight="1" x14ac:dyDescent="0.2">
      <c r="AN13356" s="70"/>
    </row>
    <row r="13357" spans="40:40" ht="14.1" customHeight="1" x14ac:dyDescent="0.2">
      <c r="AN13357" s="70"/>
    </row>
    <row r="13358" spans="40:40" ht="14.1" customHeight="1" x14ac:dyDescent="0.2">
      <c r="AN13358" s="70"/>
    </row>
    <row r="13359" spans="40:40" ht="14.1" customHeight="1" x14ac:dyDescent="0.2">
      <c r="AN13359" s="70"/>
    </row>
    <row r="13360" spans="40:40" ht="14.1" customHeight="1" x14ac:dyDescent="0.2">
      <c r="AN13360" s="70"/>
    </row>
    <row r="13361" spans="40:40" ht="14.1" customHeight="1" x14ac:dyDescent="0.2">
      <c r="AN13361" s="70"/>
    </row>
    <row r="13362" spans="40:40" ht="14.1" customHeight="1" x14ac:dyDescent="0.2">
      <c r="AN13362" s="70"/>
    </row>
    <row r="13363" spans="40:40" ht="14.1" customHeight="1" x14ac:dyDescent="0.2">
      <c r="AN13363" s="70"/>
    </row>
    <row r="13364" spans="40:40" ht="14.1" customHeight="1" x14ac:dyDescent="0.2">
      <c r="AN13364" s="70"/>
    </row>
    <row r="13365" spans="40:40" ht="14.1" customHeight="1" x14ac:dyDescent="0.2">
      <c r="AN13365" s="70"/>
    </row>
    <row r="13366" spans="40:40" ht="14.1" customHeight="1" x14ac:dyDescent="0.2">
      <c r="AN13366" s="70"/>
    </row>
    <row r="13367" spans="40:40" ht="14.1" customHeight="1" x14ac:dyDescent="0.2">
      <c r="AN13367" s="70"/>
    </row>
    <row r="13368" spans="40:40" ht="14.1" customHeight="1" x14ac:dyDescent="0.2">
      <c r="AN13368" s="70"/>
    </row>
    <row r="13369" spans="40:40" ht="14.1" customHeight="1" x14ac:dyDescent="0.2">
      <c r="AN13369" s="70"/>
    </row>
    <row r="13370" spans="40:40" ht="14.1" customHeight="1" x14ac:dyDescent="0.2">
      <c r="AN13370" s="70"/>
    </row>
    <row r="13371" spans="40:40" ht="14.1" customHeight="1" x14ac:dyDescent="0.2">
      <c r="AN13371" s="70"/>
    </row>
    <row r="13372" spans="40:40" ht="14.1" customHeight="1" x14ac:dyDescent="0.2">
      <c r="AN13372" s="70"/>
    </row>
    <row r="13373" spans="40:40" ht="14.1" customHeight="1" x14ac:dyDescent="0.2">
      <c r="AN13373" s="70"/>
    </row>
    <row r="13374" spans="40:40" ht="14.1" customHeight="1" x14ac:dyDescent="0.2">
      <c r="AN13374" s="70"/>
    </row>
    <row r="13375" spans="40:40" ht="14.1" customHeight="1" x14ac:dyDescent="0.2">
      <c r="AN13375" s="70"/>
    </row>
    <row r="13376" spans="40:40" ht="14.1" customHeight="1" x14ac:dyDescent="0.2">
      <c r="AN13376" s="70"/>
    </row>
    <row r="13377" spans="40:40" ht="14.1" customHeight="1" x14ac:dyDescent="0.2">
      <c r="AN13377" s="70"/>
    </row>
    <row r="13378" spans="40:40" ht="14.1" customHeight="1" x14ac:dyDescent="0.2">
      <c r="AN13378" s="70"/>
    </row>
    <row r="13379" spans="40:40" ht="14.1" customHeight="1" x14ac:dyDescent="0.2">
      <c r="AN13379" s="70"/>
    </row>
    <row r="13380" spans="40:40" ht="14.1" customHeight="1" x14ac:dyDescent="0.2">
      <c r="AN13380" s="70"/>
    </row>
    <row r="13381" spans="40:40" ht="14.1" customHeight="1" x14ac:dyDescent="0.2">
      <c r="AN13381" s="70"/>
    </row>
    <row r="13382" spans="40:40" ht="14.1" customHeight="1" x14ac:dyDescent="0.2">
      <c r="AN13382" s="70"/>
    </row>
    <row r="13383" spans="40:40" ht="14.1" customHeight="1" x14ac:dyDescent="0.2">
      <c r="AN13383" s="70"/>
    </row>
    <row r="13384" spans="40:40" ht="14.1" customHeight="1" x14ac:dyDescent="0.2">
      <c r="AN13384" s="70"/>
    </row>
    <row r="13385" spans="40:40" ht="14.1" customHeight="1" x14ac:dyDescent="0.2">
      <c r="AN13385" s="70"/>
    </row>
    <row r="13386" spans="40:40" ht="14.1" customHeight="1" x14ac:dyDescent="0.2">
      <c r="AN13386" s="70"/>
    </row>
    <row r="13387" spans="40:40" ht="14.1" customHeight="1" x14ac:dyDescent="0.2">
      <c r="AN13387" s="70"/>
    </row>
    <row r="13388" spans="40:40" ht="14.1" customHeight="1" x14ac:dyDescent="0.2">
      <c r="AN13388" s="70"/>
    </row>
    <row r="13389" spans="40:40" ht="14.1" customHeight="1" x14ac:dyDescent="0.2">
      <c r="AN13389" s="70"/>
    </row>
    <row r="13390" spans="40:40" ht="14.1" customHeight="1" x14ac:dyDescent="0.2">
      <c r="AN13390" s="70"/>
    </row>
    <row r="13391" spans="40:40" ht="14.1" customHeight="1" x14ac:dyDescent="0.2">
      <c r="AN13391" s="70"/>
    </row>
    <row r="13392" spans="40:40" ht="14.1" customHeight="1" x14ac:dyDescent="0.2">
      <c r="AN13392" s="70"/>
    </row>
    <row r="13393" spans="40:40" ht="14.1" customHeight="1" x14ac:dyDescent="0.2">
      <c r="AN13393" s="70"/>
    </row>
    <row r="13394" spans="40:40" ht="14.1" customHeight="1" x14ac:dyDescent="0.2">
      <c r="AN13394" s="70"/>
    </row>
    <row r="13395" spans="40:40" ht="14.1" customHeight="1" x14ac:dyDescent="0.2">
      <c r="AN13395" s="70"/>
    </row>
    <row r="13396" spans="40:40" ht="14.1" customHeight="1" x14ac:dyDescent="0.2">
      <c r="AN13396" s="70"/>
    </row>
    <row r="13397" spans="40:40" ht="14.1" customHeight="1" x14ac:dyDescent="0.2">
      <c r="AN13397" s="70"/>
    </row>
    <row r="13398" spans="40:40" ht="14.1" customHeight="1" x14ac:dyDescent="0.2">
      <c r="AN13398" s="70"/>
    </row>
    <row r="13399" spans="40:40" ht="14.1" customHeight="1" x14ac:dyDescent="0.2">
      <c r="AN13399" s="70"/>
    </row>
    <row r="13400" spans="40:40" ht="14.1" customHeight="1" x14ac:dyDescent="0.2">
      <c r="AN13400" s="70"/>
    </row>
    <row r="13401" spans="40:40" ht="14.1" customHeight="1" x14ac:dyDescent="0.2">
      <c r="AN13401" s="70"/>
    </row>
    <row r="13402" spans="40:40" ht="14.1" customHeight="1" x14ac:dyDescent="0.2">
      <c r="AN13402" s="70"/>
    </row>
    <row r="13403" spans="40:40" ht="14.1" customHeight="1" x14ac:dyDescent="0.2">
      <c r="AN13403" s="70"/>
    </row>
    <row r="13404" spans="40:40" ht="14.1" customHeight="1" x14ac:dyDescent="0.2">
      <c r="AN13404" s="70"/>
    </row>
    <row r="13405" spans="40:40" ht="14.1" customHeight="1" x14ac:dyDescent="0.2">
      <c r="AN13405" s="70"/>
    </row>
    <row r="13406" spans="40:40" ht="14.1" customHeight="1" x14ac:dyDescent="0.2">
      <c r="AN13406" s="70"/>
    </row>
    <row r="13407" spans="40:40" ht="14.1" customHeight="1" x14ac:dyDescent="0.2">
      <c r="AN13407" s="70"/>
    </row>
    <row r="13408" spans="40:40" ht="14.1" customHeight="1" x14ac:dyDescent="0.2">
      <c r="AN13408" s="70"/>
    </row>
    <row r="13409" spans="40:40" ht="14.1" customHeight="1" x14ac:dyDescent="0.2">
      <c r="AN13409" s="70"/>
    </row>
    <row r="13410" spans="40:40" ht="14.1" customHeight="1" x14ac:dyDescent="0.2">
      <c r="AN13410" s="70"/>
    </row>
    <row r="13411" spans="40:40" ht="14.1" customHeight="1" x14ac:dyDescent="0.2">
      <c r="AN13411" s="70"/>
    </row>
    <row r="13412" spans="40:40" ht="14.1" customHeight="1" x14ac:dyDescent="0.2">
      <c r="AN13412" s="70"/>
    </row>
    <row r="13413" spans="40:40" ht="14.1" customHeight="1" x14ac:dyDescent="0.2">
      <c r="AN13413" s="70"/>
    </row>
    <row r="13414" spans="40:40" ht="14.1" customHeight="1" x14ac:dyDescent="0.2">
      <c r="AN13414" s="70"/>
    </row>
    <row r="13415" spans="40:40" ht="14.1" customHeight="1" x14ac:dyDescent="0.2">
      <c r="AN13415" s="70"/>
    </row>
    <row r="13416" spans="40:40" ht="14.1" customHeight="1" x14ac:dyDescent="0.2">
      <c r="AN13416" s="70"/>
    </row>
    <row r="13417" spans="40:40" ht="14.1" customHeight="1" x14ac:dyDescent="0.2">
      <c r="AN13417" s="70"/>
    </row>
    <row r="13418" spans="40:40" ht="14.1" customHeight="1" x14ac:dyDescent="0.2">
      <c r="AN13418" s="70"/>
    </row>
    <row r="13419" spans="40:40" ht="14.1" customHeight="1" x14ac:dyDescent="0.2">
      <c r="AN13419" s="70"/>
    </row>
    <row r="13420" spans="40:40" ht="14.1" customHeight="1" x14ac:dyDescent="0.2">
      <c r="AN13420" s="70"/>
    </row>
    <row r="13421" spans="40:40" ht="14.1" customHeight="1" x14ac:dyDescent="0.2">
      <c r="AN13421" s="70"/>
    </row>
    <row r="13422" spans="40:40" ht="14.1" customHeight="1" x14ac:dyDescent="0.2">
      <c r="AN13422" s="70"/>
    </row>
    <row r="13423" spans="40:40" ht="14.1" customHeight="1" x14ac:dyDescent="0.2">
      <c r="AN13423" s="70"/>
    </row>
    <row r="13424" spans="40:40" ht="14.1" customHeight="1" x14ac:dyDescent="0.2">
      <c r="AN13424" s="70"/>
    </row>
    <row r="13425" spans="40:40" ht="14.1" customHeight="1" x14ac:dyDescent="0.2">
      <c r="AN13425" s="70"/>
    </row>
    <row r="13426" spans="40:40" ht="14.1" customHeight="1" x14ac:dyDescent="0.2">
      <c r="AN13426" s="70"/>
    </row>
    <row r="13427" spans="40:40" ht="14.1" customHeight="1" x14ac:dyDescent="0.2">
      <c r="AN13427" s="70"/>
    </row>
    <row r="13428" spans="40:40" ht="14.1" customHeight="1" x14ac:dyDescent="0.2">
      <c r="AN13428" s="70"/>
    </row>
    <row r="13429" spans="40:40" ht="14.1" customHeight="1" x14ac:dyDescent="0.2">
      <c r="AN13429" s="70"/>
    </row>
    <row r="13430" spans="40:40" ht="14.1" customHeight="1" x14ac:dyDescent="0.2">
      <c r="AN13430" s="70"/>
    </row>
    <row r="13431" spans="40:40" ht="14.1" customHeight="1" x14ac:dyDescent="0.2">
      <c r="AN13431" s="70"/>
    </row>
    <row r="13432" spans="40:40" ht="14.1" customHeight="1" x14ac:dyDescent="0.2">
      <c r="AN13432" s="70"/>
    </row>
    <row r="13433" spans="40:40" ht="14.1" customHeight="1" x14ac:dyDescent="0.2">
      <c r="AN13433" s="70"/>
    </row>
    <row r="13434" spans="40:40" ht="14.1" customHeight="1" x14ac:dyDescent="0.2">
      <c r="AN13434" s="70"/>
    </row>
    <row r="13435" spans="40:40" ht="14.1" customHeight="1" x14ac:dyDescent="0.2">
      <c r="AN13435" s="70"/>
    </row>
    <row r="13436" spans="40:40" ht="14.1" customHeight="1" x14ac:dyDescent="0.2">
      <c r="AN13436" s="70"/>
    </row>
    <row r="13437" spans="40:40" ht="14.1" customHeight="1" x14ac:dyDescent="0.2">
      <c r="AN13437" s="70"/>
    </row>
    <row r="13438" spans="40:40" ht="14.1" customHeight="1" x14ac:dyDescent="0.2">
      <c r="AN13438" s="70"/>
    </row>
    <row r="13439" spans="40:40" ht="14.1" customHeight="1" x14ac:dyDescent="0.2">
      <c r="AN13439" s="70"/>
    </row>
    <row r="13440" spans="40:40" ht="14.1" customHeight="1" x14ac:dyDescent="0.2">
      <c r="AN13440" s="70"/>
    </row>
    <row r="13441" spans="40:40" ht="14.1" customHeight="1" x14ac:dyDescent="0.2">
      <c r="AN13441" s="70"/>
    </row>
    <row r="13442" spans="40:40" ht="14.1" customHeight="1" x14ac:dyDescent="0.2">
      <c r="AN13442" s="70"/>
    </row>
    <row r="13443" spans="40:40" ht="14.1" customHeight="1" x14ac:dyDescent="0.2">
      <c r="AN13443" s="70"/>
    </row>
    <row r="13444" spans="40:40" ht="14.1" customHeight="1" x14ac:dyDescent="0.2">
      <c r="AN13444" s="70"/>
    </row>
    <row r="13445" spans="40:40" ht="14.1" customHeight="1" x14ac:dyDescent="0.2">
      <c r="AN13445" s="70"/>
    </row>
    <row r="13446" spans="40:40" ht="14.1" customHeight="1" x14ac:dyDescent="0.2">
      <c r="AN13446" s="70"/>
    </row>
    <row r="13447" spans="40:40" ht="14.1" customHeight="1" x14ac:dyDescent="0.2">
      <c r="AN13447" s="70"/>
    </row>
    <row r="13448" spans="40:40" ht="14.1" customHeight="1" x14ac:dyDescent="0.2">
      <c r="AN13448" s="70"/>
    </row>
    <row r="13449" spans="40:40" ht="14.1" customHeight="1" x14ac:dyDescent="0.2">
      <c r="AN13449" s="70"/>
    </row>
    <row r="13450" spans="40:40" ht="14.1" customHeight="1" x14ac:dyDescent="0.2">
      <c r="AN13450" s="70"/>
    </row>
    <row r="13451" spans="40:40" ht="14.1" customHeight="1" x14ac:dyDescent="0.2">
      <c r="AN13451" s="70"/>
    </row>
    <row r="13452" spans="40:40" ht="14.1" customHeight="1" x14ac:dyDescent="0.2">
      <c r="AN13452" s="70"/>
    </row>
    <row r="13453" spans="40:40" ht="14.1" customHeight="1" x14ac:dyDescent="0.2">
      <c r="AN13453" s="70"/>
    </row>
    <row r="13454" spans="40:40" ht="14.1" customHeight="1" x14ac:dyDescent="0.2">
      <c r="AN13454" s="70"/>
    </row>
    <row r="13455" spans="40:40" ht="14.1" customHeight="1" x14ac:dyDescent="0.2">
      <c r="AN13455" s="70"/>
    </row>
    <row r="13456" spans="40:40" ht="14.1" customHeight="1" x14ac:dyDescent="0.2">
      <c r="AN13456" s="70"/>
    </row>
    <row r="13457" spans="40:40" ht="14.1" customHeight="1" x14ac:dyDescent="0.2">
      <c r="AN13457" s="70"/>
    </row>
    <row r="13458" spans="40:40" ht="14.1" customHeight="1" x14ac:dyDescent="0.2">
      <c r="AN13458" s="70"/>
    </row>
    <row r="13459" spans="40:40" ht="14.1" customHeight="1" x14ac:dyDescent="0.2">
      <c r="AN13459" s="70"/>
    </row>
    <row r="13460" spans="40:40" ht="14.1" customHeight="1" x14ac:dyDescent="0.2">
      <c r="AN13460" s="70"/>
    </row>
    <row r="13461" spans="40:40" ht="14.1" customHeight="1" x14ac:dyDescent="0.2">
      <c r="AN13461" s="70"/>
    </row>
    <row r="13462" spans="40:40" ht="14.1" customHeight="1" x14ac:dyDescent="0.2">
      <c r="AN13462" s="70"/>
    </row>
    <row r="13463" spans="40:40" ht="14.1" customHeight="1" x14ac:dyDescent="0.2">
      <c r="AN13463" s="70"/>
    </row>
    <row r="13464" spans="40:40" ht="14.1" customHeight="1" x14ac:dyDescent="0.2">
      <c r="AN13464" s="70"/>
    </row>
    <row r="13465" spans="40:40" ht="14.1" customHeight="1" x14ac:dyDescent="0.2">
      <c r="AN13465" s="70"/>
    </row>
    <row r="13466" spans="40:40" ht="14.1" customHeight="1" x14ac:dyDescent="0.2">
      <c r="AN13466" s="70"/>
    </row>
    <row r="13467" spans="40:40" ht="14.1" customHeight="1" x14ac:dyDescent="0.2">
      <c r="AN13467" s="70"/>
    </row>
    <row r="13468" spans="40:40" ht="14.1" customHeight="1" x14ac:dyDescent="0.2">
      <c r="AN13468" s="70"/>
    </row>
    <row r="13469" spans="40:40" ht="14.1" customHeight="1" x14ac:dyDescent="0.2">
      <c r="AN13469" s="70"/>
    </row>
    <row r="13470" spans="40:40" ht="14.1" customHeight="1" x14ac:dyDescent="0.2">
      <c r="AN13470" s="70"/>
    </row>
    <row r="13471" spans="40:40" ht="14.1" customHeight="1" x14ac:dyDescent="0.2">
      <c r="AN13471" s="70"/>
    </row>
    <row r="13472" spans="40:40" ht="14.1" customHeight="1" x14ac:dyDescent="0.2">
      <c r="AN13472" s="70"/>
    </row>
    <row r="13473" spans="40:40" ht="14.1" customHeight="1" x14ac:dyDescent="0.2">
      <c r="AN13473" s="70"/>
    </row>
    <row r="13474" spans="40:40" ht="14.1" customHeight="1" x14ac:dyDescent="0.2">
      <c r="AN13474" s="70"/>
    </row>
    <row r="13475" spans="40:40" ht="14.1" customHeight="1" x14ac:dyDescent="0.2">
      <c r="AN13475" s="70"/>
    </row>
    <row r="13476" spans="40:40" ht="14.1" customHeight="1" x14ac:dyDescent="0.2">
      <c r="AN13476" s="70"/>
    </row>
    <row r="13477" spans="40:40" ht="14.1" customHeight="1" x14ac:dyDescent="0.2">
      <c r="AN13477" s="70"/>
    </row>
    <row r="13478" spans="40:40" ht="14.1" customHeight="1" x14ac:dyDescent="0.2">
      <c r="AN13478" s="70"/>
    </row>
    <row r="13479" spans="40:40" ht="14.1" customHeight="1" x14ac:dyDescent="0.2">
      <c r="AN13479" s="70"/>
    </row>
    <row r="13480" spans="40:40" ht="14.1" customHeight="1" x14ac:dyDescent="0.2">
      <c r="AN13480" s="70"/>
    </row>
    <row r="13481" spans="40:40" ht="14.1" customHeight="1" x14ac:dyDescent="0.2">
      <c r="AN13481" s="70"/>
    </row>
    <row r="13482" spans="40:40" ht="14.1" customHeight="1" x14ac:dyDescent="0.2">
      <c r="AN13482" s="70"/>
    </row>
    <row r="13483" spans="40:40" ht="14.1" customHeight="1" x14ac:dyDescent="0.2">
      <c r="AN13483" s="70"/>
    </row>
    <row r="13484" spans="40:40" ht="14.1" customHeight="1" x14ac:dyDescent="0.2">
      <c r="AN13484" s="70"/>
    </row>
    <row r="13485" spans="40:40" ht="14.1" customHeight="1" x14ac:dyDescent="0.2">
      <c r="AN13485" s="70"/>
    </row>
    <row r="13486" spans="40:40" ht="14.1" customHeight="1" x14ac:dyDescent="0.2">
      <c r="AN13486" s="70"/>
    </row>
    <row r="13487" spans="40:40" ht="14.1" customHeight="1" x14ac:dyDescent="0.2">
      <c r="AN13487" s="70"/>
    </row>
    <row r="13488" spans="40:40" ht="14.1" customHeight="1" x14ac:dyDescent="0.2">
      <c r="AN13488" s="70"/>
    </row>
    <row r="13489" spans="40:40" ht="14.1" customHeight="1" x14ac:dyDescent="0.2">
      <c r="AN13489" s="70"/>
    </row>
    <row r="13490" spans="40:40" ht="14.1" customHeight="1" x14ac:dyDescent="0.2">
      <c r="AN13490" s="70"/>
    </row>
    <row r="13491" spans="40:40" ht="14.1" customHeight="1" x14ac:dyDescent="0.2">
      <c r="AN13491" s="70"/>
    </row>
    <row r="13492" spans="40:40" ht="14.1" customHeight="1" x14ac:dyDescent="0.2">
      <c r="AN13492" s="70"/>
    </row>
    <row r="13493" spans="40:40" ht="14.1" customHeight="1" x14ac:dyDescent="0.2">
      <c r="AN13493" s="70"/>
    </row>
    <row r="13494" spans="40:40" ht="14.1" customHeight="1" x14ac:dyDescent="0.2">
      <c r="AN13494" s="70"/>
    </row>
    <row r="13495" spans="40:40" ht="14.1" customHeight="1" x14ac:dyDescent="0.2">
      <c r="AN13495" s="70"/>
    </row>
    <row r="13496" spans="40:40" ht="14.1" customHeight="1" x14ac:dyDescent="0.2">
      <c r="AN13496" s="70"/>
    </row>
    <row r="13497" spans="40:40" ht="14.1" customHeight="1" x14ac:dyDescent="0.2">
      <c r="AN13497" s="70"/>
    </row>
    <row r="13498" spans="40:40" ht="14.1" customHeight="1" x14ac:dyDescent="0.2">
      <c r="AN13498" s="70"/>
    </row>
    <row r="13499" spans="40:40" ht="14.1" customHeight="1" x14ac:dyDescent="0.2">
      <c r="AN13499" s="70"/>
    </row>
    <row r="13500" spans="40:40" ht="14.1" customHeight="1" x14ac:dyDescent="0.2">
      <c r="AN13500" s="70"/>
    </row>
    <row r="13501" spans="40:40" ht="14.1" customHeight="1" x14ac:dyDescent="0.2">
      <c r="AN13501" s="70"/>
    </row>
    <row r="13502" spans="40:40" ht="14.1" customHeight="1" x14ac:dyDescent="0.2">
      <c r="AN13502" s="70"/>
    </row>
    <row r="13503" spans="40:40" ht="14.1" customHeight="1" x14ac:dyDescent="0.2">
      <c r="AN13503" s="70"/>
    </row>
    <row r="13504" spans="40:40" ht="14.1" customHeight="1" x14ac:dyDescent="0.2">
      <c r="AN13504" s="70"/>
    </row>
    <row r="13505" spans="40:40" ht="14.1" customHeight="1" x14ac:dyDescent="0.2">
      <c r="AN13505" s="70"/>
    </row>
    <row r="13506" spans="40:40" ht="14.1" customHeight="1" x14ac:dyDescent="0.2">
      <c r="AN13506" s="70"/>
    </row>
    <row r="13507" spans="40:40" ht="14.1" customHeight="1" x14ac:dyDescent="0.2">
      <c r="AN13507" s="70"/>
    </row>
    <row r="13508" spans="40:40" ht="14.1" customHeight="1" x14ac:dyDescent="0.2">
      <c r="AN13508" s="70"/>
    </row>
    <row r="13509" spans="40:40" ht="14.1" customHeight="1" x14ac:dyDescent="0.2">
      <c r="AN13509" s="70"/>
    </row>
    <row r="13510" spans="40:40" ht="14.1" customHeight="1" x14ac:dyDescent="0.2">
      <c r="AN13510" s="70"/>
    </row>
    <row r="13511" spans="40:40" ht="14.1" customHeight="1" x14ac:dyDescent="0.2">
      <c r="AN13511" s="70"/>
    </row>
    <row r="13512" spans="40:40" ht="14.1" customHeight="1" x14ac:dyDescent="0.2">
      <c r="AN13512" s="70"/>
    </row>
    <row r="13513" spans="40:40" ht="14.1" customHeight="1" x14ac:dyDescent="0.2">
      <c r="AN13513" s="70"/>
    </row>
    <row r="13514" spans="40:40" ht="14.1" customHeight="1" x14ac:dyDescent="0.2">
      <c r="AN13514" s="70"/>
    </row>
    <row r="13515" spans="40:40" ht="14.1" customHeight="1" x14ac:dyDescent="0.2">
      <c r="AN13515" s="70"/>
    </row>
    <row r="13516" spans="40:40" ht="14.1" customHeight="1" x14ac:dyDescent="0.2">
      <c r="AN13516" s="70"/>
    </row>
    <row r="13517" spans="40:40" ht="14.1" customHeight="1" x14ac:dyDescent="0.2">
      <c r="AN13517" s="70"/>
    </row>
    <row r="13518" spans="40:40" ht="14.1" customHeight="1" x14ac:dyDescent="0.2">
      <c r="AN13518" s="70"/>
    </row>
    <row r="13519" spans="40:40" ht="14.1" customHeight="1" x14ac:dyDescent="0.2">
      <c r="AN13519" s="70"/>
    </row>
    <row r="13520" spans="40:40" ht="14.1" customHeight="1" x14ac:dyDescent="0.2">
      <c r="AN13520" s="70"/>
    </row>
    <row r="13521" spans="40:40" ht="14.1" customHeight="1" x14ac:dyDescent="0.2">
      <c r="AN13521" s="70"/>
    </row>
    <row r="13522" spans="40:40" ht="14.1" customHeight="1" x14ac:dyDescent="0.2">
      <c r="AN13522" s="70"/>
    </row>
    <row r="13523" spans="40:40" ht="14.1" customHeight="1" x14ac:dyDescent="0.2">
      <c r="AN13523" s="70"/>
    </row>
    <row r="13524" spans="40:40" ht="14.1" customHeight="1" x14ac:dyDescent="0.2">
      <c r="AN13524" s="70"/>
    </row>
    <row r="13525" spans="40:40" ht="14.1" customHeight="1" x14ac:dyDescent="0.2">
      <c r="AN13525" s="70"/>
    </row>
    <row r="13526" spans="40:40" ht="14.1" customHeight="1" x14ac:dyDescent="0.2">
      <c r="AN13526" s="70"/>
    </row>
    <row r="13527" spans="40:40" ht="14.1" customHeight="1" x14ac:dyDescent="0.2">
      <c r="AN13527" s="70"/>
    </row>
    <row r="13528" spans="40:40" ht="14.1" customHeight="1" x14ac:dyDescent="0.2">
      <c r="AN13528" s="70"/>
    </row>
    <row r="13529" spans="40:40" ht="14.1" customHeight="1" x14ac:dyDescent="0.2">
      <c r="AN13529" s="70"/>
    </row>
    <row r="13530" spans="40:40" ht="14.1" customHeight="1" x14ac:dyDescent="0.2">
      <c r="AN13530" s="70"/>
    </row>
    <row r="13531" spans="40:40" ht="14.1" customHeight="1" x14ac:dyDescent="0.2">
      <c r="AN13531" s="70"/>
    </row>
    <row r="13532" spans="40:40" ht="14.1" customHeight="1" x14ac:dyDescent="0.2">
      <c r="AN13532" s="70"/>
    </row>
    <row r="13533" spans="40:40" ht="14.1" customHeight="1" x14ac:dyDescent="0.2">
      <c r="AN13533" s="70"/>
    </row>
    <row r="13534" spans="40:40" ht="14.1" customHeight="1" x14ac:dyDescent="0.2">
      <c r="AN13534" s="70"/>
    </row>
    <row r="13535" spans="40:40" ht="14.1" customHeight="1" x14ac:dyDescent="0.2">
      <c r="AN13535" s="70"/>
    </row>
    <row r="13536" spans="40:40" ht="14.1" customHeight="1" x14ac:dyDescent="0.2">
      <c r="AN13536" s="70"/>
    </row>
    <row r="13537" spans="40:40" ht="14.1" customHeight="1" x14ac:dyDescent="0.2">
      <c r="AN13537" s="70"/>
    </row>
    <row r="13538" spans="40:40" ht="14.1" customHeight="1" x14ac:dyDescent="0.2">
      <c r="AN13538" s="70"/>
    </row>
    <row r="13539" spans="40:40" ht="14.1" customHeight="1" x14ac:dyDescent="0.2">
      <c r="AN13539" s="70"/>
    </row>
    <row r="13540" spans="40:40" ht="14.1" customHeight="1" x14ac:dyDescent="0.2">
      <c r="AN13540" s="70"/>
    </row>
    <row r="13541" spans="40:40" ht="14.1" customHeight="1" x14ac:dyDescent="0.2">
      <c r="AN13541" s="70"/>
    </row>
    <row r="13542" spans="40:40" ht="14.1" customHeight="1" x14ac:dyDescent="0.2">
      <c r="AN13542" s="70"/>
    </row>
    <row r="13543" spans="40:40" ht="14.1" customHeight="1" x14ac:dyDescent="0.2">
      <c r="AN13543" s="70"/>
    </row>
    <row r="13544" spans="40:40" ht="14.1" customHeight="1" x14ac:dyDescent="0.2">
      <c r="AN13544" s="70"/>
    </row>
    <row r="13545" spans="40:40" ht="14.1" customHeight="1" x14ac:dyDescent="0.2">
      <c r="AN13545" s="70"/>
    </row>
    <row r="13546" spans="40:40" ht="14.1" customHeight="1" x14ac:dyDescent="0.2">
      <c r="AN13546" s="70"/>
    </row>
    <row r="13547" spans="40:40" ht="14.1" customHeight="1" x14ac:dyDescent="0.2">
      <c r="AN13547" s="70"/>
    </row>
    <row r="13548" spans="40:40" ht="14.1" customHeight="1" x14ac:dyDescent="0.2">
      <c r="AN13548" s="70"/>
    </row>
    <row r="13549" spans="40:40" ht="14.1" customHeight="1" x14ac:dyDescent="0.2">
      <c r="AN13549" s="70"/>
    </row>
    <row r="13550" spans="40:40" ht="14.1" customHeight="1" x14ac:dyDescent="0.2">
      <c r="AN13550" s="70"/>
    </row>
    <row r="13551" spans="40:40" ht="14.1" customHeight="1" x14ac:dyDescent="0.2">
      <c r="AN13551" s="70"/>
    </row>
    <row r="13552" spans="40:40" ht="14.1" customHeight="1" x14ac:dyDescent="0.2">
      <c r="AN13552" s="70"/>
    </row>
    <row r="13553" spans="40:40" ht="14.1" customHeight="1" x14ac:dyDescent="0.2">
      <c r="AN13553" s="70"/>
    </row>
    <row r="13554" spans="40:40" ht="14.1" customHeight="1" x14ac:dyDescent="0.2">
      <c r="AN13554" s="70"/>
    </row>
    <row r="13555" spans="40:40" ht="14.1" customHeight="1" x14ac:dyDescent="0.2">
      <c r="AN13555" s="70"/>
    </row>
    <row r="13556" spans="40:40" ht="14.1" customHeight="1" x14ac:dyDescent="0.2">
      <c r="AN13556" s="70"/>
    </row>
    <row r="13557" spans="40:40" ht="14.1" customHeight="1" x14ac:dyDescent="0.2">
      <c r="AN13557" s="70"/>
    </row>
    <row r="13558" spans="40:40" ht="14.1" customHeight="1" x14ac:dyDescent="0.2">
      <c r="AN13558" s="70"/>
    </row>
    <row r="13559" spans="40:40" ht="14.1" customHeight="1" x14ac:dyDescent="0.2">
      <c r="AN13559" s="70"/>
    </row>
    <row r="13560" spans="40:40" ht="14.1" customHeight="1" x14ac:dyDescent="0.2">
      <c r="AN13560" s="70"/>
    </row>
    <row r="13561" spans="40:40" ht="14.1" customHeight="1" x14ac:dyDescent="0.2">
      <c r="AN13561" s="70"/>
    </row>
    <row r="13562" spans="40:40" ht="14.1" customHeight="1" x14ac:dyDescent="0.2">
      <c r="AN13562" s="70"/>
    </row>
    <row r="13563" spans="40:40" ht="14.1" customHeight="1" x14ac:dyDescent="0.2">
      <c r="AN13563" s="70"/>
    </row>
    <row r="13564" spans="40:40" ht="14.1" customHeight="1" x14ac:dyDescent="0.2">
      <c r="AN13564" s="70"/>
    </row>
    <row r="13565" spans="40:40" ht="14.1" customHeight="1" x14ac:dyDescent="0.2">
      <c r="AN13565" s="70"/>
    </row>
    <row r="13566" spans="40:40" ht="14.1" customHeight="1" x14ac:dyDescent="0.2">
      <c r="AN13566" s="70"/>
    </row>
    <row r="13567" spans="40:40" ht="14.1" customHeight="1" x14ac:dyDescent="0.2">
      <c r="AN13567" s="70"/>
    </row>
    <row r="13568" spans="40:40" ht="14.1" customHeight="1" x14ac:dyDescent="0.2">
      <c r="AN13568" s="70"/>
    </row>
    <row r="13569" spans="40:40" ht="14.1" customHeight="1" x14ac:dyDescent="0.2">
      <c r="AN13569" s="70"/>
    </row>
    <row r="13570" spans="40:40" ht="14.1" customHeight="1" x14ac:dyDescent="0.2">
      <c r="AN13570" s="70"/>
    </row>
    <row r="13571" spans="40:40" ht="14.1" customHeight="1" x14ac:dyDescent="0.2">
      <c r="AN13571" s="70"/>
    </row>
    <row r="13572" spans="40:40" ht="14.1" customHeight="1" x14ac:dyDescent="0.2">
      <c r="AN13572" s="70"/>
    </row>
    <row r="13573" spans="40:40" ht="14.1" customHeight="1" x14ac:dyDescent="0.2">
      <c r="AN13573" s="70"/>
    </row>
    <row r="13574" spans="40:40" ht="14.1" customHeight="1" x14ac:dyDescent="0.2">
      <c r="AN13574" s="70"/>
    </row>
    <row r="13575" spans="40:40" ht="14.1" customHeight="1" x14ac:dyDescent="0.2">
      <c r="AN13575" s="70"/>
    </row>
    <row r="13576" spans="40:40" ht="14.1" customHeight="1" x14ac:dyDescent="0.2">
      <c r="AN13576" s="70"/>
    </row>
    <row r="13577" spans="40:40" ht="14.1" customHeight="1" x14ac:dyDescent="0.2">
      <c r="AN13577" s="70"/>
    </row>
    <row r="13578" spans="40:40" ht="14.1" customHeight="1" x14ac:dyDescent="0.2">
      <c r="AN13578" s="70"/>
    </row>
    <row r="13579" spans="40:40" ht="14.1" customHeight="1" x14ac:dyDescent="0.2">
      <c r="AN13579" s="70"/>
    </row>
    <row r="13580" spans="40:40" ht="14.1" customHeight="1" x14ac:dyDescent="0.2">
      <c r="AN13580" s="70"/>
    </row>
    <row r="13581" spans="40:40" ht="14.1" customHeight="1" x14ac:dyDescent="0.2">
      <c r="AN13581" s="70"/>
    </row>
    <row r="13582" spans="40:40" ht="14.1" customHeight="1" x14ac:dyDescent="0.2">
      <c r="AN13582" s="70"/>
    </row>
    <row r="13583" spans="40:40" ht="14.1" customHeight="1" x14ac:dyDescent="0.2">
      <c r="AN13583" s="70"/>
    </row>
    <row r="13584" spans="40:40" ht="14.1" customHeight="1" x14ac:dyDescent="0.2">
      <c r="AN13584" s="70"/>
    </row>
    <row r="13585" spans="40:40" ht="14.1" customHeight="1" x14ac:dyDescent="0.2">
      <c r="AN13585" s="70"/>
    </row>
    <row r="13586" spans="40:40" ht="14.1" customHeight="1" x14ac:dyDescent="0.2">
      <c r="AN13586" s="70"/>
    </row>
    <row r="13587" spans="40:40" ht="14.1" customHeight="1" x14ac:dyDescent="0.2">
      <c r="AN13587" s="70"/>
    </row>
    <row r="13588" spans="40:40" ht="14.1" customHeight="1" x14ac:dyDescent="0.2">
      <c r="AN13588" s="70"/>
    </row>
    <row r="13589" spans="40:40" ht="14.1" customHeight="1" x14ac:dyDescent="0.2">
      <c r="AN13589" s="70"/>
    </row>
    <row r="13590" spans="40:40" ht="14.1" customHeight="1" x14ac:dyDescent="0.2">
      <c r="AN13590" s="70"/>
    </row>
    <row r="13591" spans="40:40" ht="14.1" customHeight="1" x14ac:dyDescent="0.2">
      <c r="AN13591" s="70"/>
    </row>
    <row r="13592" spans="40:40" ht="14.1" customHeight="1" x14ac:dyDescent="0.2">
      <c r="AN13592" s="70"/>
    </row>
    <row r="13593" spans="40:40" ht="14.1" customHeight="1" x14ac:dyDescent="0.2">
      <c r="AN13593" s="70"/>
    </row>
    <row r="13594" spans="40:40" ht="14.1" customHeight="1" x14ac:dyDescent="0.2">
      <c r="AN13594" s="70"/>
    </row>
    <row r="13595" spans="40:40" ht="14.1" customHeight="1" x14ac:dyDescent="0.2">
      <c r="AN13595" s="70"/>
    </row>
    <row r="13596" spans="40:40" ht="14.1" customHeight="1" x14ac:dyDescent="0.2">
      <c r="AN13596" s="70"/>
    </row>
    <row r="13597" spans="40:40" ht="14.1" customHeight="1" x14ac:dyDescent="0.2">
      <c r="AN13597" s="70"/>
    </row>
    <row r="13598" spans="40:40" ht="14.1" customHeight="1" x14ac:dyDescent="0.2">
      <c r="AN13598" s="70"/>
    </row>
    <row r="13599" spans="40:40" ht="14.1" customHeight="1" x14ac:dyDescent="0.2">
      <c r="AN13599" s="70"/>
    </row>
    <row r="13600" spans="40:40" ht="14.1" customHeight="1" x14ac:dyDescent="0.2">
      <c r="AN13600" s="70"/>
    </row>
    <row r="13601" spans="40:40" ht="14.1" customHeight="1" x14ac:dyDescent="0.2">
      <c r="AN13601" s="70"/>
    </row>
    <row r="13602" spans="40:40" ht="14.1" customHeight="1" x14ac:dyDescent="0.2">
      <c r="AN13602" s="70"/>
    </row>
    <row r="13603" spans="40:40" ht="14.1" customHeight="1" x14ac:dyDescent="0.2">
      <c r="AN13603" s="70"/>
    </row>
    <row r="13604" spans="40:40" ht="14.1" customHeight="1" x14ac:dyDescent="0.2">
      <c r="AN13604" s="70"/>
    </row>
    <row r="13605" spans="40:40" ht="14.1" customHeight="1" x14ac:dyDescent="0.2">
      <c r="AN13605" s="70"/>
    </row>
    <row r="13606" spans="40:40" ht="14.1" customHeight="1" x14ac:dyDescent="0.2">
      <c r="AN13606" s="70"/>
    </row>
    <row r="13607" spans="40:40" ht="14.1" customHeight="1" x14ac:dyDescent="0.2">
      <c r="AN13607" s="70"/>
    </row>
    <row r="13608" spans="40:40" ht="14.1" customHeight="1" x14ac:dyDescent="0.2">
      <c r="AN13608" s="70"/>
    </row>
    <row r="13609" spans="40:40" ht="14.1" customHeight="1" x14ac:dyDescent="0.2">
      <c r="AN13609" s="70"/>
    </row>
    <row r="13610" spans="40:40" ht="14.1" customHeight="1" x14ac:dyDescent="0.2">
      <c r="AN13610" s="70"/>
    </row>
    <row r="13611" spans="40:40" ht="14.1" customHeight="1" x14ac:dyDescent="0.2">
      <c r="AN13611" s="70"/>
    </row>
    <row r="13612" spans="40:40" ht="14.1" customHeight="1" x14ac:dyDescent="0.2">
      <c r="AN13612" s="70"/>
    </row>
    <row r="13613" spans="40:40" ht="14.1" customHeight="1" x14ac:dyDescent="0.2">
      <c r="AN13613" s="70"/>
    </row>
    <row r="13614" spans="40:40" ht="14.1" customHeight="1" x14ac:dyDescent="0.2">
      <c r="AN13614" s="70"/>
    </row>
    <row r="13615" spans="40:40" ht="14.1" customHeight="1" x14ac:dyDescent="0.2">
      <c r="AN13615" s="70"/>
    </row>
    <row r="13616" spans="40:40" ht="14.1" customHeight="1" x14ac:dyDescent="0.2">
      <c r="AN13616" s="70"/>
    </row>
    <row r="13617" spans="40:40" ht="14.1" customHeight="1" x14ac:dyDescent="0.2">
      <c r="AN13617" s="70"/>
    </row>
    <row r="13618" spans="40:40" ht="14.1" customHeight="1" x14ac:dyDescent="0.2">
      <c r="AN13618" s="70"/>
    </row>
    <row r="13619" spans="40:40" ht="14.1" customHeight="1" x14ac:dyDescent="0.2">
      <c r="AN13619" s="70"/>
    </row>
    <row r="13620" spans="40:40" ht="14.1" customHeight="1" x14ac:dyDescent="0.2">
      <c r="AN13620" s="70"/>
    </row>
    <row r="13621" spans="40:40" ht="14.1" customHeight="1" x14ac:dyDescent="0.2">
      <c r="AN13621" s="70"/>
    </row>
    <row r="13622" spans="40:40" ht="14.1" customHeight="1" x14ac:dyDescent="0.2">
      <c r="AN13622" s="70"/>
    </row>
    <row r="13623" spans="40:40" ht="14.1" customHeight="1" x14ac:dyDescent="0.2">
      <c r="AN13623" s="70"/>
    </row>
    <row r="13624" spans="40:40" ht="14.1" customHeight="1" x14ac:dyDescent="0.2">
      <c r="AN13624" s="70"/>
    </row>
    <row r="13625" spans="40:40" ht="14.1" customHeight="1" x14ac:dyDescent="0.2">
      <c r="AN13625" s="70"/>
    </row>
    <row r="13626" spans="40:40" ht="14.1" customHeight="1" x14ac:dyDescent="0.2">
      <c r="AN13626" s="70"/>
    </row>
    <row r="13627" spans="40:40" ht="14.1" customHeight="1" x14ac:dyDescent="0.2">
      <c r="AN13627" s="70"/>
    </row>
    <row r="13628" spans="40:40" ht="14.1" customHeight="1" x14ac:dyDescent="0.2">
      <c r="AN13628" s="70"/>
    </row>
    <row r="13629" spans="40:40" ht="14.1" customHeight="1" x14ac:dyDescent="0.2">
      <c r="AN13629" s="70"/>
    </row>
    <row r="13630" spans="40:40" ht="14.1" customHeight="1" x14ac:dyDescent="0.2">
      <c r="AN13630" s="70"/>
    </row>
    <row r="13631" spans="40:40" ht="14.1" customHeight="1" x14ac:dyDescent="0.2">
      <c r="AN13631" s="70"/>
    </row>
    <row r="13632" spans="40:40" ht="14.1" customHeight="1" x14ac:dyDescent="0.2">
      <c r="AN13632" s="70"/>
    </row>
    <row r="13633" spans="40:40" ht="14.1" customHeight="1" x14ac:dyDescent="0.2">
      <c r="AN13633" s="70"/>
    </row>
    <row r="13634" spans="40:40" ht="14.1" customHeight="1" x14ac:dyDescent="0.2">
      <c r="AN13634" s="70"/>
    </row>
    <row r="13635" spans="40:40" ht="14.1" customHeight="1" x14ac:dyDescent="0.2">
      <c r="AN13635" s="70"/>
    </row>
    <row r="13636" spans="40:40" ht="14.1" customHeight="1" x14ac:dyDescent="0.2">
      <c r="AN13636" s="70"/>
    </row>
    <row r="13637" spans="40:40" ht="14.1" customHeight="1" x14ac:dyDescent="0.2">
      <c r="AN13637" s="70"/>
    </row>
    <row r="13638" spans="40:40" ht="14.1" customHeight="1" x14ac:dyDescent="0.2">
      <c r="AN13638" s="70"/>
    </row>
    <row r="13639" spans="40:40" ht="14.1" customHeight="1" x14ac:dyDescent="0.2">
      <c r="AN13639" s="70"/>
    </row>
    <row r="13640" spans="40:40" ht="14.1" customHeight="1" x14ac:dyDescent="0.2">
      <c r="AN13640" s="70"/>
    </row>
    <row r="13641" spans="40:40" ht="14.1" customHeight="1" x14ac:dyDescent="0.2">
      <c r="AN13641" s="70"/>
    </row>
    <row r="13642" spans="40:40" ht="14.1" customHeight="1" x14ac:dyDescent="0.2">
      <c r="AN13642" s="70"/>
    </row>
    <row r="13643" spans="40:40" ht="14.1" customHeight="1" x14ac:dyDescent="0.2">
      <c r="AN13643" s="70"/>
    </row>
    <row r="13644" spans="40:40" ht="14.1" customHeight="1" x14ac:dyDescent="0.2">
      <c r="AN13644" s="70"/>
    </row>
    <row r="13645" spans="40:40" ht="14.1" customHeight="1" x14ac:dyDescent="0.2">
      <c r="AN13645" s="70"/>
    </row>
    <row r="13646" spans="40:40" ht="14.1" customHeight="1" x14ac:dyDescent="0.2">
      <c r="AN13646" s="70"/>
    </row>
    <row r="13647" spans="40:40" ht="14.1" customHeight="1" x14ac:dyDescent="0.2">
      <c r="AN13647" s="70"/>
    </row>
    <row r="13648" spans="40:40" ht="14.1" customHeight="1" x14ac:dyDescent="0.2">
      <c r="AN13648" s="70"/>
    </row>
    <row r="13649" spans="40:40" ht="14.1" customHeight="1" x14ac:dyDescent="0.2">
      <c r="AN13649" s="70"/>
    </row>
    <row r="13650" spans="40:40" ht="14.1" customHeight="1" x14ac:dyDescent="0.2">
      <c r="AN13650" s="70"/>
    </row>
    <row r="13651" spans="40:40" ht="14.1" customHeight="1" x14ac:dyDescent="0.2">
      <c r="AN13651" s="70"/>
    </row>
    <row r="13652" spans="40:40" ht="14.1" customHeight="1" x14ac:dyDescent="0.2">
      <c r="AN13652" s="70"/>
    </row>
    <row r="13653" spans="40:40" ht="14.1" customHeight="1" x14ac:dyDescent="0.2">
      <c r="AN13653" s="70"/>
    </row>
    <row r="13654" spans="40:40" ht="14.1" customHeight="1" x14ac:dyDescent="0.2">
      <c r="AN13654" s="70"/>
    </row>
    <row r="13655" spans="40:40" ht="14.1" customHeight="1" x14ac:dyDescent="0.2">
      <c r="AN13655" s="70"/>
    </row>
    <row r="13656" spans="40:40" ht="14.1" customHeight="1" x14ac:dyDescent="0.2">
      <c r="AN13656" s="70"/>
    </row>
    <row r="13657" spans="40:40" ht="14.1" customHeight="1" x14ac:dyDescent="0.2">
      <c r="AN13657" s="70"/>
    </row>
    <row r="13658" spans="40:40" ht="14.1" customHeight="1" x14ac:dyDescent="0.2">
      <c r="AN13658" s="70"/>
    </row>
    <row r="13659" spans="40:40" ht="14.1" customHeight="1" x14ac:dyDescent="0.2">
      <c r="AN13659" s="70"/>
    </row>
    <row r="13660" spans="40:40" ht="14.1" customHeight="1" x14ac:dyDescent="0.2">
      <c r="AN13660" s="70"/>
    </row>
    <row r="13661" spans="40:40" ht="14.1" customHeight="1" x14ac:dyDescent="0.2">
      <c r="AN13661" s="70"/>
    </row>
    <row r="13662" spans="40:40" ht="14.1" customHeight="1" x14ac:dyDescent="0.2">
      <c r="AN13662" s="70"/>
    </row>
    <row r="13663" spans="40:40" ht="14.1" customHeight="1" x14ac:dyDescent="0.2">
      <c r="AN13663" s="70"/>
    </row>
    <row r="13664" spans="40:40" ht="14.1" customHeight="1" x14ac:dyDescent="0.2">
      <c r="AN13664" s="70"/>
    </row>
    <row r="13665" spans="40:40" ht="14.1" customHeight="1" x14ac:dyDescent="0.2">
      <c r="AN13665" s="70"/>
    </row>
    <row r="13666" spans="40:40" ht="14.1" customHeight="1" x14ac:dyDescent="0.2">
      <c r="AN13666" s="70"/>
    </row>
    <row r="13667" spans="40:40" ht="14.1" customHeight="1" x14ac:dyDescent="0.2">
      <c r="AN13667" s="70"/>
    </row>
    <row r="13668" spans="40:40" ht="14.1" customHeight="1" x14ac:dyDescent="0.2">
      <c r="AN13668" s="70"/>
    </row>
    <row r="13669" spans="40:40" ht="14.1" customHeight="1" x14ac:dyDescent="0.2">
      <c r="AN13669" s="70"/>
    </row>
    <row r="13670" spans="40:40" ht="14.1" customHeight="1" x14ac:dyDescent="0.2">
      <c r="AN13670" s="70"/>
    </row>
    <row r="13671" spans="40:40" ht="14.1" customHeight="1" x14ac:dyDescent="0.2">
      <c r="AN13671" s="70"/>
    </row>
    <row r="13672" spans="40:40" ht="14.1" customHeight="1" x14ac:dyDescent="0.2">
      <c r="AN13672" s="70"/>
    </row>
    <row r="13673" spans="40:40" ht="14.1" customHeight="1" x14ac:dyDescent="0.2">
      <c r="AN13673" s="70"/>
    </row>
    <row r="13674" spans="40:40" ht="14.1" customHeight="1" x14ac:dyDescent="0.2">
      <c r="AN13674" s="70"/>
    </row>
    <row r="13675" spans="40:40" ht="14.1" customHeight="1" x14ac:dyDescent="0.2">
      <c r="AN13675" s="70"/>
    </row>
    <row r="13676" spans="40:40" ht="14.1" customHeight="1" x14ac:dyDescent="0.2">
      <c r="AN13676" s="70"/>
    </row>
    <row r="13677" spans="40:40" ht="14.1" customHeight="1" x14ac:dyDescent="0.2">
      <c r="AN13677" s="70"/>
    </row>
    <row r="13678" spans="40:40" ht="14.1" customHeight="1" x14ac:dyDescent="0.2">
      <c r="AN13678" s="70"/>
    </row>
    <row r="13679" spans="40:40" ht="14.1" customHeight="1" x14ac:dyDescent="0.2">
      <c r="AN13679" s="70"/>
    </row>
    <row r="13680" spans="40:40" ht="14.1" customHeight="1" x14ac:dyDescent="0.2">
      <c r="AN13680" s="70"/>
    </row>
    <row r="13681" spans="40:40" ht="14.1" customHeight="1" x14ac:dyDescent="0.2">
      <c r="AN13681" s="70"/>
    </row>
    <row r="13682" spans="40:40" ht="14.1" customHeight="1" x14ac:dyDescent="0.2">
      <c r="AN13682" s="70"/>
    </row>
    <row r="13683" spans="40:40" ht="14.1" customHeight="1" x14ac:dyDescent="0.2">
      <c r="AN13683" s="70"/>
    </row>
    <row r="13684" spans="40:40" ht="14.1" customHeight="1" x14ac:dyDescent="0.2">
      <c r="AN13684" s="70"/>
    </row>
    <row r="13685" spans="40:40" ht="14.1" customHeight="1" x14ac:dyDescent="0.2">
      <c r="AN13685" s="70"/>
    </row>
    <row r="13686" spans="40:40" ht="14.1" customHeight="1" x14ac:dyDescent="0.2">
      <c r="AN13686" s="70"/>
    </row>
    <row r="13687" spans="40:40" ht="14.1" customHeight="1" x14ac:dyDescent="0.2">
      <c r="AN13687" s="70"/>
    </row>
    <row r="13688" spans="40:40" ht="14.1" customHeight="1" x14ac:dyDescent="0.2">
      <c r="AN13688" s="70"/>
    </row>
    <row r="13689" spans="40:40" ht="14.1" customHeight="1" x14ac:dyDescent="0.2">
      <c r="AN13689" s="70"/>
    </row>
    <row r="13690" spans="40:40" ht="14.1" customHeight="1" x14ac:dyDescent="0.2">
      <c r="AN13690" s="70"/>
    </row>
    <row r="13691" spans="40:40" ht="14.1" customHeight="1" x14ac:dyDescent="0.2">
      <c r="AN13691" s="70"/>
    </row>
    <row r="13692" spans="40:40" ht="14.1" customHeight="1" x14ac:dyDescent="0.2">
      <c r="AN13692" s="70"/>
    </row>
    <row r="13693" spans="40:40" ht="14.1" customHeight="1" x14ac:dyDescent="0.2">
      <c r="AN13693" s="70"/>
    </row>
    <row r="13694" spans="40:40" ht="14.1" customHeight="1" x14ac:dyDescent="0.2">
      <c r="AN13694" s="70"/>
    </row>
    <row r="13695" spans="40:40" ht="14.1" customHeight="1" x14ac:dyDescent="0.2">
      <c r="AN13695" s="70"/>
    </row>
    <row r="13696" spans="40:40" ht="14.1" customHeight="1" x14ac:dyDescent="0.2">
      <c r="AN13696" s="70"/>
    </row>
    <row r="13697" spans="40:40" ht="14.1" customHeight="1" x14ac:dyDescent="0.2">
      <c r="AN13697" s="70"/>
    </row>
    <row r="13698" spans="40:40" ht="14.1" customHeight="1" x14ac:dyDescent="0.2">
      <c r="AN13698" s="70"/>
    </row>
    <row r="13699" spans="40:40" ht="14.1" customHeight="1" x14ac:dyDescent="0.2">
      <c r="AN13699" s="70"/>
    </row>
    <row r="13700" spans="40:40" ht="14.1" customHeight="1" x14ac:dyDescent="0.2">
      <c r="AN13700" s="70"/>
    </row>
    <row r="13701" spans="40:40" ht="14.1" customHeight="1" x14ac:dyDescent="0.2">
      <c r="AN13701" s="70"/>
    </row>
    <row r="13702" spans="40:40" ht="14.1" customHeight="1" x14ac:dyDescent="0.2">
      <c r="AN13702" s="70"/>
    </row>
    <row r="13703" spans="40:40" ht="14.1" customHeight="1" x14ac:dyDescent="0.2">
      <c r="AN13703" s="70"/>
    </row>
    <row r="13704" spans="40:40" ht="14.1" customHeight="1" x14ac:dyDescent="0.2">
      <c r="AN13704" s="70"/>
    </row>
    <row r="13705" spans="40:40" ht="14.1" customHeight="1" x14ac:dyDescent="0.2">
      <c r="AN13705" s="70"/>
    </row>
    <row r="13706" spans="40:40" ht="14.1" customHeight="1" x14ac:dyDescent="0.2">
      <c r="AN13706" s="70"/>
    </row>
    <row r="13707" spans="40:40" ht="14.1" customHeight="1" x14ac:dyDescent="0.2">
      <c r="AN13707" s="70"/>
    </row>
    <row r="13708" spans="40:40" ht="14.1" customHeight="1" x14ac:dyDescent="0.2">
      <c r="AN13708" s="70"/>
    </row>
    <row r="13709" spans="40:40" ht="14.1" customHeight="1" x14ac:dyDescent="0.2">
      <c r="AN13709" s="70"/>
    </row>
    <row r="13710" spans="40:40" ht="14.1" customHeight="1" x14ac:dyDescent="0.2">
      <c r="AN13710" s="70"/>
    </row>
    <row r="13711" spans="40:40" ht="14.1" customHeight="1" x14ac:dyDescent="0.2">
      <c r="AN13711" s="70"/>
    </row>
    <row r="13712" spans="40:40" ht="14.1" customHeight="1" x14ac:dyDescent="0.2">
      <c r="AN13712" s="70"/>
    </row>
    <row r="13713" spans="40:40" ht="14.1" customHeight="1" x14ac:dyDescent="0.2">
      <c r="AN13713" s="70"/>
    </row>
    <row r="13714" spans="40:40" ht="14.1" customHeight="1" x14ac:dyDescent="0.2">
      <c r="AN13714" s="70"/>
    </row>
    <row r="13715" spans="40:40" ht="14.1" customHeight="1" x14ac:dyDescent="0.2">
      <c r="AN13715" s="70"/>
    </row>
    <row r="13716" spans="40:40" ht="14.1" customHeight="1" x14ac:dyDescent="0.2">
      <c r="AN13716" s="70"/>
    </row>
    <row r="13717" spans="40:40" ht="14.1" customHeight="1" x14ac:dyDescent="0.2">
      <c r="AN13717" s="70"/>
    </row>
    <row r="13718" spans="40:40" ht="14.1" customHeight="1" x14ac:dyDescent="0.2">
      <c r="AN13718" s="70"/>
    </row>
    <row r="13719" spans="40:40" ht="14.1" customHeight="1" x14ac:dyDescent="0.2">
      <c r="AN13719" s="70"/>
    </row>
    <row r="13720" spans="40:40" ht="14.1" customHeight="1" x14ac:dyDescent="0.2">
      <c r="AN13720" s="70"/>
    </row>
    <row r="13721" spans="40:40" ht="14.1" customHeight="1" x14ac:dyDescent="0.2">
      <c r="AN13721" s="70"/>
    </row>
    <row r="13722" spans="40:40" ht="14.1" customHeight="1" x14ac:dyDescent="0.2">
      <c r="AN13722" s="70"/>
    </row>
    <row r="13723" spans="40:40" ht="14.1" customHeight="1" x14ac:dyDescent="0.2">
      <c r="AN13723" s="70"/>
    </row>
    <row r="13724" spans="40:40" ht="14.1" customHeight="1" x14ac:dyDescent="0.2">
      <c r="AN13724" s="70"/>
    </row>
    <row r="13725" spans="40:40" ht="14.1" customHeight="1" x14ac:dyDescent="0.2">
      <c r="AN13725" s="70"/>
    </row>
    <row r="13726" spans="40:40" ht="14.1" customHeight="1" x14ac:dyDescent="0.2">
      <c r="AN13726" s="70"/>
    </row>
    <row r="13727" spans="40:40" ht="14.1" customHeight="1" x14ac:dyDescent="0.2">
      <c r="AN13727" s="70"/>
    </row>
    <row r="13728" spans="40:40" ht="14.1" customHeight="1" x14ac:dyDescent="0.2">
      <c r="AN13728" s="70"/>
    </row>
    <row r="13729" spans="40:40" ht="14.1" customHeight="1" x14ac:dyDescent="0.2">
      <c r="AN13729" s="70"/>
    </row>
    <row r="13730" spans="40:40" ht="14.1" customHeight="1" x14ac:dyDescent="0.2">
      <c r="AN13730" s="70"/>
    </row>
    <row r="13731" spans="40:40" ht="14.1" customHeight="1" x14ac:dyDescent="0.2">
      <c r="AN13731" s="70"/>
    </row>
    <row r="13732" spans="40:40" ht="14.1" customHeight="1" x14ac:dyDescent="0.2">
      <c r="AN13732" s="70"/>
    </row>
    <row r="13733" spans="40:40" ht="14.1" customHeight="1" x14ac:dyDescent="0.2">
      <c r="AN13733" s="70"/>
    </row>
    <row r="13734" spans="40:40" ht="14.1" customHeight="1" x14ac:dyDescent="0.2">
      <c r="AN13734" s="70"/>
    </row>
    <row r="13735" spans="40:40" ht="14.1" customHeight="1" x14ac:dyDescent="0.2">
      <c r="AN13735" s="70"/>
    </row>
    <row r="13736" spans="40:40" ht="14.1" customHeight="1" x14ac:dyDescent="0.2">
      <c r="AN13736" s="70"/>
    </row>
    <row r="13737" spans="40:40" ht="14.1" customHeight="1" x14ac:dyDescent="0.2">
      <c r="AN13737" s="70"/>
    </row>
    <row r="13738" spans="40:40" ht="14.1" customHeight="1" x14ac:dyDescent="0.2">
      <c r="AN13738" s="70"/>
    </row>
    <row r="13739" spans="40:40" ht="14.1" customHeight="1" x14ac:dyDescent="0.2">
      <c r="AN13739" s="70"/>
    </row>
    <row r="13740" spans="40:40" ht="14.1" customHeight="1" x14ac:dyDescent="0.2">
      <c r="AN13740" s="70"/>
    </row>
    <row r="13741" spans="40:40" ht="14.1" customHeight="1" x14ac:dyDescent="0.2">
      <c r="AN13741" s="70"/>
    </row>
    <row r="13742" spans="40:40" ht="14.1" customHeight="1" x14ac:dyDescent="0.2">
      <c r="AN13742" s="70"/>
    </row>
    <row r="13743" spans="40:40" ht="14.1" customHeight="1" x14ac:dyDescent="0.2">
      <c r="AN13743" s="70"/>
    </row>
    <row r="13744" spans="40:40" ht="14.1" customHeight="1" x14ac:dyDescent="0.2">
      <c r="AN13744" s="70"/>
    </row>
    <row r="13745" spans="40:40" ht="14.1" customHeight="1" x14ac:dyDescent="0.2">
      <c r="AN13745" s="70"/>
    </row>
    <row r="13746" spans="40:40" ht="14.1" customHeight="1" x14ac:dyDescent="0.2">
      <c r="AN13746" s="70"/>
    </row>
    <row r="13747" spans="40:40" ht="14.1" customHeight="1" x14ac:dyDescent="0.2">
      <c r="AN13747" s="70"/>
    </row>
    <row r="13748" spans="40:40" ht="14.1" customHeight="1" x14ac:dyDescent="0.2">
      <c r="AN13748" s="70"/>
    </row>
    <row r="13749" spans="40:40" ht="14.1" customHeight="1" x14ac:dyDescent="0.2">
      <c r="AN13749" s="70"/>
    </row>
    <row r="13750" spans="40:40" ht="14.1" customHeight="1" x14ac:dyDescent="0.2">
      <c r="AN13750" s="70"/>
    </row>
    <row r="13751" spans="40:40" ht="14.1" customHeight="1" x14ac:dyDescent="0.2">
      <c r="AN13751" s="70"/>
    </row>
    <row r="13752" spans="40:40" ht="14.1" customHeight="1" x14ac:dyDescent="0.2">
      <c r="AN13752" s="70"/>
    </row>
    <row r="13753" spans="40:40" ht="14.1" customHeight="1" x14ac:dyDescent="0.2">
      <c r="AN13753" s="70"/>
    </row>
    <row r="13754" spans="40:40" ht="14.1" customHeight="1" x14ac:dyDescent="0.2">
      <c r="AN13754" s="70"/>
    </row>
    <row r="13755" spans="40:40" ht="14.1" customHeight="1" x14ac:dyDescent="0.2">
      <c r="AN13755" s="70"/>
    </row>
    <row r="13756" spans="40:40" ht="14.1" customHeight="1" x14ac:dyDescent="0.2">
      <c r="AN13756" s="70"/>
    </row>
    <row r="13757" spans="40:40" ht="14.1" customHeight="1" x14ac:dyDescent="0.2">
      <c r="AN13757" s="70"/>
    </row>
    <row r="13758" spans="40:40" ht="14.1" customHeight="1" x14ac:dyDescent="0.2">
      <c r="AN13758" s="70"/>
    </row>
    <row r="13759" spans="40:40" ht="14.1" customHeight="1" x14ac:dyDescent="0.2">
      <c r="AN13759" s="70"/>
    </row>
    <row r="13760" spans="40:40" ht="14.1" customHeight="1" x14ac:dyDescent="0.2">
      <c r="AN13760" s="70"/>
    </row>
    <row r="13761" spans="40:40" ht="14.1" customHeight="1" x14ac:dyDescent="0.2">
      <c r="AN13761" s="70"/>
    </row>
    <row r="13762" spans="40:40" ht="14.1" customHeight="1" x14ac:dyDescent="0.2">
      <c r="AN13762" s="70"/>
    </row>
    <row r="13763" spans="40:40" ht="14.1" customHeight="1" x14ac:dyDescent="0.2">
      <c r="AN13763" s="70"/>
    </row>
    <row r="13764" spans="40:40" ht="14.1" customHeight="1" x14ac:dyDescent="0.2">
      <c r="AN13764" s="70"/>
    </row>
    <row r="13765" spans="40:40" ht="14.1" customHeight="1" x14ac:dyDescent="0.2">
      <c r="AN13765" s="70"/>
    </row>
    <row r="13766" spans="40:40" ht="14.1" customHeight="1" x14ac:dyDescent="0.2">
      <c r="AN13766" s="70"/>
    </row>
    <row r="13767" spans="40:40" ht="14.1" customHeight="1" x14ac:dyDescent="0.2">
      <c r="AN13767" s="70"/>
    </row>
    <row r="13768" spans="40:40" ht="14.1" customHeight="1" x14ac:dyDescent="0.2">
      <c r="AN13768" s="70"/>
    </row>
    <row r="13769" spans="40:40" ht="14.1" customHeight="1" x14ac:dyDescent="0.2">
      <c r="AN13769" s="70"/>
    </row>
    <row r="13770" spans="40:40" ht="14.1" customHeight="1" x14ac:dyDescent="0.2">
      <c r="AN13770" s="70"/>
    </row>
    <row r="13771" spans="40:40" ht="14.1" customHeight="1" x14ac:dyDescent="0.2">
      <c r="AN13771" s="70"/>
    </row>
    <row r="13772" spans="40:40" ht="14.1" customHeight="1" x14ac:dyDescent="0.2">
      <c r="AN13772" s="70"/>
    </row>
    <row r="13773" spans="40:40" ht="14.1" customHeight="1" x14ac:dyDescent="0.2">
      <c r="AN13773" s="70"/>
    </row>
    <row r="13774" spans="40:40" ht="14.1" customHeight="1" x14ac:dyDescent="0.2">
      <c r="AN13774" s="70"/>
    </row>
    <row r="13775" spans="40:40" ht="14.1" customHeight="1" x14ac:dyDescent="0.2">
      <c r="AN13775" s="70"/>
    </row>
    <row r="13776" spans="40:40" ht="14.1" customHeight="1" x14ac:dyDescent="0.2">
      <c r="AN13776" s="70"/>
    </row>
    <row r="13777" spans="40:40" ht="14.1" customHeight="1" x14ac:dyDescent="0.2">
      <c r="AN13777" s="70"/>
    </row>
    <row r="13778" spans="40:40" ht="14.1" customHeight="1" x14ac:dyDescent="0.2">
      <c r="AN13778" s="70"/>
    </row>
    <row r="13779" spans="40:40" ht="14.1" customHeight="1" x14ac:dyDescent="0.2">
      <c r="AN13779" s="70"/>
    </row>
    <row r="13780" spans="40:40" ht="14.1" customHeight="1" x14ac:dyDescent="0.2">
      <c r="AN13780" s="70"/>
    </row>
    <row r="13781" spans="40:40" ht="14.1" customHeight="1" x14ac:dyDescent="0.2">
      <c r="AN13781" s="70"/>
    </row>
    <row r="13782" spans="40:40" ht="14.1" customHeight="1" x14ac:dyDescent="0.2">
      <c r="AN13782" s="70"/>
    </row>
    <row r="13783" spans="40:40" ht="14.1" customHeight="1" x14ac:dyDescent="0.2">
      <c r="AN13783" s="70"/>
    </row>
    <row r="13784" spans="40:40" ht="14.1" customHeight="1" x14ac:dyDescent="0.2">
      <c r="AN13784" s="70"/>
    </row>
    <row r="13785" spans="40:40" ht="14.1" customHeight="1" x14ac:dyDescent="0.2">
      <c r="AN13785" s="70"/>
    </row>
    <row r="13786" spans="40:40" ht="14.1" customHeight="1" x14ac:dyDescent="0.2">
      <c r="AN13786" s="70"/>
    </row>
    <row r="13787" spans="40:40" ht="14.1" customHeight="1" x14ac:dyDescent="0.2">
      <c r="AN13787" s="70"/>
    </row>
    <row r="13788" spans="40:40" ht="14.1" customHeight="1" x14ac:dyDescent="0.2">
      <c r="AN13788" s="70"/>
    </row>
    <row r="13789" spans="40:40" ht="14.1" customHeight="1" x14ac:dyDescent="0.2">
      <c r="AN13789" s="70"/>
    </row>
    <row r="13790" spans="40:40" ht="14.1" customHeight="1" x14ac:dyDescent="0.2">
      <c r="AN13790" s="70"/>
    </row>
    <row r="13791" spans="40:40" ht="14.1" customHeight="1" x14ac:dyDescent="0.2">
      <c r="AN13791" s="70"/>
    </row>
    <row r="13792" spans="40:40" ht="14.1" customHeight="1" x14ac:dyDescent="0.2">
      <c r="AN13792" s="70"/>
    </row>
    <row r="13793" spans="40:40" ht="14.1" customHeight="1" x14ac:dyDescent="0.2">
      <c r="AN13793" s="70"/>
    </row>
    <row r="13794" spans="40:40" ht="14.1" customHeight="1" x14ac:dyDescent="0.2">
      <c r="AN13794" s="70"/>
    </row>
    <row r="13795" spans="40:40" ht="14.1" customHeight="1" x14ac:dyDescent="0.2">
      <c r="AN13795" s="70"/>
    </row>
    <row r="13796" spans="40:40" ht="14.1" customHeight="1" x14ac:dyDescent="0.2">
      <c r="AN13796" s="70"/>
    </row>
    <row r="13797" spans="40:40" ht="14.1" customHeight="1" x14ac:dyDescent="0.2">
      <c r="AN13797" s="70"/>
    </row>
    <row r="13798" spans="40:40" ht="14.1" customHeight="1" x14ac:dyDescent="0.2">
      <c r="AN13798" s="70"/>
    </row>
    <row r="13799" spans="40:40" ht="14.1" customHeight="1" x14ac:dyDescent="0.2">
      <c r="AN13799" s="70"/>
    </row>
    <row r="13800" spans="40:40" ht="14.1" customHeight="1" x14ac:dyDescent="0.2">
      <c r="AN13800" s="70"/>
    </row>
    <row r="13801" spans="40:40" ht="14.1" customHeight="1" x14ac:dyDescent="0.2">
      <c r="AN13801" s="70"/>
    </row>
    <row r="13802" spans="40:40" ht="14.1" customHeight="1" x14ac:dyDescent="0.2">
      <c r="AN13802" s="70"/>
    </row>
    <row r="13803" spans="40:40" ht="14.1" customHeight="1" x14ac:dyDescent="0.2">
      <c r="AN13803" s="70"/>
    </row>
    <row r="13804" spans="40:40" ht="14.1" customHeight="1" x14ac:dyDescent="0.2">
      <c r="AN13804" s="70"/>
    </row>
    <row r="13805" spans="40:40" ht="14.1" customHeight="1" x14ac:dyDescent="0.2">
      <c r="AN13805" s="70"/>
    </row>
    <row r="13806" spans="40:40" ht="14.1" customHeight="1" x14ac:dyDescent="0.2">
      <c r="AN13806" s="70"/>
    </row>
    <row r="13807" spans="40:40" ht="14.1" customHeight="1" x14ac:dyDescent="0.2">
      <c r="AN13807" s="70"/>
    </row>
    <row r="13808" spans="40:40" ht="14.1" customHeight="1" x14ac:dyDescent="0.2">
      <c r="AN13808" s="70"/>
    </row>
    <row r="13809" spans="40:40" ht="14.1" customHeight="1" x14ac:dyDescent="0.2">
      <c r="AN13809" s="70"/>
    </row>
    <row r="13810" spans="40:40" ht="14.1" customHeight="1" x14ac:dyDescent="0.2">
      <c r="AN13810" s="70"/>
    </row>
    <row r="13811" spans="40:40" ht="14.1" customHeight="1" x14ac:dyDescent="0.2">
      <c r="AN13811" s="70"/>
    </row>
    <row r="13812" spans="40:40" ht="14.1" customHeight="1" x14ac:dyDescent="0.2">
      <c r="AN13812" s="70"/>
    </row>
    <row r="13813" spans="40:40" ht="14.1" customHeight="1" x14ac:dyDescent="0.2">
      <c r="AN13813" s="70"/>
    </row>
    <row r="13814" spans="40:40" ht="14.1" customHeight="1" x14ac:dyDescent="0.2">
      <c r="AN13814" s="70"/>
    </row>
    <row r="13815" spans="40:40" ht="14.1" customHeight="1" x14ac:dyDescent="0.2">
      <c r="AN13815" s="70"/>
    </row>
    <row r="13816" spans="40:40" ht="14.1" customHeight="1" x14ac:dyDescent="0.2">
      <c r="AN13816" s="70"/>
    </row>
    <row r="13817" spans="40:40" ht="14.1" customHeight="1" x14ac:dyDescent="0.2">
      <c r="AN13817" s="70"/>
    </row>
    <row r="13818" spans="40:40" ht="14.1" customHeight="1" x14ac:dyDescent="0.2">
      <c r="AN13818" s="70"/>
    </row>
    <row r="13819" spans="40:40" ht="14.1" customHeight="1" x14ac:dyDescent="0.2">
      <c r="AN13819" s="70"/>
    </row>
    <row r="13820" spans="40:40" ht="14.1" customHeight="1" x14ac:dyDescent="0.2">
      <c r="AN13820" s="70"/>
    </row>
    <row r="13821" spans="40:40" ht="14.1" customHeight="1" x14ac:dyDescent="0.2">
      <c r="AN13821" s="70"/>
    </row>
    <row r="13822" spans="40:40" ht="14.1" customHeight="1" x14ac:dyDescent="0.2">
      <c r="AN13822" s="70"/>
    </row>
    <row r="13823" spans="40:40" ht="14.1" customHeight="1" x14ac:dyDescent="0.2">
      <c r="AN13823" s="70"/>
    </row>
    <row r="13824" spans="40:40" ht="14.1" customHeight="1" x14ac:dyDescent="0.2">
      <c r="AN13824" s="70"/>
    </row>
    <row r="13825" spans="40:40" ht="14.1" customHeight="1" x14ac:dyDescent="0.2">
      <c r="AN13825" s="70"/>
    </row>
    <row r="13826" spans="40:40" ht="14.1" customHeight="1" x14ac:dyDescent="0.2">
      <c r="AN13826" s="70"/>
    </row>
    <row r="13827" spans="40:40" ht="14.1" customHeight="1" x14ac:dyDescent="0.2">
      <c r="AN13827" s="70"/>
    </row>
    <row r="13828" spans="40:40" ht="14.1" customHeight="1" x14ac:dyDescent="0.2">
      <c r="AN13828" s="70"/>
    </row>
    <row r="13829" spans="40:40" ht="14.1" customHeight="1" x14ac:dyDescent="0.2">
      <c r="AN13829" s="70"/>
    </row>
    <row r="13830" spans="40:40" ht="14.1" customHeight="1" x14ac:dyDescent="0.2">
      <c r="AN13830" s="70"/>
    </row>
    <row r="13831" spans="40:40" ht="14.1" customHeight="1" x14ac:dyDescent="0.2">
      <c r="AN13831" s="70"/>
    </row>
    <row r="13832" spans="40:40" ht="14.1" customHeight="1" x14ac:dyDescent="0.2">
      <c r="AN13832" s="70"/>
    </row>
    <row r="13833" spans="40:40" ht="14.1" customHeight="1" x14ac:dyDescent="0.2">
      <c r="AN13833" s="70"/>
    </row>
    <row r="13834" spans="40:40" ht="14.1" customHeight="1" x14ac:dyDescent="0.2">
      <c r="AN13834" s="70"/>
    </row>
    <row r="13835" spans="40:40" ht="14.1" customHeight="1" x14ac:dyDescent="0.2">
      <c r="AN13835" s="70"/>
    </row>
    <row r="13836" spans="40:40" ht="14.1" customHeight="1" x14ac:dyDescent="0.2">
      <c r="AN13836" s="70"/>
    </row>
    <row r="13837" spans="40:40" ht="14.1" customHeight="1" x14ac:dyDescent="0.2">
      <c r="AN13837" s="70"/>
    </row>
    <row r="13838" spans="40:40" ht="14.1" customHeight="1" x14ac:dyDescent="0.2">
      <c r="AN13838" s="70"/>
    </row>
    <row r="13839" spans="40:40" ht="14.1" customHeight="1" x14ac:dyDescent="0.2">
      <c r="AN13839" s="70"/>
    </row>
    <row r="13840" spans="40:40" ht="14.1" customHeight="1" x14ac:dyDescent="0.2">
      <c r="AN13840" s="70"/>
    </row>
    <row r="13841" spans="40:40" ht="14.1" customHeight="1" x14ac:dyDescent="0.2">
      <c r="AN13841" s="70"/>
    </row>
    <row r="13842" spans="40:40" ht="14.1" customHeight="1" x14ac:dyDescent="0.2">
      <c r="AN13842" s="70"/>
    </row>
    <row r="13843" spans="40:40" ht="14.1" customHeight="1" x14ac:dyDescent="0.2">
      <c r="AN13843" s="70"/>
    </row>
    <row r="13844" spans="40:40" ht="14.1" customHeight="1" x14ac:dyDescent="0.2">
      <c r="AN13844" s="70"/>
    </row>
    <row r="13845" spans="40:40" ht="14.1" customHeight="1" x14ac:dyDescent="0.2">
      <c r="AN13845" s="70"/>
    </row>
    <row r="13846" spans="40:40" ht="14.1" customHeight="1" x14ac:dyDescent="0.2">
      <c r="AN13846" s="70"/>
    </row>
    <row r="13847" spans="40:40" ht="14.1" customHeight="1" x14ac:dyDescent="0.2">
      <c r="AN13847" s="70"/>
    </row>
    <row r="13848" spans="40:40" ht="14.1" customHeight="1" x14ac:dyDescent="0.2">
      <c r="AN13848" s="70"/>
    </row>
    <row r="13849" spans="40:40" ht="14.1" customHeight="1" x14ac:dyDescent="0.2">
      <c r="AN13849" s="70"/>
    </row>
    <row r="13850" spans="40:40" ht="14.1" customHeight="1" x14ac:dyDescent="0.2">
      <c r="AN13850" s="70"/>
    </row>
    <row r="13851" spans="40:40" ht="14.1" customHeight="1" x14ac:dyDescent="0.2">
      <c r="AN13851" s="70"/>
    </row>
    <row r="13852" spans="40:40" ht="14.1" customHeight="1" x14ac:dyDescent="0.2">
      <c r="AN13852" s="70"/>
    </row>
    <row r="13853" spans="40:40" ht="14.1" customHeight="1" x14ac:dyDescent="0.2">
      <c r="AN13853" s="70"/>
    </row>
    <row r="13854" spans="40:40" ht="14.1" customHeight="1" x14ac:dyDescent="0.2">
      <c r="AN13854" s="70"/>
    </row>
    <row r="13855" spans="40:40" ht="14.1" customHeight="1" x14ac:dyDescent="0.2">
      <c r="AN13855" s="70"/>
    </row>
    <row r="13856" spans="40:40" ht="14.1" customHeight="1" x14ac:dyDescent="0.2">
      <c r="AN13856" s="70"/>
    </row>
    <row r="13857" spans="40:40" ht="14.1" customHeight="1" x14ac:dyDescent="0.2">
      <c r="AN13857" s="70"/>
    </row>
    <row r="13858" spans="40:40" ht="14.1" customHeight="1" x14ac:dyDescent="0.2">
      <c r="AN13858" s="70"/>
    </row>
    <row r="13859" spans="40:40" ht="14.1" customHeight="1" x14ac:dyDescent="0.2">
      <c r="AN13859" s="70"/>
    </row>
    <row r="13860" spans="40:40" ht="14.1" customHeight="1" x14ac:dyDescent="0.2">
      <c r="AN13860" s="70"/>
    </row>
    <row r="13861" spans="40:40" ht="14.1" customHeight="1" x14ac:dyDescent="0.2">
      <c r="AN13861" s="70"/>
    </row>
    <row r="13862" spans="40:40" ht="14.1" customHeight="1" x14ac:dyDescent="0.2">
      <c r="AN13862" s="70"/>
    </row>
    <row r="13863" spans="40:40" ht="14.1" customHeight="1" x14ac:dyDescent="0.2">
      <c r="AN13863" s="70"/>
    </row>
    <row r="13864" spans="40:40" ht="14.1" customHeight="1" x14ac:dyDescent="0.2">
      <c r="AN13864" s="70"/>
    </row>
    <row r="13865" spans="40:40" ht="14.1" customHeight="1" x14ac:dyDescent="0.2">
      <c r="AN13865" s="70"/>
    </row>
    <row r="13866" spans="40:40" ht="14.1" customHeight="1" x14ac:dyDescent="0.2">
      <c r="AN13866" s="70"/>
    </row>
    <row r="13867" spans="40:40" ht="14.1" customHeight="1" x14ac:dyDescent="0.2">
      <c r="AN13867" s="70"/>
    </row>
    <row r="13868" spans="40:40" ht="14.1" customHeight="1" x14ac:dyDescent="0.2">
      <c r="AN13868" s="70"/>
    </row>
    <row r="13869" spans="40:40" ht="14.1" customHeight="1" x14ac:dyDescent="0.2">
      <c r="AN13869" s="70"/>
    </row>
    <row r="13870" spans="40:40" ht="14.1" customHeight="1" x14ac:dyDescent="0.2">
      <c r="AN13870" s="70"/>
    </row>
    <row r="13871" spans="40:40" ht="14.1" customHeight="1" x14ac:dyDescent="0.2">
      <c r="AN13871" s="70"/>
    </row>
    <row r="13872" spans="40:40" ht="14.1" customHeight="1" x14ac:dyDescent="0.2">
      <c r="AN13872" s="70"/>
    </row>
    <row r="13873" spans="40:40" ht="14.1" customHeight="1" x14ac:dyDescent="0.2">
      <c r="AN13873" s="70"/>
    </row>
    <row r="13874" spans="40:40" ht="14.1" customHeight="1" x14ac:dyDescent="0.2">
      <c r="AN13874" s="70"/>
    </row>
    <row r="13875" spans="40:40" ht="14.1" customHeight="1" x14ac:dyDescent="0.2">
      <c r="AN13875" s="70"/>
    </row>
    <row r="13876" spans="40:40" ht="14.1" customHeight="1" x14ac:dyDescent="0.2">
      <c r="AN13876" s="70"/>
    </row>
    <row r="13877" spans="40:40" ht="14.1" customHeight="1" x14ac:dyDescent="0.2">
      <c r="AN13877" s="70"/>
    </row>
    <row r="13878" spans="40:40" ht="14.1" customHeight="1" x14ac:dyDescent="0.2">
      <c r="AN13878" s="70"/>
    </row>
    <row r="13879" spans="40:40" ht="14.1" customHeight="1" x14ac:dyDescent="0.2">
      <c r="AN13879" s="70"/>
    </row>
    <row r="13880" spans="40:40" ht="14.1" customHeight="1" x14ac:dyDescent="0.2">
      <c r="AN13880" s="70"/>
    </row>
    <row r="13881" spans="40:40" ht="14.1" customHeight="1" x14ac:dyDescent="0.2">
      <c r="AN13881" s="70"/>
    </row>
    <row r="13882" spans="40:40" ht="14.1" customHeight="1" x14ac:dyDescent="0.2">
      <c r="AN13882" s="70"/>
    </row>
    <row r="13883" spans="40:40" ht="14.1" customHeight="1" x14ac:dyDescent="0.2">
      <c r="AN13883" s="70"/>
    </row>
    <row r="13884" spans="40:40" ht="14.1" customHeight="1" x14ac:dyDescent="0.2">
      <c r="AN13884" s="70"/>
    </row>
    <row r="13885" spans="40:40" ht="14.1" customHeight="1" x14ac:dyDescent="0.2">
      <c r="AN13885" s="70"/>
    </row>
    <row r="13886" spans="40:40" ht="14.1" customHeight="1" x14ac:dyDescent="0.2">
      <c r="AN13886" s="70"/>
    </row>
    <row r="13887" spans="40:40" ht="14.1" customHeight="1" x14ac:dyDescent="0.2">
      <c r="AN13887" s="70"/>
    </row>
    <row r="13888" spans="40:40" ht="14.1" customHeight="1" x14ac:dyDescent="0.2">
      <c r="AN13888" s="70"/>
    </row>
    <row r="13889" spans="40:40" ht="14.1" customHeight="1" x14ac:dyDescent="0.2">
      <c r="AN13889" s="70"/>
    </row>
    <row r="13890" spans="40:40" ht="14.1" customHeight="1" x14ac:dyDescent="0.2">
      <c r="AN13890" s="70"/>
    </row>
    <row r="13891" spans="40:40" ht="14.1" customHeight="1" x14ac:dyDescent="0.2">
      <c r="AN13891" s="70"/>
    </row>
    <row r="13892" spans="40:40" ht="14.1" customHeight="1" x14ac:dyDescent="0.2">
      <c r="AN13892" s="70"/>
    </row>
    <row r="13893" spans="40:40" ht="14.1" customHeight="1" x14ac:dyDescent="0.2">
      <c r="AN13893" s="70"/>
    </row>
    <row r="13894" spans="40:40" ht="14.1" customHeight="1" x14ac:dyDescent="0.2">
      <c r="AN13894" s="70"/>
    </row>
    <row r="13895" spans="40:40" ht="14.1" customHeight="1" x14ac:dyDescent="0.2">
      <c r="AN13895" s="70"/>
    </row>
    <row r="13896" spans="40:40" ht="14.1" customHeight="1" x14ac:dyDescent="0.2">
      <c r="AN13896" s="70"/>
    </row>
    <row r="13897" spans="40:40" ht="14.1" customHeight="1" x14ac:dyDescent="0.2">
      <c r="AN13897" s="70"/>
    </row>
    <row r="13898" spans="40:40" ht="14.1" customHeight="1" x14ac:dyDescent="0.2">
      <c r="AN13898" s="70"/>
    </row>
    <row r="13899" spans="40:40" ht="14.1" customHeight="1" x14ac:dyDescent="0.2">
      <c r="AN13899" s="70"/>
    </row>
    <row r="13900" spans="40:40" ht="14.1" customHeight="1" x14ac:dyDescent="0.2">
      <c r="AN13900" s="70"/>
    </row>
    <row r="13901" spans="40:40" ht="14.1" customHeight="1" x14ac:dyDescent="0.2">
      <c r="AN13901" s="70"/>
    </row>
    <row r="13902" spans="40:40" ht="14.1" customHeight="1" x14ac:dyDescent="0.2">
      <c r="AN13902" s="70"/>
    </row>
    <row r="13903" spans="40:40" ht="14.1" customHeight="1" x14ac:dyDescent="0.2">
      <c r="AN13903" s="70"/>
    </row>
    <row r="13904" spans="40:40" ht="14.1" customHeight="1" x14ac:dyDescent="0.2">
      <c r="AN13904" s="70"/>
    </row>
    <row r="13905" spans="40:40" ht="14.1" customHeight="1" x14ac:dyDescent="0.2">
      <c r="AN13905" s="70"/>
    </row>
    <row r="13906" spans="40:40" ht="14.1" customHeight="1" x14ac:dyDescent="0.2">
      <c r="AN13906" s="70"/>
    </row>
    <row r="13907" spans="40:40" ht="14.1" customHeight="1" x14ac:dyDescent="0.2">
      <c r="AN13907" s="70"/>
    </row>
    <row r="13908" spans="40:40" ht="14.1" customHeight="1" x14ac:dyDescent="0.2">
      <c r="AN13908" s="70"/>
    </row>
    <row r="13909" spans="40:40" ht="14.1" customHeight="1" x14ac:dyDescent="0.2">
      <c r="AN13909" s="70"/>
    </row>
    <row r="13910" spans="40:40" ht="14.1" customHeight="1" x14ac:dyDescent="0.2">
      <c r="AN13910" s="70"/>
    </row>
    <row r="13911" spans="40:40" ht="14.1" customHeight="1" x14ac:dyDescent="0.2">
      <c r="AN13911" s="70"/>
    </row>
    <row r="13912" spans="40:40" ht="14.1" customHeight="1" x14ac:dyDescent="0.2">
      <c r="AN13912" s="70"/>
    </row>
    <row r="13913" spans="40:40" ht="14.1" customHeight="1" x14ac:dyDescent="0.2">
      <c r="AN13913" s="70"/>
    </row>
    <row r="13914" spans="40:40" ht="14.1" customHeight="1" x14ac:dyDescent="0.2">
      <c r="AN13914" s="70"/>
    </row>
    <row r="13915" spans="40:40" ht="14.1" customHeight="1" x14ac:dyDescent="0.2">
      <c r="AN13915" s="70"/>
    </row>
    <row r="13916" spans="40:40" ht="14.1" customHeight="1" x14ac:dyDescent="0.2">
      <c r="AN13916" s="70"/>
    </row>
    <row r="13917" spans="40:40" ht="14.1" customHeight="1" x14ac:dyDescent="0.2">
      <c r="AN13917" s="70"/>
    </row>
    <row r="13918" spans="40:40" ht="14.1" customHeight="1" x14ac:dyDescent="0.2">
      <c r="AN13918" s="70"/>
    </row>
    <row r="13919" spans="40:40" ht="14.1" customHeight="1" x14ac:dyDescent="0.2">
      <c r="AN13919" s="70"/>
    </row>
    <row r="13920" spans="40:40" ht="14.1" customHeight="1" x14ac:dyDescent="0.2">
      <c r="AN13920" s="70"/>
    </row>
    <row r="13921" spans="40:40" ht="14.1" customHeight="1" x14ac:dyDescent="0.2">
      <c r="AN13921" s="70"/>
    </row>
    <row r="13922" spans="40:40" ht="14.1" customHeight="1" x14ac:dyDescent="0.2">
      <c r="AN13922" s="70"/>
    </row>
    <row r="13923" spans="40:40" ht="14.1" customHeight="1" x14ac:dyDescent="0.2">
      <c r="AN13923" s="70"/>
    </row>
    <row r="13924" spans="40:40" ht="14.1" customHeight="1" x14ac:dyDescent="0.2">
      <c r="AN13924" s="70"/>
    </row>
    <row r="13925" spans="40:40" ht="14.1" customHeight="1" x14ac:dyDescent="0.2">
      <c r="AN13925" s="70"/>
    </row>
    <row r="13926" spans="40:40" ht="14.1" customHeight="1" x14ac:dyDescent="0.2">
      <c r="AN13926" s="70"/>
    </row>
    <row r="13927" spans="40:40" ht="14.1" customHeight="1" x14ac:dyDescent="0.2">
      <c r="AN13927" s="70"/>
    </row>
    <row r="13928" spans="40:40" ht="14.1" customHeight="1" x14ac:dyDescent="0.2">
      <c r="AN13928" s="70"/>
    </row>
    <row r="13929" spans="40:40" ht="14.1" customHeight="1" x14ac:dyDescent="0.2">
      <c r="AN13929" s="70"/>
    </row>
    <row r="13930" spans="40:40" ht="14.1" customHeight="1" x14ac:dyDescent="0.2">
      <c r="AN13930" s="70"/>
    </row>
    <row r="13931" spans="40:40" ht="14.1" customHeight="1" x14ac:dyDescent="0.2">
      <c r="AN13931" s="70"/>
    </row>
    <row r="13932" spans="40:40" ht="14.1" customHeight="1" x14ac:dyDescent="0.2">
      <c r="AN13932" s="70"/>
    </row>
    <row r="13933" spans="40:40" ht="14.1" customHeight="1" x14ac:dyDescent="0.2">
      <c r="AN13933" s="70"/>
    </row>
    <row r="13934" spans="40:40" ht="14.1" customHeight="1" x14ac:dyDescent="0.2">
      <c r="AN13934" s="70"/>
    </row>
    <row r="13935" spans="40:40" ht="14.1" customHeight="1" x14ac:dyDescent="0.2">
      <c r="AN13935" s="70"/>
    </row>
    <row r="13936" spans="40:40" ht="14.1" customHeight="1" x14ac:dyDescent="0.2">
      <c r="AN13936" s="70"/>
    </row>
    <row r="13937" spans="40:40" ht="14.1" customHeight="1" x14ac:dyDescent="0.2">
      <c r="AN13937" s="70"/>
    </row>
    <row r="13938" spans="40:40" ht="14.1" customHeight="1" x14ac:dyDescent="0.2">
      <c r="AN13938" s="70"/>
    </row>
    <row r="13939" spans="40:40" ht="14.1" customHeight="1" x14ac:dyDescent="0.2">
      <c r="AN13939" s="70"/>
    </row>
    <row r="13940" spans="40:40" ht="14.1" customHeight="1" x14ac:dyDescent="0.2">
      <c r="AN13940" s="70"/>
    </row>
    <row r="13941" spans="40:40" ht="14.1" customHeight="1" x14ac:dyDescent="0.2">
      <c r="AN13941" s="70"/>
    </row>
    <row r="13942" spans="40:40" ht="14.1" customHeight="1" x14ac:dyDescent="0.2">
      <c r="AN13942" s="70"/>
    </row>
    <row r="13943" spans="40:40" ht="14.1" customHeight="1" x14ac:dyDescent="0.2">
      <c r="AN13943" s="70"/>
    </row>
    <row r="13944" spans="40:40" ht="14.1" customHeight="1" x14ac:dyDescent="0.2">
      <c r="AN13944" s="70"/>
    </row>
    <row r="13945" spans="40:40" ht="14.1" customHeight="1" x14ac:dyDescent="0.2">
      <c r="AN13945" s="70"/>
    </row>
    <row r="13946" spans="40:40" ht="14.1" customHeight="1" x14ac:dyDescent="0.2">
      <c r="AN13946" s="70"/>
    </row>
    <row r="13947" spans="40:40" ht="14.1" customHeight="1" x14ac:dyDescent="0.2">
      <c r="AN13947" s="70"/>
    </row>
    <row r="13948" spans="40:40" ht="14.1" customHeight="1" x14ac:dyDescent="0.2">
      <c r="AN13948" s="70"/>
    </row>
    <row r="13949" spans="40:40" ht="14.1" customHeight="1" x14ac:dyDescent="0.2">
      <c r="AN13949" s="70"/>
    </row>
    <row r="13950" spans="40:40" ht="14.1" customHeight="1" x14ac:dyDescent="0.2">
      <c r="AN13950" s="70"/>
    </row>
    <row r="13951" spans="40:40" ht="14.1" customHeight="1" x14ac:dyDescent="0.2">
      <c r="AN13951" s="70"/>
    </row>
    <row r="13952" spans="40:40" ht="14.1" customHeight="1" x14ac:dyDescent="0.2">
      <c r="AN13952" s="70"/>
    </row>
    <row r="13953" spans="40:40" ht="14.1" customHeight="1" x14ac:dyDescent="0.2">
      <c r="AN13953" s="70"/>
    </row>
    <row r="13954" spans="40:40" ht="14.1" customHeight="1" x14ac:dyDescent="0.2">
      <c r="AN13954" s="70"/>
    </row>
    <row r="13955" spans="40:40" ht="14.1" customHeight="1" x14ac:dyDescent="0.2">
      <c r="AN13955" s="70"/>
    </row>
    <row r="13956" spans="40:40" ht="14.1" customHeight="1" x14ac:dyDescent="0.2">
      <c r="AN13956" s="70"/>
    </row>
    <row r="13957" spans="40:40" ht="14.1" customHeight="1" x14ac:dyDescent="0.2">
      <c r="AN13957" s="70"/>
    </row>
    <row r="13958" spans="40:40" ht="14.1" customHeight="1" x14ac:dyDescent="0.2">
      <c r="AN13958" s="70"/>
    </row>
    <row r="13959" spans="40:40" ht="14.1" customHeight="1" x14ac:dyDescent="0.2">
      <c r="AN13959" s="70"/>
    </row>
    <row r="13960" spans="40:40" ht="14.1" customHeight="1" x14ac:dyDescent="0.2">
      <c r="AN13960" s="70"/>
    </row>
    <row r="13961" spans="40:40" ht="14.1" customHeight="1" x14ac:dyDescent="0.2">
      <c r="AN13961" s="70"/>
    </row>
    <row r="13962" spans="40:40" ht="14.1" customHeight="1" x14ac:dyDescent="0.2">
      <c r="AN13962" s="70"/>
    </row>
    <row r="13963" spans="40:40" ht="14.1" customHeight="1" x14ac:dyDescent="0.2">
      <c r="AN13963" s="70"/>
    </row>
    <row r="13964" spans="40:40" ht="14.1" customHeight="1" x14ac:dyDescent="0.2">
      <c r="AN13964" s="70"/>
    </row>
    <row r="13965" spans="40:40" ht="14.1" customHeight="1" x14ac:dyDescent="0.2">
      <c r="AN13965" s="70"/>
    </row>
    <row r="13966" spans="40:40" ht="14.1" customHeight="1" x14ac:dyDescent="0.2">
      <c r="AN13966" s="70"/>
    </row>
    <row r="13967" spans="40:40" ht="14.1" customHeight="1" x14ac:dyDescent="0.2">
      <c r="AN13967" s="70"/>
    </row>
    <row r="13968" spans="40:40" ht="14.1" customHeight="1" x14ac:dyDescent="0.2">
      <c r="AN13968" s="70"/>
    </row>
    <row r="13969" spans="40:40" ht="14.1" customHeight="1" x14ac:dyDescent="0.2">
      <c r="AN13969" s="70"/>
    </row>
    <row r="13970" spans="40:40" ht="14.1" customHeight="1" x14ac:dyDescent="0.2">
      <c r="AN13970" s="70"/>
    </row>
    <row r="13971" spans="40:40" ht="14.1" customHeight="1" x14ac:dyDescent="0.2">
      <c r="AN13971" s="70"/>
    </row>
    <row r="13972" spans="40:40" ht="14.1" customHeight="1" x14ac:dyDescent="0.2">
      <c r="AN13972" s="70"/>
    </row>
    <row r="13973" spans="40:40" ht="14.1" customHeight="1" x14ac:dyDescent="0.2">
      <c r="AN13973" s="70"/>
    </row>
    <row r="13974" spans="40:40" ht="14.1" customHeight="1" x14ac:dyDescent="0.2">
      <c r="AN13974" s="70"/>
    </row>
    <row r="13975" spans="40:40" ht="14.1" customHeight="1" x14ac:dyDescent="0.2">
      <c r="AN13975" s="70"/>
    </row>
    <row r="13976" spans="40:40" ht="14.1" customHeight="1" x14ac:dyDescent="0.2">
      <c r="AN13976" s="70"/>
    </row>
    <row r="13977" spans="40:40" ht="14.1" customHeight="1" x14ac:dyDescent="0.2">
      <c r="AN13977" s="70"/>
    </row>
    <row r="13978" spans="40:40" ht="14.1" customHeight="1" x14ac:dyDescent="0.2">
      <c r="AN13978" s="70"/>
    </row>
    <row r="13979" spans="40:40" ht="14.1" customHeight="1" x14ac:dyDescent="0.2">
      <c r="AN13979" s="70"/>
    </row>
    <row r="13980" spans="40:40" ht="14.1" customHeight="1" x14ac:dyDescent="0.2">
      <c r="AN13980" s="70"/>
    </row>
    <row r="13981" spans="40:40" ht="14.1" customHeight="1" x14ac:dyDescent="0.2">
      <c r="AN13981" s="70"/>
    </row>
    <row r="13982" spans="40:40" ht="14.1" customHeight="1" x14ac:dyDescent="0.2">
      <c r="AN13982" s="70"/>
    </row>
    <row r="13983" spans="40:40" ht="14.1" customHeight="1" x14ac:dyDescent="0.2">
      <c r="AN13983" s="70"/>
    </row>
    <row r="13984" spans="40:40" ht="14.1" customHeight="1" x14ac:dyDescent="0.2">
      <c r="AN13984" s="70"/>
    </row>
    <row r="13985" spans="40:40" ht="14.1" customHeight="1" x14ac:dyDescent="0.2">
      <c r="AN13985" s="70"/>
    </row>
    <row r="13986" spans="40:40" ht="14.1" customHeight="1" x14ac:dyDescent="0.2">
      <c r="AN13986" s="70"/>
    </row>
    <row r="13987" spans="40:40" ht="14.1" customHeight="1" x14ac:dyDescent="0.2">
      <c r="AN13987" s="70"/>
    </row>
    <row r="13988" spans="40:40" ht="14.1" customHeight="1" x14ac:dyDescent="0.2">
      <c r="AN13988" s="70"/>
    </row>
    <row r="13989" spans="40:40" ht="14.1" customHeight="1" x14ac:dyDescent="0.2">
      <c r="AN13989" s="70"/>
    </row>
    <row r="13990" spans="40:40" ht="14.1" customHeight="1" x14ac:dyDescent="0.2">
      <c r="AN13990" s="70"/>
    </row>
    <row r="13991" spans="40:40" ht="14.1" customHeight="1" x14ac:dyDescent="0.2">
      <c r="AN13991" s="70"/>
    </row>
    <row r="13992" spans="40:40" ht="14.1" customHeight="1" x14ac:dyDescent="0.2">
      <c r="AN13992" s="70"/>
    </row>
    <row r="13993" spans="40:40" ht="14.1" customHeight="1" x14ac:dyDescent="0.2">
      <c r="AN13993" s="70"/>
    </row>
    <row r="13994" spans="40:40" ht="14.1" customHeight="1" x14ac:dyDescent="0.2">
      <c r="AN13994" s="70"/>
    </row>
    <row r="13995" spans="40:40" ht="14.1" customHeight="1" x14ac:dyDescent="0.2">
      <c r="AN13995" s="70"/>
    </row>
    <row r="13996" spans="40:40" ht="14.1" customHeight="1" x14ac:dyDescent="0.2">
      <c r="AN13996" s="70"/>
    </row>
    <row r="13997" spans="40:40" ht="14.1" customHeight="1" x14ac:dyDescent="0.2">
      <c r="AN13997" s="70"/>
    </row>
    <row r="13998" spans="40:40" ht="14.1" customHeight="1" x14ac:dyDescent="0.2">
      <c r="AN13998" s="70"/>
    </row>
    <row r="13999" spans="40:40" ht="14.1" customHeight="1" x14ac:dyDescent="0.2">
      <c r="AN13999" s="70"/>
    </row>
    <row r="14000" spans="40:40" ht="14.1" customHeight="1" x14ac:dyDescent="0.2">
      <c r="AN14000" s="70"/>
    </row>
    <row r="14001" spans="40:40" ht="14.1" customHeight="1" x14ac:dyDescent="0.2">
      <c r="AN14001" s="70"/>
    </row>
    <row r="14002" spans="40:40" ht="14.1" customHeight="1" x14ac:dyDescent="0.2">
      <c r="AN14002" s="70"/>
    </row>
    <row r="14003" spans="40:40" ht="14.1" customHeight="1" x14ac:dyDescent="0.2">
      <c r="AN14003" s="70"/>
    </row>
    <row r="14004" spans="40:40" ht="14.1" customHeight="1" x14ac:dyDescent="0.2">
      <c r="AN14004" s="70"/>
    </row>
    <row r="14005" spans="40:40" ht="14.1" customHeight="1" x14ac:dyDescent="0.2">
      <c r="AN14005" s="70"/>
    </row>
    <row r="14006" spans="40:40" ht="14.1" customHeight="1" x14ac:dyDescent="0.2">
      <c r="AN14006" s="70"/>
    </row>
    <row r="14007" spans="40:40" ht="14.1" customHeight="1" x14ac:dyDescent="0.2">
      <c r="AN14007" s="70"/>
    </row>
    <row r="14008" spans="40:40" ht="14.1" customHeight="1" x14ac:dyDescent="0.2">
      <c r="AN14008" s="70"/>
    </row>
    <row r="14009" spans="40:40" ht="14.1" customHeight="1" x14ac:dyDescent="0.2">
      <c r="AN14009" s="70"/>
    </row>
    <row r="14010" spans="40:40" ht="14.1" customHeight="1" x14ac:dyDescent="0.2">
      <c r="AN14010" s="70"/>
    </row>
    <row r="14011" spans="40:40" ht="14.1" customHeight="1" x14ac:dyDescent="0.2">
      <c r="AN14011" s="70"/>
    </row>
    <row r="14012" spans="40:40" ht="14.1" customHeight="1" x14ac:dyDescent="0.2">
      <c r="AN14012" s="70"/>
    </row>
    <row r="14013" spans="40:40" ht="14.1" customHeight="1" x14ac:dyDescent="0.2">
      <c r="AN14013" s="70"/>
    </row>
    <row r="14014" spans="40:40" ht="14.1" customHeight="1" x14ac:dyDescent="0.2">
      <c r="AN14014" s="70"/>
    </row>
    <row r="14015" spans="40:40" ht="14.1" customHeight="1" x14ac:dyDescent="0.2">
      <c r="AN14015" s="70"/>
    </row>
    <row r="14016" spans="40:40" ht="14.1" customHeight="1" x14ac:dyDescent="0.2">
      <c r="AN14016" s="70"/>
    </row>
    <row r="14017" spans="40:40" ht="14.1" customHeight="1" x14ac:dyDescent="0.2">
      <c r="AN14017" s="70"/>
    </row>
    <row r="14018" spans="40:40" ht="14.1" customHeight="1" x14ac:dyDescent="0.2">
      <c r="AN14018" s="70"/>
    </row>
    <row r="14019" spans="40:40" ht="14.1" customHeight="1" x14ac:dyDescent="0.2">
      <c r="AN14019" s="70"/>
    </row>
    <row r="14020" spans="40:40" ht="14.1" customHeight="1" x14ac:dyDescent="0.2">
      <c r="AN14020" s="70"/>
    </row>
    <row r="14021" spans="40:40" ht="14.1" customHeight="1" x14ac:dyDescent="0.2">
      <c r="AN14021" s="70"/>
    </row>
    <row r="14022" spans="40:40" ht="14.1" customHeight="1" x14ac:dyDescent="0.2">
      <c r="AN14022" s="70"/>
    </row>
    <row r="14023" spans="40:40" ht="14.1" customHeight="1" x14ac:dyDescent="0.2">
      <c r="AN14023" s="70"/>
    </row>
    <row r="14024" spans="40:40" ht="14.1" customHeight="1" x14ac:dyDescent="0.2">
      <c r="AN14024" s="70"/>
    </row>
    <row r="14025" spans="40:40" ht="14.1" customHeight="1" x14ac:dyDescent="0.2">
      <c r="AN14025" s="70"/>
    </row>
    <row r="14026" spans="40:40" ht="14.1" customHeight="1" x14ac:dyDescent="0.2">
      <c r="AN14026" s="70"/>
    </row>
    <row r="14027" spans="40:40" ht="14.1" customHeight="1" x14ac:dyDescent="0.2">
      <c r="AN14027" s="70"/>
    </row>
    <row r="14028" spans="40:40" ht="14.1" customHeight="1" x14ac:dyDescent="0.2">
      <c r="AN14028" s="70"/>
    </row>
    <row r="14029" spans="40:40" ht="14.1" customHeight="1" x14ac:dyDescent="0.2">
      <c r="AN14029" s="70"/>
    </row>
    <row r="14030" spans="40:40" ht="14.1" customHeight="1" x14ac:dyDescent="0.2">
      <c r="AN14030" s="70"/>
    </row>
    <row r="14031" spans="40:40" ht="14.1" customHeight="1" x14ac:dyDescent="0.2">
      <c r="AN14031" s="70"/>
    </row>
    <row r="14032" spans="40:40" ht="14.1" customHeight="1" x14ac:dyDescent="0.2">
      <c r="AN14032" s="70"/>
    </row>
    <row r="14033" spans="40:40" ht="14.1" customHeight="1" x14ac:dyDescent="0.2">
      <c r="AN14033" s="70"/>
    </row>
    <row r="14034" spans="40:40" ht="14.1" customHeight="1" x14ac:dyDescent="0.2">
      <c r="AN14034" s="70"/>
    </row>
    <row r="14035" spans="40:40" ht="14.1" customHeight="1" x14ac:dyDescent="0.2">
      <c r="AN14035" s="70"/>
    </row>
    <row r="14036" spans="40:40" ht="14.1" customHeight="1" x14ac:dyDescent="0.2">
      <c r="AN14036" s="70"/>
    </row>
    <row r="14037" spans="40:40" ht="14.1" customHeight="1" x14ac:dyDescent="0.2">
      <c r="AN14037" s="70"/>
    </row>
    <row r="14038" spans="40:40" ht="14.1" customHeight="1" x14ac:dyDescent="0.2">
      <c r="AN14038" s="70"/>
    </row>
    <row r="14039" spans="40:40" ht="14.1" customHeight="1" x14ac:dyDescent="0.2">
      <c r="AN14039" s="70"/>
    </row>
    <row r="14040" spans="40:40" ht="14.1" customHeight="1" x14ac:dyDescent="0.2">
      <c r="AN14040" s="70"/>
    </row>
    <row r="14041" spans="40:40" ht="14.1" customHeight="1" x14ac:dyDescent="0.2">
      <c r="AN14041" s="70"/>
    </row>
    <row r="14042" spans="40:40" ht="14.1" customHeight="1" x14ac:dyDescent="0.2">
      <c r="AN14042" s="70"/>
    </row>
    <row r="14043" spans="40:40" ht="14.1" customHeight="1" x14ac:dyDescent="0.2">
      <c r="AN14043" s="70"/>
    </row>
    <row r="14044" spans="40:40" ht="14.1" customHeight="1" x14ac:dyDescent="0.2">
      <c r="AN14044" s="70"/>
    </row>
    <row r="14045" spans="40:40" ht="14.1" customHeight="1" x14ac:dyDescent="0.2">
      <c r="AN14045" s="70"/>
    </row>
    <row r="14046" spans="40:40" ht="14.1" customHeight="1" x14ac:dyDescent="0.2">
      <c r="AN14046" s="70"/>
    </row>
    <row r="14047" spans="40:40" ht="14.1" customHeight="1" x14ac:dyDescent="0.2">
      <c r="AN14047" s="70"/>
    </row>
    <row r="14048" spans="40:40" ht="14.1" customHeight="1" x14ac:dyDescent="0.2">
      <c r="AN14048" s="70"/>
    </row>
    <row r="14049" spans="40:40" ht="14.1" customHeight="1" x14ac:dyDescent="0.2">
      <c r="AN14049" s="70"/>
    </row>
    <row r="14050" spans="40:40" ht="14.1" customHeight="1" x14ac:dyDescent="0.2">
      <c r="AN14050" s="70"/>
    </row>
    <row r="14051" spans="40:40" ht="14.1" customHeight="1" x14ac:dyDescent="0.2">
      <c r="AN14051" s="70"/>
    </row>
    <row r="14052" spans="40:40" ht="14.1" customHeight="1" x14ac:dyDescent="0.2">
      <c r="AN14052" s="70"/>
    </row>
    <row r="14053" spans="40:40" ht="14.1" customHeight="1" x14ac:dyDescent="0.2">
      <c r="AN14053" s="70"/>
    </row>
    <row r="14054" spans="40:40" ht="14.1" customHeight="1" x14ac:dyDescent="0.2">
      <c r="AN14054" s="70"/>
    </row>
    <row r="14055" spans="40:40" ht="14.1" customHeight="1" x14ac:dyDescent="0.2">
      <c r="AN14055" s="70"/>
    </row>
    <row r="14056" spans="40:40" ht="14.1" customHeight="1" x14ac:dyDescent="0.2">
      <c r="AN14056" s="70"/>
    </row>
    <row r="14057" spans="40:40" ht="14.1" customHeight="1" x14ac:dyDescent="0.2">
      <c r="AN14057" s="70"/>
    </row>
    <row r="14058" spans="40:40" ht="14.1" customHeight="1" x14ac:dyDescent="0.2">
      <c r="AN14058" s="70"/>
    </row>
    <row r="14059" spans="40:40" ht="14.1" customHeight="1" x14ac:dyDescent="0.2">
      <c r="AN14059" s="70"/>
    </row>
    <row r="14060" spans="40:40" ht="14.1" customHeight="1" x14ac:dyDescent="0.2">
      <c r="AN14060" s="70"/>
    </row>
    <row r="14061" spans="40:40" ht="14.1" customHeight="1" x14ac:dyDescent="0.2">
      <c r="AN14061" s="70"/>
    </row>
    <row r="14062" spans="40:40" ht="14.1" customHeight="1" x14ac:dyDescent="0.2">
      <c r="AN14062" s="70"/>
    </row>
    <row r="14063" spans="40:40" ht="14.1" customHeight="1" x14ac:dyDescent="0.2">
      <c r="AN14063" s="70"/>
    </row>
    <row r="14064" spans="40:40" ht="14.1" customHeight="1" x14ac:dyDescent="0.2">
      <c r="AN14064" s="70"/>
    </row>
    <row r="14065" spans="40:40" ht="14.1" customHeight="1" x14ac:dyDescent="0.2">
      <c r="AN14065" s="70"/>
    </row>
    <row r="14066" spans="40:40" ht="14.1" customHeight="1" x14ac:dyDescent="0.2">
      <c r="AN14066" s="70"/>
    </row>
    <row r="14067" spans="40:40" ht="14.1" customHeight="1" x14ac:dyDescent="0.2">
      <c r="AN14067" s="70"/>
    </row>
    <row r="14068" spans="40:40" ht="14.1" customHeight="1" x14ac:dyDescent="0.2">
      <c r="AN14068" s="70"/>
    </row>
    <row r="14069" spans="40:40" ht="14.1" customHeight="1" x14ac:dyDescent="0.2">
      <c r="AN14069" s="70"/>
    </row>
    <row r="14070" spans="40:40" ht="14.1" customHeight="1" x14ac:dyDescent="0.2">
      <c r="AN14070" s="70"/>
    </row>
    <row r="14071" spans="40:40" ht="14.1" customHeight="1" x14ac:dyDescent="0.2">
      <c r="AN14071" s="70"/>
    </row>
    <row r="14072" spans="40:40" ht="14.1" customHeight="1" x14ac:dyDescent="0.2">
      <c r="AN14072" s="70"/>
    </row>
    <row r="14073" spans="40:40" ht="14.1" customHeight="1" x14ac:dyDescent="0.2">
      <c r="AN14073" s="70"/>
    </row>
    <row r="14074" spans="40:40" ht="14.1" customHeight="1" x14ac:dyDescent="0.2">
      <c r="AN14074" s="70"/>
    </row>
    <row r="14075" spans="40:40" ht="14.1" customHeight="1" x14ac:dyDescent="0.2">
      <c r="AN14075" s="70"/>
    </row>
    <row r="14076" spans="40:40" ht="14.1" customHeight="1" x14ac:dyDescent="0.2">
      <c r="AN14076" s="70"/>
    </row>
    <row r="14077" spans="40:40" ht="14.1" customHeight="1" x14ac:dyDescent="0.2">
      <c r="AN14077" s="70"/>
    </row>
    <row r="14078" spans="40:40" ht="14.1" customHeight="1" x14ac:dyDescent="0.2">
      <c r="AN14078" s="70"/>
    </row>
    <row r="14079" spans="40:40" ht="14.1" customHeight="1" x14ac:dyDescent="0.2">
      <c r="AN14079" s="70"/>
    </row>
    <row r="14080" spans="40:40" ht="14.1" customHeight="1" x14ac:dyDescent="0.2">
      <c r="AN14080" s="70"/>
    </row>
    <row r="14081" spans="40:40" ht="14.1" customHeight="1" x14ac:dyDescent="0.2">
      <c r="AN14081" s="70"/>
    </row>
    <row r="14082" spans="40:40" ht="14.1" customHeight="1" x14ac:dyDescent="0.2">
      <c r="AN14082" s="70"/>
    </row>
    <row r="14083" spans="40:40" ht="14.1" customHeight="1" x14ac:dyDescent="0.2">
      <c r="AN14083" s="70"/>
    </row>
    <row r="14084" spans="40:40" ht="14.1" customHeight="1" x14ac:dyDescent="0.2">
      <c r="AN14084" s="70"/>
    </row>
    <row r="14085" spans="40:40" ht="14.1" customHeight="1" x14ac:dyDescent="0.2">
      <c r="AN14085" s="70"/>
    </row>
    <row r="14086" spans="40:40" ht="14.1" customHeight="1" x14ac:dyDescent="0.2">
      <c r="AN14086" s="70"/>
    </row>
    <row r="14087" spans="40:40" ht="14.1" customHeight="1" x14ac:dyDescent="0.2">
      <c r="AN14087" s="70"/>
    </row>
    <row r="14088" spans="40:40" ht="14.1" customHeight="1" x14ac:dyDescent="0.2">
      <c r="AN14088" s="70"/>
    </row>
    <row r="14089" spans="40:40" ht="14.1" customHeight="1" x14ac:dyDescent="0.2">
      <c r="AN14089" s="70"/>
    </row>
    <row r="14090" spans="40:40" ht="14.1" customHeight="1" x14ac:dyDescent="0.2">
      <c r="AN14090" s="70"/>
    </row>
    <row r="14091" spans="40:40" ht="14.1" customHeight="1" x14ac:dyDescent="0.2">
      <c r="AN14091" s="70"/>
    </row>
    <row r="14092" spans="40:40" ht="14.1" customHeight="1" x14ac:dyDescent="0.2">
      <c r="AN14092" s="70"/>
    </row>
    <row r="14093" spans="40:40" ht="14.1" customHeight="1" x14ac:dyDescent="0.2">
      <c r="AN14093" s="70"/>
    </row>
    <row r="14094" spans="40:40" ht="14.1" customHeight="1" x14ac:dyDescent="0.2">
      <c r="AN14094" s="70"/>
    </row>
    <row r="14095" spans="40:40" ht="14.1" customHeight="1" x14ac:dyDescent="0.2">
      <c r="AN14095" s="70"/>
    </row>
    <row r="14096" spans="40:40" ht="14.1" customHeight="1" x14ac:dyDescent="0.2">
      <c r="AN14096" s="70"/>
    </row>
    <row r="14097" spans="40:40" ht="14.1" customHeight="1" x14ac:dyDescent="0.2">
      <c r="AN14097" s="70"/>
    </row>
    <row r="14098" spans="40:40" ht="14.1" customHeight="1" x14ac:dyDescent="0.2">
      <c r="AN14098" s="70"/>
    </row>
    <row r="14099" spans="40:40" ht="14.1" customHeight="1" x14ac:dyDescent="0.2">
      <c r="AN14099" s="70"/>
    </row>
    <row r="14100" spans="40:40" ht="14.1" customHeight="1" x14ac:dyDescent="0.2">
      <c r="AN14100" s="70"/>
    </row>
    <row r="14101" spans="40:40" ht="14.1" customHeight="1" x14ac:dyDescent="0.2">
      <c r="AN14101" s="70"/>
    </row>
    <row r="14102" spans="40:40" ht="14.1" customHeight="1" x14ac:dyDescent="0.2">
      <c r="AN14102" s="70"/>
    </row>
    <row r="14103" spans="40:40" ht="14.1" customHeight="1" x14ac:dyDescent="0.2">
      <c r="AN14103" s="70"/>
    </row>
    <row r="14104" spans="40:40" ht="14.1" customHeight="1" x14ac:dyDescent="0.2">
      <c r="AN14104" s="70"/>
    </row>
    <row r="14105" spans="40:40" ht="14.1" customHeight="1" x14ac:dyDescent="0.2">
      <c r="AN14105" s="70"/>
    </row>
    <row r="14106" spans="40:40" ht="14.1" customHeight="1" x14ac:dyDescent="0.2">
      <c r="AN14106" s="70"/>
    </row>
    <row r="14107" spans="40:40" ht="14.1" customHeight="1" x14ac:dyDescent="0.2">
      <c r="AN14107" s="70"/>
    </row>
    <row r="14108" spans="40:40" ht="14.1" customHeight="1" x14ac:dyDescent="0.2">
      <c r="AN14108" s="70"/>
    </row>
    <row r="14109" spans="40:40" ht="14.1" customHeight="1" x14ac:dyDescent="0.2">
      <c r="AN14109" s="70"/>
    </row>
    <row r="14110" spans="40:40" ht="14.1" customHeight="1" x14ac:dyDescent="0.2">
      <c r="AN14110" s="70"/>
    </row>
    <row r="14111" spans="40:40" ht="14.1" customHeight="1" x14ac:dyDescent="0.2">
      <c r="AN14111" s="70"/>
    </row>
    <row r="14112" spans="40:40" ht="14.1" customHeight="1" x14ac:dyDescent="0.2">
      <c r="AN14112" s="70"/>
    </row>
    <row r="14113" spans="40:40" ht="14.1" customHeight="1" x14ac:dyDescent="0.2">
      <c r="AN14113" s="70"/>
    </row>
    <row r="14114" spans="40:40" ht="14.1" customHeight="1" x14ac:dyDescent="0.2">
      <c r="AN14114" s="70"/>
    </row>
    <row r="14115" spans="40:40" ht="14.1" customHeight="1" x14ac:dyDescent="0.2">
      <c r="AN14115" s="70"/>
    </row>
    <row r="14116" spans="40:40" ht="14.1" customHeight="1" x14ac:dyDescent="0.2">
      <c r="AN14116" s="70"/>
    </row>
    <row r="14117" spans="40:40" ht="14.1" customHeight="1" x14ac:dyDescent="0.2">
      <c r="AN14117" s="70"/>
    </row>
    <row r="14118" spans="40:40" ht="14.1" customHeight="1" x14ac:dyDescent="0.2">
      <c r="AN14118" s="70"/>
    </row>
    <row r="14119" spans="40:40" ht="14.1" customHeight="1" x14ac:dyDescent="0.2">
      <c r="AN14119" s="70"/>
    </row>
    <row r="14120" spans="40:40" ht="14.1" customHeight="1" x14ac:dyDescent="0.2">
      <c r="AN14120" s="70"/>
    </row>
    <row r="14121" spans="40:40" ht="14.1" customHeight="1" x14ac:dyDescent="0.2">
      <c r="AN14121" s="70"/>
    </row>
    <row r="14122" spans="40:40" ht="14.1" customHeight="1" x14ac:dyDescent="0.2">
      <c r="AN14122" s="70"/>
    </row>
    <row r="14123" spans="40:40" ht="14.1" customHeight="1" x14ac:dyDescent="0.2">
      <c r="AN14123" s="70"/>
    </row>
    <row r="14124" spans="40:40" ht="14.1" customHeight="1" x14ac:dyDescent="0.2">
      <c r="AN14124" s="70"/>
    </row>
    <row r="14125" spans="40:40" ht="14.1" customHeight="1" x14ac:dyDescent="0.2">
      <c r="AN14125" s="70"/>
    </row>
    <row r="14126" spans="40:40" ht="14.1" customHeight="1" x14ac:dyDescent="0.2">
      <c r="AN14126" s="70"/>
    </row>
    <row r="14127" spans="40:40" ht="14.1" customHeight="1" x14ac:dyDescent="0.2">
      <c r="AN14127" s="70"/>
    </row>
    <row r="14128" spans="40:40" ht="14.1" customHeight="1" x14ac:dyDescent="0.2">
      <c r="AN14128" s="70"/>
    </row>
    <row r="14129" spans="40:40" ht="14.1" customHeight="1" x14ac:dyDescent="0.2">
      <c r="AN14129" s="70"/>
    </row>
    <row r="14130" spans="40:40" ht="14.1" customHeight="1" x14ac:dyDescent="0.2">
      <c r="AN14130" s="70"/>
    </row>
    <row r="14131" spans="40:40" ht="14.1" customHeight="1" x14ac:dyDescent="0.2">
      <c r="AN14131" s="70"/>
    </row>
    <row r="14132" spans="40:40" ht="14.1" customHeight="1" x14ac:dyDescent="0.2">
      <c r="AN14132" s="70"/>
    </row>
    <row r="14133" spans="40:40" ht="14.1" customHeight="1" x14ac:dyDescent="0.2">
      <c r="AN14133" s="70"/>
    </row>
    <row r="14134" spans="40:40" ht="14.1" customHeight="1" x14ac:dyDescent="0.2">
      <c r="AN14134" s="70"/>
    </row>
    <row r="14135" spans="40:40" ht="14.1" customHeight="1" x14ac:dyDescent="0.2">
      <c r="AN14135" s="70"/>
    </row>
    <row r="14136" spans="40:40" ht="14.1" customHeight="1" x14ac:dyDescent="0.2">
      <c r="AN14136" s="70"/>
    </row>
    <row r="14137" spans="40:40" ht="14.1" customHeight="1" x14ac:dyDescent="0.2">
      <c r="AN14137" s="70"/>
    </row>
    <row r="14138" spans="40:40" ht="14.1" customHeight="1" x14ac:dyDescent="0.2">
      <c r="AN14138" s="70"/>
    </row>
    <row r="14139" spans="40:40" ht="14.1" customHeight="1" x14ac:dyDescent="0.2">
      <c r="AN14139" s="70"/>
    </row>
    <row r="14140" spans="40:40" ht="14.1" customHeight="1" x14ac:dyDescent="0.2">
      <c r="AN14140" s="70"/>
    </row>
    <row r="14141" spans="40:40" ht="14.1" customHeight="1" x14ac:dyDescent="0.2">
      <c r="AN14141" s="70"/>
    </row>
    <row r="14142" spans="40:40" ht="14.1" customHeight="1" x14ac:dyDescent="0.2">
      <c r="AN14142" s="70"/>
    </row>
    <row r="14143" spans="40:40" ht="14.1" customHeight="1" x14ac:dyDescent="0.2">
      <c r="AN14143" s="70"/>
    </row>
    <row r="14144" spans="40:40" ht="14.1" customHeight="1" x14ac:dyDescent="0.2">
      <c r="AN14144" s="70"/>
    </row>
    <row r="14145" spans="40:40" ht="14.1" customHeight="1" x14ac:dyDescent="0.2">
      <c r="AN14145" s="70"/>
    </row>
    <row r="14146" spans="40:40" ht="14.1" customHeight="1" x14ac:dyDescent="0.2">
      <c r="AN14146" s="70"/>
    </row>
    <row r="14147" spans="40:40" ht="14.1" customHeight="1" x14ac:dyDescent="0.2">
      <c r="AN14147" s="70"/>
    </row>
    <row r="14148" spans="40:40" ht="14.1" customHeight="1" x14ac:dyDescent="0.2">
      <c r="AN14148" s="70"/>
    </row>
    <row r="14149" spans="40:40" ht="14.1" customHeight="1" x14ac:dyDescent="0.2">
      <c r="AN14149" s="70"/>
    </row>
    <row r="14150" spans="40:40" ht="14.1" customHeight="1" x14ac:dyDescent="0.2">
      <c r="AN14150" s="70"/>
    </row>
    <row r="14151" spans="40:40" ht="14.1" customHeight="1" x14ac:dyDescent="0.2">
      <c r="AN14151" s="70"/>
    </row>
    <row r="14152" spans="40:40" ht="14.1" customHeight="1" x14ac:dyDescent="0.2">
      <c r="AN14152" s="70"/>
    </row>
    <row r="14153" spans="40:40" ht="14.1" customHeight="1" x14ac:dyDescent="0.2">
      <c r="AN14153" s="70"/>
    </row>
    <row r="14154" spans="40:40" ht="14.1" customHeight="1" x14ac:dyDescent="0.2">
      <c r="AN14154" s="70"/>
    </row>
    <row r="14155" spans="40:40" ht="14.1" customHeight="1" x14ac:dyDescent="0.2">
      <c r="AN14155" s="70"/>
    </row>
    <row r="14156" spans="40:40" ht="14.1" customHeight="1" x14ac:dyDescent="0.2">
      <c r="AN14156" s="70"/>
    </row>
    <row r="14157" spans="40:40" ht="14.1" customHeight="1" x14ac:dyDescent="0.2">
      <c r="AN14157" s="70"/>
    </row>
    <row r="14158" spans="40:40" ht="14.1" customHeight="1" x14ac:dyDescent="0.2">
      <c r="AN14158" s="70"/>
    </row>
    <row r="14159" spans="40:40" ht="14.1" customHeight="1" x14ac:dyDescent="0.2">
      <c r="AN14159" s="70"/>
    </row>
    <row r="14160" spans="40:40" ht="14.1" customHeight="1" x14ac:dyDescent="0.2">
      <c r="AN14160" s="70"/>
    </row>
    <row r="14161" spans="40:40" ht="14.1" customHeight="1" x14ac:dyDescent="0.2">
      <c r="AN14161" s="70"/>
    </row>
    <row r="14162" spans="40:40" ht="14.1" customHeight="1" x14ac:dyDescent="0.2">
      <c r="AN14162" s="70"/>
    </row>
    <row r="14163" spans="40:40" ht="14.1" customHeight="1" x14ac:dyDescent="0.2">
      <c r="AN14163" s="70"/>
    </row>
    <row r="14164" spans="40:40" ht="14.1" customHeight="1" x14ac:dyDescent="0.2">
      <c r="AN14164" s="70"/>
    </row>
    <row r="14165" spans="40:40" ht="14.1" customHeight="1" x14ac:dyDescent="0.2">
      <c r="AN14165" s="70"/>
    </row>
    <row r="14166" spans="40:40" ht="14.1" customHeight="1" x14ac:dyDescent="0.2">
      <c r="AN14166" s="70"/>
    </row>
    <row r="14167" spans="40:40" ht="14.1" customHeight="1" x14ac:dyDescent="0.2">
      <c r="AN14167" s="70"/>
    </row>
    <row r="14168" spans="40:40" ht="14.1" customHeight="1" x14ac:dyDescent="0.2">
      <c r="AN14168" s="70"/>
    </row>
    <row r="14169" spans="40:40" ht="14.1" customHeight="1" x14ac:dyDescent="0.2">
      <c r="AN14169" s="70"/>
    </row>
    <row r="14170" spans="40:40" ht="14.1" customHeight="1" x14ac:dyDescent="0.2">
      <c r="AN14170" s="70"/>
    </row>
    <row r="14171" spans="40:40" ht="14.1" customHeight="1" x14ac:dyDescent="0.2">
      <c r="AN14171" s="70"/>
    </row>
    <row r="14172" spans="40:40" ht="14.1" customHeight="1" x14ac:dyDescent="0.2">
      <c r="AN14172" s="70"/>
    </row>
    <row r="14173" spans="40:40" ht="14.1" customHeight="1" x14ac:dyDescent="0.2">
      <c r="AN14173" s="70"/>
    </row>
    <row r="14174" spans="40:40" ht="14.1" customHeight="1" x14ac:dyDescent="0.2">
      <c r="AN14174" s="70"/>
    </row>
    <row r="14175" spans="40:40" ht="14.1" customHeight="1" x14ac:dyDescent="0.2">
      <c r="AN14175" s="70"/>
    </row>
    <row r="14176" spans="40:40" ht="14.1" customHeight="1" x14ac:dyDescent="0.2">
      <c r="AN14176" s="70"/>
    </row>
    <row r="14177" spans="40:40" ht="14.1" customHeight="1" x14ac:dyDescent="0.2">
      <c r="AN14177" s="70"/>
    </row>
    <row r="14178" spans="40:40" ht="14.1" customHeight="1" x14ac:dyDescent="0.2">
      <c r="AN14178" s="70"/>
    </row>
    <row r="14179" spans="40:40" ht="14.1" customHeight="1" x14ac:dyDescent="0.2">
      <c r="AN14179" s="70"/>
    </row>
    <row r="14180" spans="40:40" ht="14.1" customHeight="1" x14ac:dyDescent="0.2">
      <c r="AN14180" s="70"/>
    </row>
    <row r="14181" spans="40:40" ht="14.1" customHeight="1" x14ac:dyDescent="0.2">
      <c r="AN14181" s="70"/>
    </row>
    <row r="14182" spans="40:40" ht="14.1" customHeight="1" x14ac:dyDescent="0.2">
      <c r="AN14182" s="70"/>
    </row>
    <row r="14183" spans="40:40" ht="14.1" customHeight="1" x14ac:dyDescent="0.2">
      <c r="AN14183" s="70"/>
    </row>
    <row r="14184" spans="40:40" ht="14.1" customHeight="1" x14ac:dyDescent="0.2">
      <c r="AN14184" s="70"/>
    </row>
    <row r="14185" spans="40:40" ht="14.1" customHeight="1" x14ac:dyDescent="0.2">
      <c r="AN14185" s="70"/>
    </row>
    <row r="14186" spans="40:40" ht="14.1" customHeight="1" x14ac:dyDescent="0.2">
      <c r="AN14186" s="70"/>
    </row>
    <row r="14187" spans="40:40" ht="14.1" customHeight="1" x14ac:dyDescent="0.2">
      <c r="AN14187" s="70"/>
    </row>
    <row r="14188" spans="40:40" ht="14.1" customHeight="1" x14ac:dyDescent="0.2">
      <c r="AN14188" s="70"/>
    </row>
    <row r="14189" spans="40:40" ht="14.1" customHeight="1" x14ac:dyDescent="0.2">
      <c r="AN14189" s="70"/>
    </row>
    <row r="14190" spans="40:40" ht="14.1" customHeight="1" x14ac:dyDescent="0.2">
      <c r="AN14190" s="70"/>
    </row>
    <row r="14191" spans="40:40" ht="14.1" customHeight="1" x14ac:dyDescent="0.2">
      <c r="AN14191" s="70"/>
    </row>
    <row r="14192" spans="40:40" ht="14.1" customHeight="1" x14ac:dyDescent="0.2">
      <c r="AN14192" s="70"/>
    </row>
    <row r="14193" spans="40:40" ht="14.1" customHeight="1" x14ac:dyDescent="0.2">
      <c r="AN14193" s="70"/>
    </row>
    <row r="14194" spans="40:40" ht="14.1" customHeight="1" x14ac:dyDescent="0.2">
      <c r="AN14194" s="70"/>
    </row>
    <row r="14195" spans="40:40" ht="14.1" customHeight="1" x14ac:dyDescent="0.2">
      <c r="AN14195" s="70"/>
    </row>
    <row r="14196" spans="40:40" ht="14.1" customHeight="1" x14ac:dyDescent="0.2">
      <c r="AN14196" s="70"/>
    </row>
    <row r="14197" spans="40:40" ht="14.1" customHeight="1" x14ac:dyDescent="0.2">
      <c r="AN14197" s="70"/>
    </row>
    <row r="14198" spans="40:40" ht="14.1" customHeight="1" x14ac:dyDescent="0.2">
      <c r="AN14198" s="70"/>
    </row>
    <row r="14199" spans="40:40" ht="14.1" customHeight="1" x14ac:dyDescent="0.2">
      <c r="AN14199" s="70"/>
    </row>
    <row r="14200" spans="40:40" ht="14.1" customHeight="1" x14ac:dyDescent="0.2">
      <c r="AN14200" s="70"/>
    </row>
    <row r="14201" spans="40:40" ht="14.1" customHeight="1" x14ac:dyDescent="0.2">
      <c r="AN14201" s="70"/>
    </row>
    <row r="14202" spans="40:40" ht="14.1" customHeight="1" x14ac:dyDescent="0.2">
      <c r="AN14202" s="70"/>
    </row>
    <row r="14203" spans="40:40" ht="14.1" customHeight="1" x14ac:dyDescent="0.2">
      <c r="AN14203" s="70"/>
    </row>
    <row r="14204" spans="40:40" ht="14.1" customHeight="1" x14ac:dyDescent="0.2">
      <c r="AN14204" s="70"/>
    </row>
    <row r="14205" spans="40:40" ht="14.1" customHeight="1" x14ac:dyDescent="0.2">
      <c r="AN14205" s="70"/>
    </row>
    <row r="14206" spans="40:40" ht="14.1" customHeight="1" x14ac:dyDescent="0.2">
      <c r="AN14206" s="70"/>
    </row>
    <row r="14207" spans="40:40" ht="14.1" customHeight="1" x14ac:dyDescent="0.2">
      <c r="AN14207" s="70"/>
    </row>
    <row r="14208" spans="40:40" ht="14.1" customHeight="1" x14ac:dyDescent="0.2">
      <c r="AN14208" s="70"/>
    </row>
    <row r="14209" spans="40:40" ht="14.1" customHeight="1" x14ac:dyDescent="0.2">
      <c r="AN14209" s="70"/>
    </row>
    <row r="14210" spans="40:40" ht="14.1" customHeight="1" x14ac:dyDescent="0.2">
      <c r="AN14210" s="70"/>
    </row>
    <row r="14211" spans="40:40" ht="14.1" customHeight="1" x14ac:dyDescent="0.2">
      <c r="AN14211" s="70"/>
    </row>
    <row r="14212" spans="40:40" ht="14.1" customHeight="1" x14ac:dyDescent="0.2">
      <c r="AN14212" s="70"/>
    </row>
    <row r="14213" spans="40:40" ht="14.1" customHeight="1" x14ac:dyDescent="0.2">
      <c r="AN14213" s="70"/>
    </row>
    <row r="14214" spans="40:40" ht="14.1" customHeight="1" x14ac:dyDescent="0.2">
      <c r="AN14214" s="70"/>
    </row>
    <row r="14215" spans="40:40" ht="14.1" customHeight="1" x14ac:dyDescent="0.2">
      <c r="AN14215" s="70"/>
    </row>
    <row r="14216" spans="40:40" ht="14.1" customHeight="1" x14ac:dyDescent="0.2">
      <c r="AN14216" s="70"/>
    </row>
    <row r="14217" spans="40:40" ht="14.1" customHeight="1" x14ac:dyDescent="0.2">
      <c r="AN14217" s="70"/>
    </row>
    <row r="14218" spans="40:40" ht="14.1" customHeight="1" x14ac:dyDescent="0.2">
      <c r="AN14218" s="70"/>
    </row>
    <row r="14219" spans="40:40" ht="14.1" customHeight="1" x14ac:dyDescent="0.2">
      <c r="AN14219" s="70"/>
    </row>
    <row r="14220" spans="40:40" ht="14.1" customHeight="1" x14ac:dyDescent="0.2">
      <c r="AN14220" s="70"/>
    </row>
    <row r="14221" spans="40:40" ht="14.1" customHeight="1" x14ac:dyDescent="0.2">
      <c r="AN14221" s="70"/>
    </row>
    <row r="14222" spans="40:40" ht="14.1" customHeight="1" x14ac:dyDescent="0.2">
      <c r="AN14222" s="70"/>
    </row>
    <row r="14223" spans="40:40" ht="14.1" customHeight="1" x14ac:dyDescent="0.2">
      <c r="AN14223" s="70"/>
    </row>
    <row r="14224" spans="40:40" ht="14.1" customHeight="1" x14ac:dyDescent="0.2">
      <c r="AN14224" s="70"/>
    </row>
    <row r="14225" spans="40:40" ht="14.1" customHeight="1" x14ac:dyDescent="0.2">
      <c r="AN14225" s="70"/>
    </row>
    <row r="14226" spans="40:40" ht="14.1" customHeight="1" x14ac:dyDescent="0.2">
      <c r="AN14226" s="70"/>
    </row>
    <row r="14227" spans="40:40" ht="14.1" customHeight="1" x14ac:dyDescent="0.2">
      <c r="AN14227" s="70"/>
    </row>
    <row r="14228" spans="40:40" ht="14.1" customHeight="1" x14ac:dyDescent="0.2">
      <c r="AN14228" s="70"/>
    </row>
    <row r="14229" spans="40:40" ht="14.1" customHeight="1" x14ac:dyDescent="0.2">
      <c r="AN14229" s="70"/>
    </row>
    <row r="14230" spans="40:40" ht="14.1" customHeight="1" x14ac:dyDescent="0.2">
      <c r="AN14230" s="70"/>
    </row>
    <row r="14231" spans="40:40" ht="14.1" customHeight="1" x14ac:dyDescent="0.2">
      <c r="AN14231" s="70"/>
    </row>
    <row r="14232" spans="40:40" ht="14.1" customHeight="1" x14ac:dyDescent="0.2">
      <c r="AN14232" s="70"/>
    </row>
    <row r="14233" spans="40:40" ht="14.1" customHeight="1" x14ac:dyDescent="0.2">
      <c r="AN14233" s="70"/>
    </row>
    <row r="14234" spans="40:40" ht="14.1" customHeight="1" x14ac:dyDescent="0.2">
      <c r="AN14234" s="70"/>
    </row>
    <row r="14235" spans="40:40" ht="14.1" customHeight="1" x14ac:dyDescent="0.2">
      <c r="AN14235" s="70"/>
    </row>
    <row r="14236" spans="40:40" ht="14.1" customHeight="1" x14ac:dyDescent="0.2">
      <c r="AN14236" s="70"/>
    </row>
    <row r="14237" spans="40:40" ht="14.1" customHeight="1" x14ac:dyDescent="0.2">
      <c r="AN14237" s="70"/>
    </row>
    <row r="14238" spans="40:40" ht="14.1" customHeight="1" x14ac:dyDescent="0.2">
      <c r="AN14238" s="70"/>
    </row>
    <row r="14239" spans="40:40" ht="14.1" customHeight="1" x14ac:dyDescent="0.2">
      <c r="AN14239" s="70"/>
    </row>
    <row r="14240" spans="40:40" ht="14.1" customHeight="1" x14ac:dyDescent="0.2">
      <c r="AN14240" s="70"/>
    </row>
    <row r="14241" spans="40:40" ht="14.1" customHeight="1" x14ac:dyDescent="0.2">
      <c r="AN14241" s="70"/>
    </row>
    <row r="14242" spans="40:40" ht="14.1" customHeight="1" x14ac:dyDescent="0.2">
      <c r="AN14242" s="70"/>
    </row>
    <row r="14243" spans="40:40" ht="14.1" customHeight="1" x14ac:dyDescent="0.2">
      <c r="AN14243" s="70"/>
    </row>
    <row r="14244" spans="40:40" ht="14.1" customHeight="1" x14ac:dyDescent="0.2">
      <c r="AN14244" s="70"/>
    </row>
    <row r="14245" spans="40:40" ht="14.1" customHeight="1" x14ac:dyDescent="0.2">
      <c r="AN14245" s="70"/>
    </row>
    <row r="14246" spans="40:40" ht="14.1" customHeight="1" x14ac:dyDescent="0.2">
      <c r="AN14246" s="70"/>
    </row>
    <row r="14247" spans="40:40" ht="14.1" customHeight="1" x14ac:dyDescent="0.2">
      <c r="AN14247" s="70"/>
    </row>
    <row r="14248" spans="40:40" ht="14.1" customHeight="1" x14ac:dyDescent="0.2">
      <c r="AN14248" s="70"/>
    </row>
    <row r="14249" spans="40:40" ht="14.1" customHeight="1" x14ac:dyDescent="0.2">
      <c r="AN14249" s="70"/>
    </row>
    <row r="14250" spans="40:40" ht="14.1" customHeight="1" x14ac:dyDescent="0.2">
      <c r="AN14250" s="70"/>
    </row>
    <row r="14251" spans="40:40" ht="14.1" customHeight="1" x14ac:dyDescent="0.2">
      <c r="AN14251" s="70"/>
    </row>
    <row r="14252" spans="40:40" ht="14.1" customHeight="1" x14ac:dyDescent="0.2">
      <c r="AN14252" s="70"/>
    </row>
    <row r="14253" spans="40:40" ht="14.1" customHeight="1" x14ac:dyDescent="0.2">
      <c r="AN14253" s="70"/>
    </row>
    <row r="14254" spans="40:40" ht="14.1" customHeight="1" x14ac:dyDescent="0.2">
      <c r="AN14254" s="70"/>
    </row>
    <row r="14255" spans="40:40" ht="14.1" customHeight="1" x14ac:dyDescent="0.2">
      <c r="AN14255" s="70"/>
    </row>
    <row r="14256" spans="40:40" ht="14.1" customHeight="1" x14ac:dyDescent="0.2">
      <c r="AN14256" s="70"/>
    </row>
    <row r="14257" spans="40:40" ht="14.1" customHeight="1" x14ac:dyDescent="0.2">
      <c r="AN14257" s="70"/>
    </row>
    <row r="14258" spans="40:40" ht="14.1" customHeight="1" x14ac:dyDescent="0.2">
      <c r="AN14258" s="70"/>
    </row>
    <row r="14259" spans="40:40" ht="14.1" customHeight="1" x14ac:dyDescent="0.2">
      <c r="AN14259" s="70"/>
    </row>
    <row r="14260" spans="40:40" ht="14.1" customHeight="1" x14ac:dyDescent="0.2">
      <c r="AN14260" s="70"/>
    </row>
    <row r="14261" spans="40:40" ht="14.1" customHeight="1" x14ac:dyDescent="0.2">
      <c r="AN14261" s="70"/>
    </row>
    <row r="14262" spans="40:40" ht="14.1" customHeight="1" x14ac:dyDescent="0.2">
      <c r="AN14262" s="70"/>
    </row>
    <row r="14263" spans="40:40" ht="14.1" customHeight="1" x14ac:dyDescent="0.2">
      <c r="AN14263" s="70"/>
    </row>
    <row r="14264" spans="40:40" ht="14.1" customHeight="1" x14ac:dyDescent="0.2">
      <c r="AN14264" s="70"/>
    </row>
    <row r="14265" spans="40:40" ht="14.1" customHeight="1" x14ac:dyDescent="0.2">
      <c r="AN14265" s="70"/>
    </row>
    <row r="14266" spans="40:40" ht="14.1" customHeight="1" x14ac:dyDescent="0.2">
      <c r="AN14266" s="70"/>
    </row>
    <row r="14267" spans="40:40" ht="14.1" customHeight="1" x14ac:dyDescent="0.2">
      <c r="AN14267" s="70"/>
    </row>
    <row r="14268" spans="40:40" ht="14.1" customHeight="1" x14ac:dyDescent="0.2">
      <c r="AN14268" s="70"/>
    </row>
    <row r="14269" spans="40:40" ht="14.1" customHeight="1" x14ac:dyDescent="0.2">
      <c r="AN14269" s="70"/>
    </row>
    <row r="14270" spans="40:40" ht="14.1" customHeight="1" x14ac:dyDescent="0.2">
      <c r="AN14270" s="70"/>
    </row>
    <row r="14271" spans="40:40" ht="14.1" customHeight="1" x14ac:dyDescent="0.2">
      <c r="AN14271" s="70"/>
    </row>
    <row r="14272" spans="40:40" ht="14.1" customHeight="1" x14ac:dyDescent="0.2">
      <c r="AN14272" s="70"/>
    </row>
    <row r="14273" spans="40:40" ht="14.1" customHeight="1" x14ac:dyDescent="0.2">
      <c r="AN14273" s="70"/>
    </row>
    <row r="14274" spans="40:40" ht="14.1" customHeight="1" x14ac:dyDescent="0.2">
      <c r="AN14274" s="70"/>
    </row>
    <row r="14275" spans="40:40" ht="14.1" customHeight="1" x14ac:dyDescent="0.2">
      <c r="AN14275" s="70"/>
    </row>
    <row r="14276" spans="40:40" ht="14.1" customHeight="1" x14ac:dyDescent="0.2">
      <c r="AN14276" s="70"/>
    </row>
    <row r="14277" spans="40:40" ht="14.1" customHeight="1" x14ac:dyDescent="0.2">
      <c r="AN14277" s="70"/>
    </row>
    <row r="14278" spans="40:40" ht="14.1" customHeight="1" x14ac:dyDescent="0.2">
      <c r="AN14278" s="70"/>
    </row>
    <row r="14279" spans="40:40" ht="14.1" customHeight="1" x14ac:dyDescent="0.2">
      <c r="AN14279" s="70"/>
    </row>
    <row r="14280" spans="40:40" ht="14.1" customHeight="1" x14ac:dyDescent="0.2">
      <c r="AN14280" s="70"/>
    </row>
    <row r="14281" spans="40:40" ht="14.1" customHeight="1" x14ac:dyDescent="0.2">
      <c r="AN14281" s="70"/>
    </row>
    <row r="14282" spans="40:40" ht="14.1" customHeight="1" x14ac:dyDescent="0.2">
      <c r="AN14282" s="70"/>
    </row>
    <row r="14283" spans="40:40" ht="14.1" customHeight="1" x14ac:dyDescent="0.2">
      <c r="AN14283" s="70"/>
    </row>
    <row r="14284" spans="40:40" ht="14.1" customHeight="1" x14ac:dyDescent="0.2">
      <c r="AN14284" s="70"/>
    </row>
    <row r="14285" spans="40:40" ht="14.1" customHeight="1" x14ac:dyDescent="0.2">
      <c r="AN14285" s="70"/>
    </row>
    <row r="14286" spans="40:40" ht="14.1" customHeight="1" x14ac:dyDescent="0.2">
      <c r="AN14286" s="70"/>
    </row>
    <row r="14287" spans="40:40" ht="14.1" customHeight="1" x14ac:dyDescent="0.2">
      <c r="AN14287" s="70"/>
    </row>
    <row r="14288" spans="40:40" ht="14.1" customHeight="1" x14ac:dyDescent="0.2">
      <c r="AN14288" s="70"/>
    </row>
    <row r="14289" spans="40:40" ht="14.1" customHeight="1" x14ac:dyDescent="0.2">
      <c r="AN14289" s="70"/>
    </row>
    <row r="14290" spans="40:40" ht="14.1" customHeight="1" x14ac:dyDescent="0.2">
      <c r="AN14290" s="70"/>
    </row>
    <row r="14291" spans="40:40" ht="14.1" customHeight="1" x14ac:dyDescent="0.2">
      <c r="AN14291" s="70"/>
    </row>
    <row r="14292" spans="40:40" ht="14.1" customHeight="1" x14ac:dyDescent="0.2">
      <c r="AN14292" s="70"/>
    </row>
    <row r="14293" spans="40:40" ht="14.1" customHeight="1" x14ac:dyDescent="0.2">
      <c r="AN14293" s="70"/>
    </row>
    <row r="14294" spans="40:40" ht="14.1" customHeight="1" x14ac:dyDescent="0.2">
      <c r="AN14294" s="70"/>
    </row>
    <row r="14295" spans="40:40" ht="14.1" customHeight="1" x14ac:dyDescent="0.2">
      <c r="AN14295" s="70"/>
    </row>
    <row r="14296" spans="40:40" ht="14.1" customHeight="1" x14ac:dyDescent="0.2">
      <c r="AN14296" s="70"/>
    </row>
    <row r="14297" spans="40:40" ht="14.1" customHeight="1" x14ac:dyDescent="0.2">
      <c r="AN14297" s="70"/>
    </row>
    <row r="14298" spans="40:40" ht="14.1" customHeight="1" x14ac:dyDescent="0.2">
      <c r="AN14298" s="70"/>
    </row>
    <row r="14299" spans="40:40" ht="14.1" customHeight="1" x14ac:dyDescent="0.2">
      <c r="AN14299" s="70"/>
    </row>
    <row r="14300" spans="40:40" ht="14.1" customHeight="1" x14ac:dyDescent="0.2">
      <c r="AN14300" s="70"/>
    </row>
    <row r="14301" spans="40:40" ht="14.1" customHeight="1" x14ac:dyDescent="0.2">
      <c r="AN14301" s="70"/>
    </row>
    <row r="14302" spans="40:40" ht="14.1" customHeight="1" x14ac:dyDescent="0.2">
      <c r="AN14302" s="70"/>
    </row>
    <row r="14303" spans="40:40" ht="14.1" customHeight="1" x14ac:dyDescent="0.2">
      <c r="AN14303" s="70"/>
    </row>
    <row r="14304" spans="40:40" ht="14.1" customHeight="1" x14ac:dyDescent="0.2">
      <c r="AN14304" s="70"/>
    </row>
    <row r="14305" spans="40:40" ht="14.1" customHeight="1" x14ac:dyDescent="0.2">
      <c r="AN14305" s="70"/>
    </row>
    <row r="14306" spans="40:40" ht="14.1" customHeight="1" x14ac:dyDescent="0.2">
      <c r="AN14306" s="70"/>
    </row>
    <row r="14307" spans="40:40" ht="14.1" customHeight="1" x14ac:dyDescent="0.2">
      <c r="AN14307" s="70"/>
    </row>
    <row r="14308" spans="40:40" ht="14.1" customHeight="1" x14ac:dyDescent="0.2">
      <c r="AN14308" s="70"/>
    </row>
    <row r="14309" spans="40:40" ht="14.1" customHeight="1" x14ac:dyDescent="0.2">
      <c r="AN14309" s="70"/>
    </row>
    <row r="14310" spans="40:40" ht="14.1" customHeight="1" x14ac:dyDescent="0.2">
      <c r="AN14310" s="70"/>
    </row>
    <row r="14311" spans="40:40" ht="14.1" customHeight="1" x14ac:dyDescent="0.2">
      <c r="AN14311" s="70"/>
    </row>
    <row r="14312" spans="40:40" ht="14.1" customHeight="1" x14ac:dyDescent="0.2">
      <c r="AN14312" s="70"/>
    </row>
    <row r="14313" spans="40:40" ht="14.1" customHeight="1" x14ac:dyDescent="0.2">
      <c r="AN14313" s="70"/>
    </row>
    <row r="14314" spans="40:40" ht="14.1" customHeight="1" x14ac:dyDescent="0.2">
      <c r="AN14314" s="70"/>
    </row>
    <row r="14315" spans="40:40" ht="14.1" customHeight="1" x14ac:dyDescent="0.2">
      <c r="AN14315" s="70"/>
    </row>
    <row r="14316" spans="40:40" ht="14.1" customHeight="1" x14ac:dyDescent="0.2">
      <c r="AN14316" s="70"/>
    </row>
    <row r="14317" spans="40:40" ht="14.1" customHeight="1" x14ac:dyDescent="0.2">
      <c r="AN14317" s="70"/>
    </row>
    <row r="14318" spans="40:40" ht="14.1" customHeight="1" x14ac:dyDescent="0.2">
      <c r="AN14318" s="70"/>
    </row>
    <row r="14319" spans="40:40" ht="14.1" customHeight="1" x14ac:dyDescent="0.2">
      <c r="AN14319" s="70"/>
    </row>
    <row r="14320" spans="40:40" ht="14.1" customHeight="1" x14ac:dyDescent="0.2">
      <c r="AN14320" s="70"/>
    </row>
    <row r="14321" spans="40:40" ht="14.1" customHeight="1" x14ac:dyDescent="0.2">
      <c r="AN14321" s="70"/>
    </row>
    <row r="14322" spans="40:40" ht="14.1" customHeight="1" x14ac:dyDescent="0.2">
      <c r="AN14322" s="70"/>
    </row>
    <row r="14323" spans="40:40" ht="14.1" customHeight="1" x14ac:dyDescent="0.2">
      <c r="AN14323" s="70"/>
    </row>
    <row r="14324" spans="40:40" ht="14.1" customHeight="1" x14ac:dyDescent="0.2">
      <c r="AN14324" s="70"/>
    </row>
    <row r="14325" spans="40:40" ht="14.1" customHeight="1" x14ac:dyDescent="0.2">
      <c r="AN14325" s="70"/>
    </row>
    <row r="14326" spans="40:40" ht="14.1" customHeight="1" x14ac:dyDescent="0.2">
      <c r="AN14326" s="70"/>
    </row>
    <row r="14327" spans="40:40" ht="14.1" customHeight="1" x14ac:dyDescent="0.2">
      <c r="AN14327" s="70"/>
    </row>
    <row r="14328" spans="40:40" ht="14.1" customHeight="1" x14ac:dyDescent="0.2">
      <c r="AN14328" s="70"/>
    </row>
    <row r="14329" spans="40:40" ht="14.1" customHeight="1" x14ac:dyDescent="0.2">
      <c r="AN14329" s="70"/>
    </row>
    <row r="14330" spans="40:40" ht="14.1" customHeight="1" x14ac:dyDescent="0.2">
      <c r="AN14330" s="70"/>
    </row>
    <row r="14331" spans="40:40" ht="14.1" customHeight="1" x14ac:dyDescent="0.2">
      <c r="AN14331" s="70"/>
    </row>
    <row r="14332" spans="40:40" ht="14.1" customHeight="1" x14ac:dyDescent="0.2">
      <c r="AN14332" s="70"/>
    </row>
    <row r="14333" spans="40:40" ht="14.1" customHeight="1" x14ac:dyDescent="0.2">
      <c r="AN14333" s="70"/>
    </row>
    <row r="14334" spans="40:40" ht="14.1" customHeight="1" x14ac:dyDescent="0.2">
      <c r="AN14334" s="70"/>
    </row>
    <row r="14335" spans="40:40" ht="14.1" customHeight="1" x14ac:dyDescent="0.2">
      <c r="AN14335" s="70"/>
    </row>
    <row r="14336" spans="40:40" ht="14.1" customHeight="1" x14ac:dyDescent="0.2">
      <c r="AN14336" s="70"/>
    </row>
    <row r="14337" spans="40:40" ht="14.1" customHeight="1" x14ac:dyDescent="0.2">
      <c r="AN14337" s="70"/>
    </row>
    <row r="14338" spans="40:40" ht="14.1" customHeight="1" x14ac:dyDescent="0.2">
      <c r="AN14338" s="70"/>
    </row>
    <row r="14339" spans="40:40" ht="14.1" customHeight="1" x14ac:dyDescent="0.2">
      <c r="AN14339" s="70"/>
    </row>
    <row r="14340" spans="40:40" ht="14.1" customHeight="1" x14ac:dyDescent="0.2">
      <c r="AN14340" s="70"/>
    </row>
    <row r="14341" spans="40:40" ht="14.1" customHeight="1" x14ac:dyDescent="0.2">
      <c r="AN14341" s="70"/>
    </row>
    <row r="14342" spans="40:40" ht="14.1" customHeight="1" x14ac:dyDescent="0.2">
      <c r="AN14342" s="70"/>
    </row>
    <row r="14343" spans="40:40" ht="14.1" customHeight="1" x14ac:dyDescent="0.2">
      <c r="AN14343" s="70"/>
    </row>
    <row r="14344" spans="40:40" ht="14.1" customHeight="1" x14ac:dyDescent="0.2">
      <c r="AN14344" s="70"/>
    </row>
    <row r="14345" spans="40:40" ht="14.1" customHeight="1" x14ac:dyDescent="0.2">
      <c r="AN14345" s="70"/>
    </row>
    <row r="14346" spans="40:40" ht="14.1" customHeight="1" x14ac:dyDescent="0.2">
      <c r="AN14346" s="70"/>
    </row>
    <row r="14347" spans="40:40" ht="14.1" customHeight="1" x14ac:dyDescent="0.2">
      <c r="AN14347" s="70"/>
    </row>
    <row r="14348" spans="40:40" ht="14.1" customHeight="1" x14ac:dyDescent="0.2">
      <c r="AN14348" s="70"/>
    </row>
    <row r="14349" spans="40:40" ht="14.1" customHeight="1" x14ac:dyDescent="0.2">
      <c r="AN14349" s="70"/>
    </row>
    <row r="14350" spans="40:40" ht="14.1" customHeight="1" x14ac:dyDescent="0.2">
      <c r="AN14350" s="70"/>
    </row>
    <row r="14351" spans="40:40" ht="14.1" customHeight="1" x14ac:dyDescent="0.2">
      <c r="AN14351" s="70"/>
    </row>
    <row r="14352" spans="40:40" ht="14.1" customHeight="1" x14ac:dyDescent="0.2">
      <c r="AN14352" s="70"/>
    </row>
    <row r="14353" spans="40:40" ht="14.1" customHeight="1" x14ac:dyDescent="0.2">
      <c r="AN14353" s="70"/>
    </row>
    <row r="14354" spans="40:40" ht="14.1" customHeight="1" x14ac:dyDescent="0.2">
      <c r="AN14354" s="70"/>
    </row>
    <row r="14355" spans="40:40" ht="14.1" customHeight="1" x14ac:dyDescent="0.2">
      <c r="AN14355" s="70"/>
    </row>
    <row r="14356" spans="40:40" ht="14.1" customHeight="1" x14ac:dyDescent="0.2">
      <c r="AN14356" s="70"/>
    </row>
    <row r="14357" spans="40:40" ht="14.1" customHeight="1" x14ac:dyDescent="0.2">
      <c r="AN14357" s="70"/>
    </row>
    <row r="14358" spans="40:40" ht="14.1" customHeight="1" x14ac:dyDescent="0.2">
      <c r="AN14358" s="70"/>
    </row>
    <row r="14359" spans="40:40" ht="14.1" customHeight="1" x14ac:dyDescent="0.2">
      <c r="AN14359" s="70"/>
    </row>
    <row r="14360" spans="40:40" ht="14.1" customHeight="1" x14ac:dyDescent="0.2">
      <c r="AN14360" s="70"/>
    </row>
    <row r="14361" spans="40:40" ht="14.1" customHeight="1" x14ac:dyDescent="0.2">
      <c r="AN14361" s="70"/>
    </row>
    <row r="14362" spans="40:40" ht="14.1" customHeight="1" x14ac:dyDescent="0.2">
      <c r="AN14362" s="70"/>
    </row>
    <row r="14363" spans="40:40" ht="14.1" customHeight="1" x14ac:dyDescent="0.2">
      <c r="AN14363" s="70"/>
    </row>
    <row r="14364" spans="40:40" ht="14.1" customHeight="1" x14ac:dyDescent="0.2">
      <c r="AN14364" s="70"/>
    </row>
    <row r="14365" spans="40:40" ht="14.1" customHeight="1" x14ac:dyDescent="0.2">
      <c r="AN14365" s="70"/>
    </row>
    <row r="14366" spans="40:40" ht="14.1" customHeight="1" x14ac:dyDescent="0.2">
      <c r="AN14366" s="70"/>
    </row>
    <row r="14367" spans="40:40" ht="14.1" customHeight="1" x14ac:dyDescent="0.2">
      <c r="AN14367" s="70"/>
    </row>
    <row r="14368" spans="40:40" ht="14.1" customHeight="1" x14ac:dyDescent="0.2">
      <c r="AN14368" s="70"/>
    </row>
    <row r="14369" spans="40:40" ht="14.1" customHeight="1" x14ac:dyDescent="0.2">
      <c r="AN14369" s="70"/>
    </row>
    <row r="14370" spans="40:40" ht="14.1" customHeight="1" x14ac:dyDescent="0.2">
      <c r="AN14370" s="70"/>
    </row>
    <row r="14371" spans="40:40" ht="14.1" customHeight="1" x14ac:dyDescent="0.2">
      <c r="AN14371" s="70"/>
    </row>
    <row r="14372" spans="40:40" ht="14.1" customHeight="1" x14ac:dyDescent="0.2">
      <c r="AN14372" s="70"/>
    </row>
    <row r="14373" spans="40:40" ht="14.1" customHeight="1" x14ac:dyDescent="0.2">
      <c r="AN14373" s="70"/>
    </row>
    <row r="14374" spans="40:40" ht="14.1" customHeight="1" x14ac:dyDescent="0.2">
      <c r="AN14374" s="70"/>
    </row>
    <row r="14375" spans="40:40" ht="14.1" customHeight="1" x14ac:dyDescent="0.2">
      <c r="AN14375" s="70"/>
    </row>
    <row r="14376" spans="40:40" ht="14.1" customHeight="1" x14ac:dyDescent="0.2">
      <c r="AN14376" s="70"/>
    </row>
    <row r="14377" spans="40:40" ht="14.1" customHeight="1" x14ac:dyDescent="0.2">
      <c r="AN14377" s="70"/>
    </row>
    <row r="14378" spans="40:40" ht="14.1" customHeight="1" x14ac:dyDescent="0.2">
      <c r="AN14378" s="70"/>
    </row>
    <row r="14379" spans="40:40" ht="14.1" customHeight="1" x14ac:dyDescent="0.2">
      <c r="AN14379" s="70"/>
    </row>
    <row r="14380" spans="40:40" ht="14.1" customHeight="1" x14ac:dyDescent="0.2">
      <c r="AN14380" s="70"/>
    </row>
    <row r="14381" spans="40:40" ht="14.1" customHeight="1" x14ac:dyDescent="0.2">
      <c r="AN14381" s="70"/>
    </row>
    <row r="14382" spans="40:40" ht="14.1" customHeight="1" x14ac:dyDescent="0.2">
      <c r="AN14382" s="70"/>
    </row>
    <row r="14383" spans="40:40" ht="14.1" customHeight="1" x14ac:dyDescent="0.2">
      <c r="AN14383" s="70"/>
    </row>
    <row r="14384" spans="40:40" ht="14.1" customHeight="1" x14ac:dyDescent="0.2">
      <c r="AN14384" s="70"/>
    </row>
    <row r="14385" spans="40:40" ht="14.1" customHeight="1" x14ac:dyDescent="0.2">
      <c r="AN14385" s="70"/>
    </row>
    <row r="14386" spans="40:40" ht="14.1" customHeight="1" x14ac:dyDescent="0.2">
      <c r="AN14386" s="70"/>
    </row>
    <row r="14387" spans="40:40" ht="14.1" customHeight="1" x14ac:dyDescent="0.2">
      <c r="AN14387" s="70"/>
    </row>
    <row r="14388" spans="40:40" ht="14.1" customHeight="1" x14ac:dyDescent="0.2">
      <c r="AN14388" s="70"/>
    </row>
    <row r="14389" spans="40:40" ht="14.1" customHeight="1" x14ac:dyDescent="0.2">
      <c r="AN14389" s="70"/>
    </row>
    <row r="14390" spans="40:40" ht="14.1" customHeight="1" x14ac:dyDescent="0.2">
      <c r="AN14390" s="70"/>
    </row>
    <row r="14391" spans="40:40" ht="14.1" customHeight="1" x14ac:dyDescent="0.2">
      <c r="AN14391" s="70"/>
    </row>
    <row r="14392" spans="40:40" ht="14.1" customHeight="1" x14ac:dyDescent="0.2">
      <c r="AN14392" s="70"/>
    </row>
    <row r="14393" spans="40:40" ht="14.1" customHeight="1" x14ac:dyDescent="0.2">
      <c r="AN14393" s="70"/>
    </row>
    <row r="14394" spans="40:40" ht="14.1" customHeight="1" x14ac:dyDescent="0.2">
      <c r="AN14394" s="70"/>
    </row>
    <row r="14395" spans="40:40" ht="14.1" customHeight="1" x14ac:dyDescent="0.2">
      <c r="AN14395" s="70"/>
    </row>
    <row r="14396" spans="40:40" ht="14.1" customHeight="1" x14ac:dyDescent="0.2">
      <c r="AN14396" s="70"/>
    </row>
    <row r="14397" spans="40:40" ht="14.1" customHeight="1" x14ac:dyDescent="0.2">
      <c r="AN14397" s="70"/>
    </row>
    <row r="14398" spans="40:40" ht="14.1" customHeight="1" x14ac:dyDescent="0.2">
      <c r="AN14398" s="70"/>
    </row>
    <row r="14399" spans="40:40" ht="14.1" customHeight="1" x14ac:dyDescent="0.2">
      <c r="AN14399" s="70"/>
    </row>
    <row r="14400" spans="40:40" ht="14.1" customHeight="1" x14ac:dyDescent="0.2">
      <c r="AN14400" s="70"/>
    </row>
    <row r="14401" spans="40:40" ht="14.1" customHeight="1" x14ac:dyDescent="0.2">
      <c r="AN14401" s="70"/>
    </row>
    <row r="14402" spans="40:40" ht="14.1" customHeight="1" x14ac:dyDescent="0.2">
      <c r="AN14402" s="70"/>
    </row>
    <row r="14403" spans="40:40" ht="14.1" customHeight="1" x14ac:dyDescent="0.2">
      <c r="AN14403" s="70"/>
    </row>
    <row r="14404" spans="40:40" ht="14.1" customHeight="1" x14ac:dyDescent="0.2">
      <c r="AN14404" s="70"/>
    </row>
    <row r="14405" spans="40:40" ht="14.1" customHeight="1" x14ac:dyDescent="0.2">
      <c r="AN14405" s="70"/>
    </row>
    <row r="14406" spans="40:40" ht="14.1" customHeight="1" x14ac:dyDescent="0.2">
      <c r="AN14406" s="70"/>
    </row>
    <row r="14407" spans="40:40" ht="14.1" customHeight="1" x14ac:dyDescent="0.2">
      <c r="AN14407" s="70"/>
    </row>
    <row r="14408" spans="40:40" ht="14.1" customHeight="1" x14ac:dyDescent="0.2">
      <c r="AN14408" s="70"/>
    </row>
    <row r="14409" spans="40:40" ht="14.1" customHeight="1" x14ac:dyDescent="0.2">
      <c r="AN14409" s="70"/>
    </row>
    <row r="14410" spans="40:40" ht="14.1" customHeight="1" x14ac:dyDescent="0.2">
      <c r="AN14410" s="70"/>
    </row>
    <row r="14411" spans="40:40" ht="14.1" customHeight="1" x14ac:dyDescent="0.2">
      <c r="AN14411" s="70"/>
    </row>
    <row r="14412" spans="40:40" ht="14.1" customHeight="1" x14ac:dyDescent="0.2">
      <c r="AN14412" s="70"/>
    </row>
    <row r="14413" spans="40:40" ht="14.1" customHeight="1" x14ac:dyDescent="0.2">
      <c r="AN14413" s="70"/>
    </row>
    <row r="14414" spans="40:40" ht="14.1" customHeight="1" x14ac:dyDescent="0.2">
      <c r="AN14414" s="70"/>
    </row>
    <row r="14415" spans="40:40" ht="14.1" customHeight="1" x14ac:dyDescent="0.2">
      <c r="AN14415" s="70"/>
    </row>
    <row r="14416" spans="40:40" ht="14.1" customHeight="1" x14ac:dyDescent="0.2">
      <c r="AN14416" s="70"/>
    </row>
    <row r="14417" spans="40:40" ht="14.1" customHeight="1" x14ac:dyDescent="0.2">
      <c r="AN14417" s="70"/>
    </row>
    <row r="14418" spans="40:40" ht="14.1" customHeight="1" x14ac:dyDescent="0.2">
      <c r="AN14418" s="70"/>
    </row>
    <row r="14419" spans="40:40" ht="14.1" customHeight="1" x14ac:dyDescent="0.2">
      <c r="AN14419" s="70"/>
    </row>
    <row r="14420" spans="40:40" ht="14.1" customHeight="1" x14ac:dyDescent="0.2">
      <c r="AN14420" s="70"/>
    </row>
    <row r="14421" spans="40:40" ht="14.1" customHeight="1" x14ac:dyDescent="0.2">
      <c r="AN14421" s="70"/>
    </row>
    <row r="14422" spans="40:40" ht="14.1" customHeight="1" x14ac:dyDescent="0.2">
      <c r="AN14422" s="70"/>
    </row>
    <row r="14423" spans="40:40" ht="14.1" customHeight="1" x14ac:dyDescent="0.2">
      <c r="AN14423" s="70"/>
    </row>
    <row r="14424" spans="40:40" ht="14.1" customHeight="1" x14ac:dyDescent="0.2">
      <c r="AN14424" s="70"/>
    </row>
    <row r="14425" spans="40:40" ht="14.1" customHeight="1" x14ac:dyDescent="0.2">
      <c r="AN14425" s="70"/>
    </row>
    <row r="14426" spans="40:40" ht="14.1" customHeight="1" x14ac:dyDescent="0.2">
      <c r="AN14426" s="70"/>
    </row>
    <row r="14427" spans="40:40" ht="14.1" customHeight="1" x14ac:dyDescent="0.2">
      <c r="AN14427" s="70"/>
    </row>
    <row r="14428" spans="40:40" ht="14.1" customHeight="1" x14ac:dyDescent="0.2">
      <c r="AN14428" s="70"/>
    </row>
    <row r="14429" spans="40:40" ht="14.1" customHeight="1" x14ac:dyDescent="0.2">
      <c r="AN14429" s="70"/>
    </row>
    <row r="14430" spans="40:40" ht="14.1" customHeight="1" x14ac:dyDescent="0.2">
      <c r="AN14430" s="70"/>
    </row>
    <row r="14431" spans="40:40" ht="14.1" customHeight="1" x14ac:dyDescent="0.2">
      <c r="AN14431" s="70"/>
    </row>
    <row r="14432" spans="40:40" ht="14.1" customHeight="1" x14ac:dyDescent="0.2">
      <c r="AN14432" s="70"/>
    </row>
    <row r="14433" spans="40:40" ht="14.1" customHeight="1" x14ac:dyDescent="0.2">
      <c r="AN14433" s="70"/>
    </row>
    <row r="14434" spans="40:40" ht="14.1" customHeight="1" x14ac:dyDescent="0.2">
      <c r="AN14434" s="70"/>
    </row>
    <row r="14435" spans="40:40" ht="14.1" customHeight="1" x14ac:dyDescent="0.2">
      <c r="AN14435" s="70"/>
    </row>
    <row r="14436" spans="40:40" ht="14.1" customHeight="1" x14ac:dyDescent="0.2">
      <c r="AN14436" s="70"/>
    </row>
    <row r="14437" spans="40:40" ht="14.1" customHeight="1" x14ac:dyDescent="0.2">
      <c r="AN14437" s="70"/>
    </row>
    <row r="14438" spans="40:40" ht="14.1" customHeight="1" x14ac:dyDescent="0.2">
      <c r="AN14438" s="70"/>
    </row>
    <row r="14439" spans="40:40" ht="14.1" customHeight="1" x14ac:dyDescent="0.2">
      <c r="AN14439" s="70"/>
    </row>
    <row r="14440" spans="40:40" ht="14.1" customHeight="1" x14ac:dyDescent="0.2">
      <c r="AN14440" s="70"/>
    </row>
    <row r="14441" spans="40:40" ht="14.1" customHeight="1" x14ac:dyDescent="0.2">
      <c r="AN14441" s="70"/>
    </row>
    <row r="14442" spans="40:40" ht="14.1" customHeight="1" x14ac:dyDescent="0.2">
      <c r="AN14442" s="70"/>
    </row>
    <row r="14443" spans="40:40" ht="14.1" customHeight="1" x14ac:dyDescent="0.2">
      <c r="AN14443" s="70"/>
    </row>
    <row r="14444" spans="40:40" ht="14.1" customHeight="1" x14ac:dyDescent="0.2">
      <c r="AN14444" s="70"/>
    </row>
    <row r="14445" spans="40:40" ht="14.1" customHeight="1" x14ac:dyDescent="0.2">
      <c r="AN14445" s="70"/>
    </row>
    <row r="14446" spans="40:40" ht="14.1" customHeight="1" x14ac:dyDescent="0.2">
      <c r="AN14446" s="70"/>
    </row>
    <row r="14447" spans="40:40" ht="14.1" customHeight="1" x14ac:dyDescent="0.2">
      <c r="AN14447" s="70"/>
    </row>
    <row r="14448" spans="40:40" ht="14.1" customHeight="1" x14ac:dyDescent="0.2">
      <c r="AN14448" s="70"/>
    </row>
    <row r="14449" spans="40:40" ht="14.1" customHeight="1" x14ac:dyDescent="0.2">
      <c r="AN14449" s="70"/>
    </row>
    <row r="14450" spans="40:40" ht="14.1" customHeight="1" x14ac:dyDescent="0.2">
      <c r="AN14450" s="70"/>
    </row>
    <row r="14451" spans="40:40" ht="14.1" customHeight="1" x14ac:dyDescent="0.2">
      <c r="AN14451" s="70"/>
    </row>
    <row r="14452" spans="40:40" ht="14.1" customHeight="1" x14ac:dyDescent="0.2">
      <c r="AN14452" s="70"/>
    </row>
    <row r="14453" spans="40:40" ht="14.1" customHeight="1" x14ac:dyDescent="0.2">
      <c r="AN14453" s="70"/>
    </row>
    <row r="14454" spans="40:40" ht="14.1" customHeight="1" x14ac:dyDescent="0.2">
      <c r="AN14454" s="70"/>
    </row>
    <row r="14455" spans="40:40" ht="14.1" customHeight="1" x14ac:dyDescent="0.2">
      <c r="AN14455" s="70"/>
    </row>
    <row r="14456" spans="40:40" ht="14.1" customHeight="1" x14ac:dyDescent="0.2">
      <c r="AN14456" s="70"/>
    </row>
    <row r="14457" spans="40:40" ht="14.1" customHeight="1" x14ac:dyDescent="0.2">
      <c r="AN14457" s="70"/>
    </row>
    <row r="14458" spans="40:40" ht="14.1" customHeight="1" x14ac:dyDescent="0.2">
      <c r="AN14458" s="70"/>
    </row>
    <row r="14459" spans="40:40" ht="14.1" customHeight="1" x14ac:dyDescent="0.2">
      <c r="AN14459" s="70"/>
    </row>
    <row r="14460" spans="40:40" ht="14.1" customHeight="1" x14ac:dyDescent="0.2">
      <c r="AN14460" s="70"/>
    </row>
    <row r="14461" spans="40:40" ht="14.1" customHeight="1" x14ac:dyDescent="0.2">
      <c r="AN14461" s="70"/>
    </row>
    <row r="14462" spans="40:40" ht="14.1" customHeight="1" x14ac:dyDescent="0.2">
      <c r="AN14462" s="70"/>
    </row>
    <row r="14463" spans="40:40" ht="14.1" customHeight="1" x14ac:dyDescent="0.2">
      <c r="AN14463" s="70"/>
    </row>
    <row r="14464" spans="40:40" ht="14.1" customHeight="1" x14ac:dyDescent="0.2">
      <c r="AN14464" s="70"/>
    </row>
    <row r="14465" spans="40:40" ht="14.1" customHeight="1" x14ac:dyDescent="0.2">
      <c r="AN14465" s="70"/>
    </row>
    <row r="14466" spans="40:40" ht="14.1" customHeight="1" x14ac:dyDescent="0.2">
      <c r="AN14466" s="70"/>
    </row>
    <row r="14467" spans="40:40" ht="14.1" customHeight="1" x14ac:dyDescent="0.2">
      <c r="AN14467" s="70"/>
    </row>
    <row r="14468" spans="40:40" ht="14.1" customHeight="1" x14ac:dyDescent="0.2">
      <c r="AN14468" s="70"/>
    </row>
    <row r="14469" spans="40:40" ht="14.1" customHeight="1" x14ac:dyDescent="0.2">
      <c r="AN14469" s="70"/>
    </row>
    <row r="14470" spans="40:40" ht="14.1" customHeight="1" x14ac:dyDescent="0.2">
      <c r="AN14470" s="70"/>
    </row>
    <row r="14471" spans="40:40" ht="14.1" customHeight="1" x14ac:dyDescent="0.2">
      <c r="AN14471" s="70"/>
    </row>
    <row r="14472" spans="40:40" ht="14.1" customHeight="1" x14ac:dyDescent="0.2">
      <c r="AN14472" s="70"/>
    </row>
    <row r="14473" spans="40:40" ht="14.1" customHeight="1" x14ac:dyDescent="0.2">
      <c r="AN14473" s="70"/>
    </row>
    <row r="14474" spans="40:40" ht="14.1" customHeight="1" x14ac:dyDescent="0.2">
      <c r="AN14474" s="70"/>
    </row>
    <row r="14475" spans="40:40" ht="14.1" customHeight="1" x14ac:dyDescent="0.2">
      <c r="AN14475" s="70"/>
    </row>
    <row r="14476" spans="40:40" ht="14.1" customHeight="1" x14ac:dyDescent="0.2">
      <c r="AN14476" s="70"/>
    </row>
    <row r="14477" spans="40:40" ht="14.1" customHeight="1" x14ac:dyDescent="0.2">
      <c r="AN14477" s="70"/>
    </row>
    <row r="14478" spans="40:40" ht="14.1" customHeight="1" x14ac:dyDescent="0.2">
      <c r="AN14478" s="70"/>
    </row>
    <row r="14479" spans="40:40" ht="14.1" customHeight="1" x14ac:dyDescent="0.2">
      <c r="AN14479" s="70"/>
    </row>
    <row r="14480" spans="40:40" ht="14.1" customHeight="1" x14ac:dyDescent="0.2">
      <c r="AN14480" s="70"/>
    </row>
    <row r="14481" spans="40:40" ht="14.1" customHeight="1" x14ac:dyDescent="0.2">
      <c r="AN14481" s="70"/>
    </row>
    <row r="14482" spans="40:40" ht="14.1" customHeight="1" x14ac:dyDescent="0.2">
      <c r="AN14482" s="70"/>
    </row>
    <row r="14483" spans="40:40" ht="14.1" customHeight="1" x14ac:dyDescent="0.2">
      <c r="AN14483" s="70"/>
    </row>
    <row r="14484" spans="40:40" ht="14.1" customHeight="1" x14ac:dyDescent="0.2">
      <c r="AN14484" s="70"/>
    </row>
    <row r="14485" spans="40:40" ht="14.1" customHeight="1" x14ac:dyDescent="0.2">
      <c r="AN14485" s="70"/>
    </row>
    <row r="14486" spans="40:40" ht="14.1" customHeight="1" x14ac:dyDescent="0.2">
      <c r="AN14486" s="70"/>
    </row>
    <row r="14487" spans="40:40" ht="14.1" customHeight="1" x14ac:dyDescent="0.2">
      <c r="AN14487" s="70"/>
    </row>
    <row r="14488" spans="40:40" ht="14.1" customHeight="1" x14ac:dyDescent="0.2">
      <c r="AN14488" s="70"/>
    </row>
    <row r="14489" spans="40:40" ht="14.1" customHeight="1" x14ac:dyDescent="0.2">
      <c r="AN14489" s="70"/>
    </row>
    <row r="14490" spans="40:40" ht="14.1" customHeight="1" x14ac:dyDescent="0.2">
      <c r="AN14490" s="70"/>
    </row>
    <row r="14491" spans="40:40" ht="14.1" customHeight="1" x14ac:dyDescent="0.2">
      <c r="AN14491" s="70"/>
    </row>
    <row r="14492" spans="40:40" ht="14.1" customHeight="1" x14ac:dyDescent="0.2">
      <c r="AN14492" s="70"/>
    </row>
    <row r="14493" spans="40:40" ht="14.1" customHeight="1" x14ac:dyDescent="0.2">
      <c r="AN14493" s="70"/>
    </row>
    <row r="14494" spans="40:40" ht="14.1" customHeight="1" x14ac:dyDescent="0.2">
      <c r="AN14494" s="70"/>
    </row>
    <row r="14495" spans="40:40" ht="14.1" customHeight="1" x14ac:dyDescent="0.2">
      <c r="AN14495" s="70"/>
    </row>
    <row r="14496" spans="40:40" ht="14.1" customHeight="1" x14ac:dyDescent="0.2">
      <c r="AN14496" s="70"/>
    </row>
    <row r="14497" spans="40:40" ht="14.1" customHeight="1" x14ac:dyDescent="0.2">
      <c r="AN14497" s="70"/>
    </row>
    <row r="14498" spans="40:40" ht="14.1" customHeight="1" x14ac:dyDescent="0.2">
      <c r="AN14498" s="70"/>
    </row>
    <row r="14499" spans="40:40" ht="14.1" customHeight="1" x14ac:dyDescent="0.2">
      <c r="AN14499" s="70"/>
    </row>
    <row r="14500" spans="40:40" ht="14.1" customHeight="1" x14ac:dyDescent="0.2">
      <c r="AN14500" s="70"/>
    </row>
    <row r="14501" spans="40:40" ht="14.1" customHeight="1" x14ac:dyDescent="0.2">
      <c r="AN14501" s="70"/>
    </row>
    <row r="14502" spans="40:40" ht="14.1" customHeight="1" x14ac:dyDescent="0.2">
      <c r="AN14502" s="70"/>
    </row>
    <row r="14503" spans="40:40" ht="14.1" customHeight="1" x14ac:dyDescent="0.2">
      <c r="AN14503" s="70"/>
    </row>
    <row r="14504" spans="40:40" ht="14.1" customHeight="1" x14ac:dyDescent="0.2">
      <c r="AN14504" s="70"/>
    </row>
    <row r="14505" spans="40:40" ht="14.1" customHeight="1" x14ac:dyDescent="0.2">
      <c r="AN14505" s="70"/>
    </row>
    <row r="14506" spans="40:40" ht="14.1" customHeight="1" x14ac:dyDescent="0.2">
      <c r="AN14506" s="70"/>
    </row>
    <row r="14507" spans="40:40" ht="14.1" customHeight="1" x14ac:dyDescent="0.2">
      <c r="AN14507" s="70"/>
    </row>
    <row r="14508" spans="40:40" ht="14.1" customHeight="1" x14ac:dyDescent="0.2">
      <c r="AN14508" s="70"/>
    </row>
    <row r="14509" spans="40:40" ht="14.1" customHeight="1" x14ac:dyDescent="0.2">
      <c r="AN14509" s="70"/>
    </row>
    <row r="14510" spans="40:40" ht="14.1" customHeight="1" x14ac:dyDescent="0.2">
      <c r="AN14510" s="70"/>
    </row>
    <row r="14511" spans="40:40" ht="14.1" customHeight="1" x14ac:dyDescent="0.2">
      <c r="AN14511" s="70"/>
    </row>
    <row r="14512" spans="40:40" ht="14.1" customHeight="1" x14ac:dyDescent="0.2">
      <c r="AN14512" s="70"/>
    </row>
    <row r="14513" spans="40:40" ht="14.1" customHeight="1" x14ac:dyDescent="0.2">
      <c r="AN14513" s="70"/>
    </row>
    <row r="14514" spans="40:40" ht="14.1" customHeight="1" x14ac:dyDescent="0.2">
      <c r="AN14514" s="70"/>
    </row>
    <row r="14515" spans="40:40" ht="14.1" customHeight="1" x14ac:dyDescent="0.2">
      <c r="AN14515" s="70"/>
    </row>
    <row r="14516" spans="40:40" ht="14.1" customHeight="1" x14ac:dyDescent="0.2">
      <c r="AN14516" s="70"/>
    </row>
    <row r="14517" spans="40:40" ht="14.1" customHeight="1" x14ac:dyDescent="0.2">
      <c r="AN14517" s="70"/>
    </row>
    <row r="14518" spans="40:40" ht="14.1" customHeight="1" x14ac:dyDescent="0.2">
      <c r="AN14518" s="70"/>
    </row>
    <row r="14519" spans="40:40" ht="14.1" customHeight="1" x14ac:dyDescent="0.2">
      <c r="AN14519" s="70"/>
    </row>
    <row r="14520" spans="40:40" ht="14.1" customHeight="1" x14ac:dyDescent="0.2">
      <c r="AN14520" s="70"/>
    </row>
    <row r="14521" spans="40:40" ht="14.1" customHeight="1" x14ac:dyDescent="0.2">
      <c r="AN14521" s="70"/>
    </row>
    <row r="14522" spans="40:40" ht="14.1" customHeight="1" x14ac:dyDescent="0.2">
      <c r="AN14522" s="70"/>
    </row>
    <row r="14523" spans="40:40" ht="14.1" customHeight="1" x14ac:dyDescent="0.2">
      <c r="AN14523" s="70"/>
    </row>
    <row r="14524" spans="40:40" ht="14.1" customHeight="1" x14ac:dyDescent="0.2">
      <c r="AN14524" s="70"/>
    </row>
    <row r="14525" spans="40:40" ht="14.1" customHeight="1" x14ac:dyDescent="0.2">
      <c r="AN14525" s="70"/>
    </row>
    <row r="14526" spans="40:40" ht="14.1" customHeight="1" x14ac:dyDescent="0.2">
      <c r="AN14526" s="70"/>
    </row>
    <row r="14527" spans="40:40" ht="14.1" customHeight="1" x14ac:dyDescent="0.2">
      <c r="AN14527" s="70"/>
    </row>
    <row r="14528" spans="40:40" ht="14.1" customHeight="1" x14ac:dyDescent="0.2">
      <c r="AN14528" s="70"/>
    </row>
    <row r="14529" spans="40:40" ht="14.1" customHeight="1" x14ac:dyDescent="0.2">
      <c r="AN14529" s="70"/>
    </row>
    <row r="14530" spans="40:40" ht="14.1" customHeight="1" x14ac:dyDescent="0.2">
      <c r="AN14530" s="70"/>
    </row>
    <row r="14531" spans="40:40" ht="14.1" customHeight="1" x14ac:dyDescent="0.2">
      <c r="AN14531" s="70"/>
    </row>
    <row r="14532" spans="40:40" ht="14.1" customHeight="1" x14ac:dyDescent="0.2">
      <c r="AN14532" s="70"/>
    </row>
    <row r="14533" spans="40:40" ht="14.1" customHeight="1" x14ac:dyDescent="0.2">
      <c r="AN14533" s="70"/>
    </row>
    <row r="14534" spans="40:40" ht="14.1" customHeight="1" x14ac:dyDescent="0.2">
      <c r="AN14534" s="70"/>
    </row>
    <row r="14535" spans="40:40" ht="14.1" customHeight="1" x14ac:dyDescent="0.2">
      <c r="AN14535" s="70"/>
    </row>
    <row r="14536" spans="40:40" ht="14.1" customHeight="1" x14ac:dyDescent="0.2">
      <c r="AN14536" s="70"/>
    </row>
    <row r="14537" spans="40:40" ht="14.1" customHeight="1" x14ac:dyDescent="0.2">
      <c r="AN14537" s="70"/>
    </row>
    <row r="14538" spans="40:40" ht="14.1" customHeight="1" x14ac:dyDescent="0.2">
      <c r="AN14538" s="70"/>
    </row>
    <row r="14539" spans="40:40" ht="14.1" customHeight="1" x14ac:dyDescent="0.2">
      <c r="AN14539" s="70"/>
    </row>
    <row r="14540" spans="40:40" ht="14.1" customHeight="1" x14ac:dyDescent="0.2">
      <c r="AN14540" s="70"/>
    </row>
    <row r="14541" spans="40:40" ht="14.1" customHeight="1" x14ac:dyDescent="0.2">
      <c r="AN14541" s="70"/>
    </row>
    <row r="14542" spans="40:40" ht="14.1" customHeight="1" x14ac:dyDescent="0.2">
      <c r="AN14542" s="70"/>
    </row>
    <row r="14543" spans="40:40" ht="14.1" customHeight="1" x14ac:dyDescent="0.2">
      <c r="AN14543" s="70"/>
    </row>
    <row r="14544" spans="40:40" ht="14.1" customHeight="1" x14ac:dyDescent="0.2">
      <c r="AN14544" s="70"/>
    </row>
    <row r="14545" spans="40:40" ht="14.1" customHeight="1" x14ac:dyDescent="0.2">
      <c r="AN14545" s="70"/>
    </row>
    <row r="14546" spans="40:40" ht="14.1" customHeight="1" x14ac:dyDescent="0.2">
      <c r="AN14546" s="70"/>
    </row>
    <row r="14547" spans="40:40" ht="14.1" customHeight="1" x14ac:dyDescent="0.2">
      <c r="AN14547" s="70"/>
    </row>
    <row r="14548" spans="40:40" ht="14.1" customHeight="1" x14ac:dyDescent="0.2">
      <c r="AN14548" s="70"/>
    </row>
    <row r="14549" spans="40:40" ht="14.1" customHeight="1" x14ac:dyDescent="0.2">
      <c r="AN14549" s="70"/>
    </row>
    <row r="14550" spans="40:40" ht="14.1" customHeight="1" x14ac:dyDescent="0.2">
      <c r="AN14550" s="70"/>
    </row>
    <row r="14551" spans="40:40" ht="14.1" customHeight="1" x14ac:dyDescent="0.2">
      <c r="AN14551" s="70"/>
    </row>
    <row r="14552" spans="40:40" ht="14.1" customHeight="1" x14ac:dyDescent="0.2">
      <c r="AN14552" s="70"/>
    </row>
    <row r="14553" spans="40:40" ht="14.1" customHeight="1" x14ac:dyDescent="0.2">
      <c r="AN14553" s="70"/>
    </row>
    <row r="14554" spans="40:40" ht="14.1" customHeight="1" x14ac:dyDescent="0.2">
      <c r="AN14554" s="70"/>
    </row>
    <row r="14555" spans="40:40" ht="14.1" customHeight="1" x14ac:dyDescent="0.2">
      <c r="AN14555" s="70"/>
    </row>
    <row r="14556" spans="40:40" ht="14.1" customHeight="1" x14ac:dyDescent="0.2">
      <c r="AN14556" s="70"/>
    </row>
    <row r="14557" spans="40:40" ht="14.1" customHeight="1" x14ac:dyDescent="0.2">
      <c r="AN14557" s="70"/>
    </row>
    <row r="14558" spans="40:40" ht="14.1" customHeight="1" x14ac:dyDescent="0.2">
      <c r="AN14558" s="70"/>
    </row>
    <row r="14559" spans="40:40" ht="14.1" customHeight="1" x14ac:dyDescent="0.2">
      <c r="AN14559" s="70"/>
    </row>
    <row r="14560" spans="40:40" ht="14.1" customHeight="1" x14ac:dyDescent="0.2">
      <c r="AN14560" s="70"/>
    </row>
    <row r="14561" spans="40:40" ht="14.1" customHeight="1" x14ac:dyDescent="0.2">
      <c r="AN14561" s="70"/>
    </row>
    <row r="14562" spans="40:40" ht="14.1" customHeight="1" x14ac:dyDescent="0.2">
      <c r="AN14562" s="70"/>
    </row>
    <row r="14563" spans="40:40" ht="14.1" customHeight="1" x14ac:dyDescent="0.2">
      <c r="AN14563" s="70"/>
    </row>
    <row r="14564" spans="40:40" ht="14.1" customHeight="1" x14ac:dyDescent="0.2">
      <c r="AN14564" s="70"/>
    </row>
    <row r="14565" spans="40:40" ht="14.1" customHeight="1" x14ac:dyDescent="0.2">
      <c r="AN14565" s="70"/>
    </row>
    <row r="14566" spans="40:40" ht="14.1" customHeight="1" x14ac:dyDescent="0.2">
      <c r="AN14566" s="70"/>
    </row>
    <row r="14567" spans="40:40" ht="14.1" customHeight="1" x14ac:dyDescent="0.2">
      <c r="AN14567" s="70"/>
    </row>
    <row r="14568" spans="40:40" ht="14.1" customHeight="1" x14ac:dyDescent="0.2">
      <c r="AN14568" s="70"/>
    </row>
    <row r="14569" spans="40:40" ht="14.1" customHeight="1" x14ac:dyDescent="0.2">
      <c r="AN14569" s="70"/>
    </row>
    <row r="14570" spans="40:40" ht="14.1" customHeight="1" x14ac:dyDescent="0.2">
      <c r="AN14570" s="70"/>
    </row>
    <row r="14571" spans="40:40" ht="14.1" customHeight="1" x14ac:dyDescent="0.2">
      <c r="AN14571" s="70"/>
    </row>
    <row r="14572" spans="40:40" ht="14.1" customHeight="1" x14ac:dyDescent="0.2">
      <c r="AN14572" s="70"/>
    </row>
    <row r="14573" spans="40:40" ht="14.1" customHeight="1" x14ac:dyDescent="0.2">
      <c r="AN14573" s="70"/>
    </row>
    <row r="14574" spans="40:40" ht="14.1" customHeight="1" x14ac:dyDescent="0.2">
      <c r="AN14574" s="70"/>
    </row>
    <row r="14575" spans="40:40" ht="14.1" customHeight="1" x14ac:dyDescent="0.2">
      <c r="AN14575" s="70"/>
    </row>
    <row r="14576" spans="40:40" ht="14.1" customHeight="1" x14ac:dyDescent="0.2">
      <c r="AN14576" s="70"/>
    </row>
    <row r="14577" spans="40:40" ht="14.1" customHeight="1" x14ac:dyDescent="0.2">
      <c r="AN14577" s="70"/>
    </row>
    <row r="14578" spans="40:40" ht="14.1" customHeight="1" x14ac:dyDescent="0.2">
      <c r="AN14578" s="70"/>
    </row>
    <row r="14579" spans="40:40" ht="14.1" customHeight="1" x14ac:dyDescent="0.2">
      <c r="AN14579" s="70"/>
    </row>
    <row r="14580" spans="40:40" ht="14.1" customHeight="1" x14ac:dyDescent="0.2">
      <c r="AN14580" s="70"/>
    </row>
    <row r="14581" spans="40:40" ht="14.1" customHeight="1" x14ac:dyDescent="0.2">
      <c r="AN14581" s="70"/>
    </row>
    <row r="14582" spans="40:40" ht="14.1" customHeight="1" x14ac:dyDescent="0.2">
      <c r="AN14582" s="70"/>
    </row>
    <row r="14583" spans="40:40" ht="14.1" customHeight="1" x14ac:dyDescent="0.2">
      <c r="AN14583" s="70"/>
    </row>
    <row r="14584" spans="40:40" ht="14.1" customHeight="1" x14ac:dyDescent="0.2">
      <c r="AN14584" s="70"/>
    </row>
    <row r="14585" spans="40:40" ht="14.1" customHeight="1" x14ac:dyDescent="0.2">
      <c r="AN14585" s="70"/>
    </row>
    <row r="14586" spans="40:40" ht="14.1" customHeight="1" x14ac:dyDescent="0.2">
      <c r="AN14586" s="70"/>
    </row>
    <row r="14587" spans="40:40" ht="14.1" customHeight="1" x14ac:dyDescent="0.2">
      <c r="AN14587" s="70"/>
    </row>
    <row r="14588" spans="40:40" ht="14.1" customHeight="1" x14ac:dyDescent="0.2">
      <c r="AN14588" s="70"/>
    </row>
    <row r="14589" spans="40:40" ht="14.1" customHeight="1" x14ac:dyDescent="0.2">
      <c r="AN14589" s="70"/>
    </row>
    <row r="14590" spans="40:40" ht="14.1" customHeight="1" x14ac:dyDescent="0.2">
      <c r="AN14590" s="70"/>
    </row>
    <row r="14591" spans="40:40" ht="14.1" customHeight="1" x14ac:dyDescent="0.2">
      <c r="AN14591" s="70"/>
    </row>
    <row r="14592" spans="40:40" ht="14.1" customHeight="1" x14ac:dyDescent="0.2">
      <c r="AN14592" s="70"/>
    </row>
    <row r="14593" spans="40:40" ht="14.1" customHeight="1" x14ac:dyDescent="0.2">
      <c r="AN14593" s="70"/>
    </row>
    <row r="14594" spans="40:40" ht="14.1" customHeight="1" x14ac:dyDescent="0.2">
      <c r="AN14594" s="70"/>
    </row>
    <row r="14595" spans="40:40" ht="14.1" customHeight="1" x14ac:dyDescent="0.2">
      <c r="AN14595" s="70"/>
    </row>
    <row r="14596" spans="40:40" ht="14.1" customHeight="1" x14ac:dyDescent="0.2">
      <c r="AN14596" s="70"/>
    </row>
    <row r="14597" spans="40:40" ht="14.1" customHeight="1" x14ac:dyDescent="0.2">
      <c r="AN14597" s="70"/>
    </row>
    <row r="14598" spans="40:40" ht="14.1" customHeight="1" x14ac:dyDescent="0.2">
      <c r="AN14598" s="70"/>
    </row>
    <row r="14599" spans="40:40" ht="14.1" customHeight="1" x14ac:dyDescent="0.2">
      <c r="AN14599" s="70"/>
    </row>
    <row r="14600" spans="40:40" ht="14.1" customHeight="1" x14ac:dyDescent="0.2">
      <c r="AN14600" s="70"/>
    </row>
    <row r="14601" spans="40:40" ht="14.1" customHeight="1" x14ac:dyDescent="0.2">
      <c r="AN14601" s="70"/>
    </row>
    <row r="14602" spans="40:40" ht="14.1" customHeight="1" x14ac:dyDescent="0.2">
      <c r="AN14602" s="70"/>
    </row>
    <row r="14603" spans="40:40" ht="14.1" customHeight="1" x14ac:dyDescent="0.2">
      <c r="AN14603" s="70"/>
    </row>
    <row r="14604" spans="40:40" ht="14.1" customHeight="1" x14ac:dyDescent="0.2">
      <c r="AN14604" s="70"/>
    </row>
    <row r="14605" spans="40:40" ht="14.1" customHeight="1" x14ac:dyDescent="0.2">
      <c r="AN14605" s="70"/>
    </row>
    <row r="14606" spans="40:40" ht="14.1" customHeight="1" x14ac:dyDescent="0.2">
      <c r="AN14606" s="70"/>
    </row>
    <row r="14607" spans="40:40" ht="14.1" customHeight="1" x14ac:dyDescent="0.2">
      <c r="AN14607" s="70"/>
    </row>
    <row r="14608" spans="40:40" ht="14.1" customHeight="1" x14ac:dyDescent="0.2">
      <c r="AN14608" s="70"/>
    </row>
    <row r="14609" spans="40:40" ht="14.1" customHeight="1" x14ac:dyDescent="0.2">
      <c r="AN14609" s="70"/>
    </row>
    <row r="14610" spans="40:40" ht="14.1" customHeight="1" x14ac:dyDescent="0.2">
      <c r="AN14610" s="70"/>
    </row>
    <row r="14611" spans="40:40" ht="14.1" customHeight="1" x14ac:dyDescent="0.2">
      <c r="AN14611" s="70"/>
    </row>
    <row r="14612" spans="40:40" ht="14.1" customHeight="1" x14ac:dyDescent="0.2">
      <c r="AN14612" s="70"/>
    </row>
    <row r="14613" spans="40:40" ht="14.1" customHeight="1" x14ac:dyDescent="0.2">
      <c r="AN14613" s="70"/>
    </row>
    <row r="14614" spans="40:40" ht="14.1" customHeight="1" x14ac:dyDescent="0.2">
      <c r="AN14614" s="70"/>
    </row>
    <row r="14615" spans="40:40" ht="14.1" customHeight="1" x14ac:dyDescent="0.2">
      <c r="AN14615" s="70"/>
    </row>
    <row r="14616" spans="40:40" ht="14.1" customHeight="1" x14ac:dyDescent="0.2">
      <c r="AN14616" s="70"/>
    </row>
    <row r="14617" spans="40:40" ht="14.1" customHeight="1" x14ac:dyDescent="0.2">
      <c r="AN14617" s="70"/>
    </row>
    <row r="14618" spans="40:40" ht="14.1" customHeight="1" x14ac:dyDescent="0.2">
      <c r="AN14618" s="70"/>
    </row>
    <row r="14619" spans="40:40" ht="14.1" customHeight="1" x14ac:dyDescent="0.2">
      <c r="AN14619" s="70"/>
    </row>
    <row r="14620" spans="40:40" ht="14.1" customHeight="1" x14ac:dyDescent="0.2">
      <c r="AN14620" s="70"/>
    </row>
    <row r="14621" spans="40:40" ht="14.1" customHeight="1" x14ac:dyDescent="0.2">
      <c r="AN14621" s="70"/>
    </row>
    <row r="14622" spans="40:40" ht="14.1" customHeight="1" x14ac:dyDescent="0.2">
      <c r="AN14622" s="70"/>
    </row>
    <row r="14623" spans="40:40" ht="14.1" customHeight="1" x14ac:dyDescent="0.2">
      <c r="AN14623" s="70"/>
    </row>
    <row r="14624" spans="40:40" ht="14.1" customHeight="1" x14ac:dyDescent="0.2">
      <c r="AN14624" s="70"/>
    </row>
    <row r="14625" spans="40:40" ht="14.1" customHeight="1" x14ac:dyDescent="0.2">
      <c r="AN14625" s="70"/>
    </row>
    <row r="14626" spans="40:40" ht="14.1" customHeight="1" x14ac:dyDescent="0.2">
      <c r="AN14626" s="70"/>
    </row>
    <row r="14627" spans="40:40" ht="14.1" customHeight="1" x14ac:dyDescent="0.2">
      <c r="AN14627" s="70"/>
    </row>
    <row r="14628" spans="40:40" ht="14.1" customHeight="1" x14ac:dyDescent="0.2">
      <c r="AN14628" s="70"/>
    </row>
    <row r="14629" spans="40:40" ht="14.1" customHeight="1" x14ac:dyDescent="0.2">
      <c r="AN14629" s="70"/>
    </row>
    <row r="14630" spans="40:40" ht="14.1" customHeight="1" x14ac:dyDescent="0.2">
      <c r="AN14630" s="70"/>
    </row>
    <row r="14631" spans="40:40" ht="14.1" customHeight="1" x14ac:dyDescent="0.2">
      <c r="AN14631" s="70"/>
    </row>
    <row r="14632" spans="40:40" ht="14.1" customHeight="1" x14ac:dyDescent="0.2">
      <c r="AN14632" s="70"/>
    </row>
    <row r="14633" spans="40:40" ht="14.1" customHeight="1" x14ac:dyDescent="0.2">
      <c r="AN14633" s="70"/>
    </row>
    <row r="14634" spans="40:40" ht="14.1" customHeight="1" x14ac:dyDescent="0.2">
      <c r="AN14634" s="70"/>
    </row>
    <row r="14635" spans="40:40" ht="14.1" customHeight="1" x14ac:dyDescent="0.2">
      <c r="AN14635" s="70"/>
    </row>
    <row r="14636" spans="40:40" ht="14.1" customHeight="1" x14ac:dyDescent="0.2">
      <c r="AN14636" s="70"/>
    </row>
    <row r="14637" spans="40:40" ht="14.1" customHeight="1" x14ac:dyDescent="0.2">
      <c r="AN14637" s="70"/>
    </row>
    <row r="14638" spans="40:40" ht="14.1" customHeight="1" x14ac:dyDescent="0.2">
      <c r="AN14638" s="70"/>
    </row>
    <row r="14639" spans="40:40" ht="14.1" customHeight="1" x14ac:dyDescent="0.2">
      <c r="AN14639" s="70"/>
    </row>
    <row r="14640" spans="40:40" ht="14.1" customHeight="1" x14ac:dyDescent="0.2">
      <c r="AN14640" s="70"/>
    </row>
    <row r="14641" spans="40:40" ht="14.1" customHeight="1" x14ac:dyDescent="0.2">
      <c r="AN14641" s="70"/>
    </row>
    <row r="14642" spans="40:40" ht="14.1" customHeight="1" x14ac:dyDescent="0.2">
      <c r="AN14642" s="70"/>
    </row>
    <row r="14643" spans="40:40" ht="14.1" customHeight="1" x14ac:dyDescent="0.2">
      <c r="AN14643" s="70"/>
    </row>
    <row r="14644" spans="40:40" ht="14.1" customHeight="1" x14ac:dyDescent="0.2">
      <c r="AN14644" s="70"/>
    </row>
    <row r="14645" spans="40:40" ht="14.1" customHeight="1" x14ac:dyDescent="0.2">
      <c r="AN14645" s="70"/>
    </row>
    <row r="14646" spans="40:40" ht="14.1" customHeight="1" x14ac:dyDescent="0.2">
      <c r="AN14646" s="70"/>
    </row>
    <row r="14647" spans="40:40" ht="14.1" customHeight="1" x14ac:dyDescent="0.2">
      <c r="AN14647" s="70"/>
    </row>
    <row r="14648" spans="40:40" ht="14.1" customHeight="1" x14ac:dyDescent="0.2">
      <c r="AN14648" s="70"/>
    </row>
    <row r="14649" spans="40:40" ht="14.1" customHeight="1" x14ac:dyDescent="0.2">
      <c r="AN14649" s="70"/>
    </row>
    <row r="14650" spans="40:40" ht="14.1" customHeight="1" x14ac:dyDescent="0.2">
      <c r="AN14650" s="70"/>
    </row>
    <row r="14651" spans="40:40" ht="14.1" customHeight="1" x14ac:dyDescent="0.2">
      <c r="AN14651" s="70"/>
    </row>
    <row r="14652" spans="40:40" ht="14.1" customHeight="1" x14ac:dyDescent="0.2">
      <c r="AN14652" s="70"/>
    </row>
    <row r="14653" spans="40:40" ht="14.1" customHeight="1" x14ac:dyDescent="0.2">
      <c r="AN14653" s="70"/>
    </row>
    <row r="14654" spans="40:40" ht="14.1" customHeight="1" x14ac:dyDescent="0.2">
      <c r="AN14654" s="70"/>
    </row>
    <row r="14655" spans="40:40" ht="14.1" customHeight="1" x14ac:dyDescent="0.2">
      <c r="AN14655" s="70"/>
    </row>
    <row r="14656" spans="40:40" ht="14.1" customHeight="1" x14ac:dyDescent="0.2">
      <c r="AN14656" s="70"/>
    </row>
    <row r="14657" spans="40:40" ht="14.1" customHeight="1" x14ac:dyDescent="0.2">
      <c r="AN14657" s="70"/>
    </row>
    <row r="14658" spans="40:40" ht="14.1" customHeight="1" x14ac:dyDescent="0.2">
      <c r="AN14658" s="70"/>
    </row>
    <row r="14659" spans="40:40" ht="14.1" customHeight="1" x14ac:dyDescent="0.2">
      <c r="AN14659" s="70"/>
    </row>
    <row r="14660" spans="40:40" ht="14.1" customHeight="1" x14ac:dyDescent="0.2">
      <c r="AN14660" s="70"/>
    </row>
    <row r="14661" spans="40:40" ht="14.1" customHeight="1" x14ac:dyDescent="0.2">
      <c r="AN14661" s="70"/>
    </row>
    <row r="14662" spans="40:40" ht="14.1" customHeight="1" x14ac:dyDescent="0.2">
      <c r="AN14662" s="70"/>
    </row>
    <row r="14663" spans="40:40" ht="14.1" customHeight="1" x14ac:dyDescent="0.2">
      <c r="AN14663" s="70"/>
    </row>
    <row r="14664" spans="40:40" ht="14.1" customHeight="1" x14ac:dyDescent="0.2">
      <c r="AN14664" s="70"/>
    </row>
    <row r="14665" spans="40:40" ht="14.1" customHeight="1" x14ac:dyDescent="0.2">
      <c r="AN14665" s="70"/>
    </row>
    <row r="14666" spans="40:40" ht="14.1" customHeight="1" x14ac:dyDescent="0.2">
      <c r="AN14666" s="70"/>
    </row>
    <row r="14667" spans="40:40" ht="14.1" customHeight="1" x14ac:dyDescent="0.2">
      <c r="AN14667" s="70"/>
    </row>
    <row r="14668" spans="40:40" ht="14.1" customHeight="1" x14ac:dyDescent="0.2">
      <c r="AN14668" s="70"/>
    </row>
    <row r="14669" spans="40:40" ht="14.1" customHeight="1" x14ac:dyDescent="0.2">
      <c r="AN14669" s="70"/>
    </row>
    <row r="14670" spans="40:40" ht="14.1" customHeight="1" x14ac:dyDescent="0.2">
      <c r="AN14670" s="70"/>
    </row>
    <row r="14671" spans="40:40" ht="14.1" customHeight="1" x14ac:dyDescent="0.2">
      <c r="AN14671" s="70"/>
    </row>
    <row r="14672" spans="40:40" ht="14.1" customHeight="1" x14ac:dyDescent="0.2">
      <c r="AN14672" s="70"/>
    </row>
    <row r="14673" spans="40:40" ht="14.1" customHeight="1" x14ac:dyDescent="0.2">
      <c r="AN14673" s="70"/>
    </row>
    <row r="14674" spans="40:40" ht="14.1" customHeight="1" x14ac:dyDescent="0.2">
      <c r="AN14674" s="70"/>
    </row>
    <row r="14675" spans="40:40" ht="14.1" customHeight="1" x14ac:dyDescent="0.2">
      <c r="AN14675" s="70"/>
    </row>
    <row r="14676" spans="40:40" ht="14.1" customHeight="1" x14ac:dyDescent="0.2">
      <c r="AN14676" s="70"/>
    </row>
    <row r="14677" spans="40:40" ht="14.1" customHeight="1" x14ac:dyDescent="0.2">
      <c r="AN14677" s="70"/>
    </row>
    <row r="14678" spans="40:40" ht="14.1" customHeight="1" x14ac:dyDescent="0.2">
      <c r="AN14678" s="70"/>
    </row>
    <row r="14679" spans="40:40" ht="14.1" customHeight="1" x14ac:dyDescent="0.2">
      <c r="AN14679" s="70"/>
    </row>
    <row r="14680" spans="40:40" ht="14.1" customHeight="1" x14ac:dyDescent="0.2">
      <c r="AN14680" s="70"/>
    </row>
    <row r="14681" spans="40:40" ht="14.1" customHeight="1" x14ac:dyDescent="0.2">
      <c r="AN14681" s="70"/>
    </row>
    <row r="14682" spans="40:40" ht="14.1" customHeight="1" x14ac:dyDescent="0.2">
      <c r="AN14682" s="70"/>
    </row>
    <row r="14683" spans="40:40" ht="14.1" customHeight="1" x14ac:dyDescent="0.2">
      <c r="AN14683" s="70"/>
    </row>
    <row r="14684" spans="40:40" ht="14.1" customHeight="1" x14ac:dyDescent="0.2">
      <c r="AN14684" s="70"/>
    </row>
    <row r="14685" spans="40:40" ht="14.1" customHeight="1" x14ac:dyDescent="0.2">
      <c r="AN14685" s="70"/>
    </row>
    <row r="14686" spans="40:40" ht="14.1" customHeight="1" x14ac:dyDescent="0.2">
      <c r="AN14686" s="70"/>
    </row>
    <row r="14687" spans="40:40" ht="14.1" customHeight="1" x14ac:dyDescent="0.2">
      <c r="AN14687" s="70"/>
    </row>
    <row r="14688" spans="40:40" ht="14.1" customHeight="1" x14ac:dyDescent="0.2">
      <c r="AN14688" s="70"/>
    </row>
    <row r="14689" spans="40:40" ht="14.1" customHeight="1" x14ac:dyDescent="0.2">
      <c r="AN14689" s="70"/>
    </row>
    <row r="14690" spans="40:40" ht="14.1" customHeight="1" x14ac:dyDescent="0.2">
      <c r="AN14690" s="70"/>
    </row>
    <row r="14691" spans="40:40" ht="14.1" customHeight="1" x14ac:dyDescent="0.2">
      <c r="AN14691" s="70"/>
    </row>
    <row r="14692" spans="40:40" ht="14.1" customHeight="1" x14ac:dyDescent="0.2">
      <c r="AN14692" s="70"/>
    </row>
    <row r="14693" spans="40:40" ht="14.1" customHeight="1" x14ac:dyDescent="0.2">
      <c r="AN14693" s="70"/>
    </row>
    <row r="14694" spans="40:40" ht="14.1" customHeight="1" x14ac:dyDescent="0.2">
      <c r="AN14694" s="70"/>
    </row>
    <row r="14695" spans="40:40" ht="14.1" customHeight="1" x14ac:dyDescent="0.2">
      <c r="AN14695" s="70"/>
    </row>
    <row r="14696" spans="40:40" ht="14.1" customHeight="1" x14ac:dyDescent="0.2">
      <c r="AN14696" s="70"/>
    </row>
    <row r="14697" spans="40:40" ht="14.1" customHeight="1" x14ac:dyDescent="0.2">
      <c r="AN14697" s="70"/>
    </row>
    <row r="14698" spans="40:40" ht="14.1" customHeight="1" x14ac:dyDescent="0.2">
      <c r="AN14698" s="70"/>
    </row>
    <row r="14699" spans="40:40" ht="14.1" customHeight="1" x14ac:dyDescent="0.2">
      <c r="AN14699" s="70"/>
    </row>
    <row r="14700" spans="40:40" ht="14.1" customHeight="1" x14ac:dyDescent="0.2">
      <c r="AN14700" s="70"/>
    </row>
    <row r="14701" spans="40:40" ht="14.1" customHeight="1" x14ac:dyDescent="0.2">
      <c r="AN14701" s="70"/>
    </row>
    <row r="14702" spans="40:40" ht="14.1" customHeight="1" x14ac:dyDescent="0.2">
      <c r="AN14702" s="70"/>
    </row>
    <row r="14703" spans="40:40" ht="14.1" customHeight="1" x14ac:dyDescent="0.2">
      <c r="AN14703" s="70"/>
    </row>
    <row r="14704" spans="40:40" ht="14.1" customHeight="1" x14ac:dyDescent="0.2">
      <c r="AN14704" s="70"/>
    </row>
    <row r="14705" spans="40:40" ht="14.1" customHeight="1" x14ac:dyDescent="0.2">
      <c r="AN14705" s="70"/>
    </row>
    <row r="14706" spans="40:40" ht="14.1" customHeight="1" x14ac:dyDescent="0.2">
      <c r="AN14706" s="70"/>
    </row>
    <row r="14707" spans="40:40" ht="14.1" customHeight="1" x14ac:dyDescent="0.2">
      <c r="AN14707" s="70"/>
    </row>
    <row r="14708" spans="40:40" ht="14.1" customHeight="1" x14ac:dyDescent="0.2">
      <c r="AN14708" s="70"/>
    </row>
    <row r="14709" spans="40:40" ht="14.1" customHeight="1" x14ac:dyDescent="0.2">
      <c r="AN14709" s="70"/>
    </row>
    <row r="14710" spans="40:40" ht="14.1" customHeight="1" x14ac:dyDescent="0.2">
      <c r="AN14710" s="70"/>
    </row>
    <row r="14711" spans="40:40" ht="14.1" customHeight="1" x14ac:dyDescent="0.2">
      <c r="AN14711" s="70"/>
    </row>
    <row r="14712" spans="40:40" ht="14.1" customHeight="1" x14ac:dyDescent="0.2">
      <c r="AN14712" s="70"/>
    </row>
    <row r="14713" spans="40:40" ht="14.1" customHeight="1" x14ac:dyDescent="0.2">
      <c r="AN14713" s="70"/>
    </row>
    <row r="14714" spans="40:40" ht="14.1" customHeight="1" x14ac:dyDescent="0.2">
      <c r="AN14714" s="70"/>
    </row>
    <row r="14715" spans="40:40" ht="14.1" customHeight="1" x14ac:dyDescent="0.2">
      <c r="AN14715" s="70"/>
    </row>
    <row r="14716" spans="40:40" ht="14.1" customHeight="1" x14ac:dyDescent="0.2">
      <c r="AN14716" s="70"/>
    </row>
    <row r="14717" spans="40:40" ht="14.1" customHeight="1" x14ac:dyDescent="0.2">
      <c r="AN14717" s="70"/>
    </row>
    <row r="14718" spans="40:40" ht="14.1" customHeight="1" x14ac:dyDescent="0.2">
      <c r="AN14718" s="70"/>
    </row>
    <row r="14719" spans="40:40" ht="14.1" customHeight="1" x14ac:dyDescent="0.2">
      <c r="AN14719" s="70"/>
    </row>
    <row r="14720" spans="40:40" ht="14.1" customHeight="1" x14ac:dyDescent="0.2">
      <c r="AN14720" s="70"/>
    </row>
    <row r="14721" spans="40:40" ht="14.1" customHeight="1" x14ac:dyDescent="0.2">
      <c r="AN14721" s="70"/>
    </row>
    <row r="14722" spans="40:40" ht="14.1" customHeight="1" x14ac:dyDescent="0.2">
      <c r="AN14722" s="70"/>
    </row>
    <row r="14723" spans="40:40" ht="14.1" customHeight="1" x14ac:dyDescent="0.2">
      <c r="AN14723" s="70"/>
    </row>
    <row r="14724" spans="40:40" ht="14.1" customHeight="1" x14ac:dyDescent="0.2">
      <c r="AN14724" s="70"/>
    </row>
    <row r="14725" spans="40:40" ht="14.1" customHeight="1" x14ac:dyDescent="0.2">
      <c r="AN14725" s="70"/>
    </row>
    <row r="14726" spans="40:40" ht="14.1" customHeight="1" x14ac:dyDescent="0.2">
      <c r="AN14726" s="70"/>
    </row>
    <row r="14727" spans="40:40" ht="14.1" customHeight="1" x14ac:dyDescent="0.2">
      <c r="AN14727" s="70"/>
    </row>
    <row r="14728" spans="40:40" ht="14.1" customHeight="1" x14ac:dyDescent="0.2">
      <c r="AN14728" s="70"/>
    </row>
    <row r="14729" spans="40:40" ht="14.1" customHeight="1" x14ac:dyDescent="0.2">
      <c r="AN14729" s="70"/>
    </row>
    <row r="14730" spans="40:40" ht="14.1" customHeight="1" x14ac:dyDescent="0.2">
      <c r="AN14730" s="70"/>
    </row>
    <row r="14731" spans="40:40" ht="14.1" customHeight="1" x14ac:dyDescent="0.2">
      <c r="AN14731" s="70"/>
    </row>
    <row r="14732" spans="40:40" ht="14.1" customHeight="1" x14ac:dyDescent="0.2">
      <c r="AN14732" s="70"/>
    </row>
    <row r="14733" spans="40:40" ht="14.1" customHeight="1" x14ac:dyDescent="0.2">
      <c r="AN14733" s="70"/>
    </row>
    <row r="14734" spans="40:40" ht="14.1" customHeight="1" x14ac:dyDescent="0.2">
      <c r="AN14734" s="70"/>
    </row>
    <row r="14735" spans="40:40" ht="14.1" customHeight="1" x14ac:dyDescent="0.2">
      <c r="AN14735" s="70"/>
    </row>
    <row r="14736" spans="40:40" ht="14.1" customHeight="1" x14ac:dyDescent="0.2">
      <c r="AN14736" s="70"/>
    </row>
    <row r="14737" spans="40:40" ht="14.1" customHeight="1" x14ac:dyDescent="0.2">
      <c r="AN14737" s="70"/>
    </row>
    <row r="14738" spans="40:40" ht="14.1" customHeight="1" x14ac:dyDescent="0.2">
      <c r="AN14738" s="70"/>
    </row>
    <row r="14739" spans="40:40" ht="14.1" customHeight="1" x14ac:dyDescent="0.2">
      <c r="AN14739" s="70"/>
    </row>
    <row r="14740" spans="40:40" ht="14.1" customHeight="1" x14ac:dyDescent="0.2">
      <c r="AN14740" s="70"/>
    </row>
    <row r="14741" spans="40:40" ht="14.1" customHeight="1" x14ac:dyDescent="0.2">
      <c r="AN14741" s="70"/>
    </row>
    <row r="14742" spans="40:40" ht="14.1" customHeight="1" x14ac:dyDescent="0.2">
      <c r="AN14742" s="70"/>
    </row>
    <row r="14743" spans="40:40" ht="14.1" customHeight="1" x14ac:dyDescent="0.2">
      <c r="AN14743" s="70"/>
    </row>
    <row r="14744" spans="40:40" ht="14.1" customHeight="1" x14ac:dyDescent="0.2">
      <c r="AN14744" s="70"/>
    </row>
    <row r="14745" spans="40:40" ht="14.1" customHeight="1" x14ac:dyDescent="0.2">
      <c r="AN14745" s="70"/>
    </row>
    <row r="14746" spans="40:40" ht="14.1" customHeight="1" x14ac:dyDescent="0.2">
      <c r="AN14746" s="70"/>
    </row>
    <row r="14747" spans="40:40" ht="14.1" customHeight="1" x14ac:dyDescent="0.2">
      <c r="AN14747" s="70"/>
    </row>
    <row r="14748" spans="40:40" ht="14.1" customHeight="1" x14ac:dyDescent="0.2">
      <c r="AN14748" s="70"/>
    </row>
    <row r="14749" spans="40:40" ht="14.1" customHeight="1" x14ac:dyDescent="0.2">
      <c r="AN14749" s="70"/>
    </row>
    <row r="14750" spans="40:40" ht="14.1" customHeight="1" x14ac:dyDescent="0.2">
      <c r="AN14750" s="70"/>
    </row>
    <row r="14751" spans="40:40" ht="14.1" customHeight="1" x14ac:dyDescent="0.2">
      <c r="AN14751" s="70"/>
    </row>
    <row r="14752" spans="40:40" ht="14.1" customHeight="1" x14ac:dyDescent="0.2">
      <c r="AN14752" s="70"/>
    </row>
    <row r="14753" spans="40:40" ht="14.1" customHeight="1" x14ac:dyDescent="0.2">
      <c r="AN14753" s="70"/>
    </row>
    <row r="14754" spans="40:40" ht="14.1" customHeight="1" x14ac:dyDescent="0.2">
      <c r="AN14754" s="70"/>
    </row>
    <row r="14755" spans="40:40" ht="14.1" customHeight="1" x14ac:dyDescent="0.2">
      <c r="AN14755" s="70"/>
    </row>
    <row r="14756" spans="40:40" ht="14.1" customHeight="1" x14ac:dyDescent="0.2">
      <c r="AN14756" s="70"/>
    </row>
    <row r="14757" spans="40:40" ht="14.1" customHeight="1" x14ac:dyDescent="0.2">
      <c r="AN14757" s="70"/>
    </row>
    <row r="14758" spans="40:40" ht="14.1" customHeight="1" x14ac:dyDescent="0.2">
      <c r="AN14758" s="70"/>
    </row>
    <row r="14759" spans="40:40" ht="14.1" customHeight="1" x14ac:dyDescent="0.2">
      <c r="AN14759" s="70"/>
    </row>
    <row r="14760" spans="40:40" ht="14.1" customHeight="1" x14ac:dyDescent="0.2">
      <c r="AN14760" s="70"/>
    </row>
    <row r="14761" spans="40:40" ht="14.1" customHeight="1" x14ac:dyDescent="0.2">
      <c r="AN14761" s="70"/>
    </row>
    <row r="14762" spans="40:40" ht="14.1" customHeight="1" x14ac:dyDescent="0.2">
      <c r="AN14762" s="70"/>
    </row>
    <row r="14763" spans="40:40" ht="14.1" customHeight="1" x14ac:dyDescent="0.2">
      <c r="AN14763" s="70"/>
    </row>
    <row r="14764" spans="40:40" ht="14.1" customHeight="1" x14ac:dyDescent="0.2">
      <c r="AN14764" s="70"/>
    </row>
    <row r="14765" spans="40:40" ht="14.1" customHeight="1" x14ac:dyDescent="0.2">
      <c r="AN14765" s="70"/>
    </row>
    <row r="14766" spans="40:40" ht="14.1" customHeight="1" x14ac:dyDescent="0.2">
      <c r="AN14766" s="70"/>
    </row>
    <row r="14767" spans="40:40" ht="14.1" customHeight="1" x14ac:dyDescent="0.2">
      <c r="AN14767" s="70"/>
    </row>
    <row r="14768" spans="40:40" ht="14.1" customHeight="1" x14ac:dyDescent="0.2">
      <c r="AN14768" s="70"/>
    </row>
    <row r="14769" spans="40:40" ht="14.1" customHeight="1" x14ac:dyDescent="0.2">
      <c r="AN14769" s="70"/>
    </row>
    <row r="14770" spans="40:40" ht="14.1" customHeight="1" x14ac:dyDescent="0.2">
      <c r="AN14770" s="70"/>
    </row>
    <row r="14771" spans="40:40" ht="14.1" customHeight="1" x14ac:dyDescent="0.2">
      <c r="AN14771" s="70"/>
    </row>
    <row r="14772" spans="40:40" ht="14.1" customHeight="1" x14ac:dyDescent="0.2">
      <c r="AN14772" s="70"/>
    </row>
    <row r="14773" spans="40:40" ht="14.1" customHeight="1" x14ac:dyDescent="0.2">
      <c r="AN14773" s="70"/>
    </row>
    <row r="14774" spans="40:40" ht="14.1" customHeight="1" x14ac:dyDescent="0.2">
      <c r="AN14774" s="70"/>
    </row>
    <row r="14775" spans="40:40" ht="14.1" customHeight="1" x14ac:dyDescent="0.2">
      <c r="AN14775" s="70"/>
    </row>
    <row r="14776" spans="40:40" ht="14.1" customHeight="1" x14ac:dyDescent="0.2">
      <c r="AN14776" s="70"/>
    </row>
    <row r="14777" spans="40:40" ht="14.1" customHeight="1" x14ac:dyDescent="0.2">
      <c r="AN14777" s="70"/>
    </row>
    <row r="14778" spans="40:40" ht="14.1" customHeight="1" x14ac:dyDescent="0.2">
      <c r="AN14778" s="70"/>
    </row>
    <row r="14779" spans="40:40" ht="14.1" customHeight="1" x14ac:dyDescent="0.2">
      <c r="AN14779" s="70"/>
    </row>
    <row r="14780" spans="40:40" ht="14.1" customHeight="1" x14ac:dyDescent="0.2">
      <c r="AN14780" s="70"/>
    </row>
    <row r="14781" spans="40:40" ht="14.1" customHeight="1" x14ac:dyDescent="0.2">
      <c r="AN14781" s="70"/>
    </row>
    <row r="14782" spans="40:40" ht="14.1" customHeight="1" x14ac:dyDescent="0.2">
      <c r="AN14782" s="70"/>
    </row>
    <row r="14783" spans="40:40" ht="14.1" customHeight="1" x14ac:dyDescent="0.2">
      <c r="AN14783" s="70"/>
    </row>
    <row r="14784" spans="40:40" ht="14.1" customHeight="1" x14ac:dyDescent="0.2">
      <c r="AN14784" s="70"/>
    </row>
    <row r="14785" spans="40:40" ht="14.1" customHeight="1" x14ac:dyDescent="0.2">
      <c r="AN14785" s="70"/>
    </row>
    <row r="14786" spans="40:40" ht="14.1" customHeight="1" x14ac:dyDescent="0.2">
      <c r="AN14786" s="70"/>
    </row>
    <row r="14787" spans="40:40" ht="14.1" customHeight="1" x14ac:dyDescent="0.2">
      <c r="AN14787" s="70"/>
    </row>
    <row r="14788" spans="40:40" ht="14.1" customHeight="1" x14ac:dyDescent="0.2">
      <c r="AN14788" s="70"/>
    </row>
    <row r="14789" spans="40:40" ht="14.1" customHeight="1" x14ac:dyDescent="0.2">
      <c r="AN14789" s="70"/>
    </row>
    <row r="14790" spans="40:40" ht="14.1" customHeight="1" x14ac:dyDescent="0.2">
      <c r="AN14790" s="70"/>
    </row>
    <row r="14791" spans="40:40" ht="14.1" customHeight="1" x14ac:dyDescent="0.2">
      <c r="AN14791" s="70"/>
    </row>
    <row r="14792" spans="40:40" ht="14.1" customHeight="1" x14ac:dyDescent="0.2">
      <c r="AN14792" s="70"/>
    </row>
    <row r="14793" spans="40:40" ht="14.1" customHeight="1" x14ac:dyDescent="0.2">
      <c r="AN14793" s="70"/>
    </row>
    <row r="14794" spans="40:40" ht="14.1" customHeight="1" x14ac:dyDescent="0.2">
      <c r="AN14794" s="70"/>
    </row>
    <row r="14795" spans="40:40" ht="14.1" customHeight="1" x14ac:dyDescent="0.2">
      <c r="AN14795" s="70"/>
    </row>
    <row r="14796" spans="40:40" ht="14.1" customHeight="1" x14ac:dyDescent="0.2">
      <c r="AN14796" s="70"/>
    </row>
    <row r="14797" spans="40:40" ht="14.1" customHeight="1" x14ac:dyDescent="0.2">
      <c r="AN14797" s="70"/>
    </row>
    <row r="14798" spans="40:40" ht="14.1" customHeight="1" x14ac:dyDescent="0.2">
      <c r="AN14798" s="70"/>
    </row>
    <row r="14799" spans="40:40" ht="14.1" customHeight="1" x14ac:dyDescent="0.2">
      <c r="AN14799" s="70"/>
    </row>
    <row r="14800" spans="40:40" ht="14.1" customHeight="1" x14ac:dyDescent="0.2">
      <c r="AN14800" s="70"/>
    </row>
    <row r="14801" spans="40:40" ht="14.1" customHeight="1" x14ac:dyDescent="0.2">
      <c r="AN14801" s="70"/>
    </row>
    <row r="14802" spans="40:40" ht="14.1" customHeight="1" x14ac:dyDescent="0.2">
      <c r="AN14802" s="70"/>
    </row>
    <row r="14803" spans="40:40" ht="14.1" customHeight="1" x14ac:dyDescent="0.2">
      <c r="AN14803" s="70"/>
    </row>
    <row r="14804" spans="40:40" ht="14.1" customHeight="1" x14ac:dyDescent="0.2">
      <c r="AN14804" s="70"/>
    </row>
    <row r="14805" spans="40:40" ht="14.1" customHeight="1" x14ac:dyDescent="0.2">
      <c r="AN14805" s="70"/>
    </row>
    <row r="14806" spans="40:40" ht="14.1" customHeight="1" x14ac:dyDescent="0.2">
      <c r="AN14806" s="70"/>
    </row>
    <row r="14807" spans="40:40" ht="14.1" customHeight="1" x14ac:dyDescent="0.2">
      <c r="AN14807" s="70"/>
    </row>
    <row r="14808" spans="40:40" ht="14.1" customHeight="1" x14ac:dyDescent="0.2">
      <c r="AN14808" s="70"/>
    </row>
    <row r="14809" spans="40:40" ht="14.1" customHeight="1" x14ac:dyDescent="0.2">
      <c r="AN14809" s="70"/>
    </row>
    <row r="14810" spans="40:40" ht="14.1" customHeight="1" x14ac:dyDescent="0.2">
      <c r="AN14810" s="70"/>
    </row>
    <row r="14811" spans="40:40" ht="14.1" customHeight="1" x14ac:dyDescent="0.2">
      <c r="AN14811" s="70"/>
    </row>
    <row r="14812" spans="40:40" ht="14.1" customHeight="1" x14ac:dyDescent="0.2">
      <c r="AN14812" s="70"/>
    </row>
    <row r="14813" spans="40:40" ht="14.1" customHeight="1" x14ac:dyDescent="0.2">
      <c r="AN14813" s="70"/>
    </row>
    <row r="14814" spans="40:40" ht="14.1" customHeight="1" x14ac:dyDescent="0.2">
      <c r="AN14814" s="70"/>
    </row>
    <row r="14815" spans="40:40" ht="14.1" customHeight="1" x14ac:dyDescent="0.2">
      <c r="AN14815" s="70"/>
    </row>
    <row r="14816" spans="40:40" ht="14.1" customHeight="1" x14ac:dyDescent="0.2">
      <c r="AN14816" s="70"/>
    </row>
    <row r="14817" spans="40:40" ht="14.1" customHeight="1" x14ac:dyDescent="0.2">
      <c r="AN14817" s="70"/>
    </row>
    <row r="14818" spans="40:40" ht="14.1" customHeight="1" x14ac:dyDescent="0.2">
      <c r="AN14818" s="70"/>
    </row>
    <row r="14819" spans="40:40" ht="14.1" customHeight="1" x14ac:dyDescent="0.2">
      <c r="AN14819" s="70"/>
    </row>
    <row r="14820" spans="40:40" ht="14.1" customHeight="1" x14ac:dyDescent="0.2">
      <c r="AN14820" s="70"/>
    </row>
    <row r="14821" spans="40:40" ht="14.1" customHeight="1" x14ac:dyDescent="0.2">
      <c r="AN14821" s="70"/>
    </row>
    <row r="14822" spans="40:40" ht="14.1" customHeight="1" x14ac:dyDescent="0.2">
      <c r="AN14822" s="70"/>
    </row>
    <row r="14823" spans="40:40" ht="14.1" customHeight="1" x14ac:dyDescent="0.2">
      <c r="AN14823" s="70"/>
    </row>
    <row r="14824" spans="40:40" ht="14.1" customHeight="1" x14ac:dyDescent="0.2">
      <c r="AN14824" s="70"/>
    </row>
    <row r="14825" spans="40:40" ht="14.1" customHeight="1" x14ac:dyDescent="0.2">
      <c r="AN14825" s="70"/>
    </row>
    <row r="14826" spans="40:40" ht="14.1" customHeight="1" x14ac:dyDescent="0.2">
      <c r="AN14826" s="70"/>
    </row>
    <row r="14827" spans="40:40" ht="14.1" customHeight="1" x14ac:dyDescent="0.2">
      <c r="AN14827" s="70"/>
    </row>
    <row r="14828" spans="40:40" ht="14.1" customHeight="1" x14ac:dyDescent="0.2">
      <c r="AN14828" s="70"/>
    </row>
    <row r="14829" spans="40:40" ht="14.1" customHeight="1" x14ac:dyDescent="0.2">
      <c r="AN14829" s="70"/>
    </row>
    <row r="14830" spans="40:40" ht="14.1" customHeight="1" x14ac:dyDescent="0.2">
      <c r="AN14830" s="70"/>
    </row>
    <row r="14831" spans="40:40" ht="14.1" customHeight="1" x14ac:dyDescent="0.2">
      <c r="AN14831" s="70"/>
    </row>
    <row r="14832" spans="40:40" ht="14.1" customHeight="1" x14ac:dyDescent="0.2">
      <c r="AN14832" s="70"/>
    </row>
    <row r="14833" spans="40:40" ht="14.1" customHeight="1" x14ac:dyDescent="0.2">
      <c r="AN14833" s="70"/>
    </row>
    <row r="14834" spans="40:40" ht="14.1" customHeight="1" x14ac:dyDescent="0.2">
      <c r="AN14834" s="70"/>
    </row>
    <row r="14835" spans="40:40" ht="14.1" customHeight="1" x14ac:dyDescent="0.2">
      <c r="AN14835" s="70"/>
    </row>
    <row r="14836" spans="40:40" ht="14.1" customHeight="1" x14ac:dyDescent="0.2">
      <c r="AN14836" s="70"/>
    </row>
    <row r="14837" spans="40:40" ht="14.1" customHeight="1" x14ac:dyDescent="0.2">
      <c r="AN14837" s="70"/>
    </row>
    <row r="14838" spans="40:40" ht="14.1" customHeight="1" x14ac:dyDescent="0.2">
      <c r="AN14838" s="70"/>
    </row>
    <row r="14839" spans="40:40" ht="14.1" customHeight="1" x14ac:dyDescent="0.2">
      <c r="AN14839" s="70"/>
    </row>
    <row r="14840" spans="40:40" ht="14.1" customHeight="1" x14ac:dyDescent="0.2">
      <c r="AN14840" s="70"/>
    </row>
    <row r="14841" spans="40:40" ht="14.1" customHeight="1" x14ac:dyDescent="0.2">
      <c r="AN14841" s="70"/>
    </row>
    <row r="14842" spans="40:40" ht="14.1" customHeight="1" x14ac:dyDescent="0.2">
      <c r="AN14842" s="70"/>
    </row>
    <row r="14843" spans="40:40" ht="14.1" customHeight="1" x14ac:dyDescent="0.2">
      <c r="AN14843" s="70"/>
    </row>
    <row r="14844" spans="40:40" ht="14.1" customHeight="1" x14ac:dyDescent="0.2">
      <c r="AN14844" s="70"/>
    </row>
    <row r="14845" spans="40:40" ht="14.1" customHeight="1" x14ac:dyDescent="0.2">
      <c r="AN14845" s="70"/>
    </row>
    <row r="14846" spans="40:40" ht="14.1" customHeight="1" x14ac:dyDescent="0.2">
      <c r="AN14846" s="70"/>
    </row>
    <row r="14847" spans="40:40" ht="14.1" customHeight="1" x14ac:dyDescent="0.2">
      <c r="AN14847" s="70"/>
    </row>
    <row r="14848" spans="40:40" ht="14.1" customHeight="1" x14ac:dyDescent="0.2">
      <c r="AN14848" s="70"/>
    </row>
    <row r="14849" spans="40:40" ht="14.1" customHeight="1" x14ac:dyDescent="0.2">
      <c r="AN14849" s="70"/>
    </row>
    <row r="14850" spans="40:40" ht="14.1" customHeight="1" x14ac:dyDescent="0.2">
      <c r="AN14850" s="70"/>
    </row>
    <row r="14851" spans="40:40" ht="14.1" customHeight="1" x14ac:dyDescent="0.2">
      <c r="AN14851" s="70"/>
    </row>
    <row r="14852" spans="40:40" ht="14.1" customHeight="1" x14ac:dyDescent="0.2">
      <c r="AN14852" s="70"/>
    </row>
    <row r="14853" spans="40:40" ht="14.1" customHeight="1" x14ac:dyDescent="0.2">
      <c r="AN14853" s="70"/>
    </row>
    <row r="14854" spans="40:40" ht="14.1" customHeight="1" x14ac:dyDescent="0.2">
      <c r="AN14854" s="70"/>
    </row>
    <row r="14855" spans="40:40" ht="14.1" customHeight="1" x14ac:dyDescent="0.2">
      <c r="AN14855" s="70"/>
    </row>
    <row r="14856" spans="40:40" ht="14.1" customHeight="1" x14ac:dyDescent="0.2">
      <c r="AN14856" s="70"/>
    </row>
    <row r="14857" spans="40:40" ht="14.1" customHeight="1" x14ac:dyDescent="0.2">
      <c r="AN14857" s="70"/>
    </row>
    <row r="14858" spans="40:40" ht="14.1" customHeight="1" x14ac:dyDescent="0.2">
      <c r="AN14858" s="70"/>
    </row>
    <row r="14859" spans="40:40" ht="14.1" customHeight="1" x14ac:dyDescent="0.2">
      <c r="AN14859" s="70"/>
    </row>
    <row r="14860" spans="40:40" ht="14.1" customHeight="1" x14ac:dyDescent="0.2">
      <c r="AN14860" s="70"/>
    </row>
    <row r="14861" spans="40:40" ht="14.1" customHeight="1" x14ac:dyDescent="0.2">
      <c r="AN14861" s="70"/>
    </row>
    <row r="14862" spans="40:40" ht="14.1" customHeight="1" x14ac:dyDescent="0.2">
      <c r="AN14862" s="70"/>
    </row>
    <row r="14863" spans="40:40" ht="14.1" customHeight="1" x14ac:dyDescent="0.2">
      <c r="AN14863" s="70"/>
    </row>
    <row r="14864" spans="40:40" ht="14.1" customHeight="1" x14ac:dyDescent="0.2">
      <c r="AN14864" s="70"/>
    </row>
    <row r="14865" spans="40:40" ht="14.1" customHeight="1" x14ac:dyDescent="0.2">
      <c r="AN14865" s="70"/>
    </row>
    <row r="14866" spans="40:40" ht="14.1" customHeight="1" x14ac:dyDescent="0.2">
      <c r="AN14866" s="70"/>
    </row>
    <row r="14867" spans="40:40" ht="14.1" customHeight="1" x14ac:dyDescent="0.2">
      <c r="AN14867" s="70"/>
    </row>
    <row r="14868" spans="40:40" ht="14.1" customHeight="1" x14ac:dyDescent="0.2">
      <c r="AN14868" s="70"/>
    </row>
    <row r="14869" spans="40:40" ht="14.1" customHeight="1" x14ac:dyDescent="0.2">
      <c r="AN14869" s="70"/>
    </row>
    <row r="14870" spans="40:40" ht="14.1" customHeight="1" x14ac:dyDescent="0.2">
      <c r="AN14870" s="70"/>
    </row>
    <row r="14871" spans="40:40" ht="14.1" customHeight="1" x14ac:dyDescent="0.2">
      <c r="AN14871" s="70"/>
    </row>
    <row r="14872" spans="40:40" ht="14.1" customHeight="1" x14ac:dyDescent="0.2">
      <c r="AN14872" s="70"/>
    </row>
    <row r="14873" spans="40:40" ht="14.1" customHeight="1" x14ac:dyDescent="0.2">
      <c r="AN14873" s="70"/>
    </row>
    <row r="14874" spans="40:40" ht="14.1" customHeight="1" x14ac:dyDescent="0.2">
      <c r="AN14874" s="70"/>
    </row>
    <row r="14875" spans="40:40" ht="14.1" customHeight="1" x14ac:dyDescent="0.2">
      <c r="AN14875" s="70"/>
    </row>
    <row r="14876" spans="40:40" ht="14.1" customHeight="1" x14ac:dyDescent="0.2">
      <c r="AN14876" s="70"/>
    </row>
    <row r="14877" spans="40:40" ht="14.1" customHeight="1" x14ac:dyDescent="0.2">
      <c r="AN14877" s="70"/>
    </row>
    <row r="14878" spans="40:40" ht="14.1" customHeight="1" x14ac:dyDescent="0.2">
      <c r="AN14878" s="70"/>
    </row>
    <row r="14879" spans="40:40" ht="14.1" customHeight="1" x14ac:dyDescent="0.2">
      <c r="AN14879" s="70"/>
    </row>
    <row r="14880" spans="40:40" ht="14.1" customHeight="1" x14ac:dyDescent="0.2">
      <c r="AN14880" s="70"/>
    </row>
    <row r="14881" spans="40:40" ht="14.1" customHeight="1" x14ac:dyDescent="0.2">
      <c r="AN14881" s="70"/>
    </row>
    <row r="14882" spans="40:40" ht="14.1" customHeight="1" x14ac:dyDescent="0.2">
      <c r="AN14882" s="70"/>
    </row>
    <row r="14883" spans="40:40" ht="14.1" customHeight="1" x14ac:dyDescent="0.2">
      <c r="AN14883" s="70"/>
    </row>
    <row r="14884" spans="40:40" ht="14.1" customHeight="1" x14ac:dyDescent="0.2">
      <c r="AN14884" s="70"/>
    </row>
    <row r="14885" spans="40:40" ht="14.1" customHeight="1" x14ac:dyDescent="0.2">
      <c r="AN14885" s="70"/>
    </row>
    <row r="14886" spans="40:40" ht="14.1" customHeight="1" x14ac:dyDescent="0.2">
      <c r="AN14886" s="70"/>
    </row>
    <row r="14887" spans="40:40" ht="14.1" customHeight="1" x14ac:dyDescent="0.2">
      <c r="AN14887" s="70"/>
    </row>
    <row r="14888" spans="40:40" ht="14.1" customHeight="1" x14ac:dyDescent="0.2">
      <c r="AN14888" s="70"/>
    </row>
    <row r="14889" spans="40:40" ht="14.1" customHeight="1" x14ac:dyDescent="0.2">
      <c r="AN14889" s="70"/>
    </row>
    <row r="14890" spans="40:40" ht="14.1" customHeight="1" x14ac:dyDescent="0.2">
      <c r="AN14890" s="70"/>
    </row>
    <row r="14891" spans="40:40" ht="14.1" customHeight="1" x14ac:dyDescent="0.2">
      <c r="AN14891" s="70"/>
    </row>
    <row r="14892" spans="40:40" ht="14.1" customHeight="1" x14ac:dyDescent="0.2">
      <c r="AN14892" s="70"/>
    </row>
    <row r="14893" spans="40:40" ht="14.1" customHeight="1" x14ac:dyDescent="0.2">
      <c r="AN14893" s="70"/>
    </row>
    <row r="14894" spans="40:40" ht="14.1" customHeight="1" x14ac:dyDescent="0.2">
      <c r="AN14894" s="70"/>
    </row>
    <row r="14895" spans="40:40" ht="14.1" customHeight="1" x14ac:dyDescent="0.2">
      <c r="AN14895" s="70"/>
    </row>
    <row r="14896" spans="40:40" ht="14.1" customHeight="1" x14ac:dyDescent="0.2">
      <c r="AN14896" s="70"/>
    </row>
    <row r="14897" spans="40:40" ht="14.1" customHeight="1" x14ac:dyDescent="0.2">
      <c r="AN14897" s="70"/>
    </row>
    <row r="14898" spans="40:40" ht="14.1" customHeight="1" x14ac:dyDescent="0.2">
      <c r="AN14898" s="70"/>
    </row>
    <row r="14899" spans="40:40" ht="14.1" customHeight="1" x14ac:dyDescent="0.2">
      <c r="AN14899" s="70"/>
    </row>
    <row r="14900" spans="40:40" ht="14.1" customHeight="1" x14ac:dyDescent="0.2">
      <c r="AN14900" s="70"/>
    </row>
    <row r="14901" spans="40:40" ht="14.1" customHeight="1" x14ac:dyDescent="0.2">
      <c r="AN14901" s="70"/>
    </row>
    <row r="14902" spans="40:40" ht="14.1" customHeight="1" x14ac:dyDescent="0.2">
      <c r="AN14902" s="70"/>
    </row>
    <row r="14903" spans="40:40" ht="14.1" customHeight="1" x14ac:dyDescent="0.2">
      <c r="AN14903" s="70"/>
    </row>
    <row r="14904" spans="40:40" ht="14.1" customHeight="1" x14ac:dyDescent="0.2">
      <c r="AN14904" s="70"/>
    </row>
    <row r="14905" spans="40:40" ht="14.1" customHeight="1" x14ac:dyDescent="0.2">
      <c r="AN14905" s="70"/>
    </row>
    <row r="14906" spans="40:40" ht="14.1" customHeight="1" x14ac:dyDescent="0.2">
      <c r="AN14906" s="70"/>
    </row>
    <row r="14907" spans="40:40" ht="14.1" customHeight="1" x14ac:dyDescent="0.2">
      <c r="AN14907" s="70"/>
    </row>
    <row r="14908" spans="40:40" ht="14.1" customHeight="1" x14ac:dyDescent="0.2">
      <c r="AN14908" s="70"/>
    </row>
    <row r="14909" spans="40:40" ht="14.1" customHeight="1" x14ac:dyDescent="0.2">
      <c r="AN14909" s="70"/>
    </row>
    <row r="14910" spans="40:40" ht="14.1" customHeight="1" x14ac:dyDescent="0.2">
      <c r="AN14910" s="70"/>
    </row>
    <row r="14911" spans="40:40" ht="14.1" customHeight="1" x14ac:dyDescent="0.2">
      <c r="AN14911" s="70"/>
    </row>
    <row r="14912" spans="40:40" ht="14.1" customHeight="1" x14ac:dyDescent="0.2">
      <c r="AN14912" s="70"/>
    </row>
    <row r="14913" spans="40:40" ht="14.1" customHeight="1" x14ac:dyDescent="0.2">
      <c r="AN14913" s="70"/>
    </row>
    <row r="14914" spans="40:40" ht="14.1" customHeight="1" x14ac:dyDescent="0.2">
      <c r="AN14914" s="70"/>
    </row>
    <row r="14915" spans="40:40" ht="14.1" customHeight="1" x14ac:dyDescent="0.2">
      <c r="AN14915" s="70"/>
    </row>
    <row r="14916" spans="40:40" ht="14.1" customHeight="1" x14ac:dyDescent="0.2">
      <c r="AN14916" s="70"/>
    </row>
    <row r="14917" spans="40:40" ht="14.1" customHeight="1" x14ac:dyDescent="0.2">
      <c r="AN14917" s="70"/>
    </row>
    <row r="14918" spans="40:40" ht="14.1" customHeight="1" x14ac:dyDescent="0.2">
      <c r="AN14918" s="70"/>
    </row>
    <row r="14919" spans="40:40" ht="14.1" customHeight="1" x14ac:dyDescent="0.2">
      <c r="AN14919" s="70"/>
    </row>
    <row r="14920" spans="40:40" ht="14.1" customHeight="1" x14ac:dyDescent="0.2">
      <c r="AN14920" s="70"/>
    </row>
    <row r="14921" spans="40:40" ht="14.1" customHeight="1" x14ac:dyDescent="0.2">
      <c r="AN14921" s="70"/>
    </row>
    <row r="14922" spans="40:40" ht="14.1" customHeight="1" x14ac:dyDescent="0.2">
      <c r="AN14922" s="70"/>
    </row>
    <row r="14923" spans="40:40" ht="14.1" customHeight="1" x14ac:dyDescent="0.2">
      <c r="AN14923" s="70"/>
    </row>
    <row r="14924" spans="40:40" ht="14.1" customHeight="1" x14ac:dyDescent="0.2">
      <c r="AN14924" s="70"/>
    </row>
    <row r="14925" spans="40:40" ht="14.1" customHeight="1" x14ac:dyDescent="0.2">
      <c r="AN14925" s="70"/>
    </row>
    <row r="14926" spans="40:40" ht="14.1" customHeight="1" x14ac:dyDescent="0.2">
      <c r="AN14926" s="70"/>
    </row>
    <row r="14927" spans="40:40" ht="14.1" customHeight="1" x14ac:dyDescent="0.2">
      <c r="AN14927" s="70"/>
    </row>
    <row r="14928" spans="40:40" ht="14.1" customHeight="1" x14ac:dyDescent="0.2">
      <c r="AN14928" s="70"/>
    </row>
    <row r="14929" spans="40:40" ht="14.1" customHeight="1" x14ac:dyDescent="0.2">
      <c r="AN14929" s="70"/>
    </row>
    <row r="14930" spans="40:40" ht="14.1" customHeight="1" x14ac:dyDescent="0.2">
      <c r="AN14930" s="70"/>
    </row>
    <row r="14931" spans="40:40" ht="14.1" customHeight="1" x14ac:dyDescent="0.2">
      <c r="AN14931" s="70"/>
    </row>
    <row r="14932" spans="40:40" ht="14.1" customHeight="1" x14ac:dyDescent="0.2">
      <c r="AN14932" s="70"/>
    </row>
    <row r="14933" spans="40:40" ht="14.1" customHeight="1" x14ac:dyDescent="0.2">
      <c r="AN14933" s="70"/>
    </row>
    <row r="14934" spans="40:40" ht="14.1" customHeight="1" x14ac:dyDescent="0.2">
      <c r="AN14934" s="70"/>
    </row>
    <row r="14935" spans="40:40" ht="14.1" customHeight="1" x14ac:dyDescent="0.2">
      <c r="AN14935" s="70"/>
    </row>
    <row r="14936" spans="40:40" ht="14.1" customHeight="1" x14ac:dyDescent="0.2">
      <c r="AN14936" s="70"/>
    </row>
    <row r="14937" spans="40:40" ht="14.1" customHeight="1" x14ac:dyDescent="0.2">
      <c r="AN14937" s="70"/>
    </row>
    <row r="14938" spans="40:40" ht="14.1" customHeight="1" x14ac:dyDescent="0.2">
      <c r="AN14938" s="70"/>
    </row>
    <row r="14939" spans="40:40" ht="14.1" customHeight="1" x14ac:dyDescent="0.2">
      <c r="AN14939" s="70"/>
    </row>
    <row r="14940" spans="40:40" ht="14.1" customHeight="1" x14ac:dyDescent="0.2">
      <c r="AN14940" s="70"/>
    </row>
    <row r="14941" spans="40:40" ht="14.1" customHeight="1" x14ac:dyDescent="0.2">
      <c r="AN14941" s="70"/>
    </row>
    <row r="14942" spans="40:40" ht="14.1" customHeight="1" x14ac:dyDescent="0.2">
      <c r="AN14942" s="70"/>
    </row>
    <row r="14943" spans="40:40" ht="14.1" customHeight="1" x14ac:dyDescent="0.2">
      <c r="AN14943" s="70"/>
    </row>
    <row r="14944" spans="40:40" ht="14.1" customHeight="1" x14ac:dyDescent="0.2">
      <c r="AN14944" s="70"/>
    </row>
    <row r="14945" spans="40:40" ht="14.1" customHeight="1" x14ac:dyDescent="0.2">
      <c r="AN14945" s="70"/>
    </row>
    <row r="14946" spans="40:40" ht="14.1" customHeight="1" x14ac:dyDescent="0.2">
      <c r="AN14946" s="70"/>
    </row>
    <row r="14947" spans="40:40" ht="14.1" customHeight="1" x14ac:dyDescent="0.2">
      <c r="AN14947" s="70"/>
    </row>
    <row r="14948" spans="40:40" ht="14.1" customHeight="1" x14ac:dyDescent="0.2">
      <c r="AN14948" s="70"/>
    </row>
    <row r="14949" spans="40:40" ht="14.1" customHeight="1" x14ac:dyDescent="0.2">
      <c r="AN14949" s="70"/>
    </row>
    <row r="14950" spans="40:40" ht="14.1" customHeight="1" x14ac:dyDescent="0.2">
      <c r="AN14950" s="70"/>
    </row>
    <row r="14951" spans="40:40" ht="14.1" customHeight="1" x14ac:dyDescent="0.2">
      <c r="AN14951" s="70"/>
    </row>
    <row r="14952" spans="40:40" ht="14.1" customHeight="1" x14ac:dyDescent="0.2">
      <c r="AN14952" s="70"/>
    </row>
    <row r="14953" spans="40:40" ht="14.1" customHeight="1" x14ac:dyDescent="0.2">
      <c r="AN14953" s="70"/>
    </row>
    <row r="14954" spans="40:40" ht="14.1" customHeight="1" x14ac:dyDescent="0.2">
      <c r="AN14954" s="70"/>
    </row>
    <row r="14955" spans="40:40" ht="14.1" customHeight="1" x14ac:dyDescent="0.2">
      <c r="AN14955" s="70"/>
    </row>
    <row r="14956" spans="40:40" ht="14.1" customHeight="1" x14ac:dyDescent="0.2">
      <c r="AN14956" s="70"/>
    </row>
    <row r="14957" spans="40:40" ht="14.1" customHeight="1" x14ac:dyDescent="0.2">
      <c r="AN14957" s="70"/>
    </row>
    <row r="14958" spans="40:40" ht="14.1" customHeight="1" x14ac:dyDescent="0.2">
      <c r="AN14958" s="70"/>
    </row>
    <row r="14959" spans="40:40" ht="14.1" customHeight="1" x14ac:dyDescent="0.2">
      <c r="AN14959" s="70"/>
    </row>
    <row r="14960" spans="40:40" ht="14.1" customHeight="1" x14ac:dyDescent="0.2">
      <c r="AN14960" s="70"/>
    </row>
    <row r="14961" spans="40:40" ht="14.1" customHeight="1" x14ac:dyDescent="0.2">
      <c r="AN14961" s="70"/>
    </row>
    <row r="14962" spans="40:40" ht="14.1" customHeight="1" x14ac:dyDescent="0.2">
      <c r="AN14962" s="70"/>
    </row>
    <row r="14963" spans="40:40" ht="14.1" customHeight="1" x14ac:dyDescent="0.2">
      <c r="AN14963" s="70"/>
    </row>
    <row r="14964" spans="40:40" ht="14.1" customHeight="1" x14ac:dyDescent="0.2">
      <c r="AN14964" s="70"/>
    </row>
    <row r="14965" spans="40:40" ht="14.1" customHeight="1" x14ac:dyDescent="0.2">
      <c r="AN14965" s="70"/>
    </row>
    <row r="14966" spans="40:40" ht="14.1" customHeight="1" x14ac:dyDescent="0.2">
      <c r="AN14966" s="70"/>
    </row>
    <row r="14967" spans="40:40" ht="14.1" customHeight="1" x14ac:dyDescent="0.2">
      <c r="AN14967" s="70"/>
    </row>
    <row r="14968" spans="40:40" ht="14.1" customHeight="1" x14ac:dyDescent="0.2">
      <c r="AN14968" s="70"/>
    </row>
    <row r="14969" spans="40:40" ht="14.1" customHeight="1" x14ac:dyDescent="0.2">
      <c r="AN14969" s="70"/>
    </row>
    <row r="14970" spans="40:40" ht="14.1" customHeight="1" x14ac:dyDescent="0.2">
      <c r="AN14970" s="70"/>
    </row>
    <row r="14971" spans="40:40" ht="14.1" customHeight="1" x14ac:dyDescent="0.2">
      <c r="AN14971" s="70"/>
    </row>
    <row r="14972" spans="40:40" ht="14.1" customHeight="1" x14ac:dyDescent="0.2">
      <c r="AN14972" s="70"/>
    </row>
    <row r="14973" spans="40:40" ht="14.1" customHeight="1" x14ac:dyDescent="0.2">
      <c r="AN14973" s="70"/>
    </row>
    <row r="14974" spans="40:40" ht="14.1" customHeight="1" x14ac:dyDescent="0.2">
      <c r="AN14974" s="70"/>
    </row>
    <row r="14975" spans="40:40" ht="14.1" customHeight="1" x14ac:dyDescent="0.2">
      <c r="AN14975" s="70"/>
    </row>
    <row r="14976" spans="40:40" ht="14.1" customHeight="1" x14ac:dyDescent="0.2">
      <c r="AN14976" s="70"/>
    </row>
    <row r="14977" spans="40:40" ht="14.1" customHeight="1" x14ac:dyDescent="0.2">
      <c r="AN14977" s="70"/>
    </row>
    <row r="14978" spans="40:40" ht="14.1" customHeight="1" x14ac:dyDescent="0.2">
      <c r="AN14978" s="70"/>
    </row>
    <row r="14979" spans="40:40" ht="14.1" customHeight="1" x14ac:dyDescent="0.2">
      <c r="AN14979" s="70"/>
    </row>
    <row r="14980" spans="40:40" ht="14.1" customHeight="1" x14ac:dyDescent="0.2">
      <c r="AN14980" s="70"/>
    </row>
    <row r="14981" spans="40:40" ht="14.1" customHeight="1" x14ac:dyDescent="0.2">
      <c r="AN14981" s="70"/>
    </row>
    <row r="14982" spans="40:40" ht="14.1" customHeight="1" x14ac:dyDescent="0.2">
      <c r="AN14982" s="70"/>
    </row>
    <row r="14983" spans="40:40" ht="14.1" customHeight="1" x14ac:dyDescent="0.2">
      <c r="AN14983" s="70"/>
    </row>
    <row r="14984" spans="40:40" ht="14.1" customHeight="1" x14ac:dyDescent="0.2">
      <c r="AN14984" s="70"/>
    </row>
    <row r="14985" spans="40:40" ht="14.1" customHeight="1" x14ac:dyDescent="0.2">
      <c r="AN14985" s="70"/>
    </row>
    <row r="14986" spans="40:40" ht="14.1" customHeight="1" x14ac:dyDescent="0.2">
      <c r="AN14986" s="70"/>
    </row>
    <row r="14987" spans="40:40" ht="14.1" customHeight="1" x14ac:dyDescent="0.2">
      <c r="AN14987" s="70"/>
    </row>
    <row r="14988" spans="40:40" ht="14.1" customHeight="1" x14ac:dyDescent="0.2">
      <c r="AN14988" s="70"/>
    </row>
    <row r="14989" spans="40:40" ht="14.1" customHeight="1" x14ac:dyDescent="0.2">
      <c r="AN14989" s="70"/>
    </row>
    <row r="14990" spans="40:40" ht="14.1" customHeight="1" x14ac:dyDescent="0.2">
      <c r="AN14990" s="70"/>
    </row>
    <row r="14991" spans="40:40" ht="14.1" customHeight="1" x14ac:dyDescent="0.2">
      <c r="AN14991" s="70"/>
    </row>
    <row r="14992" spans="40:40" ht="14.1" customHeight="1" x14ac:dyDescent="0.2">
      <c r="AN14992" s="70"/>
    </row>
    <row r="14993" spans="40:40" ht="14.1" customHeight="1" x14ac:dyDescent="0.2">
      <c r="AN14993" s="70"/>
    </row>
    <row r="14994" spans="40:40" ht="14.1" customHeight="1" x14ac:dyDescent="0.2">
      <c r="AN14994" s="70"/>
    </row>
    <row r="14995" spans="40:40" ht="14.1" customHeight="1" x14ac:dyDescent="0.2">
      <c r="AN14995" s="70"/>
    </row>
    <row r="14996" spans="40:40" ht="14.1" customHeight="1" x14ac:dyDescent="0.2">
      <c r="AN14996" s="70"/>
    </row>
    <row r="14997" spans="40:40" ht="14.1" customHeight="1" x14ac:dyDescent="0.2">
      <c r="AN14997" s="70"/>
    </row>
    <row r="14998" spans="40:40" ht="14.1" customHeight="1" x14ac:dyDescent="0.2">
      <c r="AN14998" s="70"/>
    </row>
    <row r="14999" spans="40:40" ht="14.1" customHeight="1" x14ac:dyDescent="0.2">
      <c r="AN14999" s="70"/>
    </row>
    <row r="15000" spans="40:40" ht="14.1" customHeight="1" x14ac:dyDescent="0.2">
      <c r="AN15000" s="70"/>
    </row>
    <row r="15001" spans="40:40" ht="14.1" customHeight="1" x14ac:dyDescent="0.2">
      <c r="AN15001" s="70"/>
    </row>
    <row r="15002" spans="40:40" ht="14.1" customHeight="1" x14ac:dyDescent="0.2">
      <c r="AN15002" s="70"/>
    </row>
    <row r="15003" spans="40:40" ht="14.1" customHeight="1" x14ac:dyDescent="0.2">
      <c r="AN15003" s="70"/>
    </row>
    <row r="15004" spans="40:40" ht="14.1" customHeight="1" x14ac:dyDescent="0.2">
      <c r="AN15004" s="70"/>
    </row>
    <row r="15005" spans="40:40" ht="14.1" customHeight="1" x14ac:dyDescent="0.2">
      <c r="AN15005" s="70"/>
    </row>
    <row r="15006" spans="40:40" ht="14.1" customHeight="1" x14ac:dyDescent="0.2">
      <c r="AN15006" s="70"/>
    </row>
    <row r="15007" spans="40:40" ht="14.1" customHeight="1" x14ac:dyDescent="0.2">
      <c r="AN15007" s="70"/>
    </row>
    <row r="15008" spans="40:40" ht="14.1" customHeight="1" x14ac:dyDescent="0.2">
      <c r="AN15008" s="70"/>
    </row>
    <row r="15009" spans="40:40" ht="14.1" customHeight="1" x14ac:dyDescent="0.2">
      <c r="AN15009" s="70"/>
    </row>
    <row r="15010" spans="40:40" ht="14.1" customHeight="1" x14ac:dyDescent="0.2">
      <c r="AN15010" s="70"/>
    </row>
    <row r="15011" spans="40:40" ht="14.1" customHeight="1" x14ac:dyDescent="0.2">
      <c r="AN15011" s="70"/>
    </row>
    <row r="15012" spans="40:40" ht="14.1" customHeight="1" x14ac:dyDescent="0.2">
      <c r="AN15012" s="70"/>
    </row>
    <row r="15013" spans="40:40" ht="14.1" customHeight="1" x14ac:dyDescent="0.2">
      <c r="AN15013" s="70"/>
    </row>
    <row r="15014" spans="40:40" ht="14.1" customHeight="1" x14ac:dyDescent="0.2">
      <c r="AN15014" s="70"/>
    </row>
    <row r="15015" spans="40:40" ht="14.1" customHeight="1" x14ac:dyDescent="0.2">
      <c r="AN15015" s="70"/>
    </row>
    <row r="15016" spans="40:40" ht="14.1" customHeight="1" x14ac:dyDescent="0.2">
      <c r="AN15016" s="70"/>
    </row>
    <row r="15017" spans="40:40" ht="14.1" customHeight="1" x14ac:dyDescent="0.2">
      <c r="AN15017" s="70"/>
    </row>
    <row r="15018" spans="40:40" ht="14.1" customHeight="1" x14ac:dyDescent="0.2">
      <c r="AN15018" s="70"/>
    </row>
    <row r="15019" spans="40:40" ht="14.1" customHeight="1" x14ac:dyDescent="0.2">
      <c r="AN15019" s="70"/>
    </row>
    <row r="15020" spans="40:40" ht="14.1" customHeight="1" x14ac:dyDescent="0.2">
      <c r="AN15020" s="70"/>
    </row>
    <row r="15021" spans="40:40" ht="14.1" customHeight="1" x14ac:dyDescent="0.2">
      <c r="AN15021" s="70"/>
    </row>
    <row r="15022" spans="40:40" ht="14.1" customHeight="1" x14ac:dyDescent="0.2">
      <c r="AN15022" s="70"/>
    </row>
    <row r="15023" spans="40:40" ht="14.1" customHeight="1" x14ac:dyDescent="0.2">
      <c r="AN15023" s="70"/>
    </row>
    <row r="15024" spans="40:40" ht="14.1" customHeight="1" x14ac:dyDescent="0.2">
      <c r="AN15024" s="70"/>
    </row>
    <row r="15025" spans="40:40" ht="14.1" customHeight="1" x14ac:dyDescent="0.2">
      <c r="AN15025" s="70"/>
    </row>
    <row r="15026" spans="40:40" ht="14.1" customHeight="1" x14ac:dyDescent="0.2">
      <c r="AN15026" s="70"/>
    </row>
    <row r="15027" spans="40:40" ht="14.1" customHeight="1" x14ac:dyDescent="0.2">
      <c r="AN15027" s="70"/>
    </row>
    <row r="15028" spans="40:40" ht="14.1" customHeight="1" x14ac:dyDescent="0.2">
      <c r="AN15028" s="70"/>
    </row>
    <row r="15029" spans="40:40" ht="14.1" customHeight="1" x14ac:dyDescent="0.2">
      <c r="AN15029" s="70"/>
    </row>
    <row r="15030" spans="40:40" ht="14.1" customHeight="1" x14ac:dyDescent="0.2">
      <c r="AN15030" s="70"/>
    </row>
    <row r="15031" spans="40:40" ht="14.1" customHeight="1" x14ac:dyDescent="0.2">
      <c r="AN15031" s="70"/>
    </row>
    <row r="15032" spans="40:40" ht="14.1" customHeight="1" x14ac:dyDescent="0.2">
      <c r="AN15032" s="70"/>
    </row>
    <row r="15033" spans="40:40" ht="14.1" customHeight="1" x14ac:dyDescent="0.2">
      <c r="AN15033" s="70"/>
    </row>
    <row r="15034" spans="40:40" ht="14.1" customHeight="1" x14ac:dyDescent="0.2">
      <c r="AN15034" s="70"/>
    </row>
    <row r="15035" spans="40:40" ht="14.1" customHeight="1" x14ac:dyDescent="0.2">
      <c r="AN15035" s="70"/>
    </row>
    <row r="15036" spans="40:40" ht="14.1" customHeight="1" x14ac:dyDescent="0.2">
      <c r="AN15036" s="70"/>
    </row>
    <row r="15037" spans="40:40" ht="14.1" customHeight="1" x14ac:dyDescent="0.2">
      <c r="AN15037" s="70"/>
    </row>
    <row r="15038" spans="40:40" ht="14.1" customHeight="1" x14ac:dyDescent="0.2">
      <c r="AN15038" s="70"/>
    </row>
    <row r="15039" spans="40:40" ht="14.1" customHeight="1" x14ac:dyDescent="0.2">
      <c r="AN15039" s="70"/>
    </row>
    <row r="15040" spans="40:40" ht="14.1" customHeight="1" x14ac:dyDescent="0.2">
      <c r="AN15040" s="70"/>
    </row>
    <row r="15041" spans="40:40" ht="14.1" customHeight="1" x14ac:dyDescent="0.2">
      <c r="AN15041" s="70"/>
    </row>
    <row r="15042" spans="40:40" ht="14.1" customHeight="1" x14ac:dyDescent="0.2">
      <c r="AN15042" s="70"/>
    </row>
    <row r="15043" spans="40:40" ht="14.1" customHeight="1" x14ac:dyDescent="0.2">
      <c r="AN15043" s="70"/>
    </row>
    <row r="15044" spans="40:40" ht="14.1" customHeight="1" x14ac:dyDescent="0.2">
      <c r="AN15044" s="70"/>
    </row>
    <row r="15045" spans="40:40" ht="14.1" customHeight="1" x14ac:dyDescent="0.2">
      <c r="AN15045" s="70"/>
    </row>
    <row r="15046" spans="40:40" ht="14.1" customHeight="1" x14ac:dyDescent="0.2">
      <c r="AN15046" s="70"/>
    </row>
    <row r="15047" spans="40:40" ht="14.1" customHeight="1" x14ac:dyDescent="0.2">
      <c r="AN15047" s="70"/>
    </row>
    <row r="15048" spans="40:40" ht="14.1" customHeight="1" x14ac:dyDescent="0.2">
      <c r="AN15048" s="70"/>
    </row>
    <row r="15049" spans="40:40" ht="14.1" customHeight="1" x14ac:dyDescent="0.2">
      <c r="AN15049" s="70"/>
    </row>
    <row r="15050" spans="40:40" ht="14.1" customHeight="1" x14ac:dyDescent="0.2">
      <c r="AN15050" s="70"/>
    </row>
    <row r="15051" spans="40:40" ht="14.1" customHeight="1" x14ac:dyDescent="0.2">
      <c r="AN15051" s="70"/>
    </row>
    <row r="15052" spans="40:40" ht="14.1" customHeight="1" x14ac:dyDescent="0.2">
      <c r="AN15052" s="70"/>
    </row>
    <row r="15053" spans="40:40" ht="14.1" customHeight="1" x14ac:dyDescent="0.2">
      <c r="AN15053" s="70"/>
    </row>
    <row r="15054" spans="40:40" ht="14.1" customHeight="1" x14ac:dyDescent="0.2">
      <c r="AN15054" s="70"/>
    </row>
    <row r="15055" spans="40:40" ht="14.1" customHeight="1" x14ac:dyDescent="0.2">
      <c r="AN15055" s="70"/>
    </row>
    <row r="15056" spans="40:40" ht="14.1" customHeight="1" x14ac:dyDescent="0.2">
      <c r="AN15056" s="70"/>
    </row>
    <row r="15057" spans="40:40" ht="14.1" customHeight="1" x14ac:dyDescent="0.2">
      <c r="AN15057" s="70"/>
    </row>
    <row r="15058" spans="40:40" ht="14.1" customHeight="1" x14ac:dyDescent="0.2">
      <c r="AN15058" s="70"/>
    </row>
    <row r="15059" spans="40:40" ht="14.1" customHeight="1" x14ac:dyDescent="0.2">
      <c r="AN15059" s="70"/>
    </row>
    <row r="15060" spans="40:40" ht="14.1" customHeight="1" x14ac:dyDescent="0.2">
      <c r="AN15060" s="70"/>
    </row>
    <row r="15061" spans="40:40" ht="14.1" customHeight="1" x14ac:dyDescent="0.2">
      <c r="AN15061" s="70"/>
    </row>
    <row r="15062" spans="40:40" ht="14.1" customHeight="1" x14ac:dyDescent="0.2">
      <c r="AN15062" s="70"/>
    </row>
    <row r="15063" spans="40:40" ht="14.1" customHeight="1" x14ac:dyDescent="0.2">
      <c r="AN15063" s="70"/>
    </row>
    <row r="15064" spans="40:40" ht="14.1" customHeight="1" x14ac:dyDescent="0.2">
      <c r="AN15064" s="70"/>
    </row>
    <row r="15065" spans="40:40" ht="14.1" customHeight="1" x14ac:dyDescent="0.2">
      <c r="AN15065" s="70"/>
    </row>
    <row r="15066" spans="40:40" ht="14.1" customHeight="1" x14ac:dyDescent="0.2">
      <c r="AN15066" s="70"/>
    </row>
    <row r="15067" spans="40:40" ht="14.1" customHeight="1" x14ac:dyDescent="0.2">
      <c r="AN15067" s="70"/>
    </row>
    <row r="15068" spans="40:40" ht="14.1" customHeight="1" x14ac:dyDescent="0.2">
      <c r="AN15068" s="70"/>
    </row>
    <row r="15069" spans="40:40" ht="14.1" customHeight="1" x14ac:dyDescent="0.2">
      <c r="AN15069" s="70"/>
    </row>
    <row r="15070" spans="40:40" ht="14.1" customHeight="1" x14ac:dyDescent="0.2">
      <c r="AN15070" s="70"/>
    </row>
    <row r="15071" spans="40:40" ht="14.1" customHeight="1" x14ac:dyDescent="0.2">
      <c r="AN15071" s="70"/>
    </row>
    <row r="15072" spans="40:40" ht="14.1" customHeight="1" x14ac:dyDescent="0.2">
      <c r="AN15072" s="70"/>
    </row>
    <row r="15073" spans="40:40" ht="14.1" customHeight="1" x14ac:dyDescent="0.2">
      <c r="AN15073" s="70"/>
    </row>
    <row r="15074" spans="40:40" ht="14.1" customHeight="1" x14ac:dyDescent="0.2">
      <c r="AN15074" s="70"/>
    </row>
    <row r="15075" spans="40:40" ht="14.1" customHeight="1" x14ac:dyDescent="0.2">
      <c r="AN15075" s="70"/>
    </row>
    <row r="15076" spans="40:40" ht="14.1" customHeight="1" x14ac:dyDescent="0.2">
      <c r="AN15076" s="70"/>
    </row>
    <row r="15077" spans="40:40" ht="14.1" customHeight="1" x14ac:dyDescent="0.2">
      <c r="AN15077" s="70"/>
    </row>
    <row r="15078" spans="40:40" ht="14.1" customHeight="1" x14ac:dyDescent="0.2">
      <c r="AN15078" s="70"/>
    </row>
    <row r="15079" spans="40:40" ht="14.1" customHeight="1" x14ac:dyDescent="0.2">
      <c r="AN15079" s="70"/>
    </row>
    <row r="15080" spans="40:40" ht="14.1" customHeight="1" x14ac:dyDescent="0.2">
      <c r="AN15080" s="70"/>
    </row>
    <row r="15081" spans="40:40" ht="14.1" customHeight="1" x14ac:dyDescent="0.2">
      <c r="AN15081" s="70"/>
    </row>
    <row r="15082" spans="40:40" ht="14.1" customHeight="1" x14ac:dyDescent="0.2">
      <c r="AN15082" s="70"/>
    </row>
    <row r="15083" spans="40:40" ht="14.1" customHeight="1" x14ac:dyDescent="0.2">
      <c r="AN15083" s="70"/>
    </row>
    <row r="15084" spans="40:40" ht="14.1" customHeight="1" x14ac:dyDescent="0.2">
      <c r="AN15084" s="70"/>
    </row>
    <row r="15085" spans="40:40" ht="14.1" customHeight="1" x14ac:dyDescent="0.2">
      <c r="AN15085" s="70"/>
    </row>
    <row r="15086" spans="40:40" ht="14.1" customHeight="1" x14ac:dyDescent="0.2">
      <c r="AN15086" s="70"/>
    </row>
    <row r="15087" spans="40:40" ht="14.1" customHeight="1" x14ac:dyDescent="0.2">
      <c r="AN15087" s="70"/>
    </row>
    <row r="15088" spans="40:40" ht="14.1" customHeight="1" x14ac:dyDescent="0.2">
      <c r="AN15088" s="70"/>
    </row>
    <row r="15089" spans="40:40" ht="14.1" customHeight="1" x14ac:dyDescent="0.2">
      <c r="AN15089" s="70"/>
    </row>
    <row r="15090" spans="40:40" ht="14.1" customHeight="1" x14ac:dyDescent="0.2">
      <c r="AN15090" s="70"/>
    </row>
    <row r="15091" spans="40:40" ht="14.1" customHeight="1" x14ac:dyDescent="0.2">
      <c r="AN15091" s="70"/>
    </row>
    <row r="15092" spans="40:40" ht="14.1" customHeight="1" x14ac:dyDescent="0.2">
      <c r="AN15092" s="70"/>
    </row>
    <row r="15093" spans="40:40" ht="14.1" customHeight="1" x14ac:dyDescent="0.2">
      <c r="AN15093" s="70"/>
    </row>
    <row r="15094" spans="40:40" ht="14.1" customHeight="1" x14ac:dyDescent="0.2">
      <c r="AN15094" s="70"/>
    </row>
    <row r="15095" spans="40:40" ht="14.1" customHeight="1" x14ac:dyDescent="0.2">
      <c r="AN15095" s="70"/>
    </row>
    <row r="15096" spans="40:40" ht="14.1" customHeight="1" x14ac:dyDescent="0.2">
      <c r="AN15096" s="70"/>
    </row>
    <row r="15097" spans="40:40" ht="14.1" customHeight="1" x14ac:dyDescent="0.2">
      <c r="AN15097" s="70"/>
    </row>
    <row r="15098" spans="40:40" ht="14.1" customHeight="1" x14ac:dyDescent="0.2">
      <c r="AN15098" s="70"/>
    </row>
    <row r="15099" spans="40:40" ht="14.1" customHeight="1" x14ac:dyDescent="0.2">
      <c r="AN15099" s="70"/>
    </row>
    <row r="15100" spans="40:40" ht="14.1" customHeight="1" x14ac:dyDescent="0.2">
      <c r="AN15100" s="70"/>
    </row>
    <row r="15101" spans="40:40" ht="14.1" customHeight="1" x14ac:dyDescent="0.2">
      <c r="AN15101" s="70"/>
    </row>
    <row r="15102" spans="40:40" ht="14.1" customHeight="1" x14ac:dyDescent="0.2">
      <c r="AN15102" s="70"/>
    </row>
    <row r="15103" spans="40:40" ht="14.1" customHeight="1" x14ac:dyDescent="0.2">
      <c r="AN15103" s="70"/>
    </row>
    <row r="15104" spans="40:40" ht="14.1" customHeight="1" x14ac:dyDescent="0.2">
      <c r="AN15104" s="70"/>
    </row>
    <row r="15105" spans="40:40" ht="14.1" customHeight="1" x14ac:dyDescent="0.2">
      <c r="AN15105" s="70"/>
    </row>
    <row r="15106" spans="40:40" ht="14.1" customHeight="1" x14ac:dyDescent="0.2">
      <c r="AN15106" s="70"/>
    </row>
    <row r="15107" spans="40:40" ht="14.1" customHeight="1" x14ac:dyDescent="0.2">
      <c r="AN15107" s="70"/>
    </row>
    <row r="15108" spans="40:40" ht="14.1" customHeight="1" x14ac:dyDescent="0.2">
      <c r="AN15108" s="70"/>
    </row>
    <row r="15109" spans="40:40" ht="14.1" customHeight="1" x14ac:dyDescent="0.2">
      <c r="AN15109" s="70"/>
    </row>
    <row r="15110" spans="40:40" ht="14.1" customHeight="1" x14ac:dyDescent="0.2">
      <c r="AN15110" s="70"/>
    </row>
    <row r="15111" spans="40:40" ht="14.1" customHeight="1" x14ac:dyDescent="0.2">
      <c r="AN15111" s="70"/>
    </row>
    <row r="15112" spans="40:40" ht="14.1" customHeight="1" x14ac:dyDescent="0.2">
      <c r="AN15112" s="70"/>
    </row>
    <row r="15113" spans="40:40" ht="14.1" customHeight="1" x14ac:dyDescent="0.2">
      <c r="AN15113" s="70"/>
    </row>
    <row r="15114" spans="40:40" ht="14.1" customHeight="1" x14ac:dyDescent="0.2">
      <c r="AN15114" s="70"/>
    </row>
    <row r="15115" spans="40:40" ht="14.1" customHeight="1" x14ac:dyDescent="0.2">
      <c r="AN15115" s="70"/>
    </row>
    <row r="15116" spans="40:40" ht="14.1" customHeight="1" x14ac:dyDescent="0.2">
      <c r="AN15116" s="70"/>
    </row>
    <row r="15117" spans="40:40" ht="14.1" customHeight="1" x14ac:dyDescent="0.2">
      <c r="AN15117" s="70"/>
    </row>
    <row r="15118" spans="40:40" ht="14.1" customHeight="1" x14ac:dyDescent="0.2">
      <c r="AN15118" s="70"/>
    </row>
    <row r="15119" spans="40:40" ht="14.1" customHeight="1" x14ac:dyDescent="0.2">
      <c r="AN15119" s="70"/>
    </row>
    <row r="15120" spans="40:40" ht="14.1" customHeight="1" x14ac:dyDescent="0.2">
      <c r="AN15120" s="70"/>
    </row>
    <row r="15121" spans="40:40" ht="14.1" customHeight="1" x14ac:dyDescent="0.2">
      <c r="AN15121" s="70"/>
    </row>
    <row r="15122" spans="40:40" ht="14.1" customHeight="1" x14ac:dyDescent="0.2">
      <c r="AN15122" s="70"/>
    </row>
    <row r="15123" spans="40:40" ht="14.1" customHeight="1" x14ac:dyDescent="0.2">
      <c r="AN15123" s="70"/>
    </row>
    <row r="15124" spans="40:40" ht="14.1" customHeight="1" x14ac:dyDescent="0.2">
      <c r="AN15124" s="70"/>
    </row>
    <row r="15125" spans="40:40" ht="14.1" customHeight="1" x14ac:dyDescent="0.2">
      <c r="AN15125" s="70"/>
    </row>
    <row r="15126" spans="40:40" ht="14.1" customHeight="1" x14ac:dyDescent="0.2">
      <c r="AN15126" s="70"/>
    </row>
    <row r="15127" spans="40:40" ht="14.1" customHeight="1" x14ac:dyDescent="0.2">
      <c r="AN15127" s="70"/>
    </row>
    <row r="15128" spans="40:40" ht="14.1" customHeight="1" x14ac:dyDescent="0.2">
      <c r="AN15128" s="70"/>
    </row>
    <row r="15129" spans="40:40" ht="14.1" customHeight="1" x14ac:dyDescent="0.2">
      <c r="AN15129" s="70"/>
    </row>
    <row r="15130" spans="40:40" ht="14.1" customHeight="1" x14ac:dyDescent="0.2">
      <c r="AN15130" s="70"/>
    </row>
    <row r="15131" spans="40:40" ht="14.1" customHeight="1" x14ac:dyDescent="0.2">
      <c r="AN15131" s="70"/>
    </row>
    <row r="15132" spans="40:40" ht="14.1" customHeight="1" x14ac:dyDescent="0.2">
      <c r="AN15132" s="70"/>
    </row>
    <row r="15133" spans="40:40" ht="14.1" customHeight="1" x14ac:dyDescent="0.2">
      <c r="AN15133" s="70"/>
    </row>
    <row r="15134" spans="40:40" ht="14.1" customHeight="1" x14ac:dyDescent="0.2">
      <c r="AN15134" s="70"/>
    </row>
    <row r="15135" spans="40:40" ht="14.1" customHeight="1" x14ac:dyDescent="0.2">
      <c r="AN15135" s="70"/>
    </row>
    <row r="15136" spans="40:40" ht="14.1" customHeight="1" x14ac:dyDescent="0.2">
      <c r="AN15136" s="70"/>
    </row>
    <row r="15137" spans="40:40" ht="14.1" customHeight="1" x14ac:dyDescent="0.2">
      <c r="AN15137" s="70"/>
    </row>
    <row r="15138" spans="40:40" ht="14.1" customHeight="1" x14ac:dyDescent="0.2">
      <c r="AN15138" s="70"/>
    </row>
    <row r="15139" spans="40:40" ht="14.1" customHeight="1" x14ac:dyDescent="0.2">
      <c r="AN15139" s="70"/>
    </row>
    <row r="15140" spans="40:40" ht="14.1" customHeight="1" x14ac:dyDescent="0.2">
      <c r="AN15140" s="70"/>
    </row>
    <row r="15141" spans="40:40" ht="14.1" customHeight="1" x14ac:dyDescent="0.2">
      <c r="AN15141" s="70"/>
    </row>
    <row r="15142" spans="40:40" ht="14.1" customHeight="1" x14ac:dyDescent="0.2">
      <c r="AN15142" s="70"/>
    </row>
    <row r="15143" spans="40:40" ht="14.1" customHeight="1" x14ac:dyDescent="0.2">
      <c r="AN15143" s="70"/>
    </row>
    <row r="15144" spans="40:40" ht="14.1" customHeight="1" x14ac:dyDescent="0.2">
      <c r="AN15144" s="70"/>
    </row>
    <row r="15145" spans="40:40" ht="14.1" customHeight="1" x14ac:dyDescent="0.2">
      <c r="AN15145" s="70"/>
    </row>
    <row r="15146" spans="40:40" ht="14.1" customHeight="1" x14ac:dyDescent="0.2">
      <c r="AN15146" s="70"/>
    </row>
    <row r="15147" spans="40:40" ht="14.1" customHeight="1" x14ac:dyDescent="0.2">
      <c r="AN15147" s="70"/>
    </row>
    <row r="15148" spans="40:40" ht="14.1" customHeight="1" x14ac:dyDescent="0.2">
      <c r="AN15148" s="70"/>
    </row>
    <row r="15149" spans="40:40" ht="14.1" customHeight="1" x14ac:dyDescent="0.2">
      <c r="AN15149" s="70"/>
    </row>
    <row r="15150" spans="40:40" ht="14.1" customHeight="1" x14ac:dyDescent="0.2">
      <c r="AN15150" s="70"/>
    </row>
    <row r="15151" spans="40:40" ht="14.1" customHeight="1" x14ac:dyDescent="0.2">
      <c r="AN15151" s="70"/>
    </row>
    <row r="15152" spans="40:40" ht="14.1" customHeight="1" x14ac:dyDescent="0.2">
      <c r="AN15152" s="70"/>
    </row>
    <row r="15153" spans="40:40" ht="14.1" customHeight="1" x14ac:dyDescent="0.2">
      <c r="AN15153" s="70"/>
    </row>
    <row r="15154" spans="40:40" ht="14.1" customHeight="1" x14ac:dyDescent="0.2">
      <c r="AN15154" s="70"/>
    </row>
    <row r="15155" spans="40:40" ht="14.1" customHeight="1" x14ac:dyDescent="0.2">
      <c r="AN15155" s="70"/>
    </row>
    <row r="15156" spans="40:40" ht="14.1" customHeight="1" x14ac:dyDescent="0.2">
      <c r="AN15156" s="70"/>
    </row>
    <row r="15157" spans="40:40" ht="14.1" customHeight="1" x14ac:dyDescent="0.2">
      <c r="AN15157" s="70"/>
    </row>
    <row r="15158" spans="40:40" ht="14.1" customHeight="1" x14ac:dyDescent="0.2">
      <c r="AN15158" s="70"/>
    </row>
    <row r="15159" spans="40:40" ht="14.1" customHeight="1" x14ac:dyDescent="0.2">
      <c r="AN15159" s="70"/>
    </row>
    <row r="15160" spans="40:40" ht="14.1" customHeight="1" x14ac:dyDescent="0.2">
      <c r="AN15160" s="70"/>
    </row>
    <row r="15161" spans="40:40" ht="14.1" customHeight="1" x14ac:dyDescent="0.2">
      <c r="AN15161" s="70"/>
    </row>
    <row r="15162" spans="40:40" ht="14.1" customHeight="1" x14ac:dyDescent="0.2">
      <c r="AN15162" s="70"/>
    </row>
    <row r="15163" spans="40:40" ht="14.1" customHeight="1" x14ac:dyDescent="0.2">
      <c r="AN15163" s="70"/>
    </row>
    <row r="15164" spans="40:40" ht="14.1" customHeight="1" x14ac:dyDescent="0.2">
      <c r="AN15164" s="70"/>
    </row>
    <row r="15165" spans="40:40" ht="14.1" customHeight="1" x14ac:dyDescent="0.2">
      <c r="AN15165" s="70"/>
    </row>
    <row r="15166" spans="40:40" ht="14.1" customHeight="1" x14ac:dyDescent="0.2">
      <c r="AN15166" s="70"/>
    </row>
    <row r="15167" spans="40:40" ht="14.1" customHeight="1" x14ac:dyDescent="0.2">
      <c r="AN15167" s="70"/>
    </row>
    <row r="15168" spans="40:40" ht="14.1" customHeight="1" x14ac:dyDescent="0.2">
      <c r="AN15168" s="70"/>
    </row>
    <row r="15169" spans="40:40" ht="14.1" customHeight="1" x14ac:dyDescent="0.2">
      <c r="AN15169" s="70"/>
    </row>
    <row r="15170" spans="40:40" ht="14.1" customHeight="1" x14ac:dyDescent="0.2">
      <c r="AN15170" s="70"/>
    </row>
    <row r="15171" spans="40:40" ht="14.1" customHeight="1" x14ac:dyDescent="0.2">
      <c r="AN15171" s="70"/>
    </row>
    <row r="15172" spans="40:40" ht="14.1" customHeight="1" x14ac:dyDescent="0.2">
      <c r="AN15172" s="70"/>
    </row>
    <row r="15173" spans="40:40" ht="14.1" customHeight="1" x14ac:dyDescent="0.2">
      <c r="AN15173" s="70"/>
    </row>
    <row r="15174" spans="40:40" ht="14.1" customHeight="1" x14ac:dyDescent="0.2">
      <c r="AN15174" s="70"/>
    </row>
    <row r="15175" spans="40:40" ht="14.1" customHeight="1" x14ac:dyDescent="0.2">
      <c r="AN15175" s="70"/>
    </row>
    <row r="15176" spans="40:40" ht="14.1" customHeight="1" x14ac:dyDescent="0.2">
      <c r="AN15176" s="70"/>
    </row>
    <row r="15177" spans="40:40" ht="14.1" customHeight="1" x14ac:dyDescent="0.2">
      <c r="AN15177" s="70"/>
    </row>
    <row r="15178" spans="40:40" ht="14.1" customHeight="1" x14ac:dyDescent="0.2">
      <c r="AN15178" s="70"/>
    </row>
    <row r="15179" spans="40:40" ht="14.1" customHeight="1" x14ac:dyDescent="0.2">
      <c r="AN15179" s="70"/>
    </row>
    <row r="15180" spans="40:40" ht="14.1" customHeight="1" x14ac:dyDescent="0.2">
      <c r="AN15180" s="70"/>
    </row>
    <row r="15181" spans="40:40" ht="14.1" customHeight="1" x14ac:dyDescent="0.2">
      <c r="AN15181" s="70"/>
    </row>
    <row r="15182" spans="40:40" ht="14.1" customHeight="1" x14ac:dyDescent="0.2">
      <c r="AN15182" s="70"/>
    </row>
    <row r="15183" spans="40:40" ht="14.1" customHeight="1" x14ac:dyDescent="0.2">
      <c r="AN15183" s="70"/>
    </row>
    <row r="15184" spans="40:40" ht="14.1" customHeight="1" x14ac:dyDescent="0.2">
      <c r="AN15184" s="70"/>
    </row>
    <row r="15185" spans="40:40" ht="14.1" customHeight="1" x14ac:dyDescent="0.2">
      <c r="AN15185" s="70"/>
    </row>
    <row r="15186" spans="40:40" ht="14.1" customHeight="1" x14ac:dyDescent="0.2">
      <c r="AN15186" s="70"/>
    </row>
    <row r="15187" spans="40:40" ht="14.1" customHeight="1" x14ac:dyDescent="0.2">
      <c r="AN15187" s="70"/>
    </row>
    <row r="15188" spans="40:40" ht="14.1" customHeight="1" x14ac:dyDescent="0.2">
      <c r="AN15188" s="70"/>
    </row>
    <row r="15189" spans="40:40" ht="14.1" customHeight="1" x14ac:dyDescent="0.2">
      <c r="AN15189" s="70"/>
    </row>
    <row r="15190" spans="40:40" ht="14.1" customHeight="1" x14ac:dyDescent="0.2">
      <c r="AN15190" s="70"/>
    </row>
    <row r="15191" spans="40:40" ht="14.1" customHeight="1" x14ac:dyDescent="0.2">
      <c r="AN15191" s="70"/>
    </row>
    <row r="15192" spans="40:40" ht="14.1" customHeight="1" x14ac:dyDescent="0.2">
      <c r="AN15192" s="70"/>
    </row>
    <row r="15193" spans="40:40" ht="14.1" customHeight="1" x14ac:dyDescent="0.2">
      <c r="AN15193" s="70"/>
    </row>
    <row r="15194" spans="40:40" ht="14.1" customHeight="1" x14ac:dyDescent="0.2">
      <c r="AN15194" s="70"/>
    </row>
    <row r="15195" spans="40:40" ht="14.1" customHeight="1" x14ac:dyDescent="0.2">
      <c r="AN15195" s="70"/>
    </row>
    <row r="15196" spans="40:40" ht="14.1" customHeight="1" x14ac:dyDescent="0.2">
      <c r="AN15196" s="70"/>
    </row>
    <row r="15197" spans="40:40" ht="14.1" customHeight="1" x14ac:dyDescent="0.2">
      <c r="AN15197" s="70"/>
    </row>
    <row r="15198" spans="40:40" ht="14.1" customHeight="1" x14ac:dyDescent="0.2">
      <c r="AN15198" s="70"/>
    </row>
    <row r="15199" spans="40:40" ht="14.1" customHeight="1" x14ac:dyDescent="0.2">
      <c r="AN15199" s="70"/>
    </row>
    <row r="15200" spans="40:40" ht="14.1" customHeight="1" x14ac:dyDescent="0.2">
      <c r="AN15200" s="70"/>
    </row>
    <row r="15201" spans="40:40" ht="14.1" customHeight="1" x14ac:dyDescent="0.2">
      <c r="AN15201" s="70"/>
    </row>
    <row r="15202" spans="40:40" ht="14.1" customHeight="1" x14ac:dyDescent="0.2">
      <c r="AN15202" s="70"/>
    </row>
    <row r="15203" spans="40:40" ht="14.1" customHeight="1" x14ac:dyDescent="0.2">
      <c r="AN15203" s="70"/>
    </row>
    <row r="15204" spans="40:40" ht="14.1" customHeight="1" x14ac:dyDescent="0.2">
      <c r="AN15204" s="70"/>
    </row>
    <row r="15205" spans="40:40" ht="14.1" customHeight="1" x14ac:dyDescent="0.2">
      <c r="AN15205" s="70"/>
    </row>
    <row r="15206" spans="40:40" ht="14.1" customHeight="1" x14ac:dyDescent="0.2">
      <c r="AN15206" s="70"/>
    </row>
    <row r="15207" spans="40:40" ht="14.1" customHeight="1" x14ac:dyDescent="0.2">
      <c r="AN15207" s="70"/>
    </row>
    <row r="15208" spans="40:40" ht="14.1" customHeight="1" x14ac:dyDescent="0.2">
      <c r="AN15208" s="70"/>
    </row>
    <row r="15209" spans="40:40" ht="14.1" customHeight="1" x14ac:dyDescent="0.2">
      <c r="AN15209" s="70"/>
    </row>
    <row r="15210" spans="40:40" ht="14.1" customHeight="1" x14ac:dyDescent="0.2">
      <c r="AN15210" s="70"/>
    </row>
    <row r="15211" spans="40:40" ht="14.1" customHeight="1" x14ac:dyDescent="0.2">
      <c r="AN15211" s="70"/>
    </row>
    <row r="15212" spans="40:40" ht="14.1" customHeight="1" x14ac:dyDescent="0.2">
      <c r="AN15212" s="70"/>
    </row>
    <row r="15213" spans="40:40" ht="14.1" customHeight="1" x14ac:dyDescent="0.2">
      <c r="AN15213" s="70"/>
    </row>
    <row r="15214" spans="40:40" ht="14.1" customHeight="1" x14ac:dyDescent="0.2">
      <c r="AN15214" s="70"/>
    </row>
    <row r="15215" spans="40:40" ht="14.1" customHeight="1" x14ac:dyDescent="0.2">
      <c r="AN15215" s="70"/>
    </row>
    <row r="15216" spans="40:40" ht="14.1" customHeight="1" x14ac:dyDescent="0.2">
      <c r="AN15216" s="70"/>
    </row>
    <row r="15217" spans="40:40" ht="14.1" customHeight="1" x14ac:dyDescent="0.2">
      <c r="AN15217" s="70"/>
    </row>
    <row r="15218" spans="40:40" ht="14.1" customHeight="1" x14ac:dyDescent="0.2">
      <c r="AN15218" s="70"/>
    </row>
    <row r="15219" spans="40:40" ht="14.1" customHeight="1" x14ac:dyDescent="0.2">
      <c r="AN15219" s="70"/>
    </row>
    <row r="15220" spans="40:40" ht="14.1" customHeight="1" x14ac:dyDescent="0.2">
      <c r="AN15220" s="70"/>
    </row>
    <row r="15221" spans="40:40" ht="14.1" customHeight="1" x14ac:dyDescent="0.2">
      <c r="AN15221" s="70"/>
    </row>
    <row r="15222" spans="40:40" ht="14.1" customHeight="1" x14ac:dyDescent="0.2">
      <c r="AN15222" s="70"/>
    </row>
    <row r="15223" spans="40:40" ht="14.1" customHeight="1" x14ac:dyDescent="0.2">
      <c r="AN15223" s="70"/>
    </row>
    <row r="15224" spans="40:40" ht="14.1" customHeight="1" x14ac:dyDescent="0.2">
      <c r="AN15224" s="70"/>
    </row>
    <row r="15225" spans="40:40" ht="14.1" customHeight="1" x14ac:dyDescent="0.2">
      <c r="AN15225" s="70"/>
    </row>
    <row r="15226" spans="40:40" ht="14.1" customHeight="1" x14ac:dyDescent="0.2">
      <c r="AN15226" s="70"/>
    </row>
    <row r="15227" spans="40:40" ht="14.1" customHeight="1" x14ac:dyDescent="0.2">
      <c r="AN15227" s="70"/>
    </row>
    <row r="15228" spans="40:40" ht="14.1" customHeight="1" x14ac:dyDescent="0.2">
      <c r="AN15228" s="70"/>
    </row>
    <row r="15229" spans="40:40" ht="14.1" customHeight="1" x14ac:dyDescent="0.2">
      <c r="AN15229" s="70"/>
    </row>
    <row r="15230" spans="40:40" ht="14.1" customHeight="1" x14ac:dyDescent="0.2">
      <c r="AN15230" s="70"/>
    </row>
    <row r="15231" spans="40:40" ht="14.1" customHeight="1" x14ac:dyDescent="0.2">
      <c r="AN15231" s="70"/>
    </row>
    <row r="15232" spans="40:40" ht="14.1" customHeight="1" x14ac:dyDescent="0.2">
      <c r="AN15232" s="70"/>
    </row>
    <row r="15233" spans="40:40" ht="14.1" customHeight="1" x14ac:dyDescent="0.2">
      <c r="AN15233" s="70"/>
    </row>
    <row r="15234" spans="40:40" ht="14.1" customHeight="1" x14ac:dyDescent="0.2">
      <c r="AN15234" s="70"/>
    </row>
    <row r="15235" spans="40:40" ht="14.1" customHeight="1" x14ac:dyDescent="0.2">
      <c r="AN15235" s="70"/>
    </row>
    <row r="15236" spans="40:40" ht="14.1" customHeight="1" x14ac:dyDescent="0.2">
      <c r="AN15236" s="70"/>
    </row>
    <row r="15237" spans="40:40" ht="14.1" customHeight="1" x14ac:dyDescent="0.2">
      <c r="AN15237" s="70"/>
    </row>
    <row r="15238" spans="40:40" ht="14.1" customHeight="1" x14ac:dyDescent="0.2">
      <c r="AN15238" s="70"/>
    </row>
    <row r="15239" spans="40:40" ht="14.1" customHeight="1" x14ac:dyDescent="0.2">
      <c r="AN15239" s="70"/>
    </row>
    <row r="15240" spans="40:40" ht="14.1" customHeight="1" x14ac:dyDescent="0.2">
      <c r="AN15240" s="70"/>
    </row>
    <row r="15241" spans="40:40" ht="14.1" customHeight="1" x14ac:dyDescent="0.2">
      <c r="AN15241" s="70"/>
    </row>
    <row r="15242" spans="40:40" ht="14.1" customHeight="1" x14ac:dyDescent="0.2">
      <c r="AN15242" s="70"/>
    </row>
    <row r="15243" spans="40:40" ht="14.1" customHeight="1" x14ac:dyDescent="0.2">
      <c r="AN15243" s="70"/>
    </row>
    <row r="15244" spans="40:40" ht="14.1" customHeight="1" x14ac:dyDescent="0.2">
      <c r="AN15244" s="70"/>
    </row>
    <row r="15245" spans="40:40" ht="14.1" customHeight="1" x14ac:dyDescent="0.2">
      <c r="AN15245" s="70"/>
    </row>
    <row r="15246" spans="40:40" ht="14.1" customHeight="1" x14ac:dyDescent="0.2">
      <c r="AN15246" s="70"/>
    </row>
    <row r="15247" spans="40:40" ht="14.1" customHeight="1" x14ac:dyDescent="0.2">
      <c r="AN15247" s="70"/>
    </row>
    <row r="15248" spans="40:40" ht="14.1" customHeight="1" x14ac:dyDescent="0.2">
      <c r="AN15248" s="70"/>
    </row>
    <row r="15249" spans="40:40" ht="14.1" customHeight="1" x14ac:dyDescent="0.2">
      <c r="AN15249" s="70"/>
    </row>
    <row r="15250" spans="40:40" ht="14.1" customHeight="1" x14ac:dyDescent="0.2">
      <c r="AN15250" s="70"/>
    </row>
    <row r="15251" spans="40:40" ht="14.1" customHeight="1" x14ac:dyDescent="0.2">
      <c r="AN15251" s="70"/>
    </row>
    <row r="15252" spans="40:40" ht="14.1" customHeight="1" x14ac:dyDescent="0.2">
      <c r="AN15252" s="70"/>
    </row>
    <row r="15253" spans="40:40" ht="14.1" customHeight="1" x14ac:dyDescent="0.2">
      <c r="AN15253" s="70"/>
    </row>
    <row r="15254" spans="40:40" ht="14.1" customHeight="1" x14ac:dyDescent="0.2">
      <c r="AN15254" s="70"/>
    </row>
    <row r="15255" spans="40:40" ht="14.1" customHeight="1" x14ac:dyDescent="0.2">
      <c r="AN15255" s="70"/>
    </row>
    <row r="15256" spans="40:40" ht="14.1" customHeight="1" x14ac:dyDescent="0.2">
      <c r="AN15256" s="70"/>
    </row>
    <row r="15257" spans="40:40" ht="14.1" customHeight="1" x14ac:dyDescent="0.2">
      <c r="AN15257" s="70"/>
    </row>
    <row r="15258" spans="40:40" ht="14.1" customHeight="1" x14ac:dyDescent="0.2">
      <c r="AN15258" s="70"/>
    </row>
    <row r="15259" spans="40:40" ht="14.1" customHeight="1" x14ac:dyDescent="0.2">
      <c r="AN15259" s="70"/>
    </row>
    <row r="15260" spans="40:40" ht="14.1" customHeight="1" x14ac:dyDescent="0.2">
      <c r="AN15260" s="70"/>
    </row>
    <row r="15261" spans="40:40" ht="14.1" customHeight="1" x14ac:dyDescent="0.2">
      <c r="AN15261" s="70"/>
    </row>
    <row r="15262" spans="40:40" ht="14.1" customHeight="1" x14ac:dyDescent="0.2">
      <c r="AN15262" s="70"/>
    </row>
    <row r="15263" spans="40:40" ht="14.1" customHeight="1" x14ac:dyDescent="0.2">
      <c r="AN15263" s="70"/>
    </row>
    <row r="15264" spans="40:40" ht="14.1" customHeight="1" x14ac:dyDescent="0.2">
      <c r="AN15264" s="70"/>
    </row>
    <row r="15265" spans="40:40" ht="14.1" customHeight="1" x14ac:dyDescent="0.2">
      <c r="AN15265" s="70"/>
    </row>
    <row r="15266" spans="40:40" ht="14.1" customHeight="1" x14ac:dyDescent="0.2">
      <c r="AN15266" s="70"/>
    </row>
    <row r="15267" spans="40:40" ht="14.1" customHeight="1" x14ac:dyDescent="0.2">
      <c r="AN15267" s="70"/>
    </row>
    <row r="15268" spans="40:40" ht="14.1" customHeight="1" x14ac:dyDescent="0.2">
      <c r="AN15268" s="70"/>
    </row>
    <row r="15269" spans="40:40" ht="14.1" customHeight="1" x14ac:dyDescent="0.2">
      <c r="AN15269" s="70"/>
    </row>
    <row r="15270" spans="40:40" ht="14.1" customHeight="1" x14ac:dyDescent="0.2">
      <c r="AN15270" s="70"/>
    </row>
    <row r="15271" spans="40:40" ht="14.1" customHeight="1" x14ac:dyDescent="0.2">
      <c r="AN15271" s="70"/>
    </row>
    <row r="15272" spans="40:40" ht="14.1" customHeight="1" x14ac:dyDescent="0.2">
      <c r="AN15272" s="70"/>
    </row>
    <row r="15273" spans="40:40" ht="14.1" customHeight="1" x14ac:dyDescent="0.2">
      <c r="AN15273" s="70"/>
    </row>
    <row r="15274" spans="40:40" ht="14.1" customHeight="1" x14ac:dyDescent="0.2">
      <c r="AN15274" s="70"/>
    </row>
    <row r="15275" spans="40:40" ht="14.1" customHeight="1" x14ac:dyDescent="0.2">
      <c r="AN15275" s="70"/>
    </row>
    <row r="15276" spans="40:40" ht="14.1" customHeight="1" x14ac:dyDescent="0.2">
      <c r="AN15276" s="70"/>
    </row>
    <row r="15277" spans="40:40" ht="14.1" customHeight="1" x14ac:dyDescent="0.2">
      <c r="AN15277" s="70"/>
    </row>
    <row r="15278" spans="40:40" ht="14.1" customHeight="1" x14ac:dyDescent="0.2">
      <c r="AN15278" s="70"/>
    </row>
    <row r="15279" spans="40:40" ht="14.1" customHeight="1" x14ac:dyDescent="0.2">
      <c r="AN15279" s="70"/>
    </row>
    <row r="15280" spans="40:40" ht="14.1" customHeight="1" x14ac:dyDescent="0.2">
      <c r="AN15280" s="70"/>
    </row>
    <row r="15281" spans="40:40" ht="14.1" customHeight="1" x14ac:dyDescent="0.2">
      <c r="AN15281" s="70"/>
    </row>
    <row r="15282" spans="40:40" ht="14.1" customHeight="1" x14ac:dyDescent="0.2">
      <c r="AN15282" s="70"/>
    </row>
    <row r="15283" spans="40:40" ht="14.1" customHeight="1" x14ac:dyDescent="0.2">
      <c r="AN15283" s="70"/>
    </row>
    <row r="15284" spans="40:40" ht="14.1" customHeight="1" x14ac:dyDescent="0.2">
      <c r="AN15284" s="70"/>
    </row>
    <row r="15285" spans="40:40" ht="14.1" customHeight="1" x14ac:dyDescent="0.2">
      <c r="AN15285" s="70"/>
    </row>
    <row r="15286" spans="40:40" ht="14.1" customHeight="1" x14ac:dyDescent="0.2">
      <c r="AN15286" s="70"/>
    </row>
    <row r="15287" spans="40:40" ht="14.1" customHeight="1" x14ac:dyDescent="0.2">
      <c r="AN15287" s="70"/>
    </row>
    <row r="15288" spans="40:40" ht="14.1" customHeight="1" x14ac:dyDescent="0.2">
      <c r="AN15288" s="70"/>
    </row>
    <row r="15289" spans="40:40" ht="14.1" customHeight="1" x14ac:dyDescent="0.2">
      <c r="AN15289" s="70"/>
    </row>
    <row r="15290" spans="40:40" ht="14.1" customHeight="1" x14ac:dyDescent="0.2">
      <c r="AN15290" s="70"/>
    </row>
    <row r="15291" spans="40:40" ht="14.1" customHeight="1" x14ac:dyDescent="0.2">
      <c r="AN15291" s="70"/>
    </row>
    <row r="15292" spans="40:40" ht="14.1" customHeight="1" x14ac:dyDescent="0.2">
      <c r="AN15292" s="70"/>
    </row>
    <row r="15293" spans="40:40" ht="14.1" customHeight="1" x14ac:dyDescent="0.2">
      <c r="AN15293" s="70"/>
    </row>
    <row r="15294" spans="40:40" ht="14.1" customHeight="1" x14ac:dyDescent="0.2">
      <c r="AN15294" s="70"/>
    </row>
    <row r="15295" spans="40:40" ht="14.1" customHeight="1" x14ac:dyDescent="0.2">
      <c r="AN15295" s="70"/>
    </row>
    <row r="15296" spans="40:40" ht="14.1" customHeight="1" x14ac:dyDescent="0.2">
      <c r="AN15296" s="70"/>
    </row>
    <row r="15297" spans="40:40" ht="14.1" customHeight="1" x14ac:dyDescent="0.2">
      <c r="AN15297" s="70"/>
    </row>
    <row r="15298" spans="40:40" ht="14.1" customHeight="1" x14ac:dyDescent="0.2">
      <c r="AN15298" s="70"/>
    </row>
    <row r="15299" spans="40:40" ht="14.1" customHeight="1" x14ac:dyDescent="0.2">
      <c r="AN15299" s="70"/>
    </row>
    <row r="15300" spans="40:40" ht="14.1" customHeight="1" x14ac:dyDescent="0.2">
      <c r="AN15300" s="70"/>
    </row>
    <row r="15301" spans="40:40" ht="14.1" customHeight="1" x14ac:dyDescent="0.2">
      <c r="AN15301" s="70"/>
    </row>
    <row r="15302" spans="40:40" ht="14.1" customHeight="1" x14ac:dyDescent="0.2">
      <c r="AN15302" s="70"/>
    </row>
    <row r="15303" spans="40:40" ht="14.1" customHeight="1" x14ac:dyDescent="0.2">
      <c r="AN15303" s="70"/>
    </row>
    <row r="15304" spans="40:40" ht="14.1" customHeight="1" x14ac:dyDescent="0.2">
      <c r="AN15304" s="70"/>
    </row>
    <row r="15305" spans="40:40" ht="14.1" customHeight="1" x14ac:dyDescent="0.2">
      <c r="AN15305" s="70"/>
    </row>
    <row r="15306" spans="40:40" ht="14.1" customHeight="1" x14ac:dyDescent="0.2">
      <c r="AN15306" s="70"/>
    </row>
    <row r="15307" spans="40:40" ht="14.1" customHeight="1" x14ac:dyDescent="0.2">
      <c r="AN15307" s="70"/>
    </row>
    <row r="15308" spans="40:40" ht="14.1" customHeight="1" x14ac:dyDescent="0.2">
      <c r="AN15308" s="70"/>
    </row>
    <row r="15309" spans="40:40" ht="14.1" customHeight="1" x14ac:dyDescent="0.2">
      <c r="AN15309" s="70"/>
    </row>
    <row r="15310" spans="40:40" ht="14.1" customHeight="1" x14ac:dyDescent="0.2">
      <c r="AN15310" s="70"/>
    </row>
    <row r="15311" spans="40:40" ht="14.1" customHeight="1" x14ac:dyDescent="0.2">
      <c r="AN15311" s="70"/>
    </row>
    <row r="15312" spans="40:40" ht="14.1" customHeight="1" x14ac:dyDescent="0.2">
      <c r="AN15312" s="70"/>
    </row>
    <row r="15313" spans="40:40" ht="14.1" customHeight="1" x14ac:dyDescent="0.2">
      <c r="AN15313" s="70"/>
    </row>
    <row r="15314" spans="40:40" ht="14.1" customHeight="1" x14ac:dyDescent="0.2">
      <c r="AN15314" s="70"/>
    </row>
    <row r="15315" spans="40:40" ht="14.1" customHeight="1" x14ac:dyDescent="0.2">
      <c r="AN15315" s="70"/>
    </row>
    <row r="15316" spans="40:40" ht="14.1" customHeight="1" x14ac:dyDescent="0.2">
      <c r="AN15316" s="70"/>
    </row>
    <row r="15317" spans="40:40" ht="14.1" customHeight="1" x14ac:dyDescent="0.2">
      <c r="AN15317" s="70"/>
    </row>
    <row r="15318" spans="40:40" ht="14.1" customHeight="1" x14ac:dyDescent="0.2">
      <c r="AN15318" s="70"/>
    </row>
    <row r="15319" spans="40:40" ht="14.1" customHeight="1" x14ac:dyDescent="0.2">
      <c r="AN15319" s="70"/>
    </row>
    <row r="15320" spans="40:40" ht="14.1" customHeight="1" x14ac:dyDescent="0.2">
      <c r="AN15320" s="70"/>
    </row>
    <row r="15321" spans="40:40" ht="14.1" customHeight="1" x14ac:dyDescent="0.2">
      <c r="AN15321" s="70"/>
    </row>
    <row r="15322" spans="40:40" ht="14.1" customHeight="1" x14ac:dyDescent="0.2">
      <c r="AN15322" s="70"/>
    </row>
    <row r="15323" spans="40:40" ht="14.1" customHeight="1" x14ac:dyDescent="0.2">
      <c r="AN15323" s="70"/>
    </row>
    <row r="15324" spans="40:40" ht="14.1" customHeight="1" x14ac:dyDescent="0.2">
      <c r="AN15324" s="70"/>
    </row>
    <row r="15325" spans="40:40" ht="14.1" customHeight="1" x14ac:dyDescent="0.2">
      <c r="AN15325" s="70"/>
    </row>
    <row r="15326" spans="40:40" ht="14.1" customHeight="1" x14ac:dyDescent="0.2">
      <c r="AN15326" s="70"/>
    </row>
    <row r="15327" spans="40:40" ht="14.1" customHeight="1" x14ac:dyDescent="0.2">
      <c r="AN15327" s="70"/>
    </row>
    <row r="15328" spans="40:40" ht="14.1" customHeight="1" x14ac:dyDescent="0.2">
      <c r="AN15328" s="70"/>
    </row>
    <row r="15329" spans="40:40" ht="14.1" customHeight="1" x14ac:dyDescent="0.2">
      <c r="AN15329" s="70"/>
    </row>
    <row r="15330" spans="40:40" ht="14.1" customHeight="1" x14ac:dyDescent="0.2">
      <c r="AN15330" s="70"/>
    </row>
    <row r="15331" spans="40:40" ht="14.1" customHeight="1" x14ac:dyDescent="0.2">
      <c r="AN15331" s="70"/>
    </row>
    <row r="15332" spans="40:40" ht="14.1" customHeight="1" x14ac:dyDescent="0.2">
      <c r="AN15332" s="70"/>
    </row>
    <row r="15333" spans="40:40" ht="14.1" customHeight="1" x14ac:dyDescent="0.2">
      <c r="AN15333" s="70"/>
    </row>
    <row r="15334" spans="40:40" ht="14.1" customHeight="1" x14ac:dyDescent="0.2">
      <c r="AN15334" s="70"/>
    </row>
    <row r="15335" spans="40:40" ht="14.1" customHeight="1" x14ac:dyDescent="0.2">
      <c r="AN15335" s="70"/>
    </row>
    <row r="15336" spans="40:40" ht="14.1" customHeight="1" x14ac:dyDescent="0.2">
      <c r="AN15336" s="70"/>
    </row>
    <row r="15337" spans="40:40" ht="14.1" customHeight="1" x14ac:dyDescent="0.2">
      <c r="AN15337" s="70"/>
    </row>
    <row r="15338" spans="40:40" ht="14.1" customHeight="1" x14ac:dyDescent="0.2">
      <c r="AN15338" s="70"/>
    </row>
    <row r="15339" spans="40:40" ht="14.1" customHeight="1" x14ac:dyDescent="0.2">
      <c r="AN15339" s="70"/>
    </row>
    <row r="15340" spans="40:40" ht="14.1" customHeight="1" x14ac:dyDescent="0.2">
      <c r="AN15340" s="70"/>
    </row>
    <row r="15341" spans="40:40" ht="14.1" customHeight="1" x14ac:dyDescent="0.2">
      <c r="AN15341" s="70"/>
    </row>
    <row r="15342" spans="40:40" ht="14.1" customHeight="1" x14ac:dyDescent="0.2">
      <c r="AN15342" s="70"/>
    </row>
    <row r="15343" spans="40:40" ht="14.1" customHeight="1" x14ac:dyDescent="0.2">
      <c r="AN15343" s="70"/>
    </row>
    <row r="15344" spans="40:40" ht="14.1" customHeight="1" x14ac:dyDescent="0.2">
      <c r="AN15344" s="70"/>
    </row>
    <row r="15345" spans="40:40" ht="14.1" customHeight="1" x14ac:dyDescent="0.2">
      <c r="AN15345" s="70"/>
    </row>
    <row r="15346" spans="40:40" ht="14.1" customHeight="1" x14ac:dyDescent="0.2">
      <c r="AN15346" s="70"/>
    </row>
    <row r="15347" spans="40:40" ht="14.1" customHeight="1" x14ac:dyDescent="0.2">
      <c r="AN15347" s="70"/>
    </row>
    <row r="15348" spans="40:40" ht="14.1" customHeight="1" x14ac:dyDescent="0.2">
      <c r="AN15348" s="70"/>
    </row>
    <row r="15349" spans="40:40" ht="14.1" customHeight="1" x14ac:dyDescent="0.2">
      <c r="AN15349" s="70"/>
    </row>
    <row r="15350" spans="40:40" ht="14.1" customHeight="1" x14ac:dyDescent="0.2">
      <c r="AN15350" s="70"/>
    </row>
    <row r="15351" spans="40:40" ht="14.1" customHeight="1" x14ac:dyDescent="0.2">
      <c r="AN15351" s="70"/>
    </row>
    <row r="15352" spans="40:40" ht="14.1" customHeight="1" x14ac:dyDescent="0.2">
      <c r="AN15352" s="70"/>
    </row>
    <row r="15353" spans="40:40" ht="14.1" customHeight="1" x14ac:dyDescent="0.2">
      <c r="AN15353" s="70"/>
    </row>
    <row r="15354" spans="40:40" ht="14.1" customHeight="1" x14ac:dyDescent="0.2">
      <c r="AN15354" s="70"/>
    </row>
    <row r="15355" spans="40:40" ht="14.1" customHeight="1" x14ac:dyDescent="0.2">
      <c r="AN15355" s="70"/>
    </row>
    <row r="15356" spans="40:40" ht="14.1" customHeight="1" x14ac:dyDescent="0.2">
      <c r="AN15356" s="70"/>
    </row>
    <row r="15357" spans="40:40" ht="14.1" customHeight="1" x14ac:dyDescent="0.2">
      <c r="AN15357" s="70"/>
    </row>
    <row r="15358" spans="40:40" ht="14.1" customHeight="1" x14ac:dyDescent="0.2">
      <c r="AN15358" s="70"/>
    </row>
    <row r="15359" spans="40:40" ht="14.1" customHeight="1" x14ac:dyDescent="0.2">
      <c r="AN15359" s="70"/>
    </row>
    <row r="15360" spans="40:40" ht="14.1" customHeight="1" x14ac:dyDescent="0.2">
      <c r="AN15360" s="70"/>
    </row>
    <row r="15361" spans="40:40" ht="14.1" customHeight="1" x14ac:dyDescent="0.2">
      <c r="AN15361" s="70"/>
    </row>
    <row r="15362" spans="40:40" ht="14.1" customHeight="1" x14ac:dyDescent="0.2">
      <c r="AN15362" s="70"/>
    </row>
    <row r="15363" spans="40:40" ht="14.1" customHeight="1" x14ac:dyDescent="0.2">
      <c r="AN15363" s="70"/>
    </row>
    <row r="15364" spans="40:40" ht="14.1" customHeight="1" x14ac:dyDescent="0.2">
      <c r="AN15364" s="70"/>
    </row>
    <row r="15365" spans="40:40" ht="14.1" customHeight="1" x14ac:dyDescent="0.2">
      <c r="AN15365" s="70"/>
    </row>
    <row r="15366" spans="40:40" ht="14.1" customHeight="1" x14ac:dyDescent="0.2">
      <c r="AN15366" s="70"/>
    </row>
    <row r="15367" spans="40:40" ht="14.1" customHeight="1" x14ac:dyDescent="0.2">
      <c r="AN15367" s="70"/>
    </row>
    <row r="15368" spans="40:40" ht="14.1" customHeight="1" x14ac:dyDescent="0.2">
      <c r="AN15368" s="70"/>
    </row>
    <row r="15369" spans="40:40" ht="14.1" customHeight="1" x14ac:dyDescent="0.2">
      <c r="AN15369" s="70"/>
    </row>
    <row r="15370" spans="40:40" ht="14.1" customHeight="1" x14ac:dyDescent="0.2">
      <c r="AN15370" s="70"/>
    </row>
    <row r="15371" spans="40:40" ht="14.1" customHeight="1" x14ac:dyDescent="0.2">
      <c r="AN15371" s="70"/>
    </row>
    <row r="15372" spans="40:40" ht="14.1" customHeight="1" x14ac:dyDescent="0.2">
      <c r="AN15372" s="70"/>
    </row>
    <row r="15373" spans="40:40" ht="14.1" customHeight="1" x14ac:dyDescent="0.2">
      <c r="AN15373" s="70"/>
    </row>
    <row r="15374" spans="40:40" ht="14.1" customHeight="1" x14ac:dyDescent="0.2">
      <c r="AN15374" s="70"/>
    </row>
    <row r="15375" spans="40:40" ht="14.1" customHeight="1" x14ac:dyDescent="0.2">
      <c r="AN15375" s="70"/>
    </row>
    <row r="15376" spans="40:40" ht="14.1" customHeight="1" x14ac:dyDescent="0.2">
      <c r="AN15376" s="70"/>
    </row>
    <row r="15377" spans="40:40" ht="14.1" customHeight="1" x14ac:dyDescent="0.2">
      <c r="AN15377" s="70"/>
    </row>
    <row r="15378" spans="40:40" ht="14.1" customHeight="1" x14ac:dyDescent="0.2">
      <c r="AN15378" s="70"/>
    </row>
    <row r="15379" spans="40:40" ht="14.1" customHeight="1" x14ac:dyDescent="0.2">
      <c r="AN15379" s="70"/>
    </row>
    <row r="15380" spans="40:40" ht="14.1" customHeight="1" x14ac:dyDescent="0.2">
      <c r="AN15380" s="70"/>
    </row>
    <row r="15381" spans="40:40" ht="14.1" customHeight="1" x14ac:dyDescent="0.2">
      <c r="AN15381" s="70"/>
    </row>
    <row r="15382" spans="40:40" ht="14.1" customHeight="1" x14ac:dyDescent="0.2">
      <c r="AN15382" s="70"/>
    </row>
    <row r="15383" spans="40:40" ht="14.1" customHeight="1" x14ac:dyDescent="0.2">
      <c r="AN15383" s="70"/>
    </row>
    <row r="15384" spans="40:40" ht="14.1" customHeight="1" x14ac:dyDescent="0.2">
      <c r="AN15384" s="70"/>
    </row>
    <row r="15385" spans="40:40" ht="14.1" customHeight="1" x14ac:dyDescent="0.2">
      <c r="AN15385" s="70"/>
    </row>
    <row r="15386" spans="40:40" ht="14.1" customHeight="1" x14ac:dyDescent="0.2">
      <c r="AN15386" s="70"/>
    </row>
    <row r="15387" spans="40:40" ht="14.1" customHeight="1" x14ac:dyDescent="0.2">
      <c r="AN15387" s="70"/>
    </row>
    <row r="15388" spans="40:40" ht="14.1" customHeight="1" x14ac:dyDescent="0.2">
      <c r="AN15388" s="70"/>
    </row>
    <row r="15389" spans="40:40" ht="14.1" customHeight="1" x14ac:dyDescent="0.2">
      <c r="AN15389" s="70"/>
    </row>
    <row r="15390" spans="40:40" ht="14.1" customHeight="1" x14ac:dyDescent="0.2">
      <c r="AN15390" s="70"/>
    </row>
    <row r="15391" spans="40:40" ht="14.1" customHeight="1" x14ac:dyDescent="0.2">
      <c r="AN15391" s="70"/>
    </row>
    <row r="15392" spans="40:40" ht="14.1" customHeight="1" x14ac:dyDescent="0.2">
      <c r="AN15392" s="70"/>
    </row>
    <row r="15393" spans="40:40" ht="14.1" customHeight="1" x14ac:dyDescent="0.2">
      <c r="AN15393" s="70"/>
    </row>
    <row r="15394" spans="40:40" ht="14.1" customHeight="1" x14ac:dyDescent="0.2">
      <c r="AN15394" s="70"/>
    </row>
    <row r="15395" spans="40:40" ht="14.1" customHeight="1" x14ac:dyDescent="0.2">
      <c r="AN15395" s="70"/>
    </row>
    <row r="15396" spans="40:40" ht="14.1" customHeight="1" x14ac:dyDescent="0.2">
      <c r="AN15396" s="70"/>
    </row>
    <row r="15397" spans="40:40" ht="14.1" customHeight="1" x14ac:dyDescent="0.2">
      <c r="AN15397" s="70"/>
    </row>
    <row r="15398" spans="40:40" ht="14.1" customHeight="1" x14ac:dyDescent="0.2">
      <c r="AN15398" s="70"/>
    </row>
    <row r="15399" spans="40:40" ht="14.1" customHeight="1" x14ac:dyDescent="0.2">
      <c r="AN15399" s="70"/>
    </row>
    <row r="15400" spans="40:40" ht="14.1" customHeight="1" x14ac:dyDescent="0.2">
      <c r="AN15400" s="70"/>
    </row>
    <row r="15401" spans="40:40" ht="14.1" customHeight="1" x14ac:dyDescent="0.2">
      <c r="AN15401" s="70"/>
    </row>
    <row r="15402" spans="40:40" ht="14.1" customHeight="1" x14ac:dyDescent="0.2">
      <c r="AN15402" s="70"/>
    </row>
    <row r="15403" spans="40:40" ht="14.1" customHeight="1" x14ac:dyDescent="0.2">
      <c r="AN15403" s="70"/>
    </row>
    <row r="15404" spans="40:40" ht="14.1" customHeight="1" x14ac:dyDescent="0.2">
      <c r="AN15404" s="70"/>
    </row>
    <row r="15405" spans="40:40" ht="14.1" customHeight="1" x14ac:dyDescent="0.2">
      <c r="AN15405" s="70"/>
    </row>
    <row r="15406" spans="40:40" ht="14.1" customHeight="1" x14ac:dyDescent="0.2">
      <c r="AN15406" s="70"/>
    </row>
    <row r="15407" spans="40:40" ht="14.1" customHeight="1" x14ac:dyDescent="0.2">
      <c r="AN15407" s="70"/>
    </row>
    <row r="15408" spans="40:40" ht="14.1" customHeight="1" x14ac:dyDescent="0.2">
      <c r="AN15408" s="70"/>
    </row>
    <row r="15409" spans="40:40" ht="14.1" customHeight="1" x14ac:dyDescent="0.2">
      <c r="AN15409" s="70"/>
    </row>
    <row r="15410" spans="40:40" ht="14.1" customHeight="1" x14ac:dyDescent="0.2">
      <c r="AN15410" s="70"/>
    </row>
    <row r="15411" spans="40:40" ht="14.1" customHeight="1" x14ac:dyDescent="0.2">
      <c r="AN15411" s="70"/>
    </row>
    <row r="15412" spans="40:40" ht="14.1" customHeight="1" x14ac:dyDescent="0.2">
      <c r="AN15412" s="70"/>
    </row>
    <row r="15413" spans="40:40" ht="14.1" customHeight="1" x14ac:dyDescent="0.2">
      <c r="AN15413" s="70"/>
    </row>
    <row r="15414" spans="40:40" ht="14.1" customHeight="1" x14ac:dyDescent="0.2">
      <c r="AN15414" s="70"/>
    </row>
    <row r="15415" spans="40:40" ht="14.1" customHeight="1" x14ac:dyDescent="0.2">
      <c r="AN15415" s="70"/>
    </row>
    <row r="15416" spans="40:40" ht="14.1" customHeight="1" x14ac:dyDescent="0.2">
      <c r="AN15416" s="70"/>
    </row>
    <row r="15417" spans="40:40" ht="14.1" customHeight="1" x14ac:dyDescent="0.2">
      <c r="AN15417" s="70"/>
    </row>
    <row r="15418" spans="40:40" ht="14.1" customHeight="1" x14ac:dyDescent="0.2">
      <c r="AN15418" s="70"/>
    </row>
    <row r="15419" spans="40:40" ht="14.1" customHeight="1" x14ac:dyDescent="0.2">
      <c r="AN15419" s="70"/>
    </row>
    <row r="15420" spans="40:40" ht="14.1" customHeight="1" x14ac:dyDescent="0.2">
      <c r="AN15420" s="70"/>
    </row>
    <row r="15421" spans="40:40" ht="14.1" customHeight="1" x14ac:dyDescent="0.2">
      <c r="AN15421" s="70"/>
    </row>
    <row r="15422" spans="40:40" ht="14.1" customHeight="1" x14ac:dyDescent="0.2">
      <c r="AN15422" s="70"/>
    </row>
    <row r="15423" spans="40:40" ht="14.1" customHeight="1" x14ac:dyDescent="0.2">
      <c r="AN15423" s="70"/>
    </row>
    <row r="15424" spans="40:40" ht="14.1" customHeight="1" x14ac:dyDescent="0.2">
      <c r="AN15424" s="70"/>
    </row>
    <row r="15425" spans="40:40" ht="14.1" customHeight="1" x14ac:dyDescent="0.2">
      <c r="AN15425" s="70"/>
    </row>
    <row r="15426" spans="40:40" ht="14.1" customHeight="1" x14ac:dyDescent="0.2">
      <c r="AN15426" s="70"/>
    </row>
    <row r="15427" spans="40:40" ht="14.1" customHeight="1" x14ac:dyDescent="0.2">
      <c r="AN15427" s="70"/>
    </row>
    <row r="15428" spans="40:40" ht="14.1" customHeight="1" x14ac:dyDescent="0.2">
      <c r="AN15428" s="70"/>
    </row>
    <row r="15429" spans="40:40" ht="14.1" customHeight="1" x14ac:dyDescent="0.2">
      <c r="AN15429" s="70"/>
    </row>
    <row r="15430" spans="40:40" ht="14.1" customHeight="1" x14ac:dyDescent="0.2">
      <c r="AN15430" s="70"/>
    </row>
    <row r="15431" spans="40:40" ht="14.1" customHeight="1" x14ac:dyDescent="0.2">
      <c r="AN15431" s="70"/>
    </row>
    <row r="15432" spans="40:40" ht="14.1" customHeight="1" x14ac:dyDescent="0.2">
      <c r="AN15432" s="70"/>
    </row>
    <row r="15433" spans="40:40" ht="14.1" customHeight="1" x14ac:dyDescent="0.2">
      <c r="AN15433" s="70"/>
    </row>
    <row r="15434" spans="40:40" ht="14.1" customHeight="1" x14ac:dyDescent="0.2">
      <c r="AN15434" s="70"/>
    </row>
    <row r="15435" spans="40:40" ht="14.1" customHeight="1" x14ac:dyDescent="0.2">
      <c r="AN15435" s="70"/>
    </row>
    <row r="15436" spans="40:40" ht="14.1" customHeight="1" x14ac:dyDescent="0.2">
      <c r="AN15436" s="70"/>
    </row>
    <row r="15437" spans="40:40" ht="14.1" customHeight="1" x14ac:dyDescent="0.2">
      <c r="AN15437" s="70"/>
    </row>
    <row r="15438" spans="40:40" ht="14.1" customHeight="1" x14ac:dyDescent="0.2">
      <c r="AN15438" s="70"/>
    </row>
    <row r="15439" spans="40:40" ht="14.1" customHeight="1" x14ac:dyDescent="0.2">
      <c r="AN15439" s="70"/>
    </row>
    <row r="15440" spans="40:40" ht="14.1" customHeight="1" x14ac:dyDescent="0.2">
      <c r="AN15440" s="70"/>
    </row>
    <row r="15441" spans="40:40" ht="14.1" customHeight="1" x14ac:dyDescent="0.2">
      <c r="AN15441" s="70"/>
    </row>
    <row r="15442" spans="40:40" ht="14.1" customHeight="1" x14ac:dyDescent="0.2">
      <c r="AN15442" s="70"/>
    </row>
    <row r="15443" spans="40:40" ht="14.1" customHeight="1" x14ac:dyDescent="0.2">
      <c r="AN15443" s="70"/>
    </row>
    <row r="15444" spans="40:40" ht="14.1" customHeight="1" x14ac:dyDescent="0.2">
      <c r="AN15444" s="70"/>
    </row>
    <row r="15445" spans="40:40" ht="14.1" customHeight="1" x14ac:dyDescent="0.2">
      <c r="AN15445" s="70"/>
    </row>
    <row r="15446" spans="40:40" ht="14.1" customHeight="1" x14ac:dyDescent="0.2">
      <c r="AN15446" s="70"/>
    </row>
    <row r="15447" spans="40:40" ht="14.1" customHeight="1" x14ac:dyDescent="0.2">
      <c r="AN15447" s="70"/>
    </row>
    <row r="15448" spans="40:40" ht="14.1" customHeight="1" x14ac:dyDescent="0.2">
      <c r="AN15448" s="70"/>
    </row>
    <row r="15449" spans="40:40" ht="14.1" customHeight="1" x14ac:dyDescent="0.2">
      <c r="AN15449" s="70"/>
    </row>
    <row r="15450" spans="40:40" ht="14.1" customHeight="1" x14ac:dyDescent="0.2">
      <c r="AN15450" s="70"/>
    </row>
    <row r="15451" spans="40:40" ht="14.1" customHeight="1" x14ac:dyDescent="0.2">
      <c r="AN15451" s="70"/>
    </row>
    <row r="15452" spans="40:40" ht="14.1" customHeight="1" x14ac:dyDescent="0.2">
      <c r="AN15452" s="70"/>
    </row>
    <row r="15453" spans="40:40" ht="14.1" customHeight="1" x14ac:dyDescent="0.2">
      <c r="AN15453" s="70"/>
    </row>
    <row r="15454" spans="40:40" ht="14.1" customHeight="1" x14ac:dyDescent="0.2">
      <c r="AN15454" s="70"/>
    </row>
    <row r="15455" spans="40:40" ht="14.1" customHeight="1" x14ac:dyDescent="0.2">
      <c r="AN15455" s="70"/>
    </row>
    <row r="15456" spans="40:40" ht="14.1" customHeight="1" x14ac:dyDescent="0.2">
      <c r="AN15456" s="70"/>
    </row>
    <row r="15457" spans="40:40" ht="14.1" customHeight="1" x14ac:dyDescent="0.2">
      <c r="AN15457" s="70"/>
    </row>
    <row r="15458" spans="40:40" ht="14.1" customHeight="1" x14ac:dyDescent="0.2">
      <c r="AN15458" s="70"/>
    </row>
    <row r="15459" spans="40:40" ht="14.1" customHeight="1" x14ac:dyDescent="0.2">
      <c r="AN15459" s="70"/>
    </row>
    <row r="15460" spans="40:40" ht="14.1" customHeight="1" x14ac:dyDescent="0.2">
      <c r="AN15460" s="70"/>
    </row>
    <row r="15461" spans="40:40" ht="14.1" customHeight="1" x14ac:dyDescent="0.2">
      <c r="AN15461" s="70"/>
    </row>
    <row r="15462" spans="40:40" ht="14.1" customHeight="1" x14ac:dyDescent="0.2">
      <c r="AN15462" s="70"/>
    </row>
    <row r="15463" spans="40:40" ht="14.1" customHeight="1" x14ac:dyDescent="0.2">
      <c r="AN15463" s="70"/>
    </row>
    <row r="15464" spans="40:40" ht="14.1" customHeight="1" x14ac:dyDescent="0.2">
      <c r="AN15464" s="70"/>
    </row>
    <row r="15465" spans="40:40" ht="14.1" customHeight="1" x14ac:dyDescent="0.2">
      <c r="AN15465" s="70"/>
    </row>
    <row r="15466" spans="40:40" ht="14.1" customHeight="1" x14ac:dyDescent="0.2">
      <c r="AN15466" s="70"/>
    </row>
    <row r="15467" spans="40:40" ht="14.1" customHeight="1" x14ac:dyDescent="0.2">
      <c r="AN15467" s="70"/>
    </row>
    <row r="15468" spans="40:40" ht="14.1" customHeight="1" x14ac:dyDescent="0.2">
      <c r="AN15468" s="70"/>
    </row>
    <row r="15469" spans="40:40" ht="14.1" customHeight="1" x14ac:dyDescent="0.2">
      <c r="AN15469" s="70"/>
    </row>
    <row r="15470" spans="40:40" ht="14.1" customHeight="1" x14ac:dyDescent="0.2">
      <c r="AN15470" s="70"/>
    </row>
    <row r="15471" spans="40:40" ht="14.1" customHeight="1" x14ac:dyDescent="0.2">
      <c r="AN15471" s="70"/>
    </row>
    <row r="15472" spans="40:40" ht="14.1" customHeight="1" x14ac:dyDescent="0.2">
      <c r="AN15472" s="70"/>
    </row>
    <row r="15473" spans="40:40" ht="14.1" customHeight="1" x14ac:dyDescent="0.2">
      <c r="AN15473" s="70"/>
    </row>
    <row r="15474" spans="40:40" ht="14.1" customHeight="1" x14ac:dyDescent="0.2">
      <c r="AN15474" s="70"/>
    </row>
    <row r="15475" spans="40:40" ht="14.1" customHeight="1" x14ac:dyDescent="0.2">
      <c r="AN15475" s="70"/>
    </row>
    <row r="15476" spans="40:40" ht="14.1" customHeight="1" x14ac:dyDescent="0.2">
      <c r="AN15476" s="70"/>
    </row>
    <row r="15477" spans="40:40" ht="14.1" customHeight="1" x14ac:dyDescent="0.2">
      <c r="AN15477" s="70"/>
    </row>
    <row r="15478" spans="40:40" ht="14.1" customHeight="1" x14ac:dyDescent="0.2">
      <c r="AN15478" s="70"/>
    </row>
    <row r="15479" spans="40:40" ht="14.1" customHeight="1" x14ac:dyDescent="0.2">
      <c r="AN15479" s="70"/>
    </row>
    <row r="15480" spans="40:40" ht="14.1" customHeight="1" x14ac:dyDescent="0.2">
      <c r="AN15480" s="70"/>
    </row>
    <row r="15481" spans="40:40" ht="14.1" customHeight="1" x14ac:dyDescent="0.2">
      <c r="AN15481" s="70"/>
    </row>
    <row r="15482" spans="40:40" ht="14.1" customHeight="1" x14ac:dyDescent="0.2">
      <c r="AN15482" s="70"/>
    </row>
    <row r="15483" spans="40:40" ht="14.1" customHeight="1" x14ac:dyDescent="0.2">
      <c r="AN15483" s="70"/>
    </row>
    <row r="15484" spans="40:40" ht="14.1" customHeight="1" x14ac:dyDescent="0.2">
      <c r="AN15484" s="70"/>
    </row>
    <row r="15485" spans="40:40" ht="14.1" customHeight="1" x14ac:dyDescent="0.2">
      <c r="AN15485" s="70"/>
    </row>
    <row r="15486" spans="40:40" ht="14.1" customHeight="1" x14ac:dyDescent="0.2">
      <c r="AN15486" s="70"/>
    </row>
    <row r="15487" spans="40:40" ht="14.1" customHeight="1" x14ac:dyDescent="0.2">
      <c r="AN15487" s="70"/>
    </row>
    <row r="15488" spans="40:40" ht="14.1" customHeight="1" x14ac:dyDescent="0.2">
      <c r="AN15488" s="70"/>
    </row>
    <row r="15489" spans="40:40" ht="14.1" customHeight="1" x14ac:dyDescent="0.2">
      <c r="AN15489" s="70"/>
    </row>
    <row r="15490" spans="40:40" ht="14.1" customHeight="1" x14ac:dyDescent="0.2">
      <c r="AN15490" s="70"/>
    </row>
    <row r="15491" spans="40:40" ht="14.1" customHeight="1" x14ac:dyDescent="0.2">
      <c r="AN15491" s="70"/>
    </row>
    <row r="15492" spans="40:40" ht="14.1" customHeight="1" x14ac:dyDescent="0.2">
      <c r="AN15492" s="70"/>
    </row>
    <row r="15493" spans="40:40" ht="14.1" customHeight="1" x14ac:dyDescent="0.2">
      <c r="AN15493" s="70"/>
    </row>
    <row r="15494" spans="40:40" ht="14.1" customHeight="1" x14ac:dyDescent="0.2">
      <c r="AN15494" s="70"/>
    </row>
    <row r="15495" spans="40:40" ht="14.1" customHeight="1" x14ac:dyDescent="0.2">
      <c r="AN15495" s="70"/>
    </row>
    <row r="15496" spans="40:40" ht="14.1" customHeight="1" x14ac:dyDescent="0.2">
      <c r="AN15496" s="70"/>
    </row>
    <row r="15497" spans="40:40" ht="14.1" customHeight="1" x14ac:dyDescent="0.2">
      <c r="AN15497" s="70"/>
    </row>
    <row r="15498" spans="40:40" ht="14.1" customHeight="1" x14ac:dyDescent="0.2">
      <c r="AN15498" s="70"/>
    </row>
    <row r="15499" spans="40:40" ht="14.1" customHeight="1" x14ac:dyDescent="0.2">
      <c r="AN15499" s="70"/>
    </row>
    <row r="15500" spans="40:40" ht="14.1" customHeight="1" x14ac:dyDescent="0.2">
      <c r="AN15500" s="70"/>
    </row>
    <row r="15501" spans="40:40" ht="14.1" customHeight="1" x14ac:dyDescent="0.2">
      <c r="AN15501" s="70"/>
    </row>
    <row r="15502" spans="40:40" ht="14.1" customHeight="1" x14ac:dyDescent="0.2">
      <c r="AN15502" s="70"/>
    </row>
    <row r="15503" spans="40:40" ht="14.1" customHeight="1" x14ac:dyDescent="0.2">
      <c r="AN15503" s="70"/>
    </row>
    <row r="15504" spans="40:40" ht="14.1" customHeight="1" x14ac:dyDescent="0.2">
      <c r="AN15504" s="70"/>
    </row>
    <row r="15505" spans="40:40" ht="14.1" customHeight="1" x14ac:dyDescent="0.2">
      <c r="AN15505" s="70"/>
    </row>
    <row r="15506" spans="40:40" ht="14.1" customHeight="1" x14ac:dyDescent="0.2">
      <c r="AN15506" s="70"/>
    </row>
    <row r="15507" spans="40:40" ht="14.1" customHeight="1" x14ac:dyDescent="0.2">
      <c r="AN15507" s="70"/>
    </row>
    <row r="15508" spans="40:40" ht="14.1" customHeight="1" x14ac:dyDescent="0.2">
      <c r="AN15508" s="70"/>
    </row>
    <row r="15509" spans="40:40" ht="14.1" customHeight="1" x14ac:dyDescent="0.2">
      <c r="AN15509" s="70"/>
    </row>
    <row r="15510" spans="40:40" ht="14.1" customHeight="1" x14ac:dyDescent="0.2">
      <c r="AN15510" s="70"/>
    </row>
    <row r="15511" spans="40:40" ht="14.1" customHeight="1" x14ac:dyDescent="0.2">
      <c r="AN15511" s="70"/>
    </row>
    <row r="15512" spans="40:40" ht="14.1" customHeight="1" x14ac:dyDescent="0.2">
      <c r="AN15512" s="70"/>
    </row>
    <row r="15513" spans="40:40" ht="14.1" customHeight="1" x14ac:dyDescent="0.2">
      <c r="AN15513" s="70"/>
    </row>
    <row r="15514" spans="40:40" ht="14.1" customHeight="1" x14ac:dyDescent="0.2">
      <c r="AN15514" s="70"/>
    </row>
    <row r="15515" spans="40:40" ht="14.1" customHeight="1" x14ac:dyDescent="0.2">
      <c r="AN15515" s="70"/>
    </row>
    <row r="15516" spans="40:40" ht="14.1" customHeight="1" x14ac:dyDescent="0.2">
      <c r="AN15516" s="70"/>
    </row>
    <row r="15517" spans="40:40" ht="14.1" customHeight="1" x14ac:dyDescent="0.2">
      <c r="AN15517" s="70"/>
    </row>
    <row r="15518" spans="40:40" ht="14.1" customHeight="1" x14ac:dyDescent="0.2">
      <c r="AN15518" s="70"/>
    </row>
    <row r="15519" spans="40:40" ht="14.1" customHeight="1" x14ac:dyDescent="0.2">
      <c r="AN15519" s="70"/>
    </row>
    <row r="15520" spans="40:40" ht="14.1" customHeight="1" x14ac:dyDescent="0.2">
      <c r="AN15520" s="70"/>
    </row>
    <row r="15521" spans="40:40" ht="14.1" customHeight="1" x14ac:dyDescent="0.2">
      <c r="AN15521" s="70"/>
    </row>
    <row r="15522" spans="40:40" ht="14.1" customHeight="1" x14ac:dyDescent="0.2">
      <c r="AN15522" s="70"/>
    </row>
    <row r="15523" spans="40:40" ht="14.1" customHeight="1" x14ac:dyDescent="0.2">
      <c r="AN15523" s="70"/>
    </row>
    <row r="15524" spans="40:40" ht="14.1" customHeight="1" x14ac:dyDescent="0.2">
      <c r="AN15524" s="70"/>
    </row>
    <row r="15525" spans="40:40" ht="14.1" customHeight="1" x14ac:dyDescent="0.2">
      <c r="AN15525" s="70"/>
    </row>
    <row r="15526" spans="40:40" ht="14.1" customHeight="1" x14ac:dyDescent="0.2">
      <c r="AN15526" s="70"/>
    </row>
    <row r="15527" spans="40:40" ht="14.1" customHeight="1" x14ac:dyDescent="0.2">
      <c r="AN15527" s="70"/>
    </row>
    <row r="15528" spans="40:40" ht="14.1" customHeight="1" x14ac:dyDescent="0.2">
      <c r="AN15528" s="70"/>
    </row>
    <row r="15529" spans="40:40" ht="14.1" customHeight="1" x14ac:dyDescent="0.2">
      <c r="AN15529" s="70"/>
    </row>
    <row r="15530" spans="40:40" ht="14.1" customHeight="1" x14ac:dyDescent="0.2">
      <c r="AN15530" s="70"/>
    </row>
    <row r="15531" spans="40:40" ht="14.1" customHeight="1" x14ac:dyDescent="0.2">
      <c r="AN15531" s="70"/>
    </row>
    <row r="15532" spans="40:40" ht="14.1" customHeight="1" x14ac:dyDescent="0.2">
      <c r="AN15532" s="70"/>
    </row>
    <row r="15533" spans="40:40" ht="14.1" customHeight="1" x14ac:dyDescent="0.2">
      <c r="AN15533" s="70"/>
    </row>
    <row r="15534" spans="40:40" ht="14.1" customHeight="1" x14ac:dyDescent="0.2">
      <c r="AN15534" s="70"/>
    </row>
    <row r="15535" spans="40:40" ht="14.1" customHeight="1" x14ac:dyDescent="0.2">
      <c r="AN15535" s="70"/>
    </row>
    <row r="15536" spans="40:40" ht="14.1" customHeight="1" x14ac:dyDescent="0.2">
      <c r="AN15536" s="70"/>
    </row>
    <row r="15537" spans="40:40" ht="14.1" customHeight="1" x14ac:dyDescent="0.2">
      <c r="AN15537" s="70"/>
    </row>
    <row r="15538" spans="40:40" ht="14.1" customHeight="1" x14ac:dyDescent="0.2">
      <c r="AN15538" s="70"/>
    </row>
    <row r="15539" spans="40:40" ht="14.1" customHeight="1" x14ac:dyDescent="0.2">
      <c r="AN15539" s="70"/>
    </row>
    <row r="15540" spans="40:40" ht="14.1" customHeight="1" x14ac:dyDescent="0.2">
      <c r="AN15540" s="70"/>
    </row>
    <row r="15541" spans="40:40" ht="14.1" customHeight="1" x14ac:dyDescent="0.2">
      <c r="AN15541" s="70"/>
    </row>
    <row r="15542" spans="40:40" ht="14.1" customHeight="1" x14ac:dyDescent="0.2">
      <c r="AN15542" s="70"/>
    </row>
    <row r="15543" spans="40:40" ht="14.1" customHeight="1" x14ac:dyDescent="0.2">
      <c r="AN15543" s="70"/>
    </row>
    <row r="15544" spans="40:40" ht="14.1" customHeight="1" x14ac:dyDescent="0.2">
      <c r="AN15544" s="70"/>
    </row>
    <row r="15545" spans="40:40" ht="14.1" customHeight="1" x14ac:dyDescent="0.2">
      <c r="AN15545" s="70"/>
    </row>
    <row r="15546" spans="40:40" ht="14.1" customHeight="1" x14ac:dyDescent="0.2">
      <c r="AN15546" s="70"/>
    </row>
    <row r="15547" spans="40:40" ht="14.1" customHeight="1" x14ac:dyDescent="0.2">
      <c r="AN15547" s="70"/>
    </row>
    <row r="15548" spans="40:40" ht="14.1" customHeight="1" x14ac:dyDescent="0.2">
      <c r="AN15548" s="70"/>
    </row>
    <row r="15549" spans="40:40" ht="14.1" customHeight="1" x14ac:dyDescent="0.2">
      <c r="AN15549" s="70"/>
    </row>
    <row r="15550" spans="40:40" ht="14.1" customHeight="1" x14ac:dyDescent="0.2">
      <c r="AN15550" s="70"/>
    </row>
    <row r="15551" spans="40:40" ht="14.1" customHeight="1" x14ac:dyDescent="0.2">
      <c r="AN15551" s="70"/>
    </row>
    <row r="15552" spans="40:40" ht="14.1" customHeight="1" x14ac:dyDescent="0.2">
      <c r="AN15552" s="70"/>
    </row>
    <row r="15553" spans="40:40" ht="14.1" customHeight="1" x14ac:dyDescent="0.2">
      <c r="AN15553" s="70"/>
    </row>
    <row r="15554" spans="40:40" ht="14.1" customHeight="1" x14ac:dyDescent="0.2">
      <c r="AN15554" s="70"/>
    </row>
    <row r="15555" spans="40:40" ht="14.1" customHeight="1" x14ac:dyDescent="0.2">
      <c r="AN15555" s="70"/>
    </row>
    <row r="15556" spans="40:40" ht="14.1" customHeight="1" x14ac:dyDescent="0.2">
      <c r="AN15556" s="70"/>
    </row>
    <row r="15557" spans="40:40" ht="14.1" customHeight="1" x14ac:dyDescent="0.2">
      <c r="AN15557" s="70"/>
    </row>
    <row r="15558" spans="40:40" ht="14.1" customHeight="1" x14ac:dyDescent="0.2">
      <c r="AN15558" s="70"/>
    </row>
    <row r="15559" spans="40:40" ht="14.1" customHeight="1" x14ac:dyDescent="0.2">
      <c r="AN15559" s="70"/>
    </row>
    <row r="15560" spans="40:40" ht="14.1" customHeight="1" x14ac:dyDescent="0.2">
      <c r="AN15560" s="70"/>
    </row>
    <row r="15561" spans="40:40" ht="14.1" customHeight="1" x14ac:dyDescent="0.2">
      <c r="AN15561" s="70"/>
    </row>
    <row r="15562" spans="40:40" ht="14.1" customHeight="1" x14ac:dyDescent="0.2">
      <c r="AN15562" s="70"/>
    </row>
    <row r="15563" spans="40:40" ht="14.1" customHeight="1" x14ac:dyDescent="0.2">
      <c r="AN15563" s="70"/>
    </row>
    <row r="15564" spans="40:40" ht="14.1" customHeight="1" x14ac:dyDescent="0.2">
      <c r="AN15564" s="70"/>
    </row>
    <row r="15565" spans="40:40" ht="14.1" customHeight="1" x14ac:dyDescent="0.2">
      <c r="AN15565" s="70"/>
    </row>
    <row r="15566" spans="40:40" ht="14.1" customHeight="1" x14ac:dyDescent="0.2">
      <c r="AN15566" s="70"/>
    </row>
    <row r="15567" spans="40:40" ht="14.1" customHeight="1" x14ac:dyDescent="0.2">
      <c r="AN15567" s="70"/>
    </row>
    <row r="15568" spans="40:40" ht="14.1" customHeight="1" x14ac:dyDescent="0.2">
      <c r="AN15568" s="70"/>
    </row>
    <row r="15569" spans="40:40" ht="14.1" customHeight="1" x14ac:dyDescent="0.2">
      <c r="AN15569" s="70"/>
    </row>
    <row r="15570" spans="40:40" ht="14.1" customHeight="1" x14ac:dyDescent="0.2">
      <c r="AN15570" s="70"/>
    </row>
    <row r="15571" spans="40:40" ht="14.1" customHeight="1" x14ac:dyDescent="0.2">
      <c r="AN15571" s="70"/>
    </row>
    <row r="15572" spans="40:40" ht="14.1" customHeight="1" x14ac:dyDescent="0.2">
      <c r="AN15572" s="70"/>
    </row>
    <row r="15573" spans="40:40" ht="14.1" customHeight="1" x14ac:dyDescent="0.2">
      <c r="AN15573" s="70"/>
    </row>
    <row r="15574" spans="40:40" ht="14.1" customHeight="1" x14ac:dyDescent="0.2">
      <c r="AN15574" s="70"/>
    </row>
    <row r="15575" spans="40:40" ht="14.1" customHeight="1" x14ac:dyDescent="0.2">
      <c r="AN15575" s="70"/>
    </row>
    <row r="15576" spans="40:40" ht="14.1" customHeight="1" x14ac:dyDescent="0.2">
      <c r="AN15576" s="70"/>
    </row>
    <row r="15577" spans="40:40" ht="14.1" customHeight="1" x14ac:dyDescent="0.2">
      <c r="AN15577" s="70"/>
    </row>
    <row r="15578" spans="40:40" ht="14.1" customHeight="1" x14ac:dyDescent="0.2">
      <c r="AN15578" s="70"/>
    </row>
    <row r="15579" spans="40:40" ht="14.1" customHeight="1" x14ac:dyDescent="0.2">
      <c r="AN15579" s="70"/>
    </row>
    <row r="15580" spans="40:40" ht="14.1" customHeight="1" x14ac:dyDescent="0.2">
      <c r="AN15580" s="70"/>
    </row>
    <row r="15581" spans="40:40" ht="14.1" customHeight="1" x14ac:dyDescent="0.2">
      <c r="AN15581" s="70"/>
    </row>
    <row r="15582" spans="40:40" ht="14.1" customHeight="1" x14ac:dyDescent="0.2">
      <c r="AN15582" s="70"/>
    </row>
    <row r="15583" spans="40:40" ht="14.1" customHeight="1" x14ac:dyDescent="0.2">
      <c r="AN15583" s="70"/>
    </row>
    <row r="15584" spans="40:40" ht="14.1" customHeight="1" x14ac:dyDescent="0.2">
      <c r="AN15584" s="70"/>
    </row>
    <row r="15585" spans="40:40" ht="14.1" customHeight="1" x14ac:dyDescent="0.2">
      <c r="AN15585" s="70"/>
    </row>
    <row r="15586" spans="40:40" ht="14.1" customHeight="1" x14ac:dyDescent="0.2">
      <c r="AN15586" s="70"/>
    </row>
    <row r="15587" spans="40:40" ht="14.1" customHeight="1" x14ac:dyDescent="0.2">
      <c r="AN15587" s="70"/>
    </row>
    <row r="15588" spans="40:40" ht="14.1" customHeight="1" x14ac:dyDescent="0.2">
      <c r="AN15588" s="70"/>
    </row>
    <row r="15589" spans="40:40" ht="14.1" customHeight="1" x14ac:dyDescent="0.2">
      <c r="AN15589" s="70"/>
    </row>
    <row r="15590" spans="40:40" ht="14.1" customHeight="1" x14ac:dyDescent="0.2">
      <c r="AN15590" s="70"/>
    </row>
    <row r="15591" spans="40:40" ht="14.1" customHeight="1" x14ac:dyDescent="0.2">
      <c r="AN15591" s="70"/>
    </row>
    <row r="15592" spans="40:40" ht="14.1" customHeight="1" x14ac:dyDescent="0.2">
      <c r="AN15592" s="70"/>
    </row>
    <row r="15593" spans="40:40" ht="14.1" customHeight="1" x14ac:dyDescent="0.2">
      <c r="AN15593" s="70"/>
    </row>
    <row r="15594" spans="40:40" ht="14.1" customHeight="1" x14ac:dyDescent="0.2">
      <c r="AN15594" s="70"/>
    </row>
    <row r="15595" spans="40:40" ht="14.1" customHeight="1" x14ac:dyDescent="0.2">
      <c r="AN15595" s="70"/>
    </row>
    <row r="15596" spans="40:40" ht="14.1" customHeight="1" x14ac:dyDescent="0.2">
      <c r="AN15596" s="70"/>
    </row>
    <row r="15597" spans="40:40" ht="14.1" customHeight="1" x14ac:dyDescent="0.2">
      <c r="AN15597" s="70"/>
    </row>
    <row r="15598" spans="40:40" ht="14.1" customHeight="1" x14ac:dyDescent="0.2">
      <c r="AN15598" s="70"/>
    </row>
    <row r="15599" spans="40:40" ht="14.1" customHeight="1" x14ac:dyDescent="0.2">
      <c r="AN15599" s="70"/>
    </row>
    <row r="15600" spans="40:40" ht="14.1" customHeight="1" x14ac:dyDescent="0.2">
      <c r="AN15600" s="70"/>
    </row>
    <row r="15601" spans="40:40" ht="14.1" customHeight="1" x14ac:dyDescent="0.2">
      <c r="AN15601" s="70"/>
    </row>
    <row r="15602" spans="40:40" ht="14.1" customHeight="1" x14ac:dyDescent="0.2">
      <c r="AN15602" s="70"/>
    </row>
    <row r="15603" spans="40:40" ht="14.1" customHeight="1" x14ac:dyDescent="0.2">
      <c r="AN15603" s="70"/>
    </row>
    <row r="15604" spans="40:40" ht="14.1" customHeight="1" x14ac:dyDescent="0.2">
      <c r="AN15604" s="70"/>
    </row>
    <row r="15605" spans="40:40" ht="14.1" customHeight="1" x14ac:dyDescent="0.2">
      <c r="AN15605" s="70"/>
    </row>
    <row r="15606" spans="40:40" ht="14.1" customHeight="1" x14ac:dyDescent="0.2">
      <c r="AN15606" s="70"/>
    </row>
    <row r="15607" spans="40:40" ht="14.1" customHeight="1" x14ac:dyDescent="0.2">
      <c r="AN15607" s="70"/>
    </row>
    <row r="15608" spans="40:40" ht="14.1" customHeight="1" x14ac:dyDescent="0.2">
      <c r="AN15608" s="70"/>
    </row>
    <row r="15609" spans="40:40" ht="14.1" customHeight="1" x14ac:dyDescent="0.2">
      <c r="AN15609" s="70"/>
    </row>
    <row r="15610" spans="40:40" ht="14.1" customHeight="1" x14ac:dyDescent="0.2">
      <c r="AN15610" s="70"/>
    </row>
    <row r="15611" spans="40:40" ht="14.1" customHeight="1" x14ac:dyDescent="0.2">
      <c r="AN15611" s="70"/>
    </row>
    <row r="15612" spans="40:40" ht="14.1" customHeight="1" x14ac:dyDescent="0.2">
      <c r="AN15612" s="70"/>
    </row>
    <row r="15613" spans="40:40" ht="14.1" customHeight="1" x14ac:dyDescent="0.2">
      <c r="AN15613" s="70"/>
    </row>
    <row r="15614" spans="40:40" ht="14.1" customHeight="1" x14ac:dyDescent="0.2">
      <c r="AN15614" s="70"/>
    </row>
    <row r="15615" spans="40:40" ht="14.1" customHeight="1" x14ac:dyDescent="0.2">
      <c r="AN15615" s="70"/>
    </row>
    <row r="15616" spans="40:40" ht="14.1" customHeight="1" x14ac:dyDescent="0.2">
      <c r="AN15616" s="70"/>
    </row>
    <row r="15617" spans="40:40" ht="14.1" customHeight="1" x14ac:dyDescent="0.2">
      <c r="AN15617" s="70"/>
    </row>
    <row r="15618" spans="40:40" ht="14.1" customHeight="1" x14ac:dyDescent="0.2">
      <c r="AN15618" s="70"/>
    </row>
    <row r="15619" spans="40:40" ht="14.1" customHeight="1" x14ac:dyDescent="0.2">
      <c r="AN15619" s="70"/>
    </row>
    <row r="15620" spans="40:40" ht="14.1" customHeight="1" x14ac:dyDescent="0.2">
      <c r="AN15620" s="70"/>
    </row>
    <row r="15621" spans="40:40" ht="14.1" customHeight="1" x14ac:dyDescent="0.2">
      <c r="AN15621" s="70"/>
    </row>
    <row r="15622" spans="40:40" ht="14.1" customHeight="1" x14ac:dyDescent="0.2">
      <c r="AN15622" s="70"/>
    </row>
    <row r="15623" spans="40:40" ht="14.1" customHeight="1" x14ac:dyDescent="0.2">
      <c r="AN15623" s="70"/>
    </row>
    <row r="15624" spans="40:40" ht="14.1" customHeight="1" x14ac:dyDescent="0.2">
      <c r="AN15624" s="70"/>
    </row>
    <row r="15625" spans="40:40" ht="14.1" customHeight="1" x14ac:dyDescent="0.2">
      <c r="AN15625" s="70"/>
    </row>
    <row r="15626" spans="40:40" ht="14.1" customHeight="1" x14ac:dyDescent="0.2">
      <c r="AN15626" s="70"/>
    </row>
    <row r="15627" spans="40:40" ht="14.1" customHeight="1" x14ac:dyDescent="0.2">
      <c r="AN15627" s="70"/>
    </row>
    <row r="15628" spans="40:40" ht="14.1" customHeight="1" x14ac:dyDescent="0.2">
      <c r="AN15628" s="70"/>
    </row>
    <row r="15629" spans="40:40" ht="14.1" customHeight="1" x14ac:dyDescent="0.2">
      <c r="AN15629" s="70"/>
    </row>
    <row r="15630" spans="40:40" ht="14.1" customHeight="1" x14ac:dyDescent="0.2">
      <c r="AN15630" s="70"/>
    </row>
    <row r="15631" spans="40:40" ht="14.1" customHeight="1" x14ac:dyDescent="0.2">
      <c r="AN15631" s="70"/>
    </row>
    <row r="15632" spans="40:40" ht="14.1" customHeight="1" x14ac:dyDescent="0.2">
      <c r="AN15632" s="70"/>
    </row>
    <row r="15633" spans="40:40" ht="14.1" customHeight="1" x14ac:dyDescent="0.2">
      <c r="AN15633" s="70"/>
    </row>
    <row r="15634" spans="40:40" ht="14.1" customHeight="1" x14ac:dyDescent="0.2">
      <c r="AN15634" s="70"/>
    </row>
    <row r="15635" spans="40:40" ht="14.1" customHeight="1" x14ac:dyDescent="0.2">
      <c r="AN15635" s="70"/>
    </row>
    <row r="15636" spans="40:40" ht="14.1" customHeight="1" x14ac:dyDescent="0.2">
      <c r="AN15636" s="70"/>
    </row>
    <row r="15637" spans="40:40" ht="14.1" customHeight="1" x14ac:dyDescent="0.2">
      <c r="AN15637" s="70"/>
    </row>
    <row r="15638" spans="40:40" ht="14.1" customHeight="1" x14ac:dyDescent="0.2">
      <c r="AN15638" s="70"/>
    </row>
    <row r="15639" spans="40:40" ht="14.1" customHeight="1" x14ac:dyDescent="0.2">
      <c r="AN15639" s="70"/>
    </row>
    <row r="15640" spans="40:40" ht="14.1" customHeight="1" x14ac:dyDescent="0.2">
      <c r="AN15640" s="70"/>
    </row>
    <row r="15641" spans="40:40" ht="14.1" customHeight="1" x14ac:dyDescent="0.2">
      <c r="AN15641" s="70"/>
    </row>
    <row r="15642" spans="40:40" ht="14.1" customHeight="1" x14ac:dyDescent="0.2">
      <c r="AN15642" s="70"/>
    </row>
    <row r="15643" spans="40:40" ht="14.1" customHeight="1" x14ac:dyDescent="0.2">
      <c r="AN15643" s="70"/>
    </row>
    <row r="15644" spans="40:40" ht="14.1" customHeight="1" x14ac:dyDescent="0.2">
      <c r="AN15644" s="70"/>
    </row>
    <row r="15645" spans="40:40" ht="14.1" customHeight="1" x14ac:dyDescent="0.2">
      <c r="AN15645" s="70"/>
    </row>
    <row r="15646" spans="40:40" ht="14.1" customHeight="1" x14ac:dyDescent="0.2">
      <c r="AN15646" s="70"/>
    </row>
    <row r="15647" spans="40:40" ht="14.1" customHeight="1" x14ac:dyDescent="0.2">
      <c r="AN15647" s="70"/>
    </row>
    <row r="15648" spans="40:40" ht="14.1" customHeight="1" x14ac:dyDescent="0.2">
      <c r="AN15648" s="70"/>
    </row>
    <row r="15649" spans="40:40" ht="14.1" customHeight="1" x14ac:dyDescent="0.2">
      <c r="AN15649" s="70"/>
    </row>
    <row r="15650" spans="40:40" ht="14.1" customHeight="1" x14ac:dyDescent="0.2">
      <c r="AN15650" s="70"/>
    </row>
    <row r="15651" spans="40:40" ht="14.1" customHeight="1" x14ac:dyDescent="0.2">
      <c r="AN15651" s="70"/>
    </row>
    <row r="15652" spans="40:40" ht="14.1" customHeight="1" x14ac:dyDescent="0.2">
      <c r="AN15652" s="70"/>
    </row>
    <row r="15653" spans="40:40" ht="14.1" customHeight="1" x14ac:dyDescent="0.2">
      <c r="AN15653" s="70"/>
    </row>
    <row r="15654" spans="40:40" ht="14.1" customHeight="1" x14ac:dyDescent="0.2">
      <c r="AN15654" s="70"/>
    </row>
    <row r="15655" spans="40:40" ht="14.1" customHeight="1" x14ac:dyDescent="0.2">
      <c r="AN15655" s="70"/>
    </row>
    <row r="15656" spans="40:40" ht="14.1" customHeight="1" x14ac:dyDescent="0.2">
      <c r="AN15656" s="70"/>
    </row>
    <row r="15657" spans="40:40" ht="14.1" customHeight="1" x14ac:dyDescent="0.2">
      <c r="AN15657" s="70"/>
    </row>
    <row r="15658" spans="40:40" ht="14.1" customHeight="1" x14ac:dyDescent="0.2">
      <c r="AN15658" s="70"/>
    </row>
    <row r="15659" spans="40:40" ht="14.1" customHeight="1" x14ac:dyDescent="0.2">
      <c r="AN15659" s="70"/>
    </row>
    <row r="15660" spans="40:40" ht="14.1" customHeight="1" x14ac:dyDescent="0.2">
      <c r="AN15660" s="70"/>
    </row>
    <row r="15661" spans="40:40" ht="14.1" customHeight="1" x14ac:dyDescent="0.2">
      <c r="AN15661" s="70"/>
    </row>
    <row r="15662" spans="40:40" ht="14.1" customHeight="1" x14ac:dyDescent="0.2">
      <c r="AN15662" s="70"/>
    </row>
    <row r="15663" spans="40:40" ht="14.1" customHeight="1" x14ac:dyDescent="0.2">
      <c r="AN15663" s="70"/>
    </row>
    <row r="15664" spans="40:40" ht="14.1" customHeight="1" x14ac:dyDescent="0.2">
      <c r="AN15664" s="70"/>
    </row>
    <row r="15665" spans="40:40" ht="14.1" customHeight="1" x14ac:dyDescent="0.2">
      <c r="AN15665" s="70"/>
    </row>
    <row r="15666" spans="40:40" ht="14.1" customHeight="1" x14ac:dyDescent="0.2">
      <c r="AN15666" s="70"/>
    </row>
    <row r="15667" spans="40:40" ht="14.1" customHeight="1" x14ac:dyDescent="0.2">
      <c r="AN15667" s="70"/>
    </row>
    <row r="15668" spans="40:40" ht="14.1" customHeight="1" x14ac:dyDescent="0.2">
      <c r="AN15668" s="70"/>
    </row>
    <row r="15669" spans="40:40" ht="14.1" customHeight="1" x14ac:dyDescent="0.2">
      <c r="AN15669" s="70"/>
    </row>
    <row r="15670" spans="40:40" ht="14.1" customHeight="1" x14ac:dyDescent="0.2">
      <c r="AN15670" s="70"/>
    </row>
    <row r="15671" spans="40:40" ht="14.1" customHeight="1" x14ac:dyDescent="0.2">
      <c r="AN15671" s="70"/>
    </row>
    <row r="15672" spans="40:40" ht="14.1" customHeight="1" x14ac:dyDescent="0.2">
      <c r="AN15672" s="70"/>
    </row>
    <row r="15673" spans="40:40" ht="14.1" customHeight="1" x14ac:dyDescent="0.2">
      <c r="AN15673" s="70"/>
    </row>
    <row r="15674" spans="40:40" ht="14.1" customHeight="1" x14ac:dyDescent="0.2">
      <c r="AN15674" s="70"/>
    </row>
    <row r="15675" spans="40:40" ht="14.1" customHeight="1" x14ac:dyDescent="0.2">
      <c r="AN15675" s="70"/>
    </row>
    <row r="15676" spans="40:40" ht="14.1" customHeight="1" x14ac:dyDescent="0.2">
      <c r="AN15676" s="70"/>
    </row>
    <row r="15677" spans="40:40" ht="14.1" customHeight="1" x14ac:dyDescent="0.2">
      <c r="AN15677" s="70"/>
    </row>
    <row r="15678" spans="40:40" ht="14.1" customHeight="1" x14ac:dyDescent="0.2">
      <c r="AN15678" s="70"/>
    </row>
    <row r="15679" spans="40:40" ht="14.1" customHeight="1" x14ac:dyDescent="0.2">
      <c r="AN15679" s="70"/>
    </row>
    <row r="15680" spans="40:40" ht="14.1" customHeight="1" x14ac:dyDescent="0.2">
      <c r="AN15680" s="70"/>
    </row>
    <row r="15681" spans="40:40" ht="14.1" customHeight="1" x14ac:dyDescent="0.2">
      <c r="AN15681" s="70"/>
    </row>
    <row r="15682" spans="40:40" ht="14.1" customHeight="1" x14ac:dyDescent="0.2">
      <c r="AN15682" s="70"/>
    </row>
    <row r="15683" spans="40:40" ht="14.1" customHeight="1" x14ac:dyDescent="0.2">
      <c r="AN15683" s="70"/>
    </row>
    <row r="15684" spans="40:40" ht="14.1" customHeight="1" x14ac:dyDescent="0.2">
      <c r="AN15684" s="70"/>
    </row>
    <row r="15685" spans="40:40" ht="14.1" customHeight="1" x14ac:dyDescent="0.2">
      <c r="AN15685" s="70"/>
    </row>
    <row r="15686" spans="40:40" ht="14.1" customHeight="1" x14ac:dyDescent="0.2">
      <c r="AN15686" s="70"/>
    </row>
    <row r="15687" spans="40:40" ht="14.1" customHeight="1" x14ac:dyDescent="0.2">
      <c r="AN15687" s="70"/>
    </row>
    <row r="15688" spans="40:40" ht="14.1" customHeight="1" x14ac:dyDescent="0.2">
      <c r="AN15688" s="70"/>
    </row>
    <row r="15689" spans="40:40" ht="14.1" customHeight="1" x14ac:dyDescent="0.2">
      <c r="AN15689" s="70"/>
    </row>
    <row r="15690" spans="40:40" ht="14.1" customHeight="1" x14ac:dyDescent="0.2">
      <c r="AN15690" s="70"/>
    </row>
    <row r="15691" spans="40:40" ht="14.1" customHeight="1" x14ac:dyDescent="0.2">
      <c r="AN15691" s="70"/>
    </row>
    <row r="15692" spans="40:40" ht="14.1" customHeight="1" x14ac:dyDescent="0.2">
      <c r="AN15692" s="70"/>
    </row>
    <row r="15693" spans="40:40" ht="14.1" customHeight="1" x14ac:dyDescent="0.2">
      <c r="AN15693" s="70"/>
    </row>
    <row r="15694" spans="40:40" ht="14.1" customHeight="1" x14ac:dyDescent="0.2">
      <c r="AN15694" s="70"/>
    </row>
    <row r="15695" spans="40:40" ht="14.1" customHeight="1" x14ac:dyDescent="0.2">
      <c r="AN15695" s="70"/>
    </row>
    <row r="15696" spans="40:40" ht="14.1" customHeight="1" x14ac:dyDescent="0.2">
      <c r="AN15696" s="70"/>
    </row>
    <row r="15697" spans="40:40" ht="14.1" customHeight="1" x14ac:dyDescent="0.2">
      <c r="AN15697" s="70"/>
    </row>
    <row r="15698" spans="40:40" ht="14.1" customHeight="1" x14ac:dyDescent="0.2">
      <c r="AN15698" s="70"/>
    </row>
    <row r="15699" spans="40:40" ht="14.1" customHeight="1" x14ac:dyDescent="0.2">
      <c r="AN15699" s="70"/>
    </row>
    <row r="15700" spans="40:40" ht="14.1" customHeight="1" x14ac:dyDescent="0.2">
      <c r="AN15700" s="70"/>
    </row>
    <row r="15701" spans="40:40" ht="14.1" customHeight="1" x14ac:dyDescent="0.2">
      <c r="AN15701" s="70"/>
    </row>
    <row r="15702" spans="40:40" ht="14.1" customHeight="1" x14ac:dyDescent="0.2">
      <c r="AN15702" s="70"/>
    </row>
    <row r="15703" spans="40:40" ht="14.1" customHeight="1" x14ac:dyDescent="0.2">
      <c r="AN15703" s="70"/>
    </row>
    <row r="15704" spans="40:40" ht="14.1" customHeight="1" x14ac:dyDescent="0.2">
      <c r="AN15704" s="70"/>
    </row>
    <row r="15705" spans="40:40" ht="14.1" customHeight="1" x14ac:dyDescent="0.2">
      <c r="AN15705" s="70"/>
    </row>
    <row r="15706" spans="40:40" ht="14.1" customHeight="1" x14ac:dyDescent="0.2">
      <c r="AN15706" s="70"/>
    </row>
    <row r="15707" spans="40:40" ht="14.1" customHeight="1" x14ac:dyDescent="0.2">
      <c r="AN15707" s="70"/>
    </row>
    <row r="15708" spans="40:40" ht="14.1" customHeight="1" x14ac:dyDescent="0.2">
      <c r="AN15708" s="70"/>
    </row>
    <row r="15709" spans="40:40" ht="14.1" customHeight="1" x14ac:dyDescent="0.2">
      <c r="AN15709" s="70"/>
    </row>
    <row r="15710" spans="40:40" ht="14.1" customHeight="1" x14ac:dyDescent="0.2">
      <c r="AN15710" s="70"/>
    </row>
    <row r="15711" spans="40:40" ht="14.1" customHeight="1" x14ac:dyDescent="0.2">
      <c r="AN15711" s="70"/>
    </row>
    <row r="15712" spans="40:40" ht="14.1" customHeight="1" x14ac:dyDescent="0.2">
      <c r="AN15712" s="70"/>
    </row>
    <row r="15713" spans="40:40" ht="14.1" customHeight="1" x14ac:dyDescent="0.2">
      <c r="AN15713" s="70"/>
    </row>
    <row r="15714" spans="40:40" ht="14.1" customHeight="1" x14ac:dyDescent="0.2">
      <c r="AN15714" s="70"/>
    </row>
    <row r="15715" spans="40:40" ht="14.1" customHeight="1" x14ac:dyDescent="0.2">
      <c r="AN15715" s="70"/>
    </row>
    <row r="15716" spans="40:40" ht="14.1" customHeight="1" x14ac:dyDescent="0.2">
      <c r="AN15716" s="70"/>
    </row>
    <row r="15717" spans="40:40" ht="14.1" customHeight="1" x14ac:dyDescent="0.2">
      <c r="AN15717" s="70"/>
    </row>
    <row r="15718" spans="40:40" ht="14.1" customHeight="1" x14ac:dyDescent="0.2">
      <c r="AN15718" s="70"/>
    </row>
    <row r="15719" spans="40:40" ht="14.1" customHeight="1" x14ac:dyDescent="0.2">
      <c r="AN15719" s="70"/>
    </row>
    <row r="15720" spans="40:40" ht="14.1" customHeight="1" x14ac:dyDescent="0.2">
      <c r="AN15720" s="70"/>
    </row>
    <row r="15721" spans="40:40" ht="14.1" customHeight="1" x14ac:dyDescent="0.2">
      <c r="AN15721" s="70"/>
    </row>
    <row r="15722" spans="40:40" ht="14.1" customHeight="1" x14ac:dyDescent="0.2">
      <c r="AN15722" s="70"/>
    </row>
    <row r="15723" spans="40:40" ht="14.1" customHeight="1" x14ac:dyDescent="0.2">
      <c r="AN15723" s="70"/>
    </row>
    <row r="15724" spans="40:40" ht="14.1" customHeight="1" x14ac:dyDescent="0.2">
      <c r="AN15724" s="70"/>
    </row>
    <row r="15725" spans="40:40" ht="14.1" customHeight="1" x14ac:dyDescent="0.2">
      <c r="AN15725" s="70"/>
    </row>
    <row r="15726" spans="40:40" ht="14.1" customHeight="1" x14ac:dyDescent="0.2">
      <c r="AN15726" s="70"/>
    </row>
    <row r="15727" spans="40:40" ht="14.1" customHeight="1" x14ac:dyDescent="0.2">
      <c r="AN15727" s="70"/>
    </row>
    <row r="15728" spans="40:40" ht="14.1" customHeight="1" x14ac:dyDescent="0.2">
      <c r="AN15728" s="70"/>
    </row>
    <row r="15729" spans="40:40" ht="14.1" customHeight="1" x14ac:dyDescent="0.2">
      <c r="AN15729" s="70"/>
    </row>
    <row r="15730" spans="40:40" ht="14.1" customHeight="1" x14ac:dyDescent="0.2">
      <c r="AN15730" s="70"/>
    </row>
    <row r="15731" spans="40:40" ht="14.1" customHeight="1" x14ac:dyDescent="0.2">
      <c r="AN15731" s="70"/>
    </row>
    <row r="15732" spans="40:40" ht="14.1" customHeight="1" x14ac:dyDescent="0.2">
      <c r="AN15732" s="70"/>
    </row>
    <row r="15733" spans="40:40" ht="14.1" customHeight="1" x14ac:dyDescent="0.2">
      <c r="AN15733" s="70"/>
    </row>
    <row r="15734" spans="40:40" ht="14.1" customHeight="1" x14ac:dyDescent="0.2">
      <c r="AN15734" s="70"/>
    </row>
    <row r="15735" spans="40:40" ht="14.1" customHeight="1" x14ac:dyDescent="0.2">
      <c r="AN15735" s="70"/>
    </row>
    <row r="15736" spans="40:40" ht="14.1" customHeight="1" x14ac:dyDescent="0.2">
      <c r="AN15736" s="70"/>
    </row>
    <row r="15737" spans="40:40" ht="14.1" customHeight="1" x14ac:dyDescent="0.2">
      <c r="AN15737" s="70"/>
    </row>
    <row r="15738" spans="40:40" ht="14.1" customHeight="1" x14ac:dyDescent="0.2">
      <c r="AN15738" s="70"/>
    </row>
    <row r="15739" spans="40:40" ht="14.1" customHeight="1" x14ac:dyDescent="0.2">
      <c r="AN15739" s="70"/>
    </row>
    <row r="15740" spans="40:40" ht="14.1" customHeight="1" x14ac:dyDescent="0.2">
      <c r="AN15740" s="70"/>
    </row>
    <row r="15741" spans="40:40" ht="14.1" customHeight="1" x14ac:dyDescent="0.2">
      <c r="AN15741" s="70"/>
    </row>
    <row r="15742" spans="40:40" ht="14.1" customHeight="1" x14ac:dyDescent="0.2">
      <c r="AN15742" s="70"/>
    </row>
    <row r="15743" spans="40:40" ht="14.1" customHeight="1" x14ac:dyDescent="0.2">
      <c r="AN15743" s="70"/>
    </row>
    <row r="15744" spans="40:40" ht="14.1" customHeight="1" x14ac:dyDescent="0.2">
      <c r="AN15744" s="70"/>
    </row>
    <row r="15745" spans="40:40" ht="14.1" customHeight="1" x14ac:dyDescent="0.2">
      <c r="AN15745" s="70"/>
    </row>
    <row r="15746" spans="40:40" ht="14.1" customHeight="1" x14ac:dyDescent="0.2">
      <c r="AN15746" s="70"/>
    </row>
    <row r="15747" spans="40:40" ht="14.1" customHeight="1" x14ac:dyDescent="0.2">
      <c r="AN15747" s="70"/>
    </row>
    <row r="15748" spans="40:40" ht="14.1" customHeight="1" x14ac:dyDescent="0.2">
      <c r="AN15748" s="70"/>
    </row>
    <row r="15749" spans="40:40" ht="14.1" customHeight="1" x14ac:dyDescent="0.2">
      <c r="AN15749" s="70"/>
    </row>
    <row r="15750" spans="40:40" ht="14.1" customHeight="1" x14ac:dyDescent="0.2">
      <c r="AN15750" s="70"/>
    </row>
    <row r="15751" spans="40:40" ht="14.1" customHeight="1" x14ac:dyDescent="0.2">
      <c r="AN15751" s="70"/>
    </row>
    <row r="15752" spans="40:40" ht="14.1" customHeight="1" x14ac:dyDescent="0.2">
      <c r="AN15752" s="70"/>
    </row>
    <row r="15753" spans="40:40" ht="14.1" customHeight="1" x14ac:dyDescent="0.2">
      <c r="AN15753" s="70"/>
    </row>
    <row r="15754" spans="40:40" ht="14.1" customHeight="1" x14ac:dyDescent="0.2">
      <c r="AN15754" s="70"/>
    </row>
    <row r="15755" spans="40:40" ht="14.1" customHeight="1" x14ac:dyDescent="0.2">
      <c r="AN15755" s="70"/>
    </row>
    <row r="15756" spans="40:40" ht="14.1" customHeight="1" x14ac:dyDescent="0.2">
      <c r="AN15756" s="70"/>
    </row>
    <row r="15757" spans="40:40" ht="14.1" customHeight="1" x14ac:dyDescent="0.2">
      <c r="AN15757" s="70"/>
    </row>
    <row r="15758" spans="40:40" ht="14.1" customHeight="1" x14ac:dyDescent="0.2">
      <c r="AN15758" s="70"/>
    </row>
    <row r="15759" spans="40:40" ht="14.1" customHeight="1" x14ac:dyDescent="0.2">
      <c r="AN15759" s="70"/>
    </row>
    <row r="15760" spans="40:40" ht="14.1" customHeight="1" x14ac:dyDescent="0.2">
      <c r="AN15760" s="70"/>
    </row>
    <row r="15761" spans="40:40" ht="14.1" customHeight="1" x14ac:dyDescent="0.2">
      <c r="AN15761" s="70"/>
    </row>
    <row r="15762" spans="40:40" ht="14.1" customHeight="1" x14ac:dyDescent="0.2">
      <c r="AN15762" s="70"/>
    </row>
    <row r="15763" spans="40:40" ht="14.1" customHeight="1" x14ac:dyDescent="0.2">
      <c r="AN15763" s="70"/>
    </row>
    <row r="15764" spans="40:40" ht="14.1" customHeight="1" x14ac:dyDescent="0.2">
      <c r="AN15764" s="70"/>
    </row>
    <row r="15765" spans="40:40" ht="14.1" customHeight="1" x14ac:dyDescent="0.2">
      <c r="AN15765" s="70"/>
    </row>
    <row r="15766" spans="40:40" ht="14.1" customHeight="1" x14ac:dyDescent="0.2">
      <c r="AN15766" s="70"/>
    </row>
    <row r="15767" spans="40:40" ht="14.1" customHeight="1" x14ac:dyDescent="0.2">
      <c r="AN15767" s="70"/>
    </row>
    <row r="15768" spans="40:40" ht="14.1" customHeight="1" x14ac:dyDescent="0.2">
      <c r="AN15768" s="70"/>
    </row>
    <row r="15769" spans="40:40" ht="14.1" customHeight="1" x14ac:dyDescent="0.2">
      <c r="AN15769" s="70"/>
    </row>
    <row r="15770" spans="40:40" ht="14.1" customHeight="1" x14ac:dyDescent="0.2">
      <c r="AN15770" s="70"/>
    </row>
    <row r="15771" spans="40:40" ht="14.1" customHeight="1" x14ac:dyDescent="0.2">
      <c r="AN15771" s="70"/>
    </row>
    <row r="15772" spans="40:40" ht="14.1" customHeight="1" x14ac:dyDescent="0.2">
      <c r="AN15772" s="70"/>
    </row>
    <row r="15773" spans="40:40" ht="14.1" customHeight="1" x14ac:dyDescent="0.2">
      <c r="AN15773" s="70"/>
    </row>
    <row r="15774" spans="40:40" ht="14.1" customHeight="1" x14ac:dyDescent="0.2">
      <c r="AN15774" s="70"/>
    </row>
    <row r="15775" spans="40:40" ht="14.1" customHeight="1" x14ac:dyDescent="0.2">
      <c r="AN15775" s="70"/>
    </row>
    <row r="15776" spans="40:40" ht="14.1" customHeight="1" x14ac:dyDescent="0.2">
      <c r="AN15776" s="70"/>
    </row>
    <row r="15777" spans="40:40" ht="14.1" customHeight="1" x14ac:dyDescent="0.2">
      <c r="AN15777" s="70"/>
    </row>
    <row r="15778" spans="40:40" ht="14.1" customHeight="1" x14ac:dyDescent="0.2">
      <c r="AN15778" s="70"/>
    </row>
    <row r="15779" spans="40:40" ht="14.1" customHeight="1" x14ac:dyDescent="0.2">
      <c r="AN15779" s="70"/>
    </row>
    <row r="15780" spans="40:40" ht="14.1" customHeight="1" x14ac:dyDescent="0.2">
      <c r="AN15780" s="70"/>
    </row>
    <row r="15781" spans="40:40" ht="14.1" customHeight="1" x14ac:dyDescent="0.2">
      <c r="AN15781" s="70"/>
    </row>
    <row r="15782" spans="40:40" ht="14.1" customHeight="1" x14ac:dyDescent="0.2">
      <c r="AN15782" s="70"/>
    </row>
    <row r="15783" spans="40:40" ht="14.1" customHeight="1" x14ac:dyDescent="0.2">
      <c r="AN15783" s="70"/>
    </row>
    <row r="15784" spans="40:40" ht="14.1" customHeight="1" x14ac:dyDescent="0.2">
      <c r="AN15784" s="70"/>
    </row>
    <row r="15785" spans="40:40" ht="14.1" customHeight="1" x14ac:dyDescent="0.2">
      <c r="AN15785" s="70"/>
    </row>
    <row r="15786" spans="40:40" ht="14.1" customHeight="1" x14ac:dyDescent="0.2">
      <c r="AN15786" s="70"/>
    </row>
    <row r="15787" spans="40:40" ht="14.1" customHeight="1" x14ac:dyDescent="0.2">
      <c r="AN15787" s="70"/>
    </row>
    <row r="15788" spans="40:40" ht="14.1" customHeight="1" x14ac:dyDescent="0.2">
      <c r="AN15788" s="70"/>
    </row>
    <row r="15789" spans="40:40" ht="14.1" customHeight="1" x14ac:dyDescent="0.2">
      <c r="AN15789" s="70"/>
    </row>
    <row r="15790" spans="40:40" ht="14.1" customHeight="1" x14ac:dyDescent="0.2">
      <c r="AN15790" s="70"/>
    </row>
    <row r="15791" spans="40:40" ht="14.1" customHeight="1" x14ac:dyDescent="0.2">
      <c r="AN15791" s="70"/>
    </row>
    <row r="15792" spans="40:40" ht="14.1" customHeight="1" x14ac:dyDescent="0.2">
      <c r="AN15792" s="70"/>
    </row>
    <row r="15793" spans="40:40" ht="14.1" customHeight="1" x14ac:dyDescent="0.2">
      <c r="AN15793" s="70"/>
    </row>
    <row r="15794" spans="40:40" ht="14.1" customHeight="1" x14ac:dyDescent="0.2">
      <c r="AN15794" s="70"/>
    </row>
    <row r="15795" spans="40:40" ht="14.1" customHeight="1" x14ac:dyDescent="0.2">
      <c r="AN15795" s="70"/>
    </row>
    <row r="15796" spans="40:40" ht="14.1" customHeight="1" x14ac:dyDescent="0.2">
      <c r="AN15796" s="70"/>
    </row>
    <row r="15797" spans="40:40" ht="14.1" customHeight="1" x14ac:dyDescent="0.2">
      <c r="AN15797" s="70"/>
    </row>
    <row r="15798" spans="40:40" ht="14.1" customHeight="1" x14ac:dyDescent="0.2">
      <c r="AN15798" s="70"/>
    </row>
    <row r="15799" spans="40:40" ht="14.1" customHeight="1" x14ac:dyDescent="0.2">
      <c r="AN15799" s="70"/>
    </row>
    <row r="15800" spans="40:40" ht="14.1" customHeight="1" x14ac:dyDescent="0.2">
      <c r="AN15800" s="70"/>
    </row>
    <row r="15801" spans="40:40" ht="14.1" customHeight="1" x14ac:dyDescent="0.2">
      <c r="AN15801" s="70"/>
    </row>
    <row r="15802" spans="40:40" ht="14.1" customHeight="1" x14ac:dyDescent="0.2">
      <c r="AN15802" s="70"/>
    </row>
    <row r="15803" spans="40:40" ht="14.1" customHeight="1" x14ac:dyDescent="0.2">
      <c r="AN15803" s="70"/>
    </row>
    <row r="15804" spans="40:40" ht="14.1" customHeight="1" x14ac:dyDescent="0.2">
      <c r="AN15804" s="70"/>
    </row>
    <row r="15805" spans="40:40" ht="14.1" customHeight="1" x14ac:dyDescent="0.2">
      <c r="AN15805" s="70"/>
    </row>
    <row r="15806" spans="40:40" ht="14.1" customHeight="1" x14ac:dyDescent="0.2">
      <c r="AN15806" s="70"/>
    </row>
    <row r="15807" spans="40:40" ht="14.1" customHeight="1" x14ac:dyDescent="0.2">
      <c r="AN15807" s="70"/>
    </row>
    <row r="15808" spans="40:40" ht="14.1" customHeight="1" x14ac:dyDescent="0.2">
      <c r="AN15808" s="70"/>
    </row>
    <row r="15809" spans="40:40" ht="14.1" customHeight="1" x14ac:dyDescent="0.2">
      <c r="AN15809" s="70"/>
    </row>
    <row r="15810" spans="40:40" ht="14.1" customHeight="1" x14ac:dyDescent="0.2">
      <c r="AN15810" s="70"/>
    </row>
    <row r="15811" spans="40:40" ht="14.1" customHeight="1" x14ac:dyDescent="0.2">
      <c r="AN15811" s="70"/>
    </row>
    <row r="15812" spans="40:40" ht="14.1" customHeight="1" x14ac:dyDescent="0.2">
      <c r="AN15812" s="70"/>
    </row>
    <row r="15813" spans="40:40" ht="14.1" customHeight="1" x14ac:dyDescent="0.2">
      <c r="AN15813" s="70"/>
    </row>
    <row r="15814" spans="40:40" ht="14.1" customHeight="1" x14ac:dyDescent="0.2">
      <c r="AN15814" s="70"/>
    </row>
    <row r="15815" spans="40:40" ht="14.1" customHeight="1" x14ac:dyDescent="0.2">
      <c r="AN15815" s="70"/>
    </row>
    <row r="15816" spans="40:40" ht="14.1" customHeight="1" x14ac:dyDescent="0.2">
      <c r="AN15816" s="70"/>
    </row>
    <row r="15817" spans="40:40" ht="14.1" customHeight="1" x14ac:dyDescent="0.2">
      <c r="AN15817" s="70"/>
    </row>
    <row r="15818" spans="40:40" ht="14.1" customHeight="1" x14ac:dyDescent="0.2">
      <c r="AN15818" s="70"/>
    </row>
    <row r="15819" spans="40:40" ht="14.1" customHeight="1" x14ac:dyDescent="0.2">
      <c r="AN15819" s="70"/>
    </row>
    <row r="15820" spans="40:40" ht="14.1" customHeight="1" x14ac:dyDescent="0.2">
      <c r="AN15820" s="70"/>
    </row>
    <row r="15821" spans="40:40" ht="14.1" customHeight="1" x14ac:dyDescent="0.2">
      <c r="AN15821" s="70"/>
    </row>
    <row r="15822" spans="40:40" ht="14.1" customHeight="1" x14ac:dyDescent="0.2">
      <c r="AN15822" s="70"/>
    </row>
    <row r="15823" spans="40:40" ht="14.1" customHeight="1" x14ac:dyDescent="0.2">
      <c r="AN15823" s="70"/>
    </row>
    <row r="15824" spans="40:40" ht="14.1" customHeight="1" x14ac:dyDescent="0.2">
      <c r="AN15824" s="70"/>
    </row>
    <row r="15825" spans="40:40" ht="14.1" customHeight="1" x14ac:dyDescent="0.2">
      <c r="AN15825" s="70"/>
    </row>
    <row r="15826" spans="40:40" ht="14.1" customHeight="1" x14ac:dyDescent="0.2">
      <c r="AN15826" s="70"/>
    </row>
    <row r="15827" spans="40:40" ht="14.1" customHeight="1" x14ac:dyDescent="0.2">
      <c r="AN15827" s="70"/>
    </row>
    <row r="15828" spans="40:40" ht="14.1" customHeight="1" x14ac:dyDescent="0.2">
      <c r="AN15828" s="70"/>
    </row>
    <row r="15829" spans="40:40" ht="14.1" customHeight="1" x14ac:dyDescent="0.2">
      <c r="AN15829" s="70"/>
    </row>
    <row r="15830" spans="40:40" ht="14.1" customHeight="1" x14ac:dyDescent="0.2">
      <c r="AN15830" s="70"/>
    </row>
    <row r="15831" spans="40:40" ht="14.1" customHeight="1" x14ac:dyDescent="0.2">
      <c r="AN15831" s="70"/>
    </row>
    <row r="15832" spans="40:40" ht="14.1" customHeight="1" x14ac:dyDescent="0.2">
      <c r="AN15832" s="70"/>
    </row>
    <row r="15833" spans="40:40" ht="14.1" customHeight="1" x14ac:dyDescent="0.2">
      <c r="AN15833" s="70"/>
    </row>
    <row r="15834" spans="40:40" ht="14.1" customHeight="1" x14ac:dyDescent="0.2">
      <c r="AN15834" s="70"/>
    </row>
    <row r="15835" spans="40:40" ht="14.1" customHeight="1" x14ac:dyDescent="0.2">
      <c r="AN15835" s="70"/>
    </row>
    <row r="15836" spans="40:40" ht="14.1" customHeight="1" x14ac:dyDescent="0.2">
      <c r="AN15836" s="70"/>
    </row>
    <row r="15837" spans="40:40" ht="14.1" customHeight="1" x14ac:dyDescent="0.2">
      <c r="AN15837" s="70"/>
    </row>
    <row r="15838" spans="40:40" ht="14.1" customHeight="1" x14ac:dyDescent="0.2">
      <c r="AN15838" s="70"/>
    </row>
    <row r="15839" spans="40:40" ht="14.1" customHeight="1" x14ac:dyDescent="0.2">
      <c r="AN15839" s="70"/>
    </row>
    <row r="15840" spans="40:40" ht="14.1" customHeight="1" x14ac:dyDescent="0.2">
      <c r="AN15840" s="70"/>
    </row>
    <row r="15841" spans="40:40" ht="14.1" customHeight="1" x14ac:dyDescent="0.2">
      <c r="AN15841" s="70"/>
    </row>
    <row r="15842" spans="40:40" ht="14.1" customHeight="1" x14ac:dyDescent="0.2">
      <c r="AN15842" s="70"/>
    </row>
    <row r="15843" spans="40:40" ht="14.1" customHeight="1" x14ac:dyDescent="0.2">
      <c r="AN15843" s="70"/>
    </row>
    <row r="15844" spans="40:40" ht="14.1" customHeight="1" x14ac:dyDescent="0.2">
      <c r="AN15844" s="70"/>
    </row>
    <row r="15845" spans="40:40" ht="14.1" customHeight="1" x14ac:dyDescent="0.2">
      <c r="AN15845" s="70"/>
    </row>
    <row r="15846" spans="40:40" ht="14.1" customHeight="1" x14ac:dyDescent="0.2">
      <c r="AN15846" s="70"/>
    </row>
    <row r="15847" spans="40:40" ht="14.1" customHeight="1" x14ac:dyDescent="0.2">
      <c r="AN15847" s="70"/>
    </row>
    <row r="15848" spans="40:40" ht="14.1" customHeight="1" x14ac:dyDescent="0.2">
      <c r="AN15848" s="70"/>
    </row>
    <row r="15849" spans="40:40" ht="14.1" customHeight="1" x14ac:dyDescent="0.2">
      <c r="AN15849" s="70"/>
    </row>
    <row r="15850" spans="40:40" ht="14.1" customHeight="1" x14ac:dyDescent="0.2">
      <c r="AN15850" s="70"/>
    </row>
    <row r="15851" spans="40:40" ht="14.1" customHeight="1" x14ac:dyDescent="0.2">
      <c r="AN15851" s="70"/>
    </row>
    <row r="15852" spans="40:40" ht="14.1" customHeight="1" x14ac:dyDescent="0.2">
      <c r="AN15852" s="70"/>
    </row>
    <row r="15853" spans="40:40" ht="14.1" customHeight="1" x14ac:dyDescent="0.2">
      <c r="AN15853" s="70"/>
    </row>
    <row r="15854" spans="40:40" ht="14.1" customHeight="1" x14ac:dyDescent="0.2">
      <c r="AN15854" s="70"/>
    </row>
    <row r="15855" spans="40:40" ht="14.1" customHeight="1" x14ac:dyDescent="0.2">
      <c r="AN15855" s="70"/>
    </row>
    <row r="15856" spans="40:40" ht="14.1" customHeight="1" x14ac:dyDescent="0.2">
      <c r="AN15856" s="70"/>
    </row>
    <row r="15857" spans="40:40" ht="14.1" customHeight="1" x14ac:dyDescent="0.2">
      <c r="AN15857" s="70"/>
    </row>
    <row r="15858" spans="40:40" ht="14.1" customHeight="1" x14ac:dyDescent="0.2">
      <c r="AN15858" s="70"/>
    </row>
    <row r="15859" spans="40:40" ht="14.1" customHeight="1" x14ac:dyDescent="0.2">
      <c r="AN15859" s="70"/>
    </row>
    <row r="15860" spans="40:40" ht="14.1" customHeight="1" x14ac:dyDescent="0.2">
      <c r="AN15860" s="70"/>
    </row>
    <row r="15861" spans="40:40" ht="14.1" customHeight="1" x14ac:dyDescent="0.2">
      <c r="AN15861" s="70"/>
    </row>
    <row r="15862" spans="40:40" ht="14.1" customHeight="1" x14ac:dyDescent="0.2">
      <c r="AN15862" s="70"/>
    </row>
    <row r="15863" spans="40:40" ht="14.1" customHeight="1" x14ac:dyDescent="0.2">
      <c r="AN15863" s="70"/>
    </row>
    <row r="15864" spans="40:40" ht="14.1" customHeight="1" x14ac:dyDescent="0.2">
      <c r="AN15864" s="70"/>
    </row>
    <row r="15865" spans="40:40" ht="14.1" customHeight="1" x14ac:dyDescent="0.2">
      <c r="AN15865" s="70"/>
    </row>
    <row r="15866" spans="40:40" ht="14.1" customHeight="1" x14ac:dyDescent="0.2">
      <c r="AN15866" s="70"/>
    </row>
    <row r="15867" spans="40:40" ht="14.1" customHeight="1" x14ac:dyDescent="0.2">
      <c r="AN15867" s="70"/>
    </row>
    <row r="15868" spans="40:40" ht="14.1" customHeight="1" x14ac:dyDescent="0.2">
      <c r="AN15868" s="70"/>
    </row>
    <row r="15869" spans="40:40" ht="14.1" customHeight="1" x14ac:dyDescent="0.2">
      <c r="AN15869" s="70"/>
    </row>
    <row r="15870" spans="40:40" ht="14.1" customHeight="1" x14ac:dyDescent="0.2">
      <c r="AN15870" s="70"/>
    </row>
    <row r="15871" spans="40:40" ht="14.1" customHeight="1" x14ac:dyDescent="0.2">
      <c r="AN15871" s="70"/>
    </row>
    <row r="15872" spans="40:40" ht="14.1" customHeight="1" x14ac:dyDescent="0.2">
      <c r="AN15872" s="70"/>
    </row>
    <row r="15873" spans="40:40" ht="14.1" customHeight="1" x14ac:dyDescent="0.2">
      <c r="AN15873" s="70"/>
    </row>
    <row r="15874" spans="40:40" ht="14.1" customHeight="1" x14ac:dyDescent="0.2">
      <c r="AN15874" s="70"/>
    </row>
    <row r="15875" spans="40:40" ht="14.1" customHeight="1" x14ac:dyDescent="0.2">
      <c r="AN15875" s="70"/>
    </row>
    <row r="15876" spans="40:40" ht="14.1" customHeight="1" x14ac:dyDescent="0.2">
      <c r="AN15876" s="70"/>
    </row>
    <row r="15877" spans="40:40" ht="14.1" customHeight="1" x14ac:dyDescent="0.2">
      <c r="AN15877" s="70"/>
    </row>
    <row r="15878" spans="40:40" ht="14.1" customHeight="1" x14ac:dyDescent="0.2">
      <c r="AN15878" s="70"/>
    </row>
    <row r="15879" spans="40:40" ht="14.1" customHeight="1" x14ac:dyDescent="0.2">
      <c r="AN15879" s="70"/>
    </row>
    <row r="15880" spans="40:40" ht="14.1" customHeight="1" x14ac:dyDescent="0.2">
      <c r="AN15880" s="70"/>
    </row>
    <row r="15881" spans="40:40" ht="14.1" customHeight="1" x14ac:dyDescent="0.2">
      <c r="AN15881" s="70"/>
    </row>
    <row r="15882" spans="40:40" ht="14.1" customHeight="1" x14ac:dyDescent="0.2">
      <c r="AN15882" s="70"/>
    </row>
    <row r="15883" spans="40:40" ht="14.1" customHeight="1" x14ac:dyDescent="0.2">
      <c r="AN15883" s="70"/>
    </row>
    <row r="15884" spans="40:40" ht="14.1" customHeight="1" x14ac:dyDescent="0.2">
      <c r="AN15884" s="70"/>
    </row>
    <row r="15885" spans="40:40" ht="14.1" customHeight="1" x14ac:dyDescent="0.2">
      <c r="AN15885" s="70"/>
    </row>
    <row r="15886" spans="40:40" ht="14.1" customHeight="1" x14ac:dyDescent="0.2">
      <c r="AN15886" s="70"/>
    </row>
    <row r="15887" spans="40:40" ht="14.1" customHeight="1" x14ac:dyDescent="0.2">
      <c r="AN15887" s="70"/>
    </row>
    <row r="15888" spans="40:40" ht="14.1" customHeight="1" x14ac:dyDescent="0.2">
      <c r="AN15888" s="70"/>
    </row>
    <row r="15889" spans="40:40" ht="14.1" customHeight="1" x14ac:dyDescent="0.2">
      <c r="AN15889" s="70"/>
    </row>
    <row r="15890" spans="40:40" ht="14.1" customHeight="1" x14ac:dyDescent="0.2">
      <c r="AN15890" s="70"/>
    </row>
    <row r="15891" spans="40:40" ht="14.1" customHeight="1" x14ac:dyDescent="0.2">
      <c r="AN15891" s="70"/>
    </row>
    <row r="15892" spans="40:40" ht="14.1" customHeight="1" x14ac:dyDescent="0.2">
      <c r="AN15892" s="70"/>
    </row>
    <row r="15893" spans="40:40" ht="14.1" customHeight="1" x14ac:dyDescent="0.2">
      <c r="AN15893" s="70"/>
    </row>
    <row r="15894" spans="40:40" ht="14.1" customHeight="1" x14ac:dyDescent="0.2">
      <c r="AN15894" s="70"/>
    </row>
    <row r="15895" spans="40:40" ht="14.1" customHeight="1" x14ac:dyDescent="0.2">
      <c r="AN15895" s="70"/>
    </row>
    <row r="15896" spans="40:40" ht="14.1" customHeight="1" x14ac:dyDescent="0.2">
      <c r="AN15896" s="70"/>
    </row>
    <row r="15897" spans="40:40" ht="14.1" customHeight="1" x14ac:dyDescent="0.2">
      <c r="AN15897" s="70"/>
    </row>
    <row r="15898" spans="40:40" ht="14.1" customHeight="1" x14ac:dyDescent="0.2">
      <c r="AN15898" s="70"/>
    </row>
    <row r="15899" spans="40:40" ht="14.1" customHeight="1" x14ac:dyDescent="0.2">
      <c r="AN15899" s="70"/>
    </row>
    <row r="15900" spans="40:40" ht="14.1" customHeight="1" x14ac:dyDescent="0.2">
      <c r="AN15900" s="70"/>
    </row>
    <row r="15901" spans="40:40" ht="14.1" customHeight="1" x14ac:dyDescent="0.2">
      <c r="AN15901" s="70"/>
    </row>
    <row r="15902" spans="40:40" ht="14.1" customHeight="1" x14ac:dyDescent="0.2">
      <c r="AN15902" s="70"/>
    </row>
    <row r="15903" spans="40:40" ht="14.1" customHeight="1" x14ac:dyDescent="0.2">
      <c r="AN15903" s="70"/>
    </row>
    <row r="15904" spans="40:40" ht="14.1" customHeight="1" x14ac:dyDescent="0.2">
      <c r="AN15904" s="70"/>
    </row>
    <row r="15905" spans="40:40" ht="14.1" customHeight="1" x14ac:dyDescent="0.2">
      <c r="AN15905" s="70"/>
    </row>
    <row r="15906" spans="40:40" ht="14.1" customHeight="1" x14ac:dyDescent="0.2">
      <c r="AN15906" s="70"/>
    </row>
    <row r="15907" spans="40:40" ht="14.1" customHeight="1" x14ac:dyDescent="0.2">
      <c r="AN15907" s="70"/>
    </row>
    <row r="15908" spans="40:40" ht="14.1" customHeight="1" x14ac:dyDescent="0.2">
      <c r="AN15908" s="70"/>
    </row>
    <row r="15909" spans="40:40" ht="14.1" customHeight="1" x14ac:dyDescent="0.2">
      <c r="AN15909" s="70"/>
    </row>
    <row r="15910" spans="40:40" ht="14.1" customHeight="1" x14ac:dyDescent="0.2">
      <c r="AN15910" s="70"/>
    </row>
    <row r="15911" spans="40:40" ht="14.1" customHeight="1" x14ac:dyDescent="0.2">
      <c r="AN15911" s="70"/>
    </row>
    <row r="15912" spans="40:40" ht="14.1" customHeight="1" x14ac:dyDescent="0.2">
      <c r="AN15912" s="70"/>
    </row>
    <row r="15913" spans="40:40" ht="14.1" customHeight="1" x14ac:dyDescent="0.2">
      <c r="AN15913" s="70"/>
    </row>
    <row r="15914" spans="40:40" ht="14.1" customHeight="1" x14ac:dyDescent="0.2">
      <c r="AN15914" s="70"/>
    </row>
    <row r="15915" spans="40:40" ht="14.1" customHeight="1" x14ac:dyDescent="0.2">
      <c r="AN15915" s="70"/>
    </row>
    <row r="15916" spans="40:40" ht="14.1" customHeight="1" x14ac:dyDescent="0.2">
      <c r="AN15916" s="70"/>
    </row>
    <row r="15917" spans="40:40" ht="14.1" customHeight="1" x14ac:dyDescent="0.2">
      <c r="AN15917" s="70"/>
    </row>
    <row r="15918" spans="40:40" ht="14.1" customHeight="1" x14ac:dyDescent="0.2">
      <c r="AN15918" s="70"/>
    </row>
    <row r="15919" spans="40:40" ht="14.1" customHeight="1" x14ac:dyDescent="0.2">
      <c r="AN15919" s="70"/>
    </row>
    <row r="15920" spans="40:40" ht="14.1" customHeight="1" x14ac:dyDescent="0.2">
      <c r="AN15920" s="70"/>
    </row>
    <row r="15921" spans="40:40" ht="14.1" customHeight="1" x14ac:dyDescent="0.2">
      <c r="AN15921" s="70"/>
    </row>
    <row r="15922" spans="40:40" ht="14.1" customHeight="1" x14ac:dyDescent="0.2">
      <c r="AN15922" s="70"/>
    </row>
    <row r="15923" spans="40:40" ht="14.1" customHeight="1" x14ac:dyDescent="0.2">
      <c r="AN15923" s="70"/>
    </row>
    <row r="15924" spans="40:40" ht="14.1" customHeight="1" x14ac:dyDescent="0.2">
      <c r="AN15924" s="70"/>
    </row>
    <row r="15925" spans="40:40" ht="14.1" customHeight="1" x14ac:dyDescent="0.2">
      <c r="AN15925" s="70"/>
    </row>
    <row r="15926" spans="40:40" ht="14.1" customHeight="1" x14ac:dyDescent="0.2">
      <c r="AN15926" s="70"/>
    </row>
    <row r="15927" spans="40:40" ht="14.1" customHeight="1" x14ac:dyDescent="0.2">
      <c r="AN15927" s="70"/>
    </row>
    <row r="15928" spans="40:40" ht="14.1" customHeight="1" x14ac:dyDescent="0.2">
      <c r="AN15928" s="70"/>
    </row>
    <row r="15929" spans="40:40" ht="14.1" customHeight="1" x14ac:dyDescent="0.2">
      <c r="AN15929" s="70"/>
    </row>
    <row r="15930" spans="40:40" ht="14.1" customHeight="1" x14ac:dyDescent="0.2">
      <c r="AN15930" s="70"/>
    </row>
    <row r="15931" spans="40:40" ht="14.1" customHeight="1" x14ac:dyDescent="0.2">
      <c r="AN15931" s="70"/>
    </row>
    <row r="15932" spans="40:40" ht="14.1" customHeight="1" x14ac:dyDescent="0.2">
      <c r="AN15932" s="70"/>
    </row>
    <row r="15933" spans="40:40" ht="14.1" customHeight="1" x14ac:dyDescent="0.2">
      <c r="AN15933" s="70"/>
    </row>
    <row r="15934" spans="40:40" ht="14.1" customHeight="1" x14ac:dyDescent="0.2">
      <c r="AN15934" s="70"/>
    </row>
    <row r="15935" spans="40:40" ht="14.1" customHeight="1" x14ac:dyDescent="0.2">
      <c r="AN15935" s="70"/>
    </row>
    <row r="15936" spans="40:40" ht="14.1" customHeight="1" x14ac:dyDescent="0.2">
      <c r="AN15936" s="70"/>
    </row>
    <row r="15937" spans="40:40" ht="14.1" customHeight="1" x14ac:dyDescent="0.2">
      <c r="AN15937" s="70"/>
    </row>
    <row r="15938" spans="40:40" ht="14.1" customHeight="1" x14ac:dyDescent="0.2">
      <c r="AN15938" s="70"/>
    </row>
    <row r="15939" spans="40:40" ht="14.1" customHeight="1" x14ac:dyDescent="0.2">
      <c r="AN15939" s="70"/>
    </row>
    <row r="15940" spans="40:40" ht="14.1" customHeight="1" x14ac:dyDescent="0.2">
      <c r="AN15940" s="70"/>
    </row>
    <row r="15941" spans="40:40" ht="14.1" customHeight="1" x14ac:dyDescent="0.2">
      <c r="AN15941" s="70"/>
    </row>
    <row r="15942" spans="40:40" ht="14.1" customHeight="1" x14ac:dyDescent="0.2">
      <c r="AN15942" s="70"/>
    </row>
    <row r="15943" spans="40:40" ht="14.1" customHeight="1" x14ac:dyDescent="0.2">
      <c r="AN15943" s="70"/>
    </row>
    <row r="15944" spans="40:40" ht="14.1" customHeight="1" x14ac:dyDescent="0.2">
      <c r="AN15944" s="70"/>
    </row>
    <row r="15945" spans="40:40" ht="14.1" customHeight="1" x14ac:dyDescent="0.2">
      <c r="AN15945" s="70"/>
    </row>
    <row r="15946" spans="40:40" ht="14.1" customHeight="1" x14ac:dyDescent="0.2">
      <c r="AN15946" s="70"/>
    </row>
    <row r="15947" spans="40:40" ht="14.1" customHeight="1" x14ac:dyDescent="0.2">
      <c r="AN15947" s="70"/>
    </row>
    <row r="15948" spans="40:40" ht="14.1" customHeight="1" x14ac:dyDescent="0.2">
      <c r="AN15948" s="70"/>
    </row>
    <row r="15949" spans="40:40" ht="14.1" customHeight="1" x14ac:dyDescent="0.2">
      <c r="AN15949" s="70"/>
    </row>
    <row r="15950" spans="40:40" ht="14.1" customHeight="1" x14ac:dyDescent="0.2">
      <c r="AN15950" s="70"/>
    </row>
    <row r="15951" spans="40:40" ht="14.1" customHeight="1" x14ac:dyDescent="0.2">
      <c r="AN15951" s="70"/>
    </row>
    <row r="15952" spans="40:40" ht="14.1" customHeight="1" x14ac:dyDescent="0.2">
      <c r="AN15952" s="70"/>
    </row>
    <row r="15953" spans="40:40" ht="14.1" customHeight="1" x14ac:dyDescent="0.2">
      <c r="AN15953" s="70"/>
    </row>
    <row r="15954" spans="40:40" ht="14.1" customHeight="1" x14ac:dyDescent="0.2">
      <c r="AN15954" s="70"/>
    </row>
    <row r="15955" spans="40:40" ht="14.1" customHeight="1" x14ac:dyDescent="0.2">
      <c r="AN15955" s="70"/>
    </row>
    <row r="15956" spans="40:40" ht="14.1" customHeight="1" x14ac:dyDescent="0.2">
      <c r="AN15956" s="70"/>
    </row>
    <row r="15957" spans="40:40" ht="14.1" customHeight="1" x14ac:dyDescent="0.2">
      <c r="AN15957" s="70"/>
    </row>
    <row r="15958" spans="40:40" ht="14.1" customHeight="1" x14ac:dyDescent="0.2">
      <c r="AN15958" s="70"/>
    </row>
    <row r="15959" spans="40:40" ht="14.1" customHeight="1" x14ac:dyDescent="0.2">
      <c r="AN15959" s="70"/>
    </row>
    <row r="15960" spans="40:40" ht="14.1" customHeight="1" x14ac:dyDescent="0.2">
      <c r="AN15960" s="70"/>
    </row>
    <row r="15961" spans="40:40" ht="14.1" customHeight="1" x14ac:dyDescent="0.2">
      <c r="AN15961" s="70"/>
    </row>
    <row r="15962" spans="40:40" ht="14.1" customHeight="1" x14ac:dyDescent="0.2">
      <c r="AN15962" s="70"/>
    </row>
    <row r="15963" spans="40:40" ht="14.1" customHeight="1" x14ac:dyDescent="0.2">
      <c r="AN15963" s="70"/>
    </row>
    <row r="15964" spans="40:40" ht="14.1" customHeight="1" x14ac:dyDescent="0.2">
      <c r="AN15964" s="70"/>
    </row>
    <row r="15965" spans="40:40" ht="14.1" customHeight="1" x14ac:dyDescent="0.2">
      <c r="AN15965" s="70"/>
    </row>
    <row r="15966" spans="40:40" ht="14.1" customHeight="1" x14ac:dyDescent="0.2">
      <c r="AN15966" s="70"/>
    </row>
    <row r="15967" spans="40:40" ht="14.1" customHeight="1" x14ac:dyDescent="0.2">
      <c r="AN15967" s="70"/>
    </row>
    <row r="15968" spans="40:40" ht="14.1" customHeight="1" x14ac:dyDescent="0.2">
      <c r="AN15968" s="70"/>
    </row>
    <row r="15969" spans="40:40" ht="14.1" customHeight="1" x14ac:dyDescent="0.2">
      <c r="AN15969" s="70"/>
    </row>
    <row r="15970" spans="40:40" ht="14.1" customHeight="1" x14ac:dyDescent="0.2">
      <c r="AN15970" s="70"/>
    </row>
    <row r="15971" spans="40:40" ht="14.1" customHeight="1" x14ac:dyDescent="0.2">
      <c r="AN15971" s="70"/>
    </row>
    <row r="15972" spans="40:40" ht="14.1" customHeight="1" x14ac:dyDescent="0.2">
      <c r="AN15972" s="70"/>
    </row>
    <row r="15973" spans="40:40" ht="14.1" customHeight="1" x14ac:dyDescent="0.2">
      <c r="AN15973" s="70"/>
    </row>
    <row r="15974" spans="40:40" ht="14.1" customHeight="1" x14ac:dyDescent="0.2">
      <c r="AN15974" s="70"/>
    </row>
    <row r="15975" spans="40:40" ht="14.1" customHeight="1" x14ac:dyDescent="0.2">
      <c r="AN15975" s="70"/>
    </row>
    <row r="15976" spans="40:40" ht="14.1" customHeight="1" x14ac:dyDescent="0.2">
      <c r="AN15976" s="70"/>
    </row>
    <row r="15977" spans="40:40" ht="14.1" customHeight="1" x14ac:dyDescent="0.2">
      <c r="AN15977" s="70"/>
    </row>
    <row r="15978" spans="40:40" ht="14.1" customHeight="1" x14ac:dyDescent="0.2">
      <c r="AN15978" s="70"/>
    </row>
    <row r="15979" spans="40:40" ht="14.1" customHeight="1" x14ac:dyDescent="0.2">
      <c r="AN15979" s="70"/>
    </row>
    <row r="15980" spans="40:40" ht="14.1" customHeight="1" x14ac:dyDescent="0.2">
      <c r="AN15980" s="70"/>
    </row>
    <row r="15981" spans="40:40" ht="14.1" customHeight="1" x14ac:dyDescent="0.2">
      <c r="AN15981" s="70"/>
    </row>
    <row r="15982" spans="40:40" ht="14.1" customHeight="1" x14ac:dyDescent="0.2">
      <c r="AN15982" s="70"/>
    </row>
    <row r="15983" spans="40:40" ht="14.1" customHeight="1" x14ac:dyDescent="0.2">
      <c r="AN15983" s="70"/>
    </row>
    <row r="15984" spans="40:40" ht="14.1" customHeight="1" x14ac:dyDescent="0.2">
      <c r="AN15984" s="70"/>
    </row>
    <row r="15985" spans="40:40" ht="14.1" customHeight="1" x14ac:dyDescent="0.2">
      <c r="AN15985" s="70"/>
    </row>
    <row r="15986" spans="40:40" ht="14.1" customHeight="1" x14ac:dyDescent="0.2">
      <c r="AN15986" s="70"/>
    </row>
    <row r="15987" spans="40:40" ht="14.1" customHeight="1" x14ac:dyDescent="0.2">
      <c r="AN15987" s="70"/>
    </row>
    <row r="15988" spans="40:40" ht="14.1" customHeight="1" x14ac:dyDescent="0.2">
      <c r="AN15988" s="70"/>
    </row>
    <row r="15989" spans="40:40" ht="14.1" customHeight="1" x14ac:dyDescent="0.2">
      <c r="AN15989" s="70"/>
    </row>
    <row r="15990" spans="40:40" ht="14.1" customHeight="1" x14ac:dyDescent="0.2">
      <c r="AN15990" s="70"/>
    </row>
    <row r="15991" spans="40:40" ht="14.1" customHeight="1" x14ac:dyDescent="0.2">
      <c r="AN15991" s="70"/>
    </row>
    <row r="15992" spans="40:40" ht="14.1" customHeight="1" x14ac:dyDescent="0.2">
      <c r="AN15992" s="70"/>
    </row>
    <row r="15993" spans="40:40" ht="14.1" customHeight="1" x14ac:dyDescent="0.2">
      <c r="AN15993" s="70"/>
    </row>
    <row r="15994" spans="40:40" ht="14.1" customHeight="1" x14ac:dyDescent="0.2">
      <c r="AN15994" s="70"/>
    </row>
    <row r="15995" spans="40:40" ht="14.1" customHeight="1" x14ac:dyDescent="0.2">
      <c r="AN15995" s="70"/>
    </row>
    <row r="15996" spans="40:40" ht="14.1" customHeight="1" x14ac:dyDescent="0.2">
      <c r="AN15996" s="70"/>
    </row>
    <row r="15997" spans="40:40" ht="14.1" customHeight="1" x14ac:dyDescent="0.2">
      <c r="AN15997" s="70"/>
    </row>
    <row r="15998" spans="40:40" ht="14.1" customHeight="1" x14ac:dyDescent="0.2">
      <c r="AN15998" s="70"/>
    </row>
    <row r="15999" spans="40:40" ht="14.1" customHeight="1" x14ac:dyDescent="0.2">
      <c r="AN15999" s="70"/>
    </row>
    <row r="16000" spans="40:40" ht="14.1" customHeight="1" x14ac:dyDescent="0.2">
      <c r="AN16000" s="70"/>
    </row>
    <row r="16001" spans="40:40" ht="14.1" customHeight="1" x14ac:dyDescent="0.2">
      <c r="AN16001" s="70"/>
    </row>
    <row r="16002" spans="40:40" ht="14.1" customHeight="1" x14ac:dyDescent="0.2">
      <c r="AN16002" s="70"/>
    </row>
    <row r="16003" spans="40:40" ht="14.1" customHeight="1" x14ac:dyDescent="0.2">
      <c r="AN16003" s="70"/>
    </row>
    <row r="16004" spans="40:40" ht="14.1" customHeight="1" x14ac:dyDescent="0.2">
      <c r="AN16004" s="70"/>
    </row>
    <row r="16005" spans="40:40" ht="14.1" customHeight="1" x14ac:dyDescent="0.2">
      <c r="AN16005" s="70"/>
    </row>
    <row r="16006" spans="40:40" ht="14.1" customHeight="1" x14ac:dyDescent="0.2">
      <c r="AN16006" s="70"/>
    </row>
    <row r="16007" spans="40:40" ht="14.1" customHeight="1" x14ac:dyDescent="0.2">
      <c r="AN16007" s="70"/>
    </row>
    <row r="16008" spans="40:40" ht="14.1" customHeight="1" x14ac:dyDescent="0.2">
      <c r="AN16008" s="70"/>
    </row>
    <row r="16009" spans="40:40" ht="14.1" customHeight="1" x14ac:dyDescent="0.2">
      <c r="AN16009" s="70"/>
    </row>
    <row r="16010" spans="40:40" ht="14.1" customHeight="1" x14ac:dyDescent="0.2">
      <c r="AN16010" s="70"/>
    </row>
    <row r="16011" spans="40:40" ht="14.1" customHeight="1" x14ac:dyDescent="0.2">
      <c r="AN16011" s="70"/>
    </row>
    <row r="16012" spans="40:40" ht="14.1" customHeight="1" x14ac:dyDescent="0.2">
      <c r="AN16012" s="70"/>
    </row>
    <row r="16013" spans="40:40" ht="14.1" customHeight="1" x14ac:dyDescent="0.2">
      <c r="AN16013" s="70"/>
    </row>
    <row r="16014" spans="40:40" ht="14.1" customHeight="1" x14ac:dyDescent="0.2">
      <c r="AN16014" s="70"/>
    </row>
    <row r="16015" spans="40:40" ht="14.1" customHeight="1" x14ac:dyDescent="0.2">
      <c r="AN16015" s="70"/>
    </row>
    <row r="16016" spans="40:40" ht="14.1" customHeight="1" x14ac:dyDescent="0.2">
      <c r="AN16016" s="70"/>
    </row>
    <row r="16017" spans="40:40" ht="14.1" customHeight="1" x14ac:dyDescent="0.2">
      <c r="AN16017" s="70"/>
    </row>
    <row r="16018" spans="40:40" ht="14.1" customHeight="1" x14ac:dyDescent="0.2">
      <c r="AN16018" s="70"/>
    </row>
    <row r="16019" spans="40:40" ht="14.1" customHeight="1" x14ac:dyDescent="0.2">
      <c r="AN16019" s="70"/>
    </row>
    <row r="16020" spans="40:40" ht="14.1" customHeight="1" x14ac:dyDescent="0.2">
      <c r="AN16020" s="70"/>
    </row>
    <row r="16021" spans="40:40" ht="14.1" customHeight="1" x14ac:dyDescent="0.2">
      <c r="AN16021" s="70"/>
    </row>
    <row r="16022" spans="40:40" ht="14.1" customHeight="1" x14ac:dyDescent="0.2">
      <c r="AN16022" s="70"/>
    </row>
    <row r="16023" spans="40:40" ht="14.1" customHeight="1" x14ac:dyDescent="0.2">
      <c r="AN16023" s="70"/>
    </row>
    <row r="16024" spans="40:40" ht="14.1" customHeight="1" x14ac:dyDescent="0.2">
      <c r="AN16024" s="70"/>
    </row>
    <row r="16025" spans="40:40" ht="14.1" customHeight="1" x14ac:dyDescent="0.2">
      <c r="AN16025" s="70"/>
    </row>
    <row r="16026" spans="40:40" ht="14.1" customHeight="1" x14ac:dyDescent="0.2">
      <c r="AN16026" s="70"/>
    </row>
    <row r="16027" spans="40:40" ht="14.1" customHeight="1" x14ac:dyDescent="0.2">
      <c r="AN16027" s="70"/>
    </row>
    <row r="16028" spans="40:40" ht="14.1" customHeight="1" x14ac:dyDescent="0.2">
      <c r="AN16028" s="70"/>
    </row>
    <row r="16029" spans="40:40" ht="14.1" customHeight="1" x14ac:dyDescent="0.2">
      <c r="AN16029" s="70"/>
    </row>
    <row r="16030" spans="40:40" ht="14.1" customHeight="1" x14ac:dyDescent="0.2">
      <c r="AN16030" s="70"/>
    </row>
    <row r="16031" spans="40:40" ht="14.1" customHeight="1" x14ac:dyDescent="0.2">
      <c r="AN16031" s="70"/>
    </row>
    <row r="16032" spans="40:40" ht="14.1" customHeight="1" x14ac:dyDescent="0.2">
      <c r="AN16032" s="70"/>
    </row>
    <row r="16033" spans="40:40" ht="14.1" customHeight="1" x14ac:dyDescent="0.2">
      <c r="AN16033" s="70"/>
    </row>
    <row r="16034" spans="40:40" ht="14.1" customHeight="1" x14ac:dyDescent="0.2">
      <c r="AN16034" s="70"/>
    </row>
    <row r="16035" spans="40:40" ht="14.1" customHeight="1" x14ac:dyDescent="0.2">
      <c r="AN16035" s="70"/>
    </row>
    <row r="16036" spans="40:40" ht="14.1" customHeight="1" x14ac:dyDescent="0.2">
      <c r="AN16036" s="70"/>
    </row>
    <row r="16037" spans="40:40" ht="14.1" customHeight="1" x14ac:dyDescent="0.2">
      <c r="AN16037" s="70"/>
    </row>
    <row r="16038" spans="40:40" ht="14.1" customHeight="1" x14ac:dyDescent="0.2">
      <c r="AN16038" s="70"/>
    </row>
    <row r="16039" spans="40:40" ht="14.1" customHeight="1" x14ac:dyDescent="0.2">
      <c r="AN16039" s="70"/>
    </row>
    <row r="16040" spans="40:40" ht="14.1" customHeight="1" x14ac:dyDescent="0.2">
      <c r="AN16040" s="70"/>
    </row>
    <row r="16041" spans="40:40" ht="14.1" customHeight="1" x14ac:dyDescent="0.2">
      <c r="AN16041" s="70"/>
    </row>
    <row r="16042" spans="40:40" ht="14.1" customHeight="1" x14ac:dyDescent="0.2">
      <c r="AN16042" s="70"/>
    </row>
    <row r="16043" spans="40:40" ht="14.1" customHeight="1" x14ac:dyDescent="0.2">
      <c r="AN16043" s="70"/>
    </row>
    <row r="16044" spans="40:40" ht="14.1" customHeight="1" x14ac:dyDescent="0.2">
      <c r="AN16044" s="70"/>
    </row>
    <row r="16045" spans="40:40" ht="14.1" customHeight="1" x14ac:dyDescent="0.2">
      <c r="AN16045" s="70"/>
    </row>
    <row r="16046" spans="40:40" ht="14.1" customHeight="1" x14ac:dyDescent="0.2">
      <c r="AN16046" s="70"/>
    </row>
    <row r="16047" spans="40:40" ht="14.1" customHeight="1" x14ac:dyDescent="0.2">
      <c r="AN16047" s="70"/>
    </row>
    <row r="16048" spans="40:40" ht="14.1" customHeight="1" x14ac:dyDescent="0.2">
      <c r="AN16048" s="70"/>
    </row>
    <row r="16049" spans="40:40" ht="14.1" customHeight="1" x14ac:dyDescent="0.2">
      <c r="AN16049" s="70"/>
    </row>
    <row r="16050" spans="40:40" ht="14.1" customHeight="1" x14ac:dyDescent="0.2">
      <c r="AN16050" s="70"/>
    </row>
    <row r="16051" spans="40:40" ht="14.1" customHeight="1" x14ac:dyDescent="0.2">
      <c r="AN16051" s="70"/>
    </row>
    <row r="16052" spans="40:40" ht="14.1" customHeight="1" x14ac:dyDescent="0.2">
      <c r="AN16052" s="70"/>
    </row>
    <row r="16053" spans="40:40" ht="14.1" customHeight="1" x14ac:dyDescent="0.2">
      <c r="AN16053" s="70"/>
    </row>
    <row r="16054" spans="40:40" ht="14.1" customHeight="1" x14ac:dyDescent="0.2">
      <c r="AN16054" s="70"/>
    </row>
    <row r="16055" spans="40:40" ht="14.1" customHeight="1" x14ac:dyDescent="0.2">
      <c r="AN16055" s="70"/>
    </row>
    <row r="16056" spans="40:40" ht="14.1" customHeight="1" x14ac:dyDescent="0.2">
      <c r="AN16056" s="70"/>
    </row>
    <row r="16057" spans="40:40" ht="14.1" customHeight="1" x14ac:dyDescent="0.2">
      <c r="AN16057" s="70"/>
    </row>
    <row r="16058" spans="40:40" ht="14.1" customHeight="1" x14ac:dyDescent="0.2">
      <c r="AN16058" s="70"/>
    </row>
    <row r="16059" spans="40:40" ht="14.1" customHeight="1" x14ac:dyDescent="0.2">
      <c r="AN16059" s="70"/>
    </row>
    <row r="16060" spans="40:40" ht="14.1" customHeight="1" x14ac:dyDescent="0.2">
      <c r="AN16060" s="70"/>
    </row>
    <row r="16061" spans="40:40" ht="14.1" customHeight="1" x14ac:dyDescent="0.2">
      <c r="AN16061" s="70"/>
    </row>
    <row r="16062" spans="40:40" ht="14.1" customHeight="1" x14ac:dyDescent="0.2">
      <c r="AN16062" s="70"/>
    </row>
    <row r="16063" spans="40:40" ht="14.1" customHeight="1" x14ac:dyDescent="0.2">
      <c r="AN16063" s="70"/>
    </row>
    <row r="16064" spans="40:40" ht="14.1" customHeight="1" x14ac:dyDescent="0.2">
      <c r="AN16064" s="70"/>
    </row>
    <row r="16065" spans="40:40" ht="14.1" customHeight="1" x14ac:dyDescent="0.2">
      <c r="AN16065" s="70"/>
    </row>
    <row r="16066" spans="40:40" ht="14.1" customHeight="1" x14ac:dyDescent="0.2">
      <c r="AN16066" s="70"/>
    </row>
    <row r="16067" spans="40:40" ht="14.1" customHeight="1" x14ac:dyDescent="0.2">
      <c r="AN16067" s="70"/>
    </row>
    <row r="16068" spans="40:40" ht="14.1" customHeight="1" x14ac:dyDescent="0.2">
      <c r="AN16068" s="70"/>
    </row>
    <row r="16069" spans="40:40" ht="14.1" customHeight="1" x14ac:dyDescent="0.2">
      <c r="AN16069" s="70"/>
    </row>
    <row r="16070" spans="40:40" ht="14.1" customHeight="1" x14ac:dyDescent="0.2">
      <c r="AN16070" s="70"/>
    </row>
    <row r="16071" spans="40:40" ht="14.1" customHeight="1" x14ac:dyDescent="0.2">
      <c r="AN16071" s="70"/>
    </row>
    <row r="16072" spans="40:40" ht="14.1" customHeight="1" x14ac:dyDescent="0.2">
      <c r="AN16072" s="70"/>
    </row>
    <row r="16073" spans="40:40" ht="14.1" customHeight="1" x14ac:dyDescent="0.2">
      <c r="AN16073" s="70"/>
    </row>
    <row r="16074" spans="40:40" ht="14.1" customHeight="1" x14ac:dyDescent="0.2">
      <c r="AN16074" s="70"/>
    </row>
    <row r="16075" spans="40:40" ht="14.1" customHeight="1" x14ac:dyDescent="0.2">
      <c r="AN16075" s="70"/>
    </row>
    <row r="16076" spans="40:40" ht="14.1" customHeight="1" x14ac:dyDescent="0.2">
      <c r="AN16076" s="70"/>
    </row>
    <row r="16077" spans="40:40" ht="14.1" customHeight="1" x14ac:dyDescent="0.2">
      <c r="AN16077" s="70"/>
    </row>
    <row r="16078" spans="40:40" ht="14.1" customHeight="1" x14ac:dyDescent="0.2">
      <c r="AN16078" s="70"/>
    </row>
    <row r="16079" spans="40:40" ht="14.1" customHeight="1" x14ac:dyDescent="0.2">
      <c r="AN16079" s="70"/>
    </row>
    <row r="16080" spans="40:40" ht="14.1" customHeight="1" x14ac:dyDescent="0.2">
      <c r="AN16080" s="70"/>
    </row>
    <row r="16081" spans="40:40" ht="14.1" customHeight="1" x14ac:dyDescent="0.2">
      <c r="AN16081" s="70"/>
    </row>
    <row r="16082" spans="40:40" ht="14.1" customHeight="1" x14ac:dyDescent="0.2">
      <c r="AN16082" s="70"/>
    </row>
    <row r="16083" spans="40:40" ht="14.1" customHeight="1" x14ac:dyDescent="0.2">
      <c r="AN16083" s="70"/>
    </row>
    <row r="16084" spans="40:40" ht="14.1" customHeight="1" x14ac:dyDescent="0.2">
      <c r="AN16084" s="70"/>
    </row>
    <row r="16085" spans="40:40" ht="14.1" customHeight="1" x14ac:dyDescent="0.2">
      <c r="AN16085" s="70"/>
    </row>
    <row r="16086" spans="40:40" ht="14.1" customHeight="1" x14ac:dyDescent="0.2">
      <c r="AN16086" s="70"/>
    </row>
    <row r="16087" spans="40:40" ht="14.1" customHeight="1" x14ac:dyDescent="0.2">
      <c r="AN16087" s="70"/>
    </row>
    <row r="16088" spans="40:40" ht="14.1" customHeight="1" x14ac:dyDescent="0.2">
      <c r="AN16088" s="70"/>
    </row>
    <row r="16089" spans="40:40" ht="14.1" customHeight="1" x14ac:dyDescent="0.2">
      <c r="AN16089" s="70"/>
    </row>
    <row r="16090" spans="40:40" ht="14.1" customHeight="1" x14ac:dyDescent="0.2">
      <c r="AN16090" s="70"/>
    </row>
    <row r="16091" spans="40:40" ht="14.1" customHeight="1" x14ac:dyDescent="0.2">
      <c r="AN16091" s="70"/>
    </row>
    <row r="16092" spans="40:40" ht="14.1" customHeight="1" x14ac:dyDescent="0.2">
      <c r="AN16092" s="70"/>
    </row>
    <row r="16093" spans="40:40" ht="14.1" customHeight="1" x14ac:dyDescent="0.2">
      <c r="AN16093" s="70"/>
    </row>
    <row r="16094" spans="40:40" ht="14.1" customHeight="1" x14ac:dyDescent="0.2">
      <c r="AN16094" s="70"/>
    </row>
    <row r="16095" spans="40:40" ht="14.1" customHeight="1" x14ac:dyDescent="0.2">
      <c r="AN16095" s="70"/>
    </row>
    <row r="16096" spans="40:40" ht="14.1" customHeight="1" x14ac:dyDescent="0.2">
      <c r="AN16096" s="70"/>
    </row>
    <row r="16097" spans="40:40" ht="14.1" customHeight="1" x14ac:dyDescent="0.2">
      <c r="AN16097" s="70"/>
    </row>
    <row r="16098" spans="40:40" ht="14.1" customHeight="1" x14ac:dyDescent="0.2">
      <c r="AN16098" s="70"/>
    </row>
    <row r="16099" spans="40:40" ht="14.1" customHeight="1" x14ac:dyDescent="0.2">
      <c r="AN16099" s="70"/>
    </row>
    <row r="16100" spans="40:40" ht="14.1" customHeight="1" x14ac:dyDescent="0.2">
      <c r="AN16100" s="70"/>
    </row>
    <row r="16101" spans="40:40" ht="14.1" customHeight="1" x14ac:dyDescent="0.2">
      <c r="AN16101" s="70"/>
    </row>
    <row r="16102" spans="40:40" ht="14.1" customHeight="1" x14ac:dyDescent="0.2">
      <c r="AN16102" s="70"/>
    </row>
    <row r="16103" spans="40:40" ht="14.1" customHeight="1" x14ac:dyDescent="0.2">
      <c r="AN16103" s="70"/>
    </row>
    <row r="16104" spans="40:40" ht="14.1" customHeight="1" x14ac:dyDescent="0.2">
      <c r="AN16104" s="70"/>
    </row>
    <row r="16105" spans="40:40" ht="14.1" customHeight="1" x14ac:dyDescent="0.2">
      <c r="AN16105" s="70"/>
    </row>
    <row r="16106" spans="40:40" ht="14.1" customHeight="1" x14ac:dyDescent="0.2">
      <c r="AN16106" s="70"/>
    </row>
    <row r="16107" spans="40:40" ht="14.1" customHeight="1" x14ac:dyDescent="0.2">
      <c r="AN16107" s="70"/>
    </row>
    <row r="16108" spans="40:40" ht="14.1" customHeight="1" x14ac:dyDescent="0.2">
      <c r="AN16108" s="70"/>
    </row>
    <row r="16109" spans="40:40" ht="14.1" customHeight="1" x14ac:dyDescent="0.2">
      <c r="AN16109" s="70"/>
    </row>
    <row r="16110" spans="40:40" ht="14.1" customHeight="1" x14ac:dyDescent="0.2">
      <c r="AN16110" s="70"/>
    </row>
    <row r="16111" spans="40:40" ht="14.1" customHeight="1" x14ac:dyDescent="0.2">
      <c r="AN16111" s="70"/>
    </row>
    <row r="16112" spans="40:40" ht="14.1" customHeight="1" x14ac:dyDescent="0.2">
      <c r="AN16112" s="70"/>
    </row>
    <row r="16113" spans="40:40" ht="14.1" customHeight="1" x14ac:dyDescent="0.2">
      <c r="AN16113" s="70"/>
    </row>
    <row r="16114" spans="40:40" ht="14.1" customHeight="1" x14ac:dyDescent="0.2">
      <c r="AN16114" s="70"/>
    </row>
    <row r="16115" spans="40:40" ht="14.1" customHeight="1" x14ac:dyDescent="0.2">
      <c r="AN16115" s="70"/>
    </row>
    <row r="16116" spans="40:40" ht="14.1" customHeight="1" x14ac:dyDescent="0.2">
      <c r="AN16116" s="70"/>
    </row>
    <row r="16117" spans="40:40" ht="14.1" customHeight="1" x14ac:dyDescent="0.2">
      <c r="AN16117" s="70"/>
    </row>
    <row r="16118" spans="40:40" ht="14.1" customHeight="1" x14ac:dyDescent="0.2">
      <c r="AN16118" s="70"/>
    </row>
    <row r="16119" spans="40:40" ht="14.1" customHeight="1" x14ac:dyDescent="0.2">
      <c r="AN16119" s="70"/>
    </row>
    <row r="16120" spans="40:40" ht="14.1" customHeight="1" x14ac:dyDescent="0.2">
      <c r="AN16120" s="70"/>
    </row>
    <row r="16121" spans="40:40" ht="14.1" customHeight="1" x14ac:dyDescent="0.2">
      <c r="AN16121" s="70"/>
    </row>
    <row r="16122" spans="40:40" ht="14.1" customHeight="1" x14ac:dyDescent="0.2">
      <c r="AN16122" s="70"/>
    </row>
    <row r="16123" spans="40:40" ht="14.1" customHeight="1" x14ac:dyDescent="0.2">
      <c r="AN16123" s="70"/>
    </row>
    <row r="16124" spans="40:40" ht="14.1" customHeight="1" x14ac:dyDescent="0.2">
      <c r="AN16124" s="70"/>
    </row>
    <row r="16125" spans="40:40" ht="14.1" customHeight="1" x14ac:dyDescent="0.2">
      <c r="AN16125" s="70"/>
    </row>
    <row r="16126" spans="40:40" ht="14.1" customHeight="1" x14ac:dyDescent="0.2">
      <c r="AN16126" s="70"/>
    </row>
    <row r="16127" spans="40:40" ht="14.1" customHeight="1" x14ac:dyDescent="0.2">
      <c r="AN16127" s="70"/>
    </row>
    <row r="16128" spans="40:40" ht="14.1" customHeight="1" x14ac:dyDescent="0.2">
      <c r="AN16128" s="70"/>
    </row>
    <row r="16129" spans="40:40" ht="14.1" customHeight="1" x14ac:dyDescent="0.2">
      <c r="AN16129" s="70"/>
    </row>
    <row r="16130" spans="40:40" ht="14.1" customHeight="1" x14ac:dyDescent="0.2">
      <c r="AN16130" s="70"/>
    </row>
    <row r="16131" spans="40:40" ht="14.1" customHeight="1" x14ac:dyDescent="0.2">
      <c r="AN16131" s="70"/>
    </row>
    <row r="16132" spans="40:40" ht="14.1" customHeight="1" x14ac:dyDescent="0.2">
      <c r="AN16132" s="70"/>
    </row>
    <row r="16133" spans="40:40" ht="14.1" customHeight="1" x14ac:dyDescent="0.2">
      <c r="AN16133" s="70"/>
    </row>
    <row r="16134" spans="40:40" ht="14.1" customHeight="1" x14ac:dyDescent="0.2">
      <c r="AN16134" s="70"/>
    </row>
    <row r="16135" spans="40:40" ht="14.1" customHeight="1" x14ac:dyDescent="0.2">
      <c r="AN16135" s="70"/>
    </row>
    <row r="16136" spans="40:40" ht="14.1" customHeight="1" x14ac:dyDescent="0.2">
      <c r="AN16136" s="70"/>
    </row>
    <row r="16137" spans="40:40" ht="14.1" customHeight="1" x14ac:dyDescent="0.2">
      <c r="AN16137" s="70"/>
    </row>
    <row r="16138" spans="40:40" ht="14.1" customHeight="1" x14ac:dyDescent="0.2">
      <c r="AN16138" s="70"/>
    </row>
    <row r="16139" spans="40:40" ht="14.1" customHeight="1" x14ac:dyDescent="0.2">
      <c r="AN16139" s="70"/>
    </row>
    <row r="16140" spans="40:40" ht="14.1" customHeight="1" x14ac:dyDescent="0.2">
      <c r="AN16140" s="70"/>
    </row>
    <row r="16141" spans="40:40" ht="14.1" customHeight="1" x14ac:dyDescent="0.2">
      <c r="AN16141" s="70"/>
    </row>
    <row r="16142" spans="40:40" ht="14.1" customHeight="1" x14ac:dyDescent="0.2">
      <c r="AN16142" s="70"/>
    </row>
    <row r="16143" spans="40:40" ht="14.1" customHeight="1" x14ac:dyDescent="0.2">
      <c r="AN16143" s="70"/>
    </row>
    <row r="16144" spans="40:40" ht="14.1" customHeight="1" x14ac:dyDescent="0.2">
      <c r="AN16144" s="70"/>
    </row>
    <row r="16145" spans="40:40" ht="14.1" customHeight="1" x14ac:dyDescent="0.2">
      <c r="AN16145" s="70"/>
    </row>
    <row r="16146" spans="40:40" ht="14.1" customHeight="1" x14ac:dyDescent="0.2">
      <c r="AN16146" s="70"/>
    </row>
    <row r="16147" spans="40:40" ht="14.1" customHeight="1" x14ac:dyDescent="0.2">
      <c r="AN16147" s="70"/>
    </row>
    <row r="16148" spans="40:40" ht="14.1" customHeight="1" x14ac:dyDescent="0.2">
      <c r="AN16148" s="70"/>
    </row>
    <row r="16149" spans="40:40" ht="14.1" customHeight="1" x14ac:dyDescent="0.2">
      <c r="AN16149" s="70"/>
    </row>
    <row r="16150" spans="40:40" ht="14.1" customHeight="1" x14ac:dyDescent="0.2">
      <c r="AN16150" s="70"/>
    </row>
    <row r="16151" spans="40:40" ht="14.1" customHeight="1" x14ac:dyDescent="0.2">
      <c r="AN16151" s="70"/>
    </row>
    <row r="16152" spans="40:40" ht="14.1" customHeight="1" x14ac:dyDescent="0.2">
      <c r="AN16152" s="70"/>
    </row>
    <row r="16153" spans="40:40" ht="14.1" customHeight="1" x14ac:dyDescent="0.2">
      <c r="AN16153" s="70"/>
    </row>
    <row r="16154" spans="40:40" ht="14.1" customHeight="1" x14ac:dyDescent="0.2">
      <c r="AN16154" s="70"/>
    </row>
    <row r="16155" spans="40:40" ht="14.1" customHeight="1" x14ac:dyDescent="0.2">
      <c r="AN16155" s="70"/>
    </row>
    <row r="16156" spans="40:40" ht="14.1" customHeight="1" x14ac:dyDescent="0.2">
      <c r="AN16156" s="70"/>
    </row>
    <row r="16157" spans="40:40" ht="14.1" customHeight="1" x14ac:dyDescent="0.2">
      <c r="AN16157" s="70"/>
    </row>
    <row r="16158" spans="40:40" ht="14.1" customHeight="1" x14ac:dyDescent="0.2">
      <c r="AN16158" s="70"/>
    </row>
    <row r="16159" spans="40:40" ht="14.1" customHeight="1" x14ac:dyDescent="0.2">
      <c r="AN16159" s="70"/>
    </row>
    <row r="16160" spans="40:40" ht="14.1" customHeight="1" x14ac:dyDescent="0.2">
      <c r="AN16160" s="70"/>
    </row>
    <row r="16161" spans="40:40" ht="14.1" customHeight="1" x14ac:dyDescent="0.2">
      <c r="AN16161" s="70"/>
    </row>
    <row r="16162" spans="40:40" ht="14.1" customHeight="1" x14ac:dyDescent="0.2">
      <c r="AN16162" s="70"/>
    </row>
    <row r="16163" spans="40:40" ht="14.1" customHeight="1" x14ac:dyDescent="0.2">
      <c r="AN16163" s="70"/>
    </row>
    <row r="16164" spans="40:40" ht="14.1" customHeight="1" x14ac:dyDescent="0.2">
      <c r="AN16164" s="70"/>
    </row>
    <row r="16165" spans="40:40" ht="14.1" customHeight="1" x14ac:dyDescent="0.2">
      <c r="AN16165" s="70"/>
    </row>
    <row r="16166" spans="40:40" ht="14.1" customHeight="1" x14ac:dyDescent="0.2">
      <c r="AN16166" s="70"/>
    </row>
    <row r="16167" spans="40:40" ht="14.1" customHeight="1" x14ac:dyDescent="0.2">
      <c r="AN16167" s="70"/>
    </row>
    <row r="16168" spans="40:40" ht="14.1" customHeight="1" x14ac:dyDescent="0.2">
      <c r="AN16168" s="70"/>
    </row>
    <row r="16169" spans="40:40" ht="14.1" customHeight="1" x14ac:dyDescent="0.2">
      <c r="AN16169" s="70"/>
    </row>
    <row r="16170" spans="40:40" ht="14.1" customHeight="1" x14ac:dyDescent="0.2">
      <c r="AN16170" s="70"/>
    </row>
    <row r="16171" spans="40:40" ht="14.1" customHeight="1" x14ac:dyDescent="0.2">
      <c r="AN16171" s="70"/>
    </row>
    <row r="16172" spans="40:40" ht="14.1" customHeight="1" x14ac:dyDescent="0.2">
      <c r="AN16172" s="70"/>
    </row>
    <row r="16173" spans="40:40" ht="14.1" customHeight="1" x14ac:dyDescent="0.2">
      <c r="AN16173" s="70"/>
    </row>
    <row r="16174" spans="40:40" ht="14.1" customHeight="1" x14ac:dyDescent="0.2">
      <c r="AN16174" s="70"/>
    </row>
    <row r="16175" spans="40:40" ht="14.1" customHeight="1" x14ac:dyDescent="0.2">
      <c r="AN16175" s="70"/>
    </row>
    <row r="16176" spans="40:40" ht="14.1" customHeight="1" x14ac:dyDescent="0.2">
      <c r="AN16176" s="70"/>
    </row>
    <row r="16177" spans="40:40" ht="14.1" customHeight="1" x14ac:dyDescent="0.2">
      <c r="AN16177" s="70"/>
    </row>
    <row r="16178" spans="40:40" ht="14.1" customHeight="1" x14ac:dyDescent="0.2">
      <c r="AN16178" s="70"/>
    </row>
    <row r="16179" spans="40:40" ht="14.1" customHeight="1" x14ac:dyDescent="0.2">
      <c r="AN16179" s="70"/>
    </row>
    <row r="16180" spans="40:40" ht="14.1" customHeight="1" x14ac:dyDescent="0.2">
      <c r="AN16180" s="70"/>
    </row>
    <row r="16181" spans="40:40" ht="14.1" customHeight="1" x14ac:dyDescent="0.2">
      <c r="AN16181" s="70"/>
    </row>
    <row r="16182" spans="40:40" ht="14.1" customHeight="1" x14ac:dyDescent="0.2">
      <c r="AN16182" s="70"/>
    </row>
    <row r="16183" spans="40:40" ht="14.1" customHeight="1" x14ac:dyDescent="0.2">
      <c r="AN16183" s="70"/>
    </row>
    <row r="16184" spans="40:40" ht="14.1" customHeight="1" x14ac:dyDescent="0.2">
      <c r="AN16184" s="70"/>
    </row>
    <row r="16185" spans="40:40" ht="14.1" customHeight="1" x14ac:dyDescent="0.2">
      <c r="AN16185" s="70"/>
    </row>
    <row r="16186" spans="40:40" ht="14.1" customHeight="1" x14ac:dyDescent="0.2">
      <c r="AN16186" s="70"/>
    </row>
    <row r="16187" spans="40:40" ht="14.1" customHeight="1" x14ac:dyDescent="0.2">
      <c r="AN16187" s="70"/>
    </row>
    <row r="16188" spans="40:40" ht="14.1" customHeight="1" x14ac:dyDescent="0.2">
      <c r="AN16188" s="70"/>
    </row>
    <row r="16189" spans="40:40" ht="14.1" customHeight="1" x14ac:dyDescent="0.2">
      <c r="AN16189" s="70"/>
    </row>
    <row r="16190" spans="40:40" ht="14.1" customHeight="1" x14ac:dyDescent="0.2">
      <c r="AN16190" s="70"/>
    </row>
    <row r="16191" spans="40:40" ht="14.1" customHeight="1" x14ac:dyDescent="0.2">
      <c r="AN16191" s="70"/>
    </row>
    <row r="16192" spans="40:40" ht="14.1" customHeight="1" x14ac:dyDescent="0.2">
      <c r="AN16192" s="70"/>
    </row>
    <row r="16193" spans="40:40" ht="14.1" customHeight="1" x14ac:dyDescent="0.2">
      <c r="AN16193" s="70"/>
    </row>
    <row r="16194" spans="40:40" ht="14.1" customHeight="1" x14ac:dyDescent="0.2">
      <c r="AN16194" s="70"/>
    </row>
    <row r="16195" spans="40:40" ht="14.1" customHeight="1" x14ac:dyDescent="0.2">
      <c r="AN16195" s="70"/>
    </row>
    <row r="16196" spans="40:40" ht="14.1" customHeight="1" x14ac:dyDescent="0.2">
      <c r="AN16196" s="70"/>
    </row>
    <row r="16197" spans="40:40" ht="14.1" customHeight="1" x14ac:dyDescent="0.2">
      <c r="AN16197" s="70"/>
    </row>
    <row r="16198" spans="40:40" ht="14.1" customHeight="1" x14ac:dyDescent="0.2">
      <c r="AN16198" s="70"/>
    </row>
    <row r="16199" spans="40:40" ht="14.1" customHeight="1" x14ac:dyDescent="0.2">
      <c r="AN16199" s="70"/>
    </row>
    <row r="16200" spans="40:40" ht="14.1" customHeight="1" x14ac:dyDescent="0.2">
      <c r="AN16200" s="70"/>
    </row>
    <row r="16201" spans="40:40" ht="14.1" customHeight="1" x14ac:dyDescent="0.2">
      <c r="AN16201" s="70"/>
    </row>
    <row r="16202" spans="40:40" ht="14.1" customHeight="1" x14ac:dyDescent="0.2">
      <c r="AN16202" s="70"/>
    </row>
    <row r="16203" spans="40:40" ht="14.1" customHeight="1" x14ac:dyDescent="0.2">
      <c r="AN16203" s="70"/>
    </row>
    <row r="16204" spans="40:40" ht="14.1" customHeight="1" x14ac:dyDescent="0.2">
      <c r="AN16204" s="70"/>
    </row>
    <row r="16205" spans="40:40" ht="14.1" customHeight="1" x14ac:dyDescent="0.2">
      <c r="AN16205" s="70"/>
    </row>
    <row r="16206" spans="40:40" ht="14.1" customHeight="1" x14ac:dyDescent="0.2">
      <c r="AN16206" s="70"/>
    </row>
    <row r="16207" spans="40:40" ht="14.1" customHeight="1" x14ac:dyDescent="0.2">
      <c r="AN16207" s="70"/>
    </row>
    <row r="16208" spans="40:40" ht="14.1" customHeight="1" x14ac:dyDescent="0.2">
      <c r="AN16208" s="70"/>
    </row>
    <row r="16209" spans="40:40" ht="14.1" customHeight="1" x14ac:dyDescent="0.2">
      <c r="AN16209" s="70"/>
    </row>
    <row r="16210" spans="40:40" ht="14.1" customHeight="1" x14ac:dyDescent="0.2">
      <c r="AN16210" s="70"/>
    </row>
    <row r="16211" spans="40:40" ht="14.1" customHeight="1" x14ac:dyDescent="0.2">
      <c r="AN16211" s="70"/>
    </row>
    <row r="16212" spans="40:40" ht="14.1" customHeight="1" x14ac:dyDescent="0.2">
      <c r="AN16212" s="70"/>
    </row>
    <row r="16213" spans="40:40" ht="14.1" customHeight="1" x14ac:dyDescent="0.2">
      <c r="AN16213" s="70"/>
    </row>
    <row r="16214" spans="40:40" ht="14.1" customHeight="1" x14ac:dyDescent="0.2">
      <c r="AN16214" s="70"/>
    </row>
    <row r="16215" spans="40:40" ht="14.1" customHeight="1" x14ac:dyDescent="0.2">
      <c r="AN16215" s="70"/>
    </row>
    <row r="16216" spans="40:40" ht="14.1" customHeight="1" x14ac:dyDescent="0.2">
      <c r="AN16216" s="70"/>
    </row>
    <row r="16217" spans="40:40" ht="14.1" customHeight="1" x14ac:dyDescent="0.2">
      <c r="AN16217" s="70"/>
    </row>
    <row r="16218" spans="40:40" ht="14.1" customHeight="1" x14ac:dyDescent="0.2">
      <c r="AN16218" s="70"/>
    </row>
    <row r="16219" spans="40:40" ht="14.1" customHeight="1" x14ac:dyDescent="0.2">
      <c r="AN16219" s="70"/>
    </row>
    <row r="16220" spans="40:40" ht="14.1" customHeight="1" x14ac:dyDescent="0.2">
      <c r="AN16220" s="70"/>
    </row>
    <row r="16221" spans="40:40" ht="14.1" customHeight="1" x14ac:dyDescent="0.2">
      <c r="AN16221" s="70"/>
    </row>
    <row r="16222" spans="40:40" ht="14.1" customHeight="1" x14ac:dyDescent="0.2">
      <c r="AN16222" s="70"/>
    </row>
    <row r="16223" spans="40:40" ht="14.1" customHeight="1" x14ac:dyDescent="0.2">
      <c r="AN16223" s="70"/>
    </row>
    <row r="16224" spans="40:40" ht="14.1" customHeight="1" x14ac:dyDescent="0.2">
      <c r="AN16224" s="70"/>
    </row>
    <row r="16225" spans="40:40" ht="14.1" customHeight="1" x14ac:dyDescent="0.2">
      <c r="AN16225" s="70"/>
    </row>
    <row r="16226" spans="40:40" ht="14.1" customHeight="1" x14ac:dyDescent="0.2">
      <c r="AN16226" s="70"/>
    </row>
    <row r="16227" spans="40:40" ht="14.1" customHeight="1" x14ac:dyDescent="0.2">
      <c r="AN16227" s="70"/>
    </row>
    <row r="16228" spans="40:40" ht="14.1" customHeight="1" x14ac:dyDescent="0.2">
      <c r="AN16228" s="70"/>
    </row>
    <row r="16229" spans="40:40" ht="14.1" customHeight="1" x14ac:dyDescent="0.2">
      <c r="AN16229" s="70"/>
    </row>
    <row r="16230" spans="40:40" ht="14.1" customHeight="1" x14ac:dyDescent="0.2">
      <c r="AN16230" s="70"/>
    </row>
    <row r="16231" spans="40:40" ht="14.1" customHeight="1" x14ac:dyDescent="0.2">
      <c r="AN16231" s="70"/>
    </row>
    <row r="16232" spans="40:40" ht="14.1" customHeight="1" x14ac:dyDescent="0.2">
      <c r="AN16232" s="70"/>
    </row>
    <row r="16233" spans="40:40" ht="14.1" customHeight="1" x14ac:dyDescent="0.2">
      <c r="AN16233" s="70"/>
    </row>
    <row r="16234" spans="40:40" ht="14.1" customHeight="1" x14ac:dyDescent="0.2">
      <c r="AN16234" s="70"/>
    </row>
    <row r="16235" spans="40:40" ht="14.1" customHeight="1" x14ac:dyDescent="0.2">
      <c r="AN16235" s="70"/>
    </row>
    <row r="16236" spans="40:40" ht="14.1" customHeight="1" x14ac:dyDescent="0.2">
      <c r="AN16236" s="70"/>
    </row>
    <row r="16237" spans="40:40" ht="14.1" customHeight="1" x14ac:dyDescent="0.2">
      <c r="AN16237" s="70"/>
    </row>
    <row r="16238" spans="40:40" ht="14.1" customHeight="1" x14ac:dyDescent="0.2">
      <c r="AN16238" s="70"/>
    </row>
    <row r="16239" spans="40:40" ht="14.1" customHeight="1" x14ac:dyDescent="0.2">
      <c r="AN16239" s="70"/>
    </row>
    <row r="16240" spans="40:40" ht="14.1" customHeight="1" x14ac:dyDescent="0.2">
      <c r="AN16240" s="70"/>
    </row>
    <row r="16241" spans="40:40" ht="14.1" customHeight="1" x14ac:dyDescent="0.2">
      <c r="AN16241" s="70"/>
    </row>
    <row r="16242" spans="40:40" ht="14.1" customHeight="1" x14ac:dyDescent="0.2">
      <c r="AN16242" s="70"/>
    </row>
    <row r="16243" spans="40:40" ht="14.1" customHeight="1" x14ac:dyDescent="0.2">
      <c r="AN16243" s="70"/>
    </row>
    <row r="16244" spans="40:40" ht="14.1" customHeight="1" x14ac:dyDescent="0.2">
      <c r="AN16244" s="70"/>
    </row>
    <row r="16245" spans="40:40" ht="14.1" customHeight="1" x14ac:dyDescent="0.2">
      <c r="AN16245" s="70"/>
    </row>
    <row r="16246" spans="40:40" ht="14.1" customHeight="1" x14ac:dyDescent="0.2">
      <c r="AN16246" s="70"/>
    </row>
    <row r="16247" spans="40:40" ht="14.1" customHeight="1" x14ac:dyDescent="0.2">
      <c r="AN16247" s="70"/>
    </row>
    <row r="16248" spans="40:40" ht="14.1" customHeight="1" x14ac:dyDescent="0.2">
      <c r="AN16248" s="70"/>
    </row>
    <row r="16249" spans="40:40" ht="14.1" customHeight="1" x14ac:dyDescent="0.2">
      <c r="AN16249" s="70"/>
    </row>
    <row r="16250" spans="40:40" ht="14.1" customHeight="1" x14ac:dyDescent="0.2">
      <c r="AN16250" s="70"/>
    </row>
    <row r="16251" spans="40:40" ht="14.1" customHeight="1" x14ac:dyDescent="0.2">
      <c r="AN16251" s="70"/>
    </row>
    <row r="16252" spans="40:40" ht="14.1" customHeight="1" x14ac:dyDescent="0.2">
      <c r="AN16252" s="70"/>
    </row>
    <row r="16253" spans="40:40" ht="14.1" customHeight="1" x14ac:dyDescent="0.2">
      <c r="AN16253" s="70"/>
    </row>
    <row r="16254" spans="40:40" ht="14.1" customHeight="1" x14ac:dyDescent="0.2">
      <c r="AN16254" s="70"/>
    </row>
    <row r="16255" spans="40:40" ht="14.1" customHeight="1" x14ac:dyDescent="0.2">
      <c r="AN16255" s="70"/>
    </row>
    <row r="16256" spans="40:40" ht="14.1" customHeight="1" x14ac:dyDescent="0.2">
      <c r="AN16256" s="70"/>
    </row>
    <row r="16257" spans="40:40" ht="14.1" customHeight="1" x14ac:dyDescent="0.2">
      <c r="AN16257" s="70"/>
    </row>
    <row r="16258" spans="40:40" ht="14.1" customHeight="1" x14ac:dyDescent="0.2">
      <c r="AN16258" s="70"/>
    </row>
    <row r="16259" spans="40:40" ht="14.1" customHeight="1" x14ac:dyDescent="0.2">
      <c r="AN16259" s="70"/>
    </row>
    <row r="16260" spans="40:40" ht="14.1" customHeight="1" x14ac:dyDescent="0.2">
      <c r="AN16260" s="70"/>
    </row>
    <row r="16261" spans="40:40" ht="14.1" customHeight="1" x14ac:dyDescent="0.2">
      <c r="AN16261" s="70"/>
    </row>
    <row r="16262" spans="40:40" ht="14.1" customHeight="1" x14ac:dyDescent="0.2">
      <c r="AN16262" s="70"/>
    </row>
    <row r="16263" spans="40:40" ht="14.1" customHeight="1" x14ac:dyDescent="0.2">
      <c r="AN16263" s="70"/>
    </row>
    <row r="16264" spans="40:40" ht="14.1" customHeight="1" x14ac:dyDescent="0.2">
      <c r="AN16264" s="70"/>
    </row>
    <row r="16265" spans="40:40" ht="14.1" customHeight="1" x14ac:dyDescent="0.2">
      <c r="AN16265" s="70"/>
    </row>
    <row r="16266" spans="40:40" ht="14.1" customHeight="1" x14ac:dyDescent="0.2">
      <c r="AN16266" s="70"/>
    </row>
    <row r="16267" spans="40:40" ht="14.1" customHeight="1" x14ac:dyDescent="0.2">
      <c r="AN16267" s="70"/>
    </row>
    <row r="16268" spans="40:40" ht="14.1" customHeight="1" x14ac:dyDescent="0.2">
      <c r="AN16268" s="70"/>
    </row>
    <row r="16269" spans="40:40" ht="14.1" customHeight="1" x14ac:dyDescent="0.2">
      <c r="AN16269" s="70"/>
    </row>
    <row r="16270" spans="40:40" ht="14.1" customHeight="1" x14ac:dyDescent="0.2">
      <c r="AN16270" s="70"/>
    </row>
    <row r="16271" spans="40:40" ht="14.1" customHeight="1" x14ac:dyDescent="0.2">
      <c r="AN16271" s="70"/>
    </row>
    <row r="16272" spans="40:40" ht="14.1" customHeight="1" x14ac:dyDescent="0.2">
      <c r="AN16272" s="70"/>
    </row>
    <row r="16273" spans="40:40" ht="14.1" customHeight="1" x14ac:dyDescent="0.2">
      <c r="AN16273" s="70"/>
    </row>
    <row r="16274" spans="40:40" ht="14.1" customHeight="1" x14ac:dyDescent="0.2">
      <c r="AN16274" s="70"/>
    </row>
    <row r="16275" spans="40:40" ht="14.1" customHeight="1" x14ac:dyDescent="0.2">
      <c r="AN16275" s="70"/>
    </row>
    <row r="16276" spans="40:40" ht="14.1" customHeight="1" x14ac:dyDescent="0.2">
      <c r="AN16276" s="70"/>
    </row>
    <row r="16277" spans="40:40" ht="14.1" customHeight="1" x14ac:dyDescent="0.2">
      <c r="AN16277" s="70"/>
    </row>
    <row r="16278" spans="40:40" ht="14.1" customHeight="1" x14ac:dyDescent="0.2">
      <c r="AN16278" s="70"/>
    </row>
    <row r="16279" spans="40:40" ht="14.1" customHeight="1" x14ac:dyDescent="0.2">
      <c r="AN16279" s="70"/>
    </row>
    <row r="16280" spans="40:40" ht="14.1" customHeight="1" x14ac:dyDescent="0.2">
      <c r="AN16280" s="70"/>
    </row>
    <row r="16281" spans="40:40" ht="14.1" customHeight="1" x14ac:dyDescent="0.2">
      <c r="AN16281" s="70"/>
    </row>
    <row r="16282" spans="40:40" ht="14.1" customHeight="1" x14ac:dyDescent="0.2">
      <c r="AN16282" s="70"/>
    </row>
    <row r="16283" spans="40:40" ht="14.1" customHeight="1" x14ac:dyDescent="0.2">
      <c r="AN16283" s="70"/>
    </row>
    <row r="16284" spans="40:40" ht="14.1" customHeight="1" x14ac:dyDescent="0.2">
      <c r="AN16284" s="70"/>
    </row>
    <row r="16285" spans="40:40" ht="14.1" customHeight="1" x14ac:dyDescent="0.2">
      <c r="AN16285" s="70"/>
    </row>
    <row r="16286" spans="40:40" ht="14.1" customHeight="1" x14ac:dyDescent="0.2">
      <c r="AN16286" s="70"/>
    </row>
    <row r="16287" spans="40:40" ht="14.1" customHeight="1" x14ac:dyDescent="0.2">
      <c r="AN16287" s="70"/>
    </row>
    <row r="16288" spans="40:40" ht="14.1" customHeight="1" x14ac:dyDescent="0.2">
      <c r="AN16288" s="70"/>
    </row>
    <row r="16289" spans="40:40" ht="14.1" customHeight="1" x14ac:dyDescent="0.2">
      <c r="AN16289" s="70"/>
    </row>
    <row r="16290" spans="40:40" ht="14.1" customHeight="1" x14ac:dyDescent="0.2">
      <c r="AN16290" s="70"/>
    </row>
    <row r="16291" spans="40:40" ht="14.1" customHeight="1" x14ac:dyDescent="0.2">
      <c r="AN16291" s="70"/>
    </row>
    <row r="16292" spans="40:40" ht="14.1" customHeight="1" x14ac:dyDescent="0.2">
      <c r="AN16292" s="70"/>
    </row>
    <row r="16293" spans="40:40" ht="14.1" customHeight="1" x14ac:dyDescent="0.2">
      <c r="AN16293" s="70"/>
    </row>
    <row r="16294" spans="40:40" ht="14.1" customHeight="1" x14ac:dyDescent="0.2">
      <c r="AN16294" s="70"/>
    </row>
    <row r="16295" spans="40:40" ht="14.1" customHeight="1" x14ac:dyDescent="0.2">
      <c r="AN16295" s="70"/>
    </row>
    <row r="16296" spans="40:40" ht="14.1" customHeight="1" x14ac:dyDescent="0.2">
      <c r="AN16296" s="70"/>
    </row>
    <row r="16297" spans="40:40" ht="14.1" customHeight="1" x14ac:dyDescent="0.2">
      <c r="AN16297" s="70"/>
    </row>
    <row r="16298" spans="40:40" ht="14.1" customHeight="1" x14ac:dyDescent="0.2">
      <c r="AN16298" s="70"/>
    </row>
    <row r="16299" spans="40:40" ht="14.1" customHeight="1" x14ac:dyDescent="0.2">
      <c r="AN16299" s="70"/>
    </row>
    <row r="16300" spans="40:40" ht="14.1" customHeight="1" x14ac:dyDescent="0.2">
      <c r="AN16300" s="70"/>
    </row>
    <row r="16301" spans="40:40" ht="14.1" customHeight="1" x14ac:dyDescent="0.2">
      <c r="AN16301" s="70"/>
    </row>
    <row r="16302" spans="40:40" ht="14.1" customHeight="1" x14ac:dyDescent="0.2">
      <c r="AN16302" s="70"/>
    </row>
    <row r="16303" spans="40:40" ht="14.1" customHeight="1" x14ac:dyDescent="0.2">
      <c r="AN16303" s="70"/>
    </row>
    <row r="16304" spans="40:40" ht="14.1" customHeight="1" x14ac:dyDescent="0.2">
      <c r="AN16304" s="70"/>
    </row>
    <row r="16305" spans="40:40" ht="14.1" customHeight="1" x14ac:dyDescent="0.2">
      <c r="AN16305" s="70"/>
    </row>
    <row r="16306" spans="40:40" ht="14.1" customHeight="1" x14ac:dyDescent="0.2">
      <c r="AN16306" s="70"/>
    </row>
    <row r="16307" spans="40:40" ht="14.1" customHeight="1" x14ac:dyDescent="0.2">
      <c r="AN16307" s="70"/>
    </row>
    <row r="16308" spans="40:40" ht="14.1" customHeight="1" x14ac:dyDescent="0.2">
      <c r="AN16308" s="70"/>
    </row>
    <row r="16309" spans="40:40" ht="14.1" customHeight="1" x14ac:dyDescent="0.2">
      <c r="AN16309" s="70"/>
    </row>
    <row r="16310" spans="40:40" ht="14.1" customHeight="1" x14ac:dyDescent="0.2">
      <c r="AN16310" s="70"/>
    </row>
    <row r="16311" spans="40:40" ht="14.1" customHeight="1" x14ac:dyDescent="0.2">
      <c r="AN16311" s="70"/>
    </row>
    <row r="16312" spans="40:40" ht="14.1" customHeight="1" x14ac:dyDescent="0.2">
      <c r="AN16312" s="70"/>
    </row>
    <row r="16313" spans="40:40" ht="14.1" customHeight="1" x14ac:dyDescent="0.2">
      <c r="AN16313" s="70"/>
    </row>
    <row r="16314" spans="40:40" ht="14.1" customHeight="1" x14ac:dyDescent="0.2">
      <c r="AN16314" s="70"/>
    </row>
    <row r="16315" spans="40:40" ht="14.1" customHeight="1" x14ac:dyDescent="0.2">
      <c r="AN16315" s="70"/>
    </row>
    <row r="16316" spans="40:40" ht="14.1" customHeight="1" x14ac:dyDescent="0.2">
      <c r="AN16316" s="70"/>
    </row>
    <row r="16317" spans="40:40" ht="14.1" customHeight="1" x14ac:dyDescent="0.2">
      <c r="AN16317" s="70"/>
    </row>
    <row r="16318" spans="40:40" ht="14.1" customHeight="1" x14ac:dyDescent="0.2">
      <c r="AN16318" s="70"/>
    </row>
    <row r="16319" spans="40:40" ht="14.1" customHeight="1" x14ac:dyDescent="0.2">
      <c r="AN16319" s="70"/>
    </row>
    <row r="16320" spans="40:40" ht="14.1" customHeight="1" x14ac:dyDescent="0.2">
      <c r="AN16320" s="70"/>
    </row>
    <row r="16321" spans="40:40" ht="14.1" customHeight="1" x14ac:dyDescent="0.2">
      <c r="AN16321" s="70"/>
    </row>
    <row r="16322" spans="40:40" ht="14.1" customHeight="1" x14ac:dyDescent="0.2">
      <c r="AN16322" s="70"/>
    </row>
    <row r="16323" spans="40:40" ht="14.1" customHeight="1" x14ac:dyDescent="0.2">
      <c r="AN16323" s="70"/>
    </row>
    <row r="16324" spans="40:40" ht="14.1" customHeight="1" x14ac:dyDescent="0.2">
      <c r="AN16324" s="70"/>
    </row>
    <row r="16325" spans="40:40" ht="14.1" customHeight="1" x14ac:dyDescent="0.2">
      <c r="AN16325" s="70"/>
    </row>
    <row r="16326" spans="40:40" ht="14.1" customHeight="1" x14ac:dyDescent="0.2">
      <c r="AN16326" s="70"/>
    </row>
    <row r="16327" spans="40:40" ht="14.1" customHeight="1" x14ac:dyDescent="0.2">
      <c r="AN16327" s="70"/>
    </row>
    <row r="16328" spans="40:40" ht="14.1" customHeight="1" x14ac:dyDescent="0.2">
      <c r="AN16328" s="70"/>
    </row>
    <row r="16329" spans="40:40" ht="14.1" customHeight="1" x14ac:dyDescent="0.2">
      <c r="AN16329" s="70"/>
    </row>
    <row r="16330" spans="40:40" ht="14.1" customHeight="1" x14ac:dyDescent="0.2">
      <c r="AN16330" s="70"/>
    </row>
    <row r="16331" spans="40:40" ht="14.1" customHeight="1" x14ac:dyDescent="0.2">
      <c r="AN16331" s="70"/>
    </row>
    <row r="16332" spans="40:40" ht="14.1" customHeight="1" x14ac:dyDescent="0.2">
      <c r="AN16332" s="70"/>
    </row>
    <row r="16333" spans="40:40" ht="14.1" customHeight="1" x14ac:dyDescent="0.2">
      <c r="AN16333" s="70"/>
    </row>
    <row r="16334" spans="40:40" ht="14.1" customHeight="1" x14ac:dyDescent="0.2">
      <c r="AN16334" s="70"/>
    </row>
    <row r="16335" spans="40:40" ht="14.1" customHeight="1" x14ac:dyDescent="0.2">
      <c r="AN16335" s="70"/>
    </row>
    <row r="16336" spans="40:40" ht="14.1" customHeight="1" x14ac:dyDescent="0.2">
      <c r="AN16336" s="70"/>
    </row>
    <row r="16337" spans="40:40" ht="14.1" customHeight="1" x14ac:dyDescent="0.2">
      <c r="AN16337" s="70"/>
    </row>
    <row r="16338" spans="40:40" ht="14.1" customHeight="1" x14ac:dyDescent="0.2">
      <c r="AN16338" s="70"/>
    </row>
    <row r="16339" spans="40:40" ht="14.1" customHeight="1" x14ac:dyDescent="0.2">
      <c r="AN16339" s="70"/>
    </row>
    <row r="16340" spans="40:40" ht="14.1" customHeight="1" x14ac:dyDescent="0.2">
      <c r="AN16340" s="70"/>
    </row>
    <row r="16341" spans="40:40" ht="14.1" customHeight="1" x14ac:dyDescent="0.2">
      <c r="AN16341" s="70"/>
    </row>
    <row r="16342" spans="40:40" ht="14.1" customHeight="1" x14ac:dyDescent="0.2">
      <c r="AN16342" s="70"/>
    </row>
    <row r="16343" spans="40:40" ht="14.1" customHeight="1" x14ac:dyDescent="0.2">
      <c r="AN16343" s="70"/>
    </row>
    <row r="16344" spans="40:40" ht="14.1" customHeight="1" x14ac:dyDescent="0.2">
      <c r="AN16344" s="70"/>
    </row>
    <row r="16345" spans="40:40" ht="14.1" customHeight="1" x14ac:dyDescent="0.2">
      <c r="AN16345" s="70"/>
    </row>
    <row r="16346" spans="40:40" ht="14.1" customHeight="1" x14ac:dyDescent="0.2">
      <c r="AN16346" s="70"/>
    </row>
    <row r="16347" spans="40:40" ht="14.1" customHeight="1" x14ac:dyDescent="0.2">
      <c r="AN16347" s="70"/>
    </row>
    <row r="16348" spans="40:40" ht="14.1" customHeight="1" x14ac:dyDescent="0.2">
      <c r="AN16348" s="70"/>
    </row>
    <row r="16349" spans="40:40" ht="14.1" customHeight="1" x14ac:dyDescent="0.2">
      <c r="AN16349" s="70"/>
    </row>
    <row r="16350" spans="40:40" ht="14.1" customHeight="1" x14ac:dyDescent="0.2">
      <c r="AN16350" s="70"/>
    </row>
    <row r="16351" spans="40:40" ht="14.1" customHeight="1" x14ac:dyDescent="0.2">
      <c r="AN16351" s="70"/>
    </row>
    <row r="16352" spans="40:40" ht="14.1" customHeight="1" x14ac:dyDescent="0.2">
      <c r="AN16352" s="70"/>
    </row>
    <row r="16353" spans="40:40" ht="14.1" customHeight="1" x14ac:dyDescent="0.2">
      <c r="AN16353" s="70"/>
    </row>
    <row r="16354" spans="40:40" ht="14.1" customHeight="1" x14ac:dyDescent="0.2">
      <c r="AN16354" s="70"/>
    </row>
    <row r="16355" spans="40:40" ht="14.1" customHeight="1" x14ac:dyDescent="0.2">
      <c r="AN16355" s="70"/>
    </row>
    <row r="16356" spans="40:40" ht="14.1" customHeight="1" x14ac:dyDescent="0.2">
      <c r="AN16356" s="70"/>
    </row>
    <row r="16357" spans="40:40" ht="14.1" customHeight="1" x14ac:dyDescent="0.2">
      <c r="AN16357" s="70"/>
    </row>
    <row r="16358" spans="40:40" ht="14.1" customHeight="1" x14ac:dyDescent="0.2">
      <c r="AN16358" s="70"/>
    </row>
    <row r="16359" spans="40:40" ht="14.1" customHeight="1" x14ac:dyDescent="0.2">
      <c r="AN16359" s="70"/>
    </row>
    <row r="16360" spans="40:40" ht="14.1" customHeight="1" x14ac:dyDescent="0.2">
      <c r="AN16360" s="70"/>
    </row>
    <row r="16361" spans="40:40" ht="14.1" customHeight="1" x14ac:dyDescent="0.2">
      <c r="AN16361" s="70"/>
    </row>
    <row r="16362" spans="40:40" ht="14.1" customHeight="1" x14ac:dyDescent="0.2">
      <c r="AN16362" s="70"/>
    </row>
    <row r="16363" spans="40:40" ht="14.1" customHeight="1" x14ac:dyDescent="0.2">
      <c r="AN16363" s="70"/>
    </row>
    <row r="16364" spans="40:40" ht="14.1" customHeight="1" x14ac:dyDescent="0.2">
      <c r="AN16364" s="70"/>
    </row>
    <row r="16365" spans="40:40" ht="14.1" customHeight="1" x14ac:dyDescent="0.2">
      <c r="AN16365" s="70"/>
    </row>
    <row r="16366" spans="40:40" ht="14.1" customHeight="1" x14ac:dyDescent="0.2">
      <c r="AN16366" s="70"/>
    </row>
    <row r="16367" spans="40:40" ht="14.1" customHeight="1" x14ac:dyDescent="0.2">
      <c r="AN16367" s="70"/>
    </row>
    <row r="16368" spans="40:40" ht="14.1" customHeight="1" x14ac:dyDescent="0.2">
      <c r="AN16368" s="70"/>
    </row>
    <row r="16369" spans="40:40" ht="14.1" customHeight="1" x14ac:dyDescent="0.2">
      <c r="AN16369" s="70"/>
    </row>
    <row r="16370" spans="40:40" ht="14.1" customHeight="1" x14ac:dyDescent="0.2">
      <c r="AN16370" s="70"/>
    </row>
    <row r="16371" spans="40:40" ht="14.1" customHeight="1" x14ac:dyDescent="0.2">
      <c r="AN16371" s="70"/>
    </row>
    <row r="16372" spans="40:40" ht="14.1" customHeight="1" x14ac:dyDescent="0.2">
      <c r="AN16372" s="70"/>
    </row>
    <row r="16373" spans="40:40" ht="14.1" customHeight="1" x14ac:dyDescent="0.2">
      <c r="AN16373" s="70"/>
    </row>
    <row r="16374" spans="40:40" ht="14.1" customHeight="1" x14ac:dyDescent="0.2">
      <c r="AN16374" s="70"/>
    </row>
    <row r="16375" spans="40:40" ht="14.1" customHeight="1" x14ac:dyDescent="0.2">
      <c r="AN16375" s="70"/>
    </row>
    <row r="16376" spans="40:40" ht="14.1" customHeight="1" x14ac:dyDescent="0.2">
      <c r="AN16376" s="70"/>
    </row>
    <row r="16377" spans="40:40" ht="14.1" customHeight="1" x14ac:dyDescent="0.2">
      <c r="AN16377" s="70"/>
    </row>
    <row r="16378" spans="40:40" ht="14.1" customHeight="1" x14ac:dyDescent="0.2">
      <c r="AN16378" s="70"/>
    </row>
    <row r="16379" spans="40:40" ht="14.1" customHeight="1" x14ac:dyDescent="0.2">
      <c r="AN16379" s="70"/>
    </row>
    <row r="16380" spans="40:40" ht="14.1" customHeight="1" x14ac:dyDescent="0.2">
      <c r="AN16380" s="70"/>
    </row>
    <row r="16381" spans="40:40" ht="14.1" customHeight="1" x14ac:dyDescent="0.2">
      <c r="AN16381" s="70"/>
    </row>
    <row r="16382" spans="40:40" ht="14.1" customHeight="1" x14ac:dyDescent="0.2">
      <c r="AN16382" s="70"/>
    </row>
    <row r="16383" spans="40:40" ht="14.1" customHeight="1" x14ac:dyDescent="0.2">
      <c r="AN16383" s="70"/>
    </row>
    <row r="16384" spans="40:40" ht="14.1" customHeight="1" x14ac:dyDescent="0.2">
      <c r="AN16384" s="70"/>
    </row>
    <row r="16385" spans="40:40" ht="14.1" customHeight="1" x14ac:dyDescent="0.2">
      <c r="AN16385" s="70"/>
    </row>
    <row r="16386" spans="40:40" ht="14.1" customHeight="1" x14ac:dyDescent="0.2">
      <c r="AN16386" s="70"/>
    </row>
    <row r="16387" spans="40:40" ht="14.1" customHeight="1" x14ac:dyDescent="0.2">
      <c r="AN16387" s="70"/>
    </row>
    <row r="16388" spans="40:40" ht="14.1" customHeight="1" x14ac:dyDescent="0.2">
      <c r="AN16388" s="70"/>
    </row>
    <row r="16389" spans="40:40" ht="14.1" customHeight="1" x14ac:dyDescent="0.2">
      <c r="AN16389" s="70"/>
    </row>
    <row r="16390" spans="40:40" ht="14.1" customHeight="1" x14ac:dyDescent="0.2">
      <c r="AN16390" s="70"/>
    </row>
    <row r="16391" spans="40:40" ht="14.1" customHeight="1" x14ac:dyDescent="0.2">
      <c r="AN16391" s="70"/>
    </row>
    <row r="16392" spans="40:40" ht="14.1" customHeight="1" x14ac:dyDescent="0.2">
      <c r="AN16392" s="70"/>
    </row>
    <row r="16393" spans="40:40" ht="14.1" customHeight="1" x14ac:dyDescent="0.2">
      <c r="AN16393" s="70"/>
    </row>
    <row r="16394" spans="40:40" ht="14.1" customHeight="1" x14ac:dyDescent="0.2">
      <c r="AN16394" s="70"/>
    </row>
    <row r="16395" spans="40:40" ht="14.1" customHeight="1" x14ac:dyDescent="0.2">
      <c r="AN16395" s="70"/>
    </row>
    <row r="16396" spans="40:40" ht="14.1" customHeight="1" x14ac:dyDescent="0.2">
      <c r="AN16396" s="70"/>
    </row>
    <row r="16397" spans="40:40" ht="14.1" customHeight="1" x14ac:dyDescent="0.2">
      <c r="AN16397" s="70"/>
    </row>
    <row r="16398" spans="40:40" ht="14.1" customHeight="1" x14ac:dyDescent="0.2">
      <c r="AN16398" s="70"/>
    </row>
    <row r="16399" spans="40:40" ht="14.1" customHeight="1" x14ac:dyDescent="0.2">
      <c r="AN16399" s="70"/>
    </row>
    <row r="16400" spans="40:40" ht="14.1" customHeight="1" x14ac:dyDescent="0.2">
      <c r="AN16400" s="70"/>
    </row>
    <row r="16401" spans="40:40" ht="14.1" customHeight="1" x14ac:dyDescent="0.2">
      <c r="AN16401" s="70"/>
    </row>
    <row r="16402" spans="40:40" ht="14.1" customHeight="1" x14ac:dyDescent="0.2">
      <c r="AN16402" s="70"/>
    </row>
    <row r="16403" spans="40:40" ht="14.1" customHeight="1" x14ac:dyDescent="0.2">
      <c r="AN16403" s="70"/>
    </row>
    <row r="16404" spans="40:40" ht="14.1" customHeight="1" x14ac:dyDescent="0.2">
      <c r="AN16404" s="70"/>
    </row>
    <row r="16405" spans="40:40" ht="14.1" customHeight="1" x14ac:dyDescent="0.2">
      <c r="AN16405" s="70"/>
    </row>
    <row r="16406" spans="40:40" ht="14.1" customHeight="1" x14ac:dyDescent="0.2">
      <c r="AN16406" s="70"/>
    </row>
    <row r="16407" spans="40:40" ht="14.1" customHeight="1" x14ac:dyDescent="0.2">
      <c r="AN16407" s="70"/>
    </row>
    <row r="16408" spans="40:40" ht="14.1" customHeight="1" x14ac:dyDescent="0.2">
      <c r="AN16408" s="70"/>
    </row>
    <row r="16409" spans="40:40" ht="14.1" customHeight="1" x14ac:dyDescent="0.2">
      <c r="AN16409" s="70"/>
    </row>
    <row r="16410" spans="40:40" ht="14.1" customHeight="1" x14ac:dyDescent="0.2">
      <c r="AN16410" s="70"/>
    </row>
    <row r="16411" spans="40:40" ht="14.1" customHeight="1" x14ac:dyDescent="0.2">
      <c r="AN16411" s="70"/>
    </row>
    <row r="16412" spans="40:40" ht="14.1" customHeight="1" x14ac:dyDescent="0.2">
      <c r="AN16412" s="70"/>
    </row>
    <row r="16413" spans="40:40" ht="14.1" customHeight="1" x14ac:dyDescent="0.2">
      <c r="AN16413" s="70"/>
    </row>
    <row r="16414" spans="40:40" ht="14.1" customHeight="1" x14ac:dyDescent="0.2">
      <c r="AN16414" s="70"/>
    </row>
    <row r="16415" spans="40:40" ht="14.1" customHeight="1" x14ac:dyDescent="0.2">
      <c r="AN16415" s="70"/>
    </row>
    <row r="16416" spans="40:40" ht="14.1" customHeight="1" x14ac:dyDescent="0.2">
      <c r="AN16416" s="70"/>
    </row>
    <row r="16417" spans="40:40" ht="14.1" customHeight="1" x14ac:dyDescent="0.2">
      <c r="AN16417" s="70"/>
    </row>
    <row r="16418" spans="40:40" ht="14.1" customHeight="1" x14ac:dyDescent="0.2">
      <c r="AN16418" s="70"/>
    </row>
    <row r="16419" spans="40:40" ht="14.1" customHeight="1" x14ac:dyDescent="0.2">
      <c r="AN16419" s="70"/>
    </row>
    <row r="16420" spans="40:40" ht="14.1" customHeight="1" x14ac:dyDescent="0.2">
      <c r="AN16420" s="70"/>
    </row>
    <row r="16421" spans="40:40" ht="14.1" customHeight="1" x14ac:dyDescent="0.2">
      <c r="AN16421" s="70"/>
    </row>
    <row r="16422" spans="40:40" ht="14.1" customHeight="1" x14ac:dyDescent="0.2">
      <c r="AN16422" s="70"/>
    </row>
    <row r="16423" spans="40:40" ht="14.1" customHeight="1" x14ac:dyDescent="0.2">
      <c r="AN16423" s="70"/>
    </row>
    <row r="16424" spans="40:40" ht="14.1" customHeight="1" x14ac:dyDescent="0.2">
      <c r="AN16424" s="70"/>
    </row>
    <row r="16425" spans="40:40" ht="14.1" customHeight="1" x14ac:dyDescent="0.2">
      <c r="AN16425" s="70"/>
    </row>
    <row r="16426" spans="40:40" ht="14.1" customHeight="1" x14ac:dyDescent="0.2">
      <c r="AN16426" s="70"/>
    </row>
    <row r="16427" spans="40:40" ht="14.1" customHeight="1" x14ac:dyDescent="0.2">
      <c r="AN16427" s="70"/>
    </row>
    <row r="16428" spans="40:40" ht="14.1" customHeight="1" x14ac:dyDescent="0.2">
      <c r="AN16428" s="70"/>
    </row>
    <row r="16429" spans="40:40" ht="14.1" customHeight="1" x14ac:dyDescent="0.2">
      <c r="AN16429" s="70"/>
    </row>
    <row r="16430" spans="40:40" ht="14.1" customHeight="1" x14ac:dyDescent="0.2">
      <c r="AN16430" s="70"/>
    </row>
    <row r="16431" spans="40:40" ht="14.1" customHeight="1" x14ac:dyDescent="0.2">
      <c r="AN16431" s="70"/>
    </row>
    <row r="16432" spans="40:40" ht="14.1" customHeight="1" x14ac:dyDescent="0.2">
      <c r="AN16432" s="70"/>
    </row>
    <row r="16433" spans="40:40" ht="14.1" customHeight="1" x14ac:dyDescent="0.2">
      <c r="AN16433" s="70"/>
    </row>
    <row r="16434" spans="40:40" ht="14.1" customHeight="1" x14ac:dyDescent="0.2">
      <c r="AN16434" s="70"/>
    </row>
    <row r="16435" spans="40:40" ht="14.1" customHeight="1" x14ac:dyDescent="0.2">
      <c r="AN16435" s="70"/>
    </row>
    <row r="16436" spans="40:40" ht="14.1" customHeight="1" x14ac:dyDescent="0.2">
      <c r="AN16436" s="70"/>
    </row>
    <row r="16437" spans="40:40" ht="14.1" customHeight="1" x14ac:dyDescent="0.2">
      <c r="AN16437" s="70"/>
    </row>
    <row r="16438" spans="40:40" ht="14.1" customHeight="1" x14ac:dyDescent="0.2">
      <c r="AN16438" s="70"/>
    </row>
    <row r="16439" spans="40:40" ht="14.1" customHeight="1" x14ac:dyDescent="0.2">
      <c r="AN16439" s="70"/>
    </row>
    <row r="16440" spans="40:40" ht="14.1" customHeight="1" x14ac:dyDescent="0.2">
      <c r="AN16440" s="70"/>
    </row>
    <row r="16441" spans="40:40" ht="14.1" customHeight="1" x14ac:dyDescent="0.2">
      <c r="AN16441" s="70"/>
    </row>
    <row r="16442" spans="40:40" ht="14.1" customHeight="1" x14ac:dyDescent="0.2">
      <c r="AN16442" s="70"/>
    </row>
    <row r="16443" spans="40:40" ht="14.1" customHeight="1" x14ac:dyDescent="0.2">
      <c r="AN16443" s="70"/>
    </row>
    <row r="16444" spans="40:40" ht="14.1" customHeight="1" x14ac:dyDescent="0.2">
      <c r="AN16444" s="70"/>
    </row>
    <row r="16445" spans="40:40" ht="14.1" customHeight="1" x14ac:dyDescent="0.2">
      <c r="AN16445" s="70"/>
    </row>
    <row r="16446" spans="40:40" ht="14.1" customHeight="1" x14ac:dyDescent="0.2">
      <c r="AN16446" s="70"/>
    </row>
    <row r="16447" spans="40:40" ht="14.1" customHeight="1" x14ac:dyDescent="0.2">
      <c r="AN16447" s="70"/>
    </row>
    <row r="16448" spans="40:40" ht="14.1" customHeight="1" x14ac:dyDescent="0.2">
      <c r="AN16448" s="70"/>
    </row>
    <row r="16449" spans="40:40" ht="14.1" customHeight="1" x14ac:dyDescent="0.2">
      <c r="AN16449" s="70"/>
    </row>
    <row r="16450" spans="40:40" ht="14.1" customHeight="1" x14ac:dyDescent="0.2">
      <c r="AN16450" s="70"/>
    </row>
    <row r="16451" spans="40:40" ht="14.1" customHeight="1" x14ac:dyDescent="0.2">
      <c r="AN16451" s="70"/>
    </row>
    <row r="16452" spans="40:40" ht="14.1" customHeight="1" x14ac:dyDescent="0.2">
      <c r="AN16452" s="70"/>
    </row>
    <row r="16453" spans="40:40" ht="14.1" customHeight="1" x14ac:dyDescent="0.2">
      <c r="AN16453" s="70"/>
    </row>
    <row r="16454" spans="40:40" ht="14.1" customHeight="1" x14ac:dyDescent="0.2">
      <c r="AN16454" s="70"/>
    </row>
    <row r="16455" spans="40:40" ht="14.1" customHeight="1" x14ac:dyDescent="0.2">
      <c r="AN16455" s="70"/>
    </row>
    <row r="16456" spans="40:40" ht="14.1" customHeight="1" x14ac:dyDescent="0.2">
      <c r="AN16456" s="70"/>
    </row>
    <row r="16457" spans="40:40" ht="14.1" customHeight="1" x14ac:dyDescent="0.2">
      <c r="AN16457" s="70"/>
    </row>
    <row r="16458" spans="40:40" ht="14.1" customHeight="1" x14ac:dyDescent="0.2">
      <c r="AN16458" s="70"/>
    </row>
    <row r="16459" spans="40:40" ht="14.1" customHeight="1" x14ac:dyDescent="0.2">
      <c r="AN16459" s="70"/>
    </row>
    <row r="16460" spans="40:40" ht="14.1" customHeight="1" x14ac:dyDescent="0.2">
      <c r="AN16460" s="70"/>
    </row>
    <row r="16461" spans="40:40" ht="14.1" customHeight="1" x14ac:dyDescent="0.2">
      <c r="AN16461" s="70"/>
    </row>
    <row r="16462" spans="40:40" ht="14.1" customHeight="1" x14ac:dyDescent="0.2">
      <c r="AN16462" s="70"/>
    </row>
    <row r="16463" spans="40:40" ht="14.1" customHeight="1" x14ac:dyDescent="0.2">
      <c r="AN16463" s="70"/>
    </row>
    <row r="16464" spans="40:40" ht="14.1" customHeight="1" x14ac:dyDescent="0.2">
      <c r="AN16464" s="70"/>
    </row>
    <row r="16465" spans="40:40" ht="14.1" customHeight="1" x14ac:dyDescent="0.2">
      <c r="AN16465" s="70"/>
    </row>
    <row r="16466" spans="40:40" ht="14.1" customHeight="1" x14ac:dyDescent="0.2">
      <c r="AN16466" s="70"/>
    </row>
    <row r="16467" spans="40:40" ht="14.1" customHeight="1" x14ac:dyDescent="0.2">
      <c r="AN16467" s="70"/>
    </row>
    <row r="16468" spans="40:40" ht="14.1" customHeight="1" x14ac:dyDescent="0.2">
      <c r="AN16468" s="70"/>
    </row>
    <row r="16469" spans="40:40" ht="14.1" customHeight="1" x14ac:dyDescent="0.2">
      <c r="AN16469" s="70"/>
    </row>
    <row r="16470" spans="40:40" ht="14.1" customHeight="1" x14ac:dyDescent="0.2">
      <c r="AN16470" s="70"/>
    </row>
    <row r="16471" spans="40:40" ht="14.1" customHeight="1" x14ac:dyDescent="0.2">
      <c r="AN16471" s="70"/>
    </row>
    <row r="16472" spans="40:40" ht="14.1" customHeight="1" x14ac:dyDescent="0.2">
      <c r="AN16472" s="70"/>
    </row>
    <row r="16473" spans="40:40" ht="14.1" customHeight="1" x14ac:dyDescent="0.2">
      <c r="AN16473" s="70"/>
    </row>
    <row r="16474" spans="40:40" ht="14.1" customHeight="1" x14ac:dyDescent="0.2">
      <c r="AN16474" s="70"/>
    </row>
    <row r="16475" spans="40:40" ht="14.1" customHeight="1" x14ac:dyDescent="0.2">
      <c r="AN16475" s="70"/>
    </row>
    <row r="16476" spans="40:40" ht="14.1" customHeight="1" x14ac:dyDescent="0.2">
      <c r="AN16476" s="70"/>
    </row>
    <row r="16477" spans="40:40" ht="14.1" customHeight="1" x14ac:dyDescent="0.2">
      <c r="AN16477" s="70"/>
    </row>
    <row r="16478" spans="40:40" ht="14.1" customHeight="1" x14ac:dyDescent="0.2">
      <c r="AN16478" s="70"/>
    </row>
    <row r="16479" spans="40:40" ht="14.1" customHeight="1" x14ac:dyDescent="0.2">
      <c r="AN16479" s="70"/>
    </row>
    <row r="16480" spans="40:40" ht="14.1" customHeight="1" x14ac:dyDescent="0.2">
      <c r="AN16480" s="70"/>
    </row>
    <row r="16481" spans="40:40" ht="14.1" customHeight="1" x14ac:dyDescent="0.2">
      <c r="AN16481" s="70"/>
    </row>
    <row r="16482" spans="40:40" ht="14.1" customHeight="1" x14ac:dyDescent="0.2">
      <c r="AN16482" s="70"/>
    </row>
    <row r="16483" spans="40:40" ht="14.1" customHeight="1" x14ac:dyDescent="0.2">
      <c r="AN16483" s="70"/>
    </row>
    <row r="16484" spans="40:40" ht="14.1" customHeight="1" x14ac:dyDescent="0.2">
      <c r="AN16484" s="70"/>
    </row>
    <row r="16485" spans="40:40" ht="14.1" customHeight="1" x14ac:dyDescent="0.2">
      <c r="AN16485" s="70"/>
    </row>
    <row r="16486" spans="40:40" ht="14.1" customHeight="1" x14ac:dyDescent="0.2">
      <c r="AN16486" s="70"/>
    </row>
    <row r="16487" spans="40:40" ht="14.1" customHeight="1" x14ac:dyDescent="0.2">
      <c r="AN16487" s="70"/>
    </row>
    <row r="16488" spans="40:40" ht="14.1" customHeight="1" x14ac:dyDescent="0.2">
      <c r="AN16488" s="70"/>
    </row>
    <row r="16489" spans="40:40" ht="14.1" customHeight="1" x14ac:dyDescent="0.2">
      <c r="AN16489" s="70"/>
    </row>
    <row r="16490" spans="40:40" ht="14.1" customHeight="1" x14ac:dyDescent="0.2">
      <c r="AN16490" s="70"/>
    </row>
    <row r="16491" spans="40:40" ht="14.1" customHeight="1" x14ac:dyDescent="0.2">
      <c r="AN16491" s="70"/>
    </row>
    <row r="16492" spans="40:40" ht="14.1" customHeight="1" x14ac:dyDescent="0.2">
      <c r="AN16492" s="70"/>
    </row>
    <row r="16493" spans="40:40" ht="14.1" customHeight="1" x14ac:dyDescent="0.2">
      <c r="AN16493" s="70"/>
    </row>
    <row r="16494" spans="40:40" ht="14.1" customHeight="1" x14ac:dyDescent="0.2">
      <c r="AN16494" s="70"/>
    </row>
    <row r="16495" spans="40:40" ht="14.1" customHeight="1" x14ac:dyDescent="0.2">
      <c r="AN16495" s="70"/>
    </row>
    <row r="16496" spans="40:40" ht="14.1" customHeight="1" x14ac:dyDescent="0.2">
      <c r="AN16496" s="70"/>
    </row>
    <row r="16497" spans="40:40" ht="14.1" customHeight="1" x14ac:dyDescent="0.2">
      <c r="AN16497" s="70"/>
    </row>
    <row r="16498" spans="40:40" ht="14.1" customHeight="1" x14ac:dyDescent="0.2">
      <c r="AN16498" s="70"/>
    </row>
    <row r="16499" spans="40:40" ht="14.1" customHeight="1" x14ac:dyDescent="0.2">
      <c r="AN16499" s="70"/>
    </row>
    <row r="16500" spans="40:40" ht="14.1" customHeight="1" x14ac:dyDescent="0.2">
      <c r="AN16500" s="70"/>
    </row>
    <row r="16501" spans="40:40" ht="14.1" customHeight="1" x14ac:dyDescent="0.2">
      <c r="AN16501" s="70"/>
    </row>
    <row r="16502" spans="40:40" ht="14.1" customHeight="1" x14ac:dyDescent="0.2">
      <c r="AN16502" s="70"/>
    </row>
    <row r="16503" spans="40:40" ht="14.1" customHeight="1" x14ac:dyDescent="0.2">
      <c r="AN16503" s="70"/>
    </row>
    <row r="16504" spans="40:40" ht="14.1" customHeight="1" x14ac:dyDescent="0.2">
      <c r="AN16504" s="70"/>
    </row>
    <row r="16505" spans="40:40" ht="14.1" customHeight="1" x14ac:dyDescent="0.2">
      <c r="AN16505" s="70"/>
    </row>
    <row r="16506" spans="40:40" ht="14.1" customHeight="1" x14ac:dyDescent="0.2">
      <c r="AN16506" s="70"/>
    </row>
    <row r="16507" spans="40:40" ht="14.1" customHeight="1" x14ac:dyDescent="0.2">
      <c r="AN16507" s="70"/>
    </row>
    <row r="16508" spans="40:40" ht="14.1" customHeight="1" x14ac:dyDescent="0.2">
      <c r="AN16508" s="70"/>
    </row>
    <row r="16509" spans="40:40" ht="14.1" customHeight="1" x14ac:dyDescent="0.2">
      <c r="AN16509" s="70"/>
    </row>
    <row r="16510" spans="40:40" ht="14.1" customHeight="1" x14ac:dyDescent="0.2">
      <c r="AN16510" s="70"/>
    </row>
    <row r="16511" spans="40:40" ht="14.1" customHeight="1" x14ac:dyDescent="0.2">
      <c r="AN16511" s="70"/>
    </row>
    <row r="16512" spans="40:40" ht="14.1" customHeight="1" x14ac:dyDescent="0.2">
      <c r="AN16512" s="70"/>
    </row>
    <row r="16513" spans="40:40" ht="14.1" customHeight="1" x14ac:dyDescent="0.2">
      <c r="AN16513" s="70"/>
    </row>
    <row r="16514" spans="40:40" ht="14.1" customHeight="1" x14ac:dyDescent="0.2">
      <c r="AN16514" s="70"/>
    </row>
    <row r="16515" spans="40:40" ht="14.1" customHeight="1" x14ac:dyDescent="0.2">
      <c r="AN16515" s="70"/>
    </row>
    <row r="16516" spans="40:40" ht="14.1" customHeight="1" x14ac:dyDescent="0.2">
      <c r="AN16516" s="70"/>
    </row>
    <row r="16517" spans="40:40" ht="14.1" customHeight="1" x14ac:dyDescent="0.2">
      <c r="AN16517" s="70"/>
    </row>
    <row r="16518" spans="40:40" ht="14.1" customHeight="1" x14ac:dyDescent="0.2">
      <c r="AN16518" s="70"/>
    </row>
    <row r="16519" spans="40:40" ht="14.1" customHeight="1" x14ac:dyDescent="0.2">
      <c r="AN16519" s="70"/>
    </row>
    <row r="16520" spans="40:40" ht="14.1" customHeight="1" x14ac:dyDescent="0.2">
      <c r="AN16520" s="70"/>
    </row>
    <row r="16521" spans="40:40" ht="14.1" customHeight="1" x14ac:dyDescent="0.2">
      <c r="AN16521" s="70"/>
    </row>
    <row r="16522" spans="40:40" ht="14.1" customHeight="1" x14ac:dyDescent="0.2">
      <c r="AN16522" s="70"/>
    </row>
    <row r="16523" spans="40:40" ht="14.1" customHeight="1" x14ac:dyDescent="0.2">
      <c r="AN16523" s="70"/>
    </row>
    <row r="16524" spans="40:40" ht="14.1" customHeight="1" x14ac:dyDescent="0.2">
      <c r="AN16524" s="70"/>
    </row>
    <row r="16525" spans="40:40" ht="14.1" customHeight="1" x14ac:dyDescent="0.2">
      <c r="AN16525" s="70"/>
    </row>
    <row r="16526" spans="40:40" ht="14.1" customHeight="1" x14ac:dyDescent="0.2">
      <c r="AN16526" s="70"/>
    </row>
    <row r="16527" spans="40:40" ht="14.1" customHeight="1" x14ac:dyDescent="0.2">
      <c r="AN16527" s="70"/>
    </row>
    <row r="16528" spans="40:40" ht="14.1" customHeight="1" x14ac:dyDescent="0.2">
      <c r="AN16528" s="70"/>
    </row>
    <row r="16529" spans="40:40" ht="14.1" customHeight="1" x14ac:dyDescent="0.2">
      <c r="AN16529" s="70"/>
    </row>
    <row r="16530" spans="40:40" ht="14.1" customHeight="1" x14ac:dyDescent="0.2">
      <c r="AN16530" s="70"/>
    </row>
    <row r="16531" spans="40:40" ht="14.1" customHeight="1" x14ac:dyDescent="0.2">
      <c r="AN16531" s="70"/>
    </row>
    <row r="16532" spans="40:40" ht="14.1" customHeight="1" x14ac:dyDescent="0.2">
      <c r="AN16532" s="70"/>
    </row>
    <row r="16533" spans="40:40" ht="14.1" customHeight="1" x14ac:dyDescent="0.2">
      <c r="AN16533" s="70"/>
    </row>
    <row r="16534" spans="40:40" ht="14.1" customHeight="1" x14ac:dyDescent="0.2">
      <c r="AN16534" s="70"/>
    </row>
    <row r="16535" spans="40:40" ht="14.1" customHeight="1" x14ac:dyDescent="0.2">
      <c r="AN16535" s="70"/>
    </row>
    <row r="16536" spans="40:40" ht="14.1" customHeight="1" x14ac:dyDescent="0.2">
      <c r="AN16536" s="70"/>
    </row>
    <row r="16537" spans="40:40" ht="14.1" customHeight="1" x14ac:dyDescent="0.2">
      <c r="AN16537" s="70"/>
    </row>
    <row r="16538" spans="40:40" ht="14.1" customHeight="1" x14ac:dyDescent="0.2">
      <c r="AN16538" s="70"/>
    </row>
    <row r="16539" spans="40:40" ht="14.1" customHeight="1" x14ac:dyDescent="0.2">
      <c r="AN16539" s="70"/>
    </row>
    <row r="16540" spans="40:40" ht="14.1" customHeight="1" x14ac:dyDescent="0.2">
      <c r="AN16540" s="70"/>
    </row>
    <row r="16541" spans="40:40" ht="14.1" customHeight="1" x14ac:dyDescent="0.2">
      <c r="AN16541" s="70"/>
    </row>
    <row r="16542" spans="40:40" ht="14.1" customHeight="1" x14ac:dyDescent="0.2">
      <c r="AN16542" s="70"/>
    </row>
    <row r="16543" spans="40:40" ht="14.1" customHeight="1" x14ac:dyDescent="0.2">
      <c r="AN16543" s="70"/>
    </row>
    <row r="16544" spans="40:40" ht="14.1" customHeight="1" x14ac:dyDescent="0.2">
      <c r="AN16544" s="70"/>
    </row>
    <row r="16545" spans="40:40" ht="14.1" customHeight="1" x14ac:dyDescent="0.2">
      <c r="AN16545" s="70"/>
    </row>
    <row r="16546" spans="40:40" ht="14.1" customHeight="1" x14ac:dyDescent="0.2">
      <c r="AN16546" s="70"/>
    </row>
    <row r="16547" spans="40:40" ht="14.1" customHeight="1" x14ac:dyDescent="0.2">
      <c r="AN16547" s="70"/>
    </row>
    <row r="16548" spans="40:40" ht="14.1" customHeight="1" x14ac:dyDescent="0.2">
      <c r="AN16548" s="70"/>
    </row>
    <row r="16549" spans="40:40" ht="14.1" customHeight="1" x14ac:dyDescent="0.2">
      <c r="AN16549" s="70"/>
    </row>
    <row r="16550" spans="40:40" ht="14.1" customHeight="1" x14ac:dyDescent="0.2">
      <c r="AN16550" s="70"/>
    </row>
    <row r="16551" spans="40:40" ht="14.1" customHeight="1" x14ac:dyDescent="0.2">
      <c r="AN16551" s="70"/>
    </row>
    <row r="16552" spans="40:40" ht="14.1" customHeight="1" x14ac:dyDescent="0.2">
      <c r="AN16552" s="70"/>
    </row>
    <row r="16553" spans="40:40" ht="14.1" customHeight="1" x14ac:dyDescent="0.2">
      <c r="AN16553" s="70"/>
    </row>
    <row r="16554" spans="40:40" ht="14.1" customHeight="1" x14ac:dyDescent="0.2">
      <c r="AN16554" s="70"/>
    </row>
    <row r="16555" spans="40:40" ht="14.1" customHeight="1" x14ac:dyDescent="0.2">
      <c r="AN16555" s="70"/>
    </row>
    <row r="16556" spans="40:40" ht="14.1" customHeight="1" x14ac:dyDescent="0.2">
      <c r="AN16556" s="70"/>
    </row>
    <row r="16557" spans="40:40" ht="14.1" customHeight="1" x14ac:dyDescent="0.2">
      <c r="AN16557" s="70"/>
    </row>
    <row r="16558" spans="40:40" ht="14.1" customHeight="1" x14ac:dyDescent="0.2">
      <c r="AN16558" s="70"/>
    </row>
    <row r="16559" spans="40:40" ht="14.1" customHeight="1" x14ac:dyDescent="0.2">
      <c r="AN16559" s="70"/>
    </row>
    <row r="16560" spans="40:40" ht="14.1" customHeight="1" x14ac:dyDescent="0.2">
      <c r="AN16560" s="70"/>
    </row>
    <row r="16561" spans="40:40" ht="14.1" customHeight="1" x14ac:dyDescent="0.2">
      <c r="AN16561" s="70"/>
    </row>
    <row r="16562" spans="40:40" ht="14.1" customHeight="1" x14ac:dyDescent="0.2">
      <c r="AN16562" s="70"/>
    </row>
    <row r="16563" spans="40:40" ht="14.1" customHeight="1" x14ac:dyDescent="0.2">
      <c r="AN16563" s="70"/>
    </row>
    <row r="16564" spans="40:40" ht="14.1" customHeight="1" x14ac:dyDescent="0.2">
      <c r="AN16564" s="70"/>
    </row>
    <row r="16565" spans="40:40" ht="14.1" customHeight="1" x14ac:dyDescent="0.2">
      <c r="AN16565" s="70"/>
    </row>
    <row r="16566" spans="40:40" ht="14.1" customHeight="1" x14ac:dyDescent="0.2">
      <c r="AN16566" s="70"/>
    </row>
    <row r="16567" spans="40:40" ht="14.1" customHeight="1" x14ac:dyDescent="0.2">
      <c r="AN16567" s="70"/>
    </row>
    <row r="16568" spans="40:40" ht="14.1" customHeight="1" x14ac:dyDescent="0.2">
      <c r="AN16568" s="70"/>
    </row>
    <row r="16569" spans="40:40" ht="14.1" customHeight="1" x14ac:dyDescent="0.2">
      <c r="AN16569" s="70"/>
    </row>
    <row r="16570" spans="40:40" ht="14.1" customHeight="1" x14ac:dyDescent="0.2">
      <c r="AN16570" s="70"/>
    </row>
    <row r="16571" spans="40:40" ht="14.1" customHeight="1" x14ac:dyDescent="0.2">
      <c r="AN16571" s="70"/>
    </row>
    <row r="16572" spans="40:40" ht="14.1" customHeight="1" x14ac:dyDescent="0.2">
      <c r="AN16572" s="70"/>
    </row>
    <row r="16573" spans="40:40" ht="14.1" customHeight="1" x14ac:dyDescent="0.2">
      <c r="AN16573" s="70"/>
    </row>
    <row r="16574" spans="40:40" ht="14.1" customHeight="1" x14ac:dyDescent="0.2">
      <c r="AN16574" s="70"/>
    </row>
    <row r="16575" spans="40:40" ht="14.1" customHeight="1" x14ac:dyDescent="0.2">
      <c r="AN16575" s="70"/>
    </row>
    <row r="16576" spans="40:40" ht="14.1" customHeight="1" x14ac:dyDescent="0.2">
      <c r="AN16576" s="70"/>
    </row>
    <row r="16577" spans="40:40" ht="14.1" customHeight="1" x14ac:dyDescent="0.2">
      <c r="AN16577" s="70"/>
    </row>
    <row r="16578" spans="40:40" ht="14.1" customHeight="1" x14ac:dyDescent="0.2">
      <c r="AN16578" s="70"/>
    </row>
    <row r="16579" spans="40:40" ht="14.1" customHeight="1" x14ac:dyDescent="0.2">
      <c r="AN16579" s="70"/>
    </row>
    <row r="16580" spans="40:40" ht="14.1" customHeight="1" x14ac:dyDescent="0.2">
      <c r="AN16580" s="70"/>
    </row>
    <row r="16581" spans="40:40" ht="14.1" customHeight="1" x14ac:dyDescent="0.2">
      <c r="AN16581" s="70"/>
    </row>
    <row r="16582" spans="40:40" ht="14.1" customHeight="1" x14ac:dyDescent="0.2">
      <c r="AN16582" s="70"/>
    </row>
    <row r="16583" spans="40:40" ht="14.1" customHeight="1" x14ac:dyDescent="0.2">
      <c r="AN16583" s="70"/>
    </row>
    <row r="16584" spans="40:40" ht="14.1" customHeight="1" x14ac:dyDescent="0.2">
      <c r="AN16584" s="70"/>
    </row>
    <row r="16585" spans="40:40" ht="14.1" customHeight="1" x14ac:dyDescent="0.2">
      <c r="AN16585" s="70"/>
    </row>
    <row r="16586" spans="40:40" ht="14.1" customHeight="1" x14ac:dyDescent="0.2">
      <c r="AN16586" s="70"/>
    </row>
    <row r="16587" spans="40:40" ht="14.1" customHeight="1" x14ac:dyDescent="0.2">
      <c r="AN16587" s="70"/>
    </row>
    <row r="16588" spans="40:40" ht="14.1" customHeight="1" x14ac:dyDescent="0.2">
      <c r="AN16588" s="70"/>
    </row>
    <row r="16589" spans="40:40" ht="14.1" customHeight="1" x14ac:dyDescent="0.2">
      <c r="AN16589" s="70"/>
    </row>
    <row r="16590" spans="40:40" ht="14.1" customHeight="1" x14ac:dyDescent="0.2">
      <c r="AN16590" s="70"/>
    </row>
    <row r="16591" spans="40:40" ht="14.1" customHeight="1" x14ac:dyDescent="0.2">
      <c r="AN16591" s="70"/>
    </row>
    <row r="16592" spans="40:40" ht="14.1" customHeight="1" x14ac:dyDescent="0.2">
      <c r="AN16592" s="70"/>
    </row>
    <row r="16593" spans="40:40" ht="14.1" customHeight="1" x14ac:dyDescent="0.2">
      <c r="AN16593" s="70"/>
    </row>
    <row r="16594" spans="40:40" ht="14.1" customHeight="1" x14ac:dyDescent="0.2">
      <c r="AN16594" s="70"/>
    </row>
    <row r="16595" spans="40:40" ht="14.1" customHeight="1" x14ac:dyDescent="0.2">
      <c r="AN16595" s="70"/>
    </row>
    <row r="16596" spans="40:40" ht="14.1" customHeight="1" x14ac:dyDescent="0.2">
      <c r="AN16596" s="70"/>
    </row>
    <row r="16597" spans="40:40" ht="14.1" customHeight="1" x14ac:dyDescent="0.2">
      <c r="AN16597" s="70"/>
    </row>
    <row r="16598" spans="40:40" ht="14.1" customHeight="1" x14ac:dyDescent="0.2">
      <c r="AN16598" s="70"/>
    </row>
    <row r="16599" spans="40:40" ht="14.1" customHeight="1" x14ac:dyDescent="0.2">
      <c r="AN16599" s="70"/>
    </row>
    <row r="16600" spans="40:40" ht="14.1" customHeight="1" x14ac:dyDescent="0.2">
      <c r="AN16600" s="70"/>
    </row>
    <row r="16601" spans="40:40" ht="14.1" customHeight="1" x14ac:dyDescent="0.2">
      <c r="AN16601" s="70"/>
    </row>
    <row r="16602" spans="40:40" ht="14.1" customHeight="1" x14ac:dyDescent="0.2">
      <c r="AN16602" s="70"/>
    </row>
    <row r="16603" spans="40:40" ht="14.1" customHeight="1" x14ac:dyDescent="0.2">
      <c r="AN16603" s="70"/>
    </row>
    <row r="16604" spans="40:40" ht="14.1" customHeight="1" x14ac:dyDescent="0.2">
      <c r="AN16604" s="70"/>
    </row>
    <row r="16605" spans="40:40" ht="14.1" customHeight="1" x14ac:dyDescent="0.2">
      <c r="AN16605" s="70"/>
    </row>
    <row r="16606" spans="40:40" ht="14.1" customHeight="1" x14ac:dyDescent="0.2">
      <c r="AN16606" s="70"/>
    </row>
    <row r="16607" spans="40:40" ht="14.1" customHeight="1" x14ac:dyDescent="0.2">
      <c r="AN16607" s="70"/>
    </row>
    <row r="16608" spans="40:40" ht="14.1" customHeight="1" x14ac:dyDescent="0.2">
      <c r="AN16608" s="70"/>
    </row>
    <row r="16609" spans="40:40" ht="14.1" customHeight="1" x14ac:dyDescent="0.2">
      <c r="AN16609" s="70"/>
    </row>
    <row r="16610" spans="40:40" ht="14.1" customHeight="1" x14ac:dyDescent="0.2">
      <c r="AN16610" s="70"/>
    </row>
    <row r="16611" spans="40:40" ht="14.1" customHeight="1" x14ac:dyDescent="0.2">
      <c r="AN16611" s="70"/>
    </row>
    <row r="16612" spans="40:40" ht="14.1" customHeight="1" x14ac:dyDescent="0.2">
      <c r="AN16612" s="70"/>
    </row>
    <row r="16613" spans="40:40" ht="14.1" customHeight="1" x14ac:dyDescent="0.2">
      <c r="AN16613" s="70"/>
    </row>
    <row r="16614" spans="40:40" ht="14.1" customHeight="1" x14ac:dyDescent="0.2">
      <c r="AN16614" s="70"/>
    </row>
    <row r="16615" spans="40:40" ht="14.1" customHeight="1" x14ac:dyDescent="0.2">
      <c r="AN16615" s="70"/>
    </row>
    <row r="16616" spans="40:40" ht="14.1" customHeight="1" x14ac:dyDescent="0.2">
      <c r="AN16616" s="70"/>
    </row>
    <row r="16617" spans="40:40" ht="14.1" customHeight="1" x14ac:dyDescent="0.2">
      <c r="AN16617" s="70"/>
    </row>
    <row r="16618" spans="40:40" ht="14.1" customHeight="1" x14ac:dyDescent="0.2">
      <c r="AN16618" s="70"/>
    </row>
    <row r="16619" spans="40:40" ht="14.1" customHeight="1" x14ac:dyDescent="0.2">
      <c r="AN16619" s="70"/>
    </row>
    <row r="16620" spans="40:40" ht="14.1" customHeight="1" x14ac:dyDescent="0.2">
      <c r="AN16620" s="70"/>
    </row>
    <row r="16621" spans="40:40" ht="14.1" customHeight="1" x14ac:dyDescent="0.2">
      <c r="AN16621" s="70"/>
    </row>
    <row r="16622" spans="40:40" ht="14.1" customHeight="1" x14ac:dyDescent="0.2">
      <c r="AN16622" s="70"/>
    </row>
    <row r="16623" spans="40:40" ht="14.1" customHeight="1" x14ac:dyDescent="0.2">
      <c r="AN16623" s="70"/>
    </row>
    <row r="16624" spans="40:40" ht="14.1" customHeight="1" x14ac:dyDescent="0.2">
      <c r="AN16624" s="70"/>
    </row>
    <row r="16625" spans="40:40" ht="14.1" customHeight="1" x14ac:dyDescent="0.2">
      <c r="AN16625" s="70"/>
    </row>
    <row r="16626" spans="40:40" ht="14.1" customHeight="1" x14ac:dyDescent="0.2">
      <c r="AN16626" s="70"/>
    </row>
    <row r="16627" spans="40:40" ht="14.1" customHeight="1" x14ac:dyDescent="0.2">
      <c r="AN16627" s="70"/>
    </row>
    <row r="16628" spans="40:40" ht="14.1" customHeight="1" x14ac:dyDescent="0.2">
      <c r="AN16628" s="70"/>
    </row>
    <row r="16629" spans="40:40" ht="14.1" customHeight="1" x14ac:dyDescent="0.2">
      <c r="AN16629" s="70"/>
    </row>
    <row r="16630" spans="40:40" ht="14.1" customHeight="1" x14ac:dyDescent="0.2">
      <c r="AN16630" s="70"/>
    </row>
    <row r="16631" spans="40:40" ht="14.1" customHeight="1" x14ac:dyDescent="0.2">
      <c r="AN16631" s="70"/>
    </row>
    <row r="16632" spans="40:40" ht="14.1" customHeight="1" x14ac:dyDescent="0.2">
      <c r="AN16632" s="70"/>
    </row>
    <row r="16633" spans="40:40" ht="14.1" customHeight="1" x14ac:dyDescent="0.2">
      <c r="AN16633" s="70"/>
    </row>
    <row r="16634" spans="40:40" ht="14.1" customHeight="1" x14ac:dyDescent="0.2">
      <c r="AN16634" s="70"/>
    </row>
    <row r="16635" spans="40:40" ht="14.1" customHeight="1" x14ac:dyDescent="0.2">
      <c r="AN16635" s="70"/>
    </row>
    <row r="16636" spans="40:40" ht="14.1" customHeight="1" x14ac:dyDescent="0.2">
      <c r="AN16636" s="70"/>
    </row>
    <row r="16637" spans="40:40" ht="14.1" customHeight="1" x14ac:dyDescent="0.2">
      <c r="AN16637" s="70"/>
    </row>
    <row r="16638" spans="40:40" ht="14.1" customHeight="1" x14ac:dyDescent="0.2">
      <c r="AN16638" s="70"/>
    </row>
    <row r="16639" spans="40:40" ht="14.1" customHeight="1" x14ac:dyDescent="0.2">
      <c r="AN16639" s="70"/>
    </row>
    <row r="16640" spans="40:40" ht="14.1" customHeight="1" x14ac:dyDescent="0.2">
      <c r="AN16640" s="70"/>
    </row>
    <row r="16641" spans="40:40" ht="14.1" customHeight="1" x14ac:dyDescent="0.2">
      <c r="AN16641" s="70"/>
    </row>
    <row r="16642" spans="40:40" ht="14.1" customHeight="1" x14ac:dyDescent="0.2">
      <c r="AN16642" s="70"/>
    </row>
    <row r="16643" spans="40:40" ht="14.1" customHeight="1" x14ac:dyDescent="0.2">
      <c r="AN16643" s="70"/>
    </row>
    <row r="16644" spans="40:40" ht="14.1" customHeight="1" x14ac:dyDescent="0.2">
      <c r="AN16644" s="70"/>
    </row>
    <row r="16645" spans="40:40" ht="14.1" customHeight="1" x14ac:dyDescent="0.2">
      <c r="AN16645" s="70"/>
    </row>
    <row r="16646" spans="40:40" ht="14.1" customHeight="1" x14ac:dyDescent="0.2">
      <c r="AN16646" s="70"/>
    </row>
    <row r="16647" spans="40:40" ht="14.1" customHeight="1" x14ac:dyDescent="0.2">
      <c r="AN16647" s="70"/>
    </row>
    <row r="16648" spans="40:40" ht="14.1" customHeight="1" x14ac:dyDescent="0.2">
      <c r="AN16648" s="70"/>
    </row>
    <row r="16649" spans="40:40" ht="14.1" customHeight="1" x14ac:dyDescent="0.2">
      <c r="AN16649" s="70"/>
    </row>
    <row r="16650" spans="40:40" ht="14.1" customHeight="1" x14ac:dyDescent="0.2">
      <c r="AN16650" s="70"/>
    </row>
    <row r="16651" spans="40:40" ht="14.1" customHeight="1" x14ac:dyDescent="0.2">
      <c r="AN16651" s="70"/>
    </row>
    <row r="16652" spans="40:40" ht="14.1" customHeight="1" x14ac:dyDescent="0.2">
      <c r="AN16652" s="70"/>
    </row>
    <row r="16653" spans="40:40" ht="14.1" customHeight="1" x14ac:dyDescent="0.2">
      <c r="AN16653" s="70"/>
    </row>
    <row r="16654" spans="40:40" ht="14.1" customHeight="1" x14ac:dyDescent="0.2">
      <c r="AN16654" s="70"/>
    </row>
    <row r="16655" spans="40:40" ht="14.1" customHeight="1" x14ac:dyDescent="0.2">
      <c r="AN16655" s="70"/>
    </row>
    <row r="16656" spans="40:40" ht="14.1" customHeight="1" x14ac:dyDescent="0.2">
      <c r="AN16656" s="70"/>
    </row>
    <row r="16657" spans="40:40" ht="14.1" customHeight="1" x14ac:dyDescent="0.2">
      <c r="AN16657" s="70"/>
    </row>
    <row r="16658" spans="40:40" ht="14.1" customHeight="1" x14ac:dyDescent="0.2">
      <c r="AN16658" s="70"/>
    </row>
    <row r="16659" spans="40:40" ht="14.1" customHeight="1" x14ac:dyDescent="0.2">
      <c r="AN16659" s="70"/>
    </row>
    <row r="16660" spans="40:40" ht="14.1" customHeight="1" x14ac:dyDescent="0.2">
      <c r="AN16660" s="70"/>
    </row>
    <row r="16661" spans="40:40" ht="14.1" customHeight="1" x14ac:dyDescent="0.2">
      <c r="AN16661" s="70"/>
    </row>
    <row r="16662" spans="40:40" ht="14.1" customHeight="1" x14ac:dyDescent="0.2">
      <c r="AN16662" s="70"/>
    </row>
    <row r="16663" spans="40:40" ht="14.1" customHeight="1" x14ac:dyDescent="0.2">
      <c r="AN16663" s="70"/>
    </row>
    <row r="16664" spans="40:40" ht="14.1" customHeight="1" x14ac:dyDescent="0.2">
      <c r="AN16664" s="70"/>
    </row>
    <row r="16665" spans="40:40" ht="14.1" customHeight="1" x14ac:dyDescent="0.2">
      <c r="AN16665" s="70"/>
    </row>
    <row r="16666" spans="40:40" ht="14.1" customHeight="1" x14ac:dyDescent="0.2">
      <c r="AN16666" s="70"/>
    </row>
    <row r="16667" spans="40:40" ht="14.1" customHeight="1" x14ac:dyDescent="0.2">
      <c r="AN16667" s="70"/>
    </row>
    <row r="16668" spans="40:40" ht="14.1" customHeight="1" x14ac:dyDescent="0.2">
      <c r="AN16668" s="70"/>
    </row>
    <row r="16669" spans="40:40" ht="14.1" customHeight="1" x14ac:dyDescent="0.2">
      <c r="AN16669" s="70"/>
    </row>
    <row r="16670" spans="40:40" ht="14.1" customHeight="1" x14ac:dyDescent="0.2">
      <c r="AN16670" s="70"/>
    </row>
    <row r="16671" spans="40:40" ht="14.1" customHeight="1" x14ac:dyDescent="0.2">
      <c r="AN16671" s="70"/>
    </row>
    <row r="16672" spans="40:40" ht="14.1" customHeight="1" x14ac:dyDescent="0.2">
      <c r="AN16672" s="70"/>
    </row>
    <row r="16673" spans="40:40" ht="14.1" customHeight="1" x14ac:dyDescent="0.2">
      <c r="AN16673" s="70"/>
    </row>
    <row r="16674" spans="40:40" ht="14.1" customHeight="1" x14ac:dyDescent="0.2">
      <c r="AN16674" s="70"/>
    </row>
    <row r="16675" spans="40:40" ht="14.1" customHeight="1" x14ac:dyDescent="0.2">
      <c r="AN16675" s="70"/>
    </row>
    <row r="16676" spans="40:40" ht="14.1" customHeight="1" x14ac:dyDescent="0.2">
      <c r="AN16676" s="70"/>
    </row>
    <row r="16677" spans="40:40" ht="14.1" customHeight="1" x14ac:dyDescent="0.2">
      <c r="AN16677" s="70"/>
    </row>
    <row r="16678" spans="40:40" ht="14.1" customHeight="1" x14ac:dyDescent="0.2">
      <c r="AN16678" s="70"/>
    </row>
    <row r="16679" spans="40:40" ht="14.1" customHeight="1" x14ac:dyDescent="0.2">
      <c r="AN16679" s="70"/>
    </row>
    <row r="16680" spans="40:40" ht="14.1" customHeight="1" x14ac:dyDescent="0.2">
      <c r="AN16680" s="70"/>
    </row>
    <row r="16681" spans="40:40" ht="14.1" customHeight="1" x14ac:dyDescent="0.2">
      <c r="AN16681" s="70"/>
    </row>
    <row r="16682" spans="40:40" ht="14.1" customHeight="1" x14ac:dyDescent="0.2">
      <c r="AN16682" s="70"/>
    </row>
    <row r="16683" spans="40:40" ht="14.1" customHeight="1" x14ac:dyDescent="0.2">
      <c r="AN16683" s="70"/>
    </row>
    <row r="16684" spans="40:40" ht="14.1" customHeight="1" x14ac:dyDescent="0.2">
      <c r="AN16684" s="70"/>
    </row>
    <row r="16685" spans="40:40" ht="14.1" customHeight="1" x14ac:dyDescent="0.2">
      <c r="AN16685" s="70"/>
    </row>
    <row r="16686" spans="40:40" ht="14.1" customHeight="1" x14ac:dyDescent="0.2">
      <c r="AN16686" s="70"/>
    </row>
    <row r="16687" spans="40:40" ht="14.1" customHeight="1" x14ac:dyDescent="0.2">
      <c r="AN16687" s="70"/>
    </row>
    <row r="16688" spans="40:40" ht="14.1" customHeight="1" x14ac:dyDescent="0.2">
      <c r="AN16688" s="70"/>
    </row>
    <row r="16689" spans="40:40" ht="14.1" customHeight="1" x14ac:dyDescent="0.2">
      <c r="AN16689" s="70"/>
    </row>
    <row r="16690" spans="40:40" ht="14.1" customHeight="1" x14ac:dyDescent="0.2">
      <c r="AN16690" s="70"/>
    </row>
    <row r="16691" spans="40:40" ht="14.1" customHeight="1" x14ac:dyDescent="0.2">
      <c r="AN16691" s="70"/>
    </row>
    <row r="16692" spans="40:40" ht="14.1" customHeight="1" x14ac:dyDescent="0.2">
      <c r="AN16692" s="70"/>
    </row>
    <row r="16693" spans="40:40" ht="14.1" customHeight="1" x14ac:dyDescent="0.2">
      <c r="AN16693" s="70"/>
    </row>
    <row r="16694" spans="40:40" ht="14.1" customHeight="1" x14ac:dyDescent="0.2">
      <c r="AN16694" s="70"/>
    </row>
    <row r="16695" spans="40:40" ht="14.1" customHeight="1" x14ac:dyDescent="0.2">
      <c r="AN16695" s="70"/>
    </row>
    <row r="16696" spans="40:40" ht="14.1" customHeight="1" x14ac:dyDescent="0.2">
      <c r="AN16696" s="70"/>
    </row>
    <row r="16697" spans="40:40" ht="14.1" customHeight="1" x14ac:dyDescent="0.2">
      <c r="AN16697" s="70"/>
    </row>
    <row r="16698" spans="40:40" ht="14.1" customHeight="1" x14ac:dyDescent="0.2">
      <c r="AN16698" s="70"/>
    </row>
    <row r="16699" spans="40:40" ht="14.1" customHeight="1" x14ac:dyDescent="0.2">
      <c r="AN16699" s="70"/>
    </row>
    <row r="16700" spans="40:40" ht="14.1" customHeight="1" x14ac:dyDescent="0.2">
      <c r="AN16700" s="70"/>
    </row>
    <row r="16701" spans="40:40" ht="14.1" customHeight="1" x14ac:dyDescent="0.2">
      <c r="AN16701" s="70"/>
    </row>
    <row r="16702" spans="40:40" ht="14.1" customHeight="1" x14ac:dyDescent="0.2">
      <c r="AN16702" s="70"/>
    </row>
    <row r="16703" spans="40:40" ht="14.1" customHeight="1" x14ac:dyDescent="0.2">
      <c r="AN16703" s="70"/>
    </row>
    <row r="16704" spans="40:40" ht="14.1" customHeight="1" x14ac:dyDescent="0.2">
      <c r="AN16704" s="70"/>
    </row>
    <row r="16705" spans="40:40" ht="14.1" customHeight="1" x14ac:dyDescent="0.2">
      <c r="AN16705" s="70"/>
    </row>
    <row r="16706" spans="40:40" ht="14.1" customHeight="1" x14ac:dyDescent="0.2">
      <c r="AN16706" s="70"/>
    </row>
    <row r="16707" spans="40:40" ht="14.1" customHeight="1" x14ac:dyDescent="0.2">
      <c r="AN16707" s="70"/>
    </row>
    <row r="16708" spans="40:40" ht="14.1" customHeight="1" x14ac:dyDescent="0.2">
      <c r="AN16708" s="70"/>
    </row>
    <row r="16709" spans="40:40" ht="14.1" customHeight="1" x14ac:dyDescent="0.2">
      <c r="AN16709" s="70"/>
    </row>
    <row r="16710" spans="40:40" ht="14.1" customHeight="1" x14ac:dyDescent="0.2">
      <c r="AN16710" s="70"/>
    </row>
    <row r="16711" spans="40:40" ht="14.1" customHeight="1" x14ac:dyDescent="0.2">
      <c r="AN16711" s="70"/>
    </row>
    <row r="16712" spans="40:40" ht="14.1" customHeight="1" x14ac:dyDescent="0.2">
      <c r="AN16712" s="70"/>
    </row>
    <row r="16713" spans="40:40" ht="14.1" customHeight="1" x14ac:dyDescent="0.2">
      <c r="AN16713" s="70"/>
    </row>
    <row r="16714" spans="40:40" ht="14.1" customHeight="1" x14ac:dyDescent="0.2">
      <c r="AN16714" s="70"/>
    </row>
    <row r="16715" spans="40:40" ht="14.1" customHeight="1" x14ac:dyDescent="0.2">
      <c r="AN16715" s="70"/>
    </row>
    <row r="16716" spans="40:40" ht="14.1" customHeight="1" x14ac:dyDescent="0.2">
      <c r="AN16716" s="70"/>
    </row>
    <row r="16717" spans="40:40" ht="14.1" customHeight="1" x14ac:dyDescent="0.2">
      <c r="AN16717" s="70"/>
    </row>
    <row r="16718" spans="40:40" ht="14.1" customHeight="1" x14ac:dyDescent="0.2">
      <c r="AN16718" s="70"/>
    </row>
    <row r="16719" spans="40:40" ht="14.1" customHeight="1" x14ac:dyDescent="0.2">
      <c r="AN16719" s="70"/>
    </row>
    <row r="16720" spans="40:40" ht="14.1" customHeight="1" x14ac:dyDescent="0.2">
      <c r="AN16720" s="70"/>
    </row>
    <row r="16721" spans="40:40" ht="14.1" customHeight="1" x14ac:dyDescent="0.2">
      <c r="AN16721" s="70"/>
    </row>
    <row r="16722" spans="40:40" ht="14.1" customHeight="1" x14ac:dyDescent="0.2">
      <c r="AN16722" s="70"/>
    </row>
    <row r="16723" spans="40:40" ht="14.1" customHeight="1" x14ac:dyDescent="0.2">
      <c r="AN16723" s="70"/>
    </row>
    <row r="16724" spans="40:40" ht="14.1" customHeight="1" x14ac:dyDescent="0.2">
      <c r="AN16724" s="70"/>
    </row>
    <row r="16725" spans="40:40" ht="14.1" customHeight="1" x14ac:dyDescent="0.2">
      <c r="AN16725" s="70"/>
    </row>
    <row r="16726" spans="40:40" ht="14.1" customHeight="1" x14ac:dyDescent="0.2">
      <c r="AN16726" s="70"/>
    </row>
    <row r="16727" spans="40:40" ht="14.1" customHeight="1" x14ac:dyDescent="0.2">
      <c r="AN16727" s="70"/>
    </row>
    <row r="16728" spans="40:40" ht="14.1" customHeight="1" x14ac:dyDescent="0.2">
      <c r="AN16728" s="70"/>
    </row>
    <row r="16729" spans="40:40" ht="14.1" customHeight="1" x14ac:dyDescent="0.2">
      <c r="AN16729" s="70"/>
    </row>
    <row r="16730" spans="40:40" ht="14.1" customHeight="1" x14ac:dyDescent="0.2">
      <c r="AN16730" s="70"/>
    </row>
    <row r="16731" spans="40:40" ht="14.1" customHeight="1" x14ac:dyDescent="0.2">
      <c r="AN16731" s="70"/>
    </row>
    <row r="16732" spans="40:40" ht="14.1" customHeight="1" x14ac:dyDescent="0.2">
      <c r="AN16732" s="70"/>
    </row>
    <row r="16733" spans="40:40" ht="14.1" customHeight="1" x14ac:dyDescent="0.2">
      <c r="AN16733" s="70"/>
    </row>
    <row r="16734" spans="40:40" ht="14.1" customHeight="1" x14ac:dyDescent="0.2">
      <c r="AN16734" s="70"/>
    </row>
    <row r="16735" spans="40:40" ht="14.1" customHeight="1" x14ac:dyDescent="0.2">
      <c r="AN16735" s="70"/>
    </row>
    <row r="16736" spans="40:40" ht="14.1" customHeight="1" x14ac:dyDescent="0.2">
      <c r="AN16736" s="70"/>
    </row>
    <row r="16737" spans="40:40" ht="14.1" customHeight="1" x14ac:dyDescent="0.2">
      <c r="AN16737" s="70"/>
    </row>
    <row r="16738" spans="40:40" ht="14.1" customHeight="1" x14ac:dyDescent="0.2">
      <c r="AN16738" s="70"/>
    </row>
    <row r="16739" spans="40:40" ht="14.1" customHeight="1" x14ac:dyDescent="0.2">
      <c r="AN16739" s="70"/>
    </row>
    <row r="16740" spans="40:40" ht="14.1" customHeight="1" x14ac:dyDescent="0.2">
      <c r="AN16740" s="70"/>
    </row>
    <row r="16741" spans="40:40" ht="14.1" customHeight="1" x14ac:dyDescent="0.2">
      <c r="AN16741" s="70"/>
    </row>
    <row r="16742" spans="40:40" ht="14.1" customHeight="1" x14ac:dyDescent="0.2">
      <c r="AN16742" s="70"/>
    </row>
    <row r="16743" spans="40:40" ht="14.1" customHeight="1" x14ac:dyDescent="0.2">
      <c r="AN16743" s="70"/>
    </row>
    <row r="16744" spans="40:40" ht="14.1" customHeight="1" x14ac:dyDescent="0.2">
      <c r="AN16744" s="70"/>
    </row>
    <row r="16745" spans="40:40" ht="14.1" customHeight="1" x14ac:dyDescent="0.2">
      <c r="AN16745" s="70"/>
    </row>
    <row r="16746" spans="40:40" ht="14.1" customHeight="1" x14ac:dyDescent="0.2">
      <c r="AN16746" s="70"/>
    </row>
    <row r="16747" spans="40:40" ht="14.1" customHeight="1" x14ac:dyDescent="0.2">
      <c r="AN16747" s="70"/>
    </row>
    <row r="16748" spans="40:40" ht="14.1" customHeight="1" x14ac:dyDescent="0.2">
      <c r="AN16748" s="70"/>
    </row>
    <row r="16749" spans="40:40" ht="14.1" customHeight="1" x14ac:dyDescent="0.2">
      <c r="AN16749" s="70"/>
    </row>
    <row r="16750" spans="40:40" ht="14.1" customHeight="1" x14ac:dyDescent="0.2">
      <c r="AN16750" s="70"/>
    </row>
    <row r="16751" spans="40:40" ht="14.1" customHeight="1" x14ac:dyDescent="0.2">
      <c r="AN16751" s="70"/>
    </row>
    <row r="16752" spans="40:40" ht="14.1" customHeight="1" x14ac:dyDescent="0.2">
      <c r="AN16752" s="70"/>
    </row>
    <row r="16753" spans="40:40" ht="14.1" customHeight="1" x14ac:dyDescent="0.2">
      <c r="AN16753" s="70"/>
    </row>
    <row r="16754" spans="40:40" ht="14.1" customHeight="1" x14ac:dyDescent="0.2">
      <c r="AN16754" s="70"/>
    </row>
    <row r="16755" spans="40:40" ht="14.1" customHeight="1" x14ac:dyDescent="0.2">
      <c r="AN16755" s="70"/>
    </row>
    <row r="16756" spans="40:40" ht="14.1" customHeight="1" x14ac:dyDescent="0.2">
      <c r="AN16756" s="70"/>
    </row>
    <row r="16757" spans="40:40" ht="14.1" customHeight="1" x14ac:dyDescent="0.2">
      <c r="AN16757" s="70"/>
    </row>
    <row r="16758" spans="40:40" ht="14.1" customHeight="1" x14ac:dyDescent="0.2">
      <c r="AN16758" s="70"/>
    </row>
    <row r="16759" spans="40:40" ht="14.1" customHeight="1" x14ac:dyDescent="0.2">
      <c r="AN16759" s="70"/>
    </row>
    <row r="16760" spans="40:40" ht="14.1" customHeight="1" x14ac:dyDescent="0.2">
      <c r="AN16760" s="70"/>
    </row>
    <row r="16761" spans="40:40" ht="14.1" customHeight="1" x14ac:dyDescent="0.2">
      <c r="AN16761" s="70"/>
    </row>
    <row r="16762" spans="40:40" ht="14.1" customHeight="1" x14ac:dyDescent="0.2">
      <c r="AN16762" s="70"/>
    </row>
    <row r="16763" spans="40:40" ht="14.1" customHeight="1" x14ac:dyDescent="0.2">
      <c r="AN16763" s="70"/>
    </row>
    <row r="16764" spans="40:40" ht="14.1" customHeight="1" x14ac:dyDescent="0.2">
      <c r="AN16764" s="70"/>
    </row>
    <row r="16765" spans="40:40" ht="14.1" customHeight="1" x14ac:dyDescent="0.2">
      <c r="AN16765" s="70"/>
    </row>
    <row r="16766" spans="40:40" ht="14.1" customHeight="1" x14ac:dyDescent="0.2">
      <c r="AN16766" s="70"/>
    </row>
    <row r="16767" spans="40:40" ht="14.1" customHeight="1" x14ac:dyDescent="0.2">
      <c r="AN16767" s="70"/>
    </row>
    <row r="16768" spans="40:40" ht="14.1" customHeight="1" x14ac:dyDescent="0.2">
      <c r="AN16768" s="70"/>
    </row>
    <row r="16769" spans="40:40" ht="14.1" customHeight="1" x14ac:dyDescent="0.2">
      <c r="AN16769" s="70"/>
    </row>
    <row r="16770" spans="40:40" ht="14.1" customHeight="1" x14ac:dyDescent="0.2">
      <c r="AN16770" s="70"/>
    </row>
    <row r="16771" spans="40:40" ht="14.1" customHeight="1" x14ac:dyDescent="0.2">
      <c r="AN16771" s="70"/>
    </row>
    <row r="16772" spans="40:40" ht="14.1" customHeight="1" x14ac:dyDescent="0.2">
      <c r="AN16772" s="70"/>
    </row>
    <row r="16773" spans="40:40" ht="14.1" customHeight="1" x14ac:dyDescent="0.2">
      <c r="AN16773" s="70"/>
    </row>
    <row r="16774" spans="40:40" ht="14.1" customHeight="1" x14ac:dyDescent="0.2">
      <c r="AN16774" s="70"/>
    </row>
    <row r="16775" spans="40:40" ht="14.1" customHeight="1" x14ac:dyDescent="0.2">
      <c r="AN16775" s="70"/>
    </row>
    <row r="16776" spans="40:40" ht="14.1" customHeight="1" x14ac:dyDescent="0.2">
      <c r="AN16776" s="70"/>
    </row>
    <row r="16777" spans="40:40" ht="14.1" customHeight="1" x14ac:dyDescent="0.2">
      <c r="AN16777" s="70"/>
    </row>
    <row r="16778" spans="40:40" ht="14.1" customHeight="1" x14ac:dyDescent="0.2">
      <c r="AN16778" s="70"/>
    </row>
    <row r="16779" spans="40:40" ht="14.1" customHeight="1" x14ac:dyDescent="0.2">
      <c r="AN16779" s="70"/>
    </row>
    <row r="16780" spans="40:40" ht="14.1" customHeight="1" x14ac:dyDescent="0.2">
      <c r="AN16780" s="70"/>
    </row>
    <row r="16781" spans="40:40" ht="14.1" customHeight="1" x14ac:dyDescent="0.2">
      <c r="AN16781" s="70"/>
    </row>
    <row r="16782" spans="40:40" ht="14.1" customHeight="1" x14ac:dyDescent="0.2">
      <c r="AN16782" s="70"/>
    </row>
    <row r="16783" spans="40:40" ht="14.1" customHeight="1" x14ac:dyDescent="0.2">
      <c r="AN16783" s="70"/>
    </row>
    <row r="16784" spans="40:40" ht="14.1" customHeight="1" x14ac:dyDescent="0.2">
      <c r="AN16784" s="70"/>
    </row>
    <row r="16785" spans="40:40" ht="14.1" customHeight="1" x14ac:dyDescent="0.2">
      <c r="AN16785" s="70"/>
    </row>
    <row r="16786" spans="40:40" ht="14.1" customHeight="1" x14ac:dyDescent="0.2">
      <c r="AN16786" s="70"/>
    </row>
    <row r="16787" spans="40:40" ht="14.1" customHeight="1" x14ac:dyDescent="0.2">
      <c r="AN16787" s="70"/>
    </row>
    <row r="16788" spans="40:40" ht="14.1" customHeight="1" x14ac:dyDescent="0.2">
      <c r="AN16788" s="70"/>
    </row>
    <row r="16789" spans="40:40" ht="14.1" customHeight="1" x14ac:dyDescent="0.2">
      <c r="AN16789" s="70"/>
    </row>
    <row r="16790" spans="40:40" ht="14.1" customHeight="1" x14ac:dyDescent="0.2">
      <c r="AN16790" s="70"/>
    </row>
    <row r="16791" spans="40:40" ht="14.1" customHeight="1" x14ac:dyDescent="0.2">
      <c r="AN16791" s="70"/>
    </row>
    <row r="16792" spans="40:40" ht="14.1" customHeight="1" x14ac:dyDescent="0.2">
      <c r="AN16792" s="70"/>
    </row>
    <row r="16793" spans="40:40" ht="14.1" customHeight="1" x14ac:dyDescent="0.2">
      <c r="AN16793" s="70"/>
    </row>
    <row r="16794" spans="40:40" ht="14.1" customHeight="1" x14ac:dyDescent="0.2">
      <c r="AN16794" s="70"/>
    </row>
    <row r="16795" spans="40:40" ht="14.1" customHeight="1" x14ac:dyDescent="0.2">
      <c r="AN16795" s="70"/>
    </row>
    <row r="16796" spans="40:40" ht="14.1" customHeight="1" x14ac:dyDescent="0.2">
      <c r="AN16796" s="70"/>
    </row>
    <row r="16797" spans="40:40" ht="14.1" customHeight="1" x14ac:dyDescent="0.2">
      <c r="AN16797" s="70"/>
    </row>
    <row r="16798" spans="40:40" ht="14.1" customHeight="1" x14ac:dyDescent="0.2">
      <c r="AN16798" s="70"/>
    </row>
    <row r="16799" spans="40:40" ht="14.1" customHeight="1" x14ac:dyDescent="0.2">
      <c r="AN16799" s="70"/>
    </row>
    <row r="16800" spans="40:40" ht="14.1" customHeight="1" x14ac:dyDescent="0.2">
      <c r="AN16800" s="70"/>
    </row>
    <row r="16801" spans="40:40" ht="14.1" customHeight="1" x14ac:dyDescent="0.2">
      <c r="AN16801" s="70"/>
    </row>
    <row r="16802" spans="40:40" ht="14.1" customHeight="1" x14ac:dyDescent="0.2">
      <c r="AN16802" s="70"/>
    </row>
    <row r="16803" spans="40:40" ht="14.1" customHeight="1" x14ac:dyDescent="0.2">
      <c r="AN16803" s="70"/>
    </row>
    <row r="16804" spans="40:40" ht="14.1" customHeight="1" x14ac:dyDescent="0.2">
      <c r="AN16804" s="70"/>
    </row>
    <row r="16805" spans="40:40" ht="14.1" customHeight="1" x14ac:dyDescent="0.2">
      <c r="AN16805" s="70"/>
    </row>
    <row r="16806" spans="40:40" ht="14.1" customHeight="1" x14ac:dyDescent="0.2">
      <c r="AN16806" s="70"/>
    </row>
    <row r="16807" spans="40:40" ht="14.1" customHeight="1" x14ac:dyDescent="0.2">
      <c r="AN16807" s="70"/>
    </row>
    <row r="16808" spans="40:40" ht="14.1" customHeight="1" x14ac:dyDescent="0.2">
      <c r="AN16808" s="70"/>
    </row>
    <row r="16809" spans="40:40" ht="14.1" customHeight="1" x14ac:dyDescent="0.2">
      <c r="AN16809" s="70"/>
    </row>
    <row r="16810" spans="40:40" ht="14.1" customHeight="1" x14ac:dyDescent="0.2">
      <c r="AN16810" s="70"/>
    </row>
    <row r="16811" spans="40:40" ht="14.1" customHeight="1" x14ac:dyDescent="0.2">
      <c r="AN16811" s="70"/>
    </row>
    <row r="16812" spans="40:40" ht="14.1" customHeight="1" x14ac:dyDescent="0.2">
      <c r="AN16812" s="70"/>
    </row>
    <row r="16813" spans="40:40" ht="14.1" customHeight="1" x14ac:dyDescent="0.2">
      <c r="AN16813" s="70"/>
    </row>
    <row r="16814" spans="40:40" ht="14.1" customHeight="1" x14ac:dyDescent="0.2">
      <c r="AN16814" s="70"/>
    </row>
    <row r="16815" spans="40:40" ht="14.1" customHeight="1" x14ac:dyDescent="0.2">
      <c r="AN16815" s="70"/>
    </row>
    <row r="16816" spans="40:40" ht="14.1" customHeight="1" x14ac:dyDescent="0.2">
      <c r="AN16816" s="70"/>
    </row>
    <row r="16817" spans="40:40" ht="14.1" customHeight="1" x14ac:dyDescent="0.2">
      <c r="AN16817" s="70"/>
    </row>
    <row r="16818" spans="40:40" ht="14.1" customHeight="1" x14ac:dyDescent="0.2">
      <c r="AN16818" s="70"/>
    </row>
    <row r="16819" spans="40:40" ht="14.1" customHeight="1" x14ac:dyDescent="0.2">
      <c r="AN16819" s="70"/>
    </row>
    <row r="16820" spans="40:40" ht="14.1" customHeight="1" x14ac:dyDescent="0.2">
      <c r="AN16820" s="70"/>
    </row>
    <row r="16821" spans="40:40" ht="14.1" customHeight="1" x14ac:dyDescent="0.2">
      <c r="AN16821" s="70"/>
    </row>
    <row r="16822" spans="40:40" ht="14.1" customHeight="1" x14ac:dyDescent="0.2">
      <c r="AN16822" s="70"/>
    </row>
    <row r="16823" spans="40:40" ht="14.1" customHeight="1" x14ac:dyDescent="0.2">
      <c r="AN16823" s="70"/>
    </row>
    <row r="16824" spans="40:40" ht="14.1" customHeight="1" x14ac:dyDescent="0.2">
      <c r="AN16824" s="70"/>
    </row>
    <row r="16825" spans="40:40" ht="14.1" customHeight="1" x14ac:dyDescent="0.2">
      <c r="AN16825" s="70"/>
    </row>
    <row r="16826" spans="40:40" ht="14.1" customHeight="1" x14ac:dyDescent="0.2">
      <c r="AN16826" s="70"/>
    </row>
    <row r="16827" spans="40:40" ht="14.1" customHeight="1" x14ac:dyDescent="0.2">
      <c r="AN16827" s="70"/>
    </row>
    <row r="16828" spans="40:40" ht="14.1" customHeight="1" x14ac:dyDescent="0.2">
      <c r="AN16828" s="70"/>
    </row>
    <row r="16829" spans="40:40" ht="14.1" customHeight="1" x14ac:dyDescent="0.2">
      <c r="AN16829" s="70"/>
    </row>
    <row r="16830" spans="40:40" ht="14.1" customHeight="1" x14ac:dyDescent="0.2">
      <c r="AN16830" s="70"/>
    </row>
    <row r="16831" spans="40:40" ht="14.1" customHeight="1" x14ac:dyDescent="0.2">
      <c r="AN16831" s="70"/>
    </row>
    <row r="16832" spans="40:40" ht="14.1" customHeight="1" x14ac:dyDescent="0.2">
      <c r="AN16832" s="70"/>
    </row>
    <row r="16833" spans="40:40" ht="14.1" customHeight="1" x14ac:dyDescent="0.2">
      <c r="AN16833" s="70"/>
    </row>
    <row r="16834" spans="40:40" ht="14.1" customHeight="1" x14ac:dyDescent="0.2">
      <c r="AN16834" s="70"/>
    </row>
    <row r="16835" spans="40:40" ht="14.1" customHeight="1" x14ac:dyDescent="0.2">
      <c r="AN16835" s="70"/>
    </row>
    <row r="16836" spans="40:40" ht="14.1" customHeight="1" x14ac:dyDescent="0.2">
      <c r="AN16836" s="70"/>
    </row>
    <row r="16837" spans="40:40" ht="14.1" customHeight="1" x14ac:dyDescent="0.2">
      <c r="AN16837" s="70"/>
    </row>
    <row r="16838" spans="40:40" ht="14.1" customHeight="1" x14ac:dyDescent="0.2">
      <c r="AN16838" s="70"/>
    </row>
    <row r="16839" spans="40:40" ht="14.1" customHeight="1" x14ac:dyDescent="0.2">
      <c r="AN16839" s="70"/>
    </row>
    <row r="16840" spans="40:40" ht="14.1" customHeight="1" x14ac:dyDescent="0.2">
      <c r="AN16840" s="70"/>
    </row>
    <row r="16841" spans="40:40" ht="14.1" customHeight="1" x14ac:dyDescent="0.2">
      <c r="AN16841" s="70"/>
    </row>
    <row r="16842" spans="40:40" ht="14.1" customHeight="1" x14ac:dyDescent="0.2">
      <c r="AN16842" s="70"/>
    </row>
    <row r="16843" spans="40:40" ht="14.1" customHeight="1" x14ac:dyDescent="0.2">
      <c r="AN16843" s="70"/>
    </row>
    <row r="16844" spans="40:40" ht="14.1" customHeight="1" x14ac:dyDescent="0.2">
      <c r="AN16844" s="70"/>
    </row>
    <row r="16845" spans="40:40" ht="14.1" customHeight="1" x14ac:dyDescent="0.2">
      <c r="AN16845" s="70"/>
    </row>
    <row r="16846" spans="40:40" ht="14.1" customHeight="1" x14ac:dyDescent="0.2">
      <c r="AN16846" s="70"/>
    </row>
    <row r="16847" spans="40:40" ht="14.1" customHeight="1" x14ac:dyDescent="0.2">
      <c r="AN16847" s="70"/>
    </row>
    <row r="16848" spans="40:40" ht="14.1" customHeight="1" x14ac:dyDescent="0.2">
      <c r="AN16848" s="70"/>
    </row>
    <row r="16849" spans="40:40" ht="14.1" customHeight="1" x14ac:dyDescent="0.2">
      <c r="AN16849" s="70"/>
    </row>
    <row r="16850" spans="40:40" ht="14.1" customHeight="1" x14ac:dyDescent="0.2">
      <c r="AN16850" s="70"/>
    </row>
    <row r="16851" spans="40:40" ht="14.1" customHeight="1" x14ac:dyDescent="0.2">
      <c r="AN16851" s="70"/>
    </row>
    <row r="16852" spans="40:40" ht="14.1" customHeight="1" x14ac:dyDescent="0.2">
      <c r="AN16852" s="70"/>
    </row>
    <row r="16853" spans="40:40" ht="14.1" customHeight="1" x14ac:dyDescent="0.2">
      <c r="AN16853" s="70"/>
    </row>
    <row r="16854" spans="40:40" ht="14.1" customHeight="1" x14ac:dyDescent="0.2">
      <c r="AN16854" s="70"/>
    </row>
    <row r="16855" spans="40:40" ht="14.1" customHeight="1" x14ac:dyDescent="0.2">
      <c r="AN16855" s="70"/>
    </row>
    <row r="16856" spans="40:40" ht="14.1" customHeight="1" x14ac:dyDescent="0.2">
      <c r="AN16856" s="70"/>
    </row>
    <row r="16857" spans="40:40" ht="14.1" customHeight="1" x14ac:dyDescent="0.2">
      <c r="AN16857" s="70"/>
    </row>
    <row r="16858" spans="40:40" ht="14.1" customHeight="1" x14ac:dyDescent="0.2">
      <c r="AN16858" s="70"/>
    </row>
    <row r="16859" spans="40:40" ht="14.1" customHeight="1" x14ac:dyDescent="0.2">
      <c r="AN16859" s="70"/>
    </row>
    <row r="16860" spans="40:40" ht="14.1" customHeight="1" x14ac:dyDescent="0.2">
      <c r="AN16860" s="70"/>
    </row>
    <row r="16861" spans="40:40" ht="14.1" customHeight="1" x14ac:dyDescent="0.2">
      <c r="AN16861" s="70"/>
    </row>
    <row r="16862" spans="40:40" ht="14.1" customHeight="1" x14ac:dyDescent="0.2">
      <c r="AN16862" s="70"/>
    </row>
    <row r="16863" spans="40:40" ht="14.1" customHeight="1" x14ac:dyDescent="0.2">
      <c r="AN16863" s="70"/>
    </row>
    <row r="16864" spans="40:40" ht="14.1" customHeight="1" x14ac:dyDescent="0.2">
      <c r="AN16864" s="70"/>
    </row>
    <row r="16865" spans="40:40" ht="14.1" customHeight="1" x14ac:dyDescent="0.2">
      <c r="AN16865" s="70"/>
    </row>
    <row r="16866" spans="40:40" ht="14.1" customHeight="1" x14ac:dyDescent="0.2">
      <c r="AN16866" s="70"/>
    </row>
    <row r="16867" spans="40:40" ht="14.1" customHeight="1" x14ac:dyDescent="0.2">
      <c r="AN16867" s="70"/>
    </row>
    <row r="16868" spans="40:40" ht="14.1" customHeight="1" x14ac:dyDescent="0.2">
      <c r="AN16868" s="70"/>
    </row>
    <row r="16869" spans="40:40" ht="14.1" customHeight="1" x14ac:dyDescent="0.2">
      <c r="AN16869" s="70"/>
    </row>
    <row r="16870" spans="40:40" ht="14.1" customHeight="1" x14ac:dyDescent="0.2">
      <c r="AN16870" s="70"/>
    </row>
    <row r="16871" spans="40:40" ht="14.1" customHeight="1" x14ac:dyDescent="0.2">
      <c r="AN16871" s="70"/>
    </row>
    <row r="16872" spans="40:40" ht="14.1" customHeight="1" x14ac:dyDescent="0.2">
      <c r="AN16872" s="70"/>
    </row>
    <row r="16873" spans="40:40" ht="14.1" customHeight="1" x14ac:dyDescent="0.2">
      <c r="AN16873" s="70"/>
    </row>
    <row r="16874" spans="40:40" ht="14.1" customHeight="1" x14ac:dyDescent="0.2">
      <c r="AN16874" s="70"/>
    </row>
    <row r="16875" spans="40:40" ht="14.1" customHeight="1" x14ac:dyDescent="0.2">
      <c r="AN16875" s="70"/>
    </row>
    <row r="16876" spans="40:40" ht="14.1" customHeight="1" x14ac:dyDescent="0.2">
      <c r="AN16876" s="70"/>
    </row>
    <row r="16877" spans="40:40" ht="14.1" customHeight="1" x14ac:dyDescent="0.2">
      <c r="AN16877" s="70"/>
    </row>
    <row r="16878" spans="40:40" ht="14.1" customHeight="1" x14ac:dyDescent="0.2">
      <c r="AN16878" s="70"/>
    </row>
    <row r="16879" spans="40:40" ht="14.1" customHeight="1" x14ac:dyDescent="0.2">
      <c r="AN16879" s="70"/>
    </row>
    <row r="16880" spans="40:40" ht="14.1" customHeight="1" x14ac:dyDescent="0.2">
      <c r="AN16880" s="70"/>
    </row>
    <row r="16881" spans="40:40" ht="14.1" customHeight="1" x14ac:dyDescent="0.2">
      <c r="AN16881" s="70"/>
    </row>
    <row r="16882" spans="40:40" ht="14.1" customHeight="1" x14ac:dyDescent="0.2">
      <c r="AN16882" s="70"/>
    </row>
    <row r="16883" spans="40:40" ht="14.1" customHeight="1" x14ac:dyDescent="0.2">
      <c r="AN16883" s="70"/>
    </row>
    <row r="16884" spans="40:40" ht="14.1" customHeight="1" x14ac:dyDescent="0.2">
      <c r="AN16884" s="70"/>
    </row>
    <row r="16885" spans="40:40" ht="14.1" customHeight="1" x14ac:dyDescent="0.2">
      <c r="AN16885" s="70"/>
    </row>
    <row r="16886" spans="40:40" ht="14.1" customHeight="1" x14ac:dyDescent="0.2">
      <c r="AN16886" s="70"/>
    </row>
    <row r="16887" spans="40:40" ht="14.1" customHeight="1" x14ac:dyDescent="0.2">
      <c r="AN16887" s="70"/>
    </row>
    <row r="16888" spans="40:40" ht="14.1" customHeight="1" x14ac:dyDescent="0.2">
      <c r="AN16888" s="70"/>
    </row>
    <row r="16889" spans="40:40" ht="14.1" customHeight="1" x14ac:dyDescent="0.2">
      <c r="AN16889" s="70"/>
    </row>
    <row r="16890" spans="40:40" ht="14.1" customHeight="1" x14ac:dyDescent="0.2">
      <c r="AN16890" s="70"/>
    </row>
    <row r="16891" spans="40:40" ht="14.1" customHeight="1" x14ac:dyDescent="0.2">
      <c r="AN16891" s="70"/>
    </row>
    <row r="16892" spans="40:40" ht="14.1" customHeight="1" x14ac:dyDescent="0.2">
      <c r="AN16892" s="70"/>
    </row>
    <row r="16893" spans="40:40" ht="14.1" customHeight="1" x14ac:dyDescent="0.2">
      <c r="AN16893" s="70"/>
    </row>
    <row r="16894" spans="40:40" ht="14.1" customHeight="1" x14ac:dyDescent="0.2">
      <c r="AN16894" s="70"/>
    </row>
    <row r="16895" spans="40:40" ht="14.1" customHeight="1" x14ac:dyDescent="0.2">
      <c r="AN16895" s="70"/>
    </row>
    <row r="16896" spans="40:40" ht="14.1" customHeight="1" x14ac:dyDescent="0.2">
      <c r="AN16896" s="70"/>
    </row>
    <row r="16897" spans="40:40" ht="14.1" customHeight="1" x14ac:dyDescent="0.2">
      <c r="AN16897" s="70"/>
    </row>
    <row r="16898" spans="40:40" ht="14.1" customHeight="1" x14ac:dyDescent="0.2">
      <c r="AN16898" s="70"/>
    </row>
    <row r="16899" spans="40:40" ht="14.1" customHeight="1" x14ac:dyDescent="0.2">
      <c r="AN16899" s="70"/>
    </row>
    <row r="16900" spans="40:40" ht="14.1" customHeight="1" x14ac:dyDescent="0.2">
      <c r="AN16900" s="70"/>
    </row>
    <row r="16901" spans="40:40" ht="14.1" customHeight="1" x14ac:dyDescent="0.2">
      <c r="AN16901" s="70"/>
    </row>
    <row r="16902" spans="40:40" ht="14.1" customHeight="1" x14ac:dyDescent="0.2">
      <c r="AN16902" s="70"/>
    </row>
    <row r="16903" spans="40:40" ht="14.1" customHeight="1" x14ac:dyDescent="0.2">
      <c r="AN16903" s="70"/>
    </row>
    <row r="16904" spans="40:40" ht="14.1" customHeight="1" x14ac:dyDescent="0.2">
      <c r="AN16904" s="70"/>
    </row>
    <row r="16905" spans="40:40" ht="14.1" customHeight="1" x14ac:dyDescent="0.2">
      <c r="AN16905" s="70"/>
    </row>
    <row r="16906" spans="40:40" ht="14.1" customHeight="1" x14ac:dyDescent="0.2">
      <c r="AN16906" s="70"/>
    </row>
    <row r="16907" spans="40:40" ht="14.1" customHeight="1" x14ac:dyDescent="0.2">
      <c r="AN16907" s="70"/>
    </row>
    <row r="16908" spans="40:40" ht="14.1" customHeight="1" x14ac:dyDescent="0.2">
      <c r="AN16908" s="70"/>
    </row>
    <row r="16909" spans="40:40" ht="14.1" customHeight="1" x14ac:dyDescent="0.2">
      <c r="AN16909" s="70"/>
    </row>
    <row r="16910" spans="40:40" ht="14.1" customHeight="1" x14ac:dyDescent="0.2">
      <c r="AN16910" s="70"/>
    </row>
    <row r="16911" spans="40:40" ht="14.1" customHeight="1" x14ac:dyDescent="0.2">
      <c r="AN16911" s="70"/>
    </row>
    <row r="16912" spans="40:40" ht="14.1" customHeight="1" x14ac:dyDescent="0.2">
      <c r="AN16912" s="70"/>
    </row>
    <row r="16913" spans="40:40" ht="14.1" customHeight="1" x14ac:dyDescent="0.2">
      <c r="AN16913" s="70"/>
    </row>
    <row r="16914" spans="40:40" ht="14.1" customHeight="1" x14ac:dyDescent="0.2">
      <c r="AN16914" s="70"/>
    </row>
    <row r="16915" spans="40:40" ht="14.1" customHeight="1" x14ac:dyDescent="0.2">
      <c r="AN16915" s="70"/>
    </row>
    <row r="16916" spans="40:40" ht="14.1" customHeight="1" x14ac:dyDescent="0.2">
      <c r="AN16916" s="70"/>
    </row>
    <row r="16917" spans="40:40" ht="14.1" customHeight="1" x14ac:dyDescent="0.2">
      <c r="AN16917" s="70"/>
    </row>
    <row r="16918" spans="40:40" ht="14.1" customHeight="1" x14ac:dyDescent="0.2">
      <c r="AN16918" s="70"/>
    </row>
    <row r="16919" spans="40:40" ht="14.1" customHeight="1" x14ac:dyDescent="0.2">
      <c r="AN16919" s="70"/>
    </row>
    <row r="16920" spans="40:40" ht="14.1" customHeight="1" x14ac:dyDescent="0.2">
      <c r="AN16920" s="70"/>
    </row>
    <row r="16921" spans="40:40" ht="14.1" customHeight="1" x14ac:dyDescent="0.2">
      <c r="AN16921" s="70"/>
    </row>
    <row r="16922" spans="40:40" ht="14.1" customHeight="1" x14ac:dyDescent="0.2">
      <c r="AN16922" s="70"/>
    </row>
    <row r="16923" spans="40:40" ht="14.1" customHeight="1" x14ac:dyDescent="0.2">
      <c r="AN16923" s="70"/>
    </row>
    <row r="16924" spans="40:40" ht="14.1" customHeight="1" x14ac:dyDescent="0.2">
      <c r="AN16924" s="70"/>
    </row>
    <row r="16925" spans="40:40" ht="14.1" customHeight="1" x14ac:dyDescent="0.2">
      <c r="AN16925" s="70"/>
    </row>
    <row r="16926" spans="40:40" ht="14.1" customHeight="1" x14ac:dyDescent="0.2">
      <c r="AN16926" s="70"/>
    </row>
    <row r="16927" spans="40:40" ht="14.1" customHeight="1" x14ac:dyDescent="0.2">
      <c r="AN16927" s="70"/>
    </row>
    <row r="16928" spans="40:40" ht="14.1" customHeight="1" x14ac:dyDescent="0.2">
      <c r="AN16928" s="70"/>
    </row>
    <row r="16929" spans="40:40" ht="14.1" customHeight="1" x14ac:dyDescent="0.2">
      <c r="AN16929" s="70"/>
    </row>
    <row r="16930" spans="40:40" ht="14.1" customHeight="1" x14ac:dyDescent="0.2">
      <c r="AN16930" s="70"/>
    </row>
    <row r="16931" spans="40:40" ht="14.1" customHeight="1" x14ac:dyDescent="0.2">
      <c r="AN16931" s="70"/>
    </row>
    <row r="16932" spans="40:40" ht="14.1" customHeight="1" x14ac:dyDescent="0.2">
      <c r="AN16932" s="70"/>
    </row>
    <row r="16933" spans="40:40" ht="14.1" customHeight="1" x14ac:dyDescent="0.2">
      <c r="AN16933" s="70"/>
    </row>
    <row r="16934" spans="40:40" ht="14.1" customHeight="1" x14ac:dyDescent="0.2">
      <c r="AN16934" s="70"/>
    </row>
    <row r="16935" spans="40:40" ht="14.1" customHeight="1" x14ac:dyDescent="0.2">
      <c r="AN16935" s="70"/>
    </row>
    <row r="16936" spans="40:40" ht="14.1" customHeight="1" x14ac:dyDescent="0.2">
      <c r="AN16936" s="70"/>
    </row>
    <row r="16937" spans="40:40" ht="14.1" customHeight="1" x14ac:dyDescent="0.2">
      <c r="AN16937" s="70"/>
    </row>
    <row r="16938" spans="40:40" ht="14.1" customHeight="1" x14ac:dyDescent="0.2">
      <c r="AN16938" s="70"/>
    </row>
    <row r="16939" spans="40:40" ht="14.1" customHeight="1" x14ac:dyDescent="0.2">
      <c r="AN16939" s="70"/>
    </row>
    <row r="16940" spans="40:40" ht="14.1" customHeight="1" x14ac:dyDescent="0.2">
      <c r="AN16940" s="70"/>
    </row>
    <row r="16941" spans="40:40" ht="14.1" customHeight="1" x14ac:dyDescent="0.2">
      <c r="AN16941" s="70"/>
    </row>
    <row r="16942" spans="40:40" ht="14.1" customHeight="1" x14ac:dyDescent="0.2">
      <c r="AN16942" s="70"/>
    </row>
    <row r="16943" spans="40:40" ht="14.1" customHeight="1" x14ac:dyDescent="0.2">
      <c r="AN16943" s="70"/>
    </row>
    <row r="16944" spans="40:40" ht="14.1" customHeight="1" x14ac:dyDescent="0.2">
      <c r="AN16944" s="70"/>
    </row>
    <row r="16945" spans="40:40" ht="14.1" customHeight="1" x14ac:dyDescent="0.2">
      <c r="AN16945" s="70"/>
    </row>
    <row r="16946" spans="40:40" ht="14.1" customHeight="1" x14ac:dyDescent="0.2">
      <c r="AN16946" s="70"/>
    </row>
    <row r="16947" spans="40:40" ht="14.1" customHeight="1" x14ac:dyDescent="0.2">
      <c r="AN16947" s="70"/>
    </row>
    <row r="16948" spans="40:40" ht="14.1" customHeight="1" x14ac:dyDescent="0.2">
      <c r="AN16948" s="70"/>
    </row>
    <row r="16949" spans="40:40" ht="14.1" customHeight="1" x14ac:dyDescent="0.2">
      <c r="AN16949" s="70"/>
    </row>
    <row r="16950" spans="40:40" ht="14.1" customHeight="1" x14ac:dyDescent="0.2">
      <c r="AN16950" s="70"/>
    </row>
    <row r="16951" spans="40:40" ht="14.1" customHeight="1" x14ac:dyDescent="0.2">
      <c r="AN16951" s="70"/>
    </row>
    <row r="16952" spans="40:40" ht="14.1" customHeight="1" x14ac:dyDescent="0.2">
      <c r="AN16952" s="70"/>
    </row>
    <row r="16953" spans="40:40" ht="14.1" customHeight="1" x14ac:dyDescent="0.2">
      <c r="AN16953" s="70"/>
    </row>
    <row r="16954" spans="40:40" ht="14.1" customHeight="1" x14ac:dyDescent="0.2">
      <c r="AN16954" s="70"/>
    </row>
    <row r="16955" spans="40:40" ht="14.1" customHeight="1" x14ac:dyDescent="0.2">
      <c r="AN16955" s="70"/>
    </row>
    <row r="16956" spans="40:40" ht="14.1" customHeight="1" x14ac:dyDescent="0.2">
      <c r="AN16956" s="70"/>
    </row>
    <row r="16957" spans="40:40" ht="14.1" customHeight="1" x14ac:dyDescent="0.2">
      <c r="AN16957" s="70"/>
    </row>
    <row r="16958" spans="40:40" ht="14.1" customHeight="1" x14ac:dyDescent="0.2">
      <c r="AN16958" s="70"/>
    </row>
    <row r="16959" spans="40:40" ht="14.1" customHeight="1" x14ac:dyDescent="0.2">
      <c r="AN16959" s="70"/>
    </row>
    <row r="16960" spans="40:40" ht="14.1" customHeight="1" x14ac:dyDescent="0.2">
      <c r="AN16960" s="70"/>
    </row>
    <row r="16961" spans="40:40" ht="14.1" customHeight="1" x14ac:dyDescent="0.2">
      <c r="AN16961" s="70"/>
    </row>
    <row r="16962" spans="40:40" ht="14.1" customHeight="1" x14ac:dyDescent="0.2">
      <c r="AN16962" s="70"/>
    </row>
    <row r="16963" spans="40:40" ht="14.1" customHeight="1" x14ac:dyDescent="0.2">
      <c r="AN16963" s="70"/>
    </row>
    <row r="16964" spans="40:40" ht="14.1" customHeight="1" x14ac:dyDescent="0.2">
      <c r="AN16964" s="70"/>
    </row>
    <row r="16965" spans="40:40" ht="14.1" customHeight="1" x14ac:dyDescent="0.2">
      <c r="AN16965" s="70"/>
    </row>
    <row r="16966" spans="40:40" ht="14.1" customHeight="1" x14ac:dyDescent="0.2">
      <c r="AN16966" s="70"/>
    </row>
    <row r="16967" spans="40:40" ht="14.1" customHeight="1" x14ac:dyDescent="0.2">
      <c r="AN16967" s="70"/>
    </row>
    <row r="16968" spans="40:40" ht="14.1" customHeight="1" x14ac:dyDescent="0.2">
      <c r="AN16968" s="70"/>
    </row>
    <row r="16969" spans="40:40" ht="14.1" customHeight="1" x14ac:dyDescent="0.2">
      <c r="AN16969" s="70"/>
    </row>
    <row r="16970" spans="40:40" ht="14.1" customHeight="1" x14ac:dyDescent="0.2">
      <c r="AN16970" s="70"/>
    </row>
    <row r="16971" spans="40:40" ht="14.1" customHeight="1" x14ac:dyDescent="0.2">
      <c r="AN16971" s="70"/>
    </row>
    <row r="16972" spans="40:40" ht="14.1" customHeight="1" x14ac:dyDescent="0.2">
      <c r="AN16972" s="70"/>
    </row>
    <row r="16973" spans="40:40" ht="14.1" customHeight="1" x14ac:dyDescent="0.2">
      <c r="AN16973" s="70"/>
    </row>
    <row r="16974" spans="40:40" ht="14.1" customHeight="1" x14ac:dyDescent="0.2">
      <c r="AN16974" s="70"/>
    </row>
    <row r="16975" spans="40:40" ht="14.1" customHeight="1" x14ac:dyDescent="0.2">
      <c r="AN16975" s="70"/>
    </row>
    <row r="16976" spans="40:40" ht="14.1" customHeight="1" x14ac:dyDescent="0.2">
      <c r="AN16976" s="70"/>
    </row>
    <row r="16977" spans="40:40" ht="14.1" customHeight="1" x14ac:dyDescent="0.2">
      <c r="AN16977" s="70"/>
    </row>
    <row r="16978" spans="40:40" ht="14.1" customHeight="1" x14ac:dyDescent="0.2">
      <c r="AN16978" s="70"/>
    </row>
    <row r="16979" spans="40:40" ht="14.1" customHeight="1" x14ac:dyDescent="0.2">
      <c r="AN16979" s="70"/>
    </row>
    <row r="16980" spans="40:40" ht="14.1" customHeight="1" x14ac:dyDescent="0.2">
      <c r="AN16980" s="70"/>
    </row>
    <row r="16981" spans="40:40" ht="14.1" customHeight="1" x14ac:dyDescent="0.2">
      <c r="AN16981" s="70"/>
    </row>
    <row r="16982" spans="40:40" ht="14.1" customHeight="1" x14ac:dyDescent="0.2">
      <c r="AN16982" s="70"/>
    </row>
    <row r="16983" spans="40:40" ht="14.1" customHeight="1" x14ac:dyDescent="0.2">
      <c r="AN16983" s="70"/>
    </row>
    <row r="16984" spans="40:40" ht="14.1" customHeight="1" x14ac:dyDescent="0.2">
      <c r="AN16984" s="70"/>
    </row>
    <row r="16985" spans="40:40" ht="14.1" customHeight="1" x14ac:dyDescent="0.2">
      <c r="AN16985" s="70"/>
    </row>
    <row r="16986" spans="40:40" ht="14.1" customHeight="1" x14ac:dyDescent="0.2">
      <c r="AN16986" s="70"/>
    </row>
    <row r="16987" spans="40:40" ht="14.1" customHeight="1" x14ac:dyDescent="0.2">
      <c r="AN16987" s="70"/>
    </row>
    <row r="16988" spans="40:40" ht="14.1" customHeight="1" x14ac:dyDescent="0.2">
      <c r="AN16988" s="70"/>
    </row>
    <row r="16989" spans="40:40" ht="14.1" customHeight="1" x14ac:dyDescent="0.2">
      <c r="AN16989" s="70"/>
    </row>
    <row r="16990" spans="40:40" ht="14.1" customHeight="1" x14ac:dyDescent="0.2">
      <c r="AN16990" s="70"/>
    </row>
    <row r="16991" spans="40:40" ht="14.1" customHeight="1" x14ac:dyDescent="0.2">
      <c r="AN16991" s="70"/>
    </row>
    <row r="16992" spans="40:40" ht="14.1" customHeight="1" x14ac:dyDescent="0.2">
      <c r="AN16992" s="70"/>
    </row>
    <row r="16993" spans="40:40" ht="14.1" customHeight="1" x14ac:dyDescent="0.2">
      <c r="AN16993" s="70"/>
    </row>
    <row r="16994" spans="40:40" ht="14.1" customHeight="1" x14ac:dyDescent="0.2">
      <c r="AN16994" s="70"/>
    </row>
    <row r="16995" spans="40:40" ht="14.1" customHeight="1" x14ac:dyDescent="0.2">
      <c r="AN16995" s="70"/>
    </row>
    <row r="16996" spans="40:40" ht="14.1" customHeight="1" x14ac:dyDescent="0.2">
      <c r="AN16996" s="70"/>
    </row>
    <row r="16997" spans="40:40" ht="14.1" customHeight="1" x14ac:dyDescent="0.2">
      <c r="AN16997" s="70"/>
    </row>
    <row r="16998" spans="40:40" ht="14.1" customHeight="1" x14ac:dyDescent="0.2">
      <c r="AN16998" s="70"/>
    </row>
    <row r="16999" spans="40:40" ht="14.1" customHeight="1" x14ac:dyDescent="0.2">
      <c r="AN16999" s="70"/>
    </row>
    <row r="17000" spans="40:40" ht="14.1" customHeight="1" x14ac:dyDescent="0.2">
      <c r="AN17000" s="70"/>
    </row>
    <row r="17001" spans="40:40" ht="14.1" customHeight="1" x14ac:dyDescent="0.2">
      <c r="AN17001" s="70"/>
    </row>
    <row r="17002" spans="40:40" ht="14.1" customHeight="1" x14ac:dyDescent="0.2">
      <c r="AN17002" s="70"/>
    </row>
    <row r="17003" spans="40:40" ht="14.1" customHeight="1" x14ac:dyDescent="0.2">
      <c r="AN17003" s="70"/>
    </row>
    <row r="17004" spans="40:40" ht="14.1" customHeight="1" x14ac:dyDescent="0.2">
      <c r="AN17004" s="70"/>
    </row>
    <row r="17005" spans="40:40" ht="14.1" customHeight="1" x14ac:dyDescent="0.2">
      <c r="AN17005" s="70"/>
    </row>
    <row r="17006" spans="40:40" ht="14.1" customHeight="1" x14ac:dyDescent="0.2">
      <c r="AN17006" s="70"/>
    </row>
    <row r="17007" spans="40:40" ht="14.1" customHeight="1" x14ac:dyDescent="0.2">
      <c r="AN17007" s="70"/>
    </row>
    <row r="17008" spans="40:40" ht="14.1" customHeight="1" x14ac:dyDescent="0.2">
      <c r="AN17008" s="70"/>
    </row>
    <row r="17009" spans="40:40" ht="14.1" customHeight="1" x14ac:dyDescent="0.2">
      <c r="AN17009" s="70"/>
    </row>
    <row r="17010" spans="40:40" ht="14.1" customHeight="1" x14ac:dyDescent="0.2">
      <c r="AN17010" s="70"/>
    </row>
    <row r="17011" spans="40:40" ht="14.1" customHeight="1" x14ac:dyDescent="0.2">
      <c r="AN17011" s="70"/>
    </row>
    <row r="17012" spans="40:40" ht="14.1" customHeight="1" x14ac:dyDescent="0.2">
      <c r="AN17012" s="70"/>
    </row>
    <row r="17013" spans="40:40" ht="14.1" customHeight="1" x14ac:dyDescent="0.2">
      <c r="AN17013" s="70"/>
    </row>
    <row r="17014" spans="40:40" ht="14.1" customHeight="1" x14ac:dyDescent="0.2">
      <c r="AN17014" s="70"/>
    </row>
    <row r="17015" spans="40:40" ht="14.1" customHeight="1" x14ac:dyDescent="0.2">
      <c r="AN17015" s="70"/>
    </row>
    <row r="17016" spans="40:40" ht="14.1" customHeight="1" x14ac:dyDescent="0.2">
      <c r="AN17016" s="70"/>
    </row>
    <row r="17017" spans="40:40" ht="14.1" customHeight="1" x14ac:dyDescent="0.2">
      <c r="AN17017" s="70"/>
    </row>
    <row r="17018" spans="40:40" ht="14.1" customHeight="1" x14ac:dyDescent="0.2">
      <c r="AN17018" s="70"/>
    </row>
    <row r="17019" spans="40:40" ht="14.1" customHeight="1" x14ac:dyDescent="0.2">
      <c r="AN17019" s="70"/>
    </row>
    <row r="17020" spans="40:40" ht="14.1" customHeight="1" x14ac:dyDescent="0.2">
      <c r="AN17020" s="70"/>
    </row>
    <row r="17021" spans="40:40" ht="14.1" customHeight="1" x14ac:dyDescent="0.2">
      <c r="AN17021" s="70"/>
    </row>
    <row r="17022" spans="40:40" ht="14.1" customHeight="1" x14ac:dyDescent="0.2">
      <c r="AN17022" s="70"/>
    </row>
    <row r="17023" spans="40:40" ht="14.1" customHeight="1" x14ac:dyDescent="0.2">
      <c r="AN17023" s="70"/>
    </row>
    <row r="17024" spans="40:40" ht="14.1" customHeight="1" x14ac:dyDescent="0.2">
      <c r="AN17024" s="70"/>
    </row>
    <row r="17025" spans="40:40" ht="14.1" customHeight="1" x14ac:dyDescent="0.2">
      <c r="AN17025" s="70"/>
    </row>
    <row r="17026" spans="40:40" ht="14.1" customHeight="1" x14ac:dyDescent="0.2">
      <c r="AN17026" s="70"/>
    </row>
    <row r="17027" spans="40:40" ht="14.1" customHeight="1" x14ac:dyDescent="0.2">
      <c r="AN17027" s="70"/>
    </row>
    <row r="17028" spans="40:40" ht="14.1" customHeight="1" x14ac:dyDescent="0.2">
      <c r="AN17028" s="70"/>
    </row>
    <row r="17029" spans="40:40" ht="14.1" customHeight="1" x14ac:dyDescent="0.2">
      <c r="AN17029" s="70"/>
    </row>
    <row r="17030" spans="40:40" ht="14.1" customHeight="1" x14ac:dyDescent="0.2">
      <c r="AN17030" s="70"/>
    </row>
    <row r="17031" spans="40:40" ht="14.1" customHeight="1" x14ac:dyDescent="0.2">
      <c r="AN17031" s="70"/>
    </row>
    <row r="17032" spans="40:40" ht="14.1" customHeight="1" x14ac:dyDescent="0.2">
      <c r="AN17032" s="70"/>
    </row>
    <row r="17033" spans="40:40" ht="14.1" customHeight="1" x14ac:dyDescent="0.2">
      <c r="AN17033" s="70"/>
    </row>
    <row r="17034" spans="40:40" ht="14.1" customHeight="1" x14ac:dyDescent="0.2">
      <c r="AN17034" s="70"/>
    </row>
    <row r="17035" spans="40:40" ht="14.1" customHeight="1" x14ac:dyDescent="0.2">
      <c r="AN17035" s="70"/>
    </row>
    <row r="17036" spans="40:40" ht="14.1" customHeight="1" x14ac:dyDescent="0.2">
      <c r="AN17036" s="70"/>
    </row>
    <row r="17037" spans="40:40" ht="14.1" customHeight="1" x14ac:dyDescent="0.2">
      <c r="AN17037" s="70"/>
    </row>
    <row r="17038" spans="40:40" ht="14.1" customHeight="1" x14ac:dyDescent="0.2">
      <c r="AN17038" s="70"/>
    </row>
    <row r="17039" spans="40:40" ht="14.1" customHeight="1" x14ac:dyDescent="0.2">
      <c r="AN17039" s="70"/>
    </row>
    <row r="17040" spans="40:40" ht="14.1" customHeight="1" x14ac:dyDescent="0.2">
      <c r="AN17040" s="70"/>
    </row>
    <row r="17041" spans="40:40" ht="14.1" customHeight="1" x14ac:dyDescent="0.2">
      <c r="AN17041" s="70"/>
    </row>
    <row r="17042" spans="40:40" ht="14.1" customHeight="1" x14ac:dyDescent="0.2">
      <c r="AN17042" s="70"/>
    </row>
    <row r="17043" spans="40:40" ht="14.1" customHeight="1" x14ac:dyDescent="0.2">
      <c r="AN17043" s="70"/>
    </row>
    <row r="17044" spans="40:40" ht="14.1" customHeight="1" x14ac:dyDescent="0.2">
      <c r="AN17044" s="70"/>
    </row>
    <row r="17045" spans="40:40" ht="14.1" customHeight="1" x14ac:dyDescent="0.2">
      <c r="AN17045" s="70"/>
    </row>
    <row r="17046" spans="40:40" ht="14.1" customHeight="1" x14ac:dyDescent="0.2">
      <c r="AN17046" s="70"/>
    </row>
    <row r="17047" spans="40:40" ht="14.1" customHeight="1" x14ac:dyDescent="0.2">
      <c r="AN17047" s="70"/>
    </row>
    <row r="17048" spans="40:40" ht="14.1" customHeight="1" x14ac:dyDescent="0.2">
      <c r="AN17048" s="70"/>
    </row>
    <row r="17049" spans="40:40" ht="14.1" customHeight="1" x14ac:dyDescent="0.2">
      <c r="AN17049" s="70"/>
    </row>
    <row r="17050" spans="40:40" ht="14.1" customHeight="1" x14ac:dyDescent="0.2">
      <c r="AN17050" s="70"/>
    </row>
    <row r="17051" spans="40:40" ht="14.1" customHeight="1" x14ac:dyDescent="0.2">
      <c r="AN17051" s="70"/>
    </row>
    <row r="17052" spans="40:40" ht="14.1" customHeight="1" x14ac:dyDescent="0.2">
      <c r="AN17052" s="70"/>
    </row>
    <row r="17053" spans="40:40" ht="14.1" customHeight="1" x14ac:dyDescent="0.2">
      <c r="AN17053" s="70"/>
    </row>
    <row r="17054" spans="40:40" ht="14.1" customHeight="1" x14ac:dyDescent="0.2">
      <c r="AN17054" s="70"/>
    </row>
    <row r="17055" spans="40:40" ht="14.1" customHeight="1" x14ac:dyDescent="0.2">
      <c r="AN17055" s="70"/>
    </row>
    <row r="17056" spans="40:40" ht="14.1" customHeight="1" x14ac:dyDescent="0.2">
      <c r="AN17056" s="70"/>
    </row>
    <row r="17057" spans="40:40" ht="14.1" customHeight="1" x14ac:dyDescent="0.2">
      <c r="AN17057" s="70"/>
    </row>
    <row r="17058" spans="40:40" ht="14.1" customHeight="1" x14ac:dyDescent="0.2">
      <c r="AN17058" s="70"/>
    </row>
    <row r="17059" spans="40:40" ht="14.1" customHeight="1" x14ac:dyDescent="0.2">
      <c r="AN17059" s="70"/>
    </row>
    <row r="17060" spans="40:40" ht="14.1" customHeight="1" x14ac:dyDescent="0.2">
      <c r="AN17060" s="70"/>
    </row>
    <row r="17061" spans="40:40" ht="14.1" customHeight="1" x14ac:dyDescent="0.2">
      <c r="AN17061" s="70"/>
    </row>
    <row r="17062" spans="40:40" ht="14.1" customHeight="1" x14ac:dyDescent="0.2">
      <c r="AN17062" s="70"/>
    </row>
    <row r="17063" spans="40:40" ht="14.1" customHeight="1" x14ac:dyDescent="0.2">
      <c r="AN17063" s="70"/>
    </row>
    <row r="17064" spans="40:40" ht="14.1" customHeight="1" x14ac:dyDescent="0.2">
      <c r="AN17064" s="70"/>
    </row>
    <row r="17065" spans="40:40" ht="14.1" customHeight="1" x14ac:dyDescent="0.2">
      <c r="AN17065" s="70"/>
    </row>
    <row r="17066" spans="40:40" ht="14.1" customHeight="1" x14ac:dyDescent="0.2">
      <c r="AN17066" s="70"/>
    </row>
    <row r="17067" spans="40:40" ht="14.1" customHeight="1" x14ac:dyDescent="0.2">
      <c r="AN17067" s="70"/>
    </row>
    <row r="17068" spans="40:40" ht="14.1" customHeight="1" x14ac:dyDescent="0.2">
      <c r="AN17068" s="70"/>
    </row>
    <row r="17069" spans="40:40" ht="14.1" customHeight="1" x14ac:dyDescent="0.2">
      <c r="AN17069" s="70"/>
    </row>
    <row r="17070" spans="40:40" ht="14.1" customHeight="1" x14ac:dyDescent="0.2">
      <c r="AN17070" s="70"/>
    </row>
    <row r="17071" spans="40:40" ht="14.1" customHeight="1" x14ac:dyDescent="0.2">
      <c r="AN17071" s="70"/>
    </row>
    <row r="17072" spans="40:40" ht="14.1" customHeight="1" x14ac:dyDescent="0.2">
      <c r="AN17072" s="70"/>
    </row>
    <row r="17073" spans="40:40" ht="14.1" customHeight="1" x14ac:dyDescent="0.2">
      <c r="AN17073" s="70"/>
    </row>
    <row r="17074" spans="40:40" ht="14.1" customHeight="1" x14ac:dyDescent="0.2">
      <c r="AN17074" s="70"/>
    </row>
    <row r="17075" spans="40:40" ht="14.1" customHeight="1" x14ac:dyDescent="0.2">
      <c r="AN17075" s="70"/>
    </row>
    <row r="17076" spans="40:40" ht="14.1" customHeight="1" x14ac:dyDescent="0.2">
      <c r="AN17076" s="70"/>
    </row>
    <row r="17077" spans="40:40" ht="14.1" customHeight="1" x14ac:dyDescent="0.2">
      <c r="AN17077" s="70"/>
    </row>
    <row r="17078" spans="40:40" ht="14.1" customHeight="1" x14ac:dyDescent="0.2">
      <c r="AN17078" s="70"/>
    </row>
    <row r="17079" spans="40:40" ht="14.1" customHeight="1" x14ac:dyDescent="0.2">
      <c r="AN17079" s="70"/>
    </row>
    <row r="17080" spans="40:40" ht="14.1" customHeight="1" x14ac:dyDescent="0.2">
      <c r="AN17080" s="70"/>
    </row>
    <row r="17081" spans="40:40" ht="14.1" customHeight="1" x14ac:dyDescent="0.2">
      <c r="AN17081" s="70"/>
    </row>
    <row r="17082" spans="40:40" ht="14.1" customHeight="1" x14ac:dyDescent="0.2">
      <c r="AN17082" s="70"/>
    </row>
    <row r="17083" spans="40:40" ht="14.1" customHeight="1" x14ac:dyDescent="0.2">
      <c r="AN17083" s="70"/>
    </row>
    <row r="17084" spans="40:40" ht="14.1" customHeight="1" x14ac:dyDescent="0.2">
      <c r="AN17084" s="70"/>
    </row>
    <row r="17085" spans="40:40" ht="14.1" customHeight="1" x14ac:dyDescent="0.2">
      <c r="AN17085" s="70"/>
    </row>
    <row r="17086" spans="40:40" ht="14.1" customHeight="1" x14ac:dyDescent="0.2">
      <c r="AN17086" s="70"/>
    </row>
    <row r="17087" spans="40:40" ht="14.1" customHeight="1" x14ac:dyDescent="0.2">
      <c r="AN17087" s="70"/>
    </row>
    <row r="17088" spans="40:40" ht="14.1" customHeight="1" x14ac:dyDescent="0.2">
      <c r="AN17088" s="70"/>
    </row>
    <row r="17089" spans="40:40" ht="14.1" customHeight="1" x14ac:dyDescent="0.2">
      <c r="AN17089" s="70"/>
    </row>
    <row r="17090" spans="40:40" ht="14.1" customHeight="1" x14ac:dyDescent="0.2">
      <c r="AN17090" s="70"/>
    </row>
    <row r="17091" spans="40:40" ht="14.1" customHeight="1" x14ac:dyDescent="0.2">
      <c r="AN17091" s="70"/>
    </row>
    <row r="17092" spans="40:40" ht="14.1" customHeight="1" x14ac:dyDescent="0.2">
      <c r="AN17092" s="70"/>
    </row>
    <row r="17093" spans="40:40" ht="14.1" customHeight="1" x14ac:dyDescent="0.2">
      <c r="AN17093" s="70"/>
    </row>
    <row r="17094" spans="40:40" ht="14.1" customHeight="1" x14ac:dyDescent="0.2">
      <c r="AN17094" s="70"/>
    </row>
    <row r="17095" spans="40:40" ht="14.1" customHeight="1" x14ac:dyDescent="0.2">
      <c r="AN17095" s="70"/>
    </row>
    <row r="17096" spans="40:40" ht="14.1" customHeight="1" x14ac:dyDescent="0.2">
      <c r="AN17096" s="70"/>
    </row>
    <row r="17097" spans="40:40" ht="14.1" customHeight="1" x14ac:dyDescent="0.2">
      <c r="AN17097" s="70"/>
    </row>
    <row r="17098" spans="40:40" ht="14.1" customHeight="1" x14ac:dyDescent="0.2">
      <c r="AN17098" s="70"/>
    </row>
    <row r="17099" spans="40:40" ht="14.1" customHeight="1" x14ac:dyDescent="0.2">
      <c r="AN17099" s="70"/>
    </row>
    <row r="17100" spans="40:40" ht="14.1" customHeight="1" x14ac:dyDescent="0.2">
      <c r="AN17100" s="70"/>
    </row>
    <row r="17101" spans="40:40" ht="14.1" customHeight="1" x14ac:dyDescent="0.2">
      <c r="AN17101" s="70"/>
    </row>
    <row r="17102" spans="40:40" ht="14.1" customHeight="1" x14ac:dyDescent="0.2">
      <c r="AN17102" s="70"/>
    </row>
    <row r="17103" spans="40:40" ht="14.1" customHeight="1" x14ac:dyDescent="0.2">
      <c r="AN17103" s="70"/>
    </row>
    <row r="17104" spans="40:40" ht="14.1" customHeight="1" x14ac:dyDescent="0.2">
      <c r="AN17104" s="70"/>
    </row>
    <row r="17105" spans="40:40" ht="14.1" customHeight="1" x14ac:dyDescent="0.2">
      <c r="AN17105" s="70"/>
    </row>
    <row r="17106" spans="40:40" ht="14.1" customHeight="1" x14ac:dyDescent="0.2">
      <c r="AN17106" s="70"/>
    </row>
    <row r="17107" spans="40:40" ht="14.1" customHeight="1" x14ac:dyDescent="0.2">
      <c r="AN17107" s="70"/>
    </row>
    <row r="17108" spans="40:40" ht="14.1" customHeight="1" x14ac:dyDescent="0.2">
      <c r="AN17108" s="70"/>
    </row>
    <row r="17109" spans="40:40" ht="14.1" customHeight="1" x14ac:dyDescent="0.2">
      <c r="AN17109" s="70"/>
    </row>
    <row r="17110" spans="40:40" ht="14.1" customHeight="1" x14ac:dyDescent="0.2">
      <c r="AN17110" s="70"/>
    </row>
    <row r="17111" spans="40:40" ht="14.1" customHeight="1" x14ac:dyDescent="0.2">
      <c r="AN17111" s="70"/>
    </row>
    <row r="17112" spans="40:40" ht="14.1" customHeight="1" x14ac:dyDescent="0.2">
      <c r="AN17112" s="70"/>
    </row>
    <row r="17113" spans="40:40" ht="14.1" customHeight="1" x14ac:dyDescent="0.2">
      <c r="AN17113" s="70"/>
    </row>
    <row r="17114" spans="40:40" ht="14.1" customHeight="1" x14ac:dyDescent="0.2">
      <c r="AN17114" s="70"/>
    </row>
    <row r="17115" spans="40:40" ht="14.1" customHeight="1" x14ac:dyDescent="0.2">
      <c r="AN17115" s="70"/>
    </row>
    <row r="17116" spans="40:40" ht="14.1" customHeight="1" x14ac:dyDescent="0.2">
      <c r="AN17116" s="70"/>
    </row>
    <row r="17117" spans="40:40" ht="14.1" customHeight="1" x14ac:dyDescent="0.2">
      <c r="AN17117" s="70"/>
    </row>
    <row r="17118" spans="40:40" ht="14.1" customHeight="1" x14ac:dyDescent="0.2">
      <c r="AN17118" s="70"/>
    </row>
    <row r="17119" spans="40:40" ht="14.1" customHeight="1" x14ac:dyDescent="0.2">
      <c r="AN17119" s="70"/>
    </row>
    <row r="17120" spans="40:40" ht="14.1" customHeight="1" x14ac:dyDescent="0.2">
      <c r="AN17120" s="70"/>
    </row>
    <row r="17121" spans="40:40" ht="14.1" customHeight="1" x14ac:dyDescent="0.2">
      <c r="AN17121" s="70"/>
    </row>
    <row r="17122" spans="40:40" ht="14.1" customHeight="1" x14ac:dyDescent="0.2">
      <c r="AN17122" s="70"/>
    </row>
    <row r="17123" spans="40:40" ht="14.1" customHeight="1" x14ac:dyDescent="0.2">
      <c r="AN17123" s="70"/>
    </row>
    <row r="17124" spans="40:40" ht="14.1" customHeight="1" x14ac:dyDescent="0.2">
      <c r="AN17124" s="70"/>
    </row>
    <row r="17125" spans="40:40" ht="14.1" customHeight="1" x14ac:dyDescent="0.2">
      <c r="AN17125" s="70"/>
    </row>
    <row r="17126" spans="40:40" ht="14.1" customHeight="1" x14ac:dyDescent="0.2">
      <c r="AN17126" s="70"/>
    </row>
    <row r="17127" spans="40:40" ht="14.1" customHeight="1" x14ac:dyDescent="0.2">
      <c r="AN17127" s="70"/>
    </row>
    <row r="17128" spans="40:40" ht="14.1" customHeight="1" x14ac:dyDescent="0.2">
      <c r="AN17128" s="70"/>
    </row>
    <row r="17129" spans="40:40" ht="14.1" customHeight="1" x14ac:dyDescent="0.2">
      <c r="AN17129" s="70"/>
    </row>
    <row r="17130" spans="40:40" ht="14.1" customHeight="1" x14ac:dyDescent="0.2">
      <c r="AN17130" s="70"/>
    </row>
    <row r="17131" spans="40:40" ht="14.1" customHeight="1" x14ac:dyDescent="0.2">
      <c r="AN17131" s="70"/>
    </row>
    <row r="17132" spans="40:40" ht="14.1" customHeight="1" x14ac:dyDescent="0.2">
      <c r="AN17132" s="70"/>
    </row>
    <row r="17133" spans="40:40" ht="14.1" customHeight="1" x14ac:dyDescent="0.2">
      <c r="AN17133" s="70"/>
    </row>
    <row r="17134" spans="40:40" ht="14.1" customHeight="1" x14ac:dyDescent="0.2">
      <c r="AN17134" s="70"/>
    </row>
    <row r="17135" spans="40:40" ht="14.1" customHeight="1" x14ac:dyDescent="0.2">
      <c r="AN17135" s="70"/>
    </row>
    <row r="17136" spans="40:40" ht="14.1" customHeight="1" x14ac:dyDescent="0.2">
      <c r="AN17136" s="70"/>
    </row>
    <row r="17137" spans="40:40" ht="14.1" customHeight="1" x14ac:dyDescent="0.2">
      <c r="AN17137" s="70"/>
    </row>
    <row r="17138" spans="40:40" ht="14.1" customHeight="1" x14ac:dyDescent="0.2">
      <c r="AN17138" s="70"/>
    </row>
    <row r="17139" spans="40:40" ht="14.1" customHeight="1" x14ac:dyDescent="0.2">
      <c r="AN17139" s="70"/>
    </row>
    <row r="17140" spans="40:40" ht="14.1" customHeight="1" x14ac:dyDescent="0.2">
      <c r="AN17140" s="70"/>
    </row>
    <row r="17141" spans="40:40" ht="14.1" customHeight="1" x14ac:dyDescent="0.2">
      <c r="AN17141" s="70"/>
    </row>
    <row r="17142" spans="40:40" ht="14.1" customHeight="1" x14ac:dyDescent="0.2">
      <c r="AN17142" s="70"/>
    </row>
    <row r="17143" spans="40:40" ht="14.1" customHeight="1" x14ac:dyDescent="0.2">
      <c r="AN17143" s="70"/>
    </row>
    <row r="17144" spans="40:40" ht="14.1" customHeight="1" x14ac:dyDescent="0.2">
      <c r="AN17144" s="70"/>
    </row>
    <row r="17145" spans="40:40" ht="14.1" customHeight="1" x14ac:dyDescent="0.2">
      <c r="AN17145" s="70"/>
    </row>
    <row r="17146" spans="40:40" ht="14.1" customHeight="1" x14ac:dyDescent="0.2">
      <c r="AN17146" s="70"/>
    </row>
    <row r="17147" spans="40:40" ht="14.1" customHeight="1" x14ac:dyDescent="0.2">
      <c r="AN17147" s="70"/>
    </row>
    <row r="17148" spans="40:40" ht="14.1" customHeight="1" x14ac:dyDescent="0.2">
      <c r="AN17148" s="70"/>
    </row>
    <row r="17149" spans="40:40" ht="14.1" customHeight="1" x14ac:dyDescent="0.2">
      <c r="AN17149" s="70"/>
    </row>
    <row r="17150" spans="40:40" ht="14.1" customHeight="1" x14ac:dyDescent="0.2">
      <c r="AN17150" s="70"/>
    </row>
    <row r="17151" spans="40:40" ht="14.1" customHeight="1" x14ac:dyDescent="0.2">
      <c r="AN17151" s="70"/>
    </row>
    <row r="17152" spans="40:40" ht="14.1" customHeight="1" x14ac:dyDescent="0.2">
      <c r="AN17152" s="70"/>
    </row>
    <row r="17153" spans="40:40" ht="14.1" customHeight="1" x14ac:dyDescent="0.2">
      <c r="AN17153" s="70"/>
    </row>
    <row r="17154" spans="40:40" ht="14.1" customHeight="1" x14ac:dyDescent="0.2">
      <c r="AN17154" s="70"/>
    </row>
    <row r="17155" spans="40:40" ht="14.1" customHeight="1" x14ac:dyDescent="0.2">
      <c r="AN17155" s="70"/>
    </row>
    <row r="17156" spans="40:40" ht="14.1" customHeight="1" x14ac:dyDescent="0.2">
      <c r="AN17156" s="70"/>
    </row>
    <row r="17157" spans="40:40" ht="14.1" customHeight="1" x14ac:dyDescent="0.2">
      <c r="AN17157" s="70"/>
    </row>
    <row r="17158" spans="40:40" ht="14.1" customHeight="1" x14ac:dyDescent="0.2">
      <c r="AN17158" s="70"/>
    </row>
    <row r="17159" spans="40:40" ht="14.1" customHeight="1" x14ac:dyDescent="0.2">
      <c r="AN17159" s="70"/>
    </row>
    <row r="17160" spans="40:40" ht="14.1" customHeight="1" x14ac:dyDescent="0.2">
      <c r="AN17160" s="70"/>
    </row>
    <row r="17161" spans="40:40" ht="14.1" customHeight="1" x14ac:dyDescent="0.2">
      <c r="AN17161" s="70"/>
    </row>
    <row r="17162" spans="40:40" ht="14.1" customHeight="1" x14ac:dyDescent="0.2">
      <c r="AN17162" s="70"/>
    </row>
    <row r="17163" spans="40:40" ht="14.1" customHeight="1" x14ac:dyDescent="0.2">
      <c r="AN17163" s="70"/>
    </row>
    <row r="17164" spans="40:40" ht="14.1" customHeight="1" x14ac:dyDescent="0.2">
      <c r="AN17164" s="70"/>
    </row>
    <row r="17165" spans="40:40" ht="14.1" customHeight="1" x14ac:dyDescent="0.2">
      <c r="AN17165" s="70"/>
    </row>
    <row r="17166" spans="40:40" ht="14.1" customHeight="1" x14ac:dyDescent="0.2">
      <c r="AN17166" s="70"/>
    </row>
    <row r="17167" spans="40:40" ht="14.1" customHeight="1" x14ac:dyDescent="0.2">
      <c r="AN17167" s="70"/>
    </row>
    <row r="17168" spans="40:40" ht="14.1" customHeight="1" x14ac:dyDescent="0.2">
      <c r="AN17168" s="70"/>
    </row>
    <row r="17169" spans="40:40" ht="14.1" customHeight="1" x14ac:dyDescent="0.2">
      <c r="AN17169" s="70"/>
    </row>
    <row r="17170" spans="40:40" ht="14.1" customHeight="1" x14ac:dyDescent="0.2">
      <c r="AN17170" s="70"/>
    </row>
    <row r="17171" spans="40:40" ht="14.1" customHeight="1" x14ac:dyDescent="0.2">
      <c r="AN17171" s="70"/>
    </row>
    <row r="17172" spans="40:40" ht="14.1" customHeight="1" x14ac:dyDescent="0.2">
      <c r="AN17172" s="70"/>
    </row>
    <row r="17173" spans="40:40" ht="14.1" customHeight="1" x14ac:dyDescent="0.2">
      <c r="AN17173" s="70"/>
    </row>
    <row r="17174" spans="40:40" ht="14.1" customHeight="1" x14ac:dyDescent="0.2">
      <c r="AN17174" s="70"/>
    </row>
    <row r="17175" spans="40:40" ht="14.1" customHeight="1" x14ac:dyDescent="0.2">
      <c r="AN17175" s="70"/>
    </row>
    <row r="17176" spans="40:40" ht="14.1" customHeight="1" x14ac:dyDescent="0.2">
      <c r="AN17176" s="70"/>
    </row>
    <row r="17177" spans="40:40" ht="14.1" customHeight="1" x14ac:dyDescent="0.2">
      <c r="AN17177" s="70"/>
    </row>
    <row r="17178" spans="40:40" ht="14.1" customHeight="1" x14ac:dyDescent="0.2">
      <c r="AN17178" s="70"/>
    </row>
    <row r="17179" spans="40:40" ht="14.1" customHeight="1" x14ac:dyDescent="0.2">
      <c r="AN17179" s="70"/>
    </row>
    <row r="17180" spans="40:40" ht="14.1" customHeight="1" x14ac:dyDescent="0.2">
      <c r="AN17180" s="70"/>
    </row>
    <row r="17181" spans="40:40" ht="14.1" customHeight="1" x14ac:dyDescent="0.2">
      <c r="AN17181" s="70"/>
    </row>
    <row r="17182" spans="40:40" ht="14.1" customHeight="1" x14ac:dyDescent="0.2">
      <c r="AN17182" s="70"/>
    </row>
    <row r="17183" spans="40:40" ht="14.1" customHeight="1" x14ac:dyDescent="0.2">
      <c r="AN17183" s="70"/>
    </row>
    <row r="17184" spans="40:40" ht="14.1" customHeight="1" x14ac:dyDescent="0.2">
      <c r="AN17184" s="70"/>
    </row>
    <row r="17185" spans="40:40" ht="14.1" customHeight="1" x14ac:dyDescent="0.2">
      <c r="AN17185" s="70"/>
    </row>
    <row r="17186" spans="40:40" ht="14.1" customHeight="1" x14ac:dyDescent="0.2">
      <c r="AN17186" s="70"/>
    </row>
    <row r="17187" spans="40:40" ht="14.1" customHeight="1" x14ac:dyDescent="0.2">
      <c r="AN17187" s="70"/>
    </row>
    <row r="17188" spans="40:40" ht="14.1" customHeight="1" x14ac:dyDescent="0.2">
      <c r="AN17188" s="70"/>
    </row>
    <row r="17189" spans="40:40" ht="14.1" customHeight="1" x14ac:dyDescent="0.2">
      <c r="AN17189" s="70"/>
    </row>
    <row r="17190" spans="40:40" ht="14.1" customHeight="1" x14ac:dyDescent="0.2">
      <c r="AN17190" s="70"/>
    </row>
    <row r="17191" spans="40:40" ht="14.1" customHeight="1" x14ac:dyDescent="0.2">
      <c r="AN17191" s="70"/>
    </row>
    <row r="17192" spans="40:40" ht="14.1" customHeight="1" x14ac:dyDescent="0.2">
      <c r="AN17192" s="70"/>
    </row>
    <row r="17193" spans="40:40" ht="14.1" customHeight="1" x14ac:dyDescent="0.2">
      <c r="AN17193" s="70"/>
    </row>
    <row r="17194" spans="40:40" ht="14.1" customHeight="1" x14ac:dyDescent="0.2">
      <c r="AN17194" s="70"/>
    </row>
    <row r="17195" spans="40:40" ht="14.1" customHeight="1" x14ac:dyDescent="0.2">
      <c r="AN17195" s="70"/>
    </row>
    <row r="17196" spans="40:40" ht="14.1" customHeight="1" x14ac:dyDescent="0.2">
      <c r="AN17196" s="70"/>
    </row>
    <row r="17197" spans="40:40" ht="14.1" customHeight="1" x14ac:dyDescent="0.2">
      <c r="AN17197" s="70"/>
    </row>
    <row r="17198" spans="40:40" ht="14.1" customHeight="1" x14ac:dyDescent="0.2">
      <c r="AN17198" s="70"/>
    </row>
    <row r="17199" spans="40:40" ht="14.1" customHeight="1" x14ac:dyDescent="0.2">
      <c r="AN17199" s="70"/>
    </row>
    <row r="17200" spans="40:40" ht="14.1" customHeight="1" x14ac:dyDescent="0.2">
      <c r="AN17200" s="70"/>
    </row>
    <row r="17201" spans="40:40" ht="14.1" customHeight="1" x14ac:dyDescent="0.2">
      <c r="AN17201" s="70"/>
    </row>
    <row r="17202" spans="40:40" ht="14.1" customHeight="1" x14ac:dyDescent="0.2">
      <c r="AN17202" s="70"/>
    </row>
    <row r="17203" spans="40:40" ht="14.1" customHeight="1" x14ac:dyDescent="0.2">
      <c r="AN17203" s="70"/>
    </row>
    <row r="17204" spans="40:40" ht="14.1" customHeight="1" x14ac:dyDescent="0.2">
      <c r="AN17204" s="70"/>
    </row>
    <row r="17205" spans="40:40" ht="14.1" customHeight="1" x14ac:dyDescent="0.2">
      <c r="AN17205" s="70"/>
    </row>
    <row r="17206" spans="40:40" ht="14.1" customHeight="1" x14ac:dyDescent="0.2">
      <c r="AN17206" s="70"/>
    </row>
    <row r="17207" spans="40:40" ht="14.1" customHeight="1" x14ac:dyDescent="0.2">
      <c r="AN17207" s="70"/>
    </row>
    <row r="17208" spans="40:40" ht="14.1" customHeight="1" x14ac:dyDescent="0.2">
      <c r="AN17208" s="70"/>
    </row>
    <row r="17209" spans="40:40" ht="14.1" customHeight="1" x14ac:dyDescent="0.2">
      <c r="AN17209" s="70"/>
    </row>
    <row r="17210" spans="40:40" ht="14.1" customHeight="1" x14ac:dyDescent="0.2">
      <c r="AN17210" s="70"/>
    </row>
    <row r="17211" spans="40:40" ht="14.1" customHeight="1" x14ac:dyDescent="0.2">
      <c r="AN17211" s="70"/>
    </row>
    <row r="17212" spans="40:40" ht="14.1" customHeight="1" x14ac:dyDescent="0.2">
      <c r="AN17212" s="70"/>
    </row>
    <row r="17213" spans="40:40" ht="14.1" customHeight="1" x14ac:dyDescent="0.2">
      <c r="AN17213" s="70"/>
    </row>
    <row r="17214" spans="40:40" ht="14.1" customHeight="1" x14ac:dyDescent="0.2">
      <c r="AN17214" s="70"/>
    </row>
    <row r="17215" spans="40:40" ht="14.1" customHeight="1" x14ac:dyDescent="0.2">
      <c r="AN17215" s="70"/>
    </row>
    <row r="17216" spans="40:40" ht="14.1" customHeight="1" x14ac:dyDescent="0.2">
      <c r="AN17216" s="70"/>
    </row>
    <row r="17217" spans="40:40" ht="14.1" customHeight="1" x14ac:dyDescent="0.2">
      <c r="AN17217" s="70"/>
    </row>
    <row r="17218" spans="40:40" ht="14.1" customHeight="1" x14ac:dyDescent="0.2">
      <c r="AN17218" s="70"/>
    </row>
    <row r="17219" spans="40:40" ht="14.1" customHeight="1" x14ac:dyDescent="0.2">
      <c r="AN17219" s="70"/>
    </row>
    <row r="17220" spans="40:40" ht="14.1" customHeight="1" x14ac:dyDescent="0.2">
      <c r="AN17220" s="70"/>
    </row>
    <row r="17221" spans="40:40" ht="14.1" customHeight="1" x14ac:dyDescent="0.2">
      <c r="AN17221" s="70"/>
    </row>
    <row r="17222" spans="40:40" ht="14.1" customHeight="1" x14ac:dyDescent="0.2">
      <c r="AN17222" s="70"/>
    </row>
    <row r="17223" spans="40:40" ht="14.1" customHeight="1" x14ac:dyDescent="0.2">
      <c r="AN17223" s="70"/>
    </row>
    <row r="17224" spans="40:40" ht="14.1" customHeight="1" x14ac:dyDescent="0.2">
      <c r="AN17224" s="70"/>
    </row>
    <row r="17225" spans="40:40" ht="14.1" customHeight="1" x14ac:dyDescent="0.2">
      <c r="AN17225" s="70"/>
    </row>
    <row r="17226" spans="40:40" ht="14.1" customHeight="1" x14ac:dyDescent="0.2">
      <c r="AN17226" s="70"/>
    </row>
    <row r="17227" spans="40:40" ht="14.1" customHeight="1" x14ac:dyDescent="0.2">
      <c r="AN17227" s="70"/>
    </row>
    <row r="17228" spans="40:40" ht="14.1" customHeight="1" x14ac:dyDescent="0.2">
      <c r="AN17228" s="70"/>
    </row>
    <row r="17229" spans="40:40" ht="14.1" customHeight="1" x14ac:dyDescent="0.2">
      <c r="AN17229" s="70"/>
    </row>
    <row r="17230" spans="40:40" ht="14.1" customHeight="1" x14ac:dyDescent="0.2">
      <c r="AN17230" s="70"/>
    </row>
    <row r="17231" spans="40:40" ht="14.1" customHeight="1" x14ac:dyDescent="0.2">
      <c r="AN17231" s="70"/>
    </row>
    <row r="17232" spans="40:40" ht="14.1" customHeight="1" x14ac:dyDescent="0.2">
      <c r="AN17232" s="70"/>
    </row>
    <row r="17233" spans="40:40" ht="14.1" customHeight="1" x14ac:dyDescent="0.2">
      <c r="AN17233" s="70"/>
    </row>
    <row r="17234" spans="40:40" ht="14.1" customHeight="1" x14ac:dyDescent="0.2">
      <c r="AN17234" s="70"/>
    </row>
    <row r="17235" spans="40:40" ht="14.1" customHeight="1" x14ac:dyDescent="0.2">
      <c r="AN17235" s="70"/>
    </row>
    <row r="17236" spans="40:40" ht="14.1" customHeight="1" x14ac:dyDescent="0.2">
      <c r="AN17236" s="70"/>
    </row>
    <row r="17237" spans="40:40" ht="14.1" customHeight="1" x14ac:dyDescent="0.2">
      <c r="AN17237" s="70"/>
    </row>
    <row r="17238" spans="40:40" ht="14.1" customHeight="1" x14ac:dyDescent="0.2">
      <c r="AN17238" s="70"/>
    </row>
    <row r="17239" spans="40:40" ht="14.1" customHeight="1" x14ac:dyDescent="0.2">
      <c r="AN17239" s="70"/>
    </row>
    <row r="17240" spans="40:40" ht="14.1" customHeight="1" x14ac:dyDescent="0.2">
      <c r="AN17240" s="70"/>
    </row>
    <row r="17241" spans="40:40" ht="14.1" customHeight="1" x14ac:dyDescent="0.2">
      <c r="AN17241" s="70"/>
    </row>
    <row r="17242" spans="40:40" ht="14.1" customHeight="1" x14ac:dyDescent="0.2">
      <c r="AN17242" s="70"/>
    </row>
    <row r="17243" spans="40:40" ht="14.1" customHeight="1" x14ac:dyDescent="0.2">
      <c r="AN17243" s="70"/>
    </row>
    <row r="17244" spans="40:40" ht="14.1" customHeight="1" x14ac:dyDescent="0.2">
      <c r="AN17244" s="70"/>
    </row>
    <row r="17245" spans="40:40" ht="14.1" customHeight="1" x14ac:dyDescent="0.2">
      <c r="AN17245" s="70"/>
    </row>
    <row r="17246" spans="40:40" ht="14.1" customHeight="1" x14ac:dyDescent="0.2">
      <c r="AN17246" s="70"/>
    </row>
    <row r="17247" spans="40:40" ht="14.1" customHeight="1" x14ac:dyDescent="0.2">
      <c r="AN17247" s="70"/>
    </row>
    <row r="17248" spans="40:40" ht="14.1" customHeight="1" x14ac:dyDescent="0.2">
      <c r="AN17248" s="70"/>
    </row>
    <row r="17249" spans="40:40" ht="14.1" customHeight="1" x14ac:dyDescent="0.2">
      <c r="AN17249" s="70"/>
    </row>
    <row r="17250" spans="40:40" ht="14.1" customHeight="1" x14ac:dyDescent="0.2">
      <c r="AN17250" s="70"/>
    </row>
    <row r="17251" spans="40:40" ht="14.1" customHeight="1" x14ac:dyDescent="0.2">
      <c r="AN17251" s="70"/>
    </row>
    <row r="17252" spans="40:40" ht="14.1" customHeight="1" x14ac:dyDescent="0.2">
      <c r="AN17252" s="70"/>
    </row>
    <row r="17253" spans="40:40" ht="14.1" customHeight="1" x14ac:dyDescent="0.2">
      <c r="AN17253" s="70"/>
    </row>
    <row r="17254" spans="40:40" ht="14.1" customHeight="1" x14ac:dyDescent="0.2">
      <c r="AN17254" s="70"/>
    </row>
    <row r="17255" spans="40:40" ht="14.1" customHeight="1" x14ac:dyDescent="0.2">
      <c r="AN17255" s="70"/>
    </row>
    <row r="17256" spans="40:40" ht="14.1" customHeight="1" x14ac:dyDescent="0.2">
      <c r="AN17256" s="70"/>
    </row>
    <row r="17257" spans="40:40" ht="14.1" customHeight="1" x14ac:dyDescent="0.2">
      <c r="AN17257" s="70"/>
    </row>
    <row r="17258" spans="40:40" ht="14.1" customHeight="1" x14ac:dyDescent="0.2">
      <c r="AN17258" s="70"/>
    </row>
    <row r="17259" spans="40:40" ht="14.1" customHeight="1" x14ac:dyDescent="0.2">
      <c r="AN17259" s="70"/>
    </row>
    <row r="17260" spans="40:40" ht="14.1" customHeight="1" x14ac:dyDescent="0.2">
      <c r="AN17260" s="70"/>
    </row>
    <row r="17261" spans="40:40" ht="14.1" customHeight="1" x14ac:dyDescent="0.2">
      <c r="AN17261" s="70"/>
    </row>
    <row r="17262" spans="40:40" ht="14.1" customHeight="1" x14ac:dyDescent="0.2">
      <c r="AN17262" s="70"/>
    </row>
    <row r="17263" spans="40:40" ht="14.1" customHeight="1" x14ac:dyDescent="0.2">
      <c r="AN17263" s="70"/>
    </row>
    <row r="17264" spans="40:40" ht="14.1" customHeight="1" x14ac:dyDescent="0.2">
      <c r="AN17264" s="70"/>
    </row>
    <row r="17265" spans="40:40" ht="14.1" customHeight="1" x14ac:dyDescent="0.2">
      <c r="AN17265" s="70"/>
    </row>
    <row r="17266" spans="40:40" ht="14.1" customHeight="1" x14ac:dyDescent="0.2">
      <c r="AN17266" s="70"/>
    </row>
    <row r="17267" spans="40:40" ht="14.1" customHeight="1" x14ac:dyDescent="0.2">
      <c r="AN17267" s="70"/>
    </row>
    <row r="17268" spans="40:40" ht="14.1" customHeight="1" x14ac:dyDescent="0.2">
      <c r="AN17268" s="70"/>
    </row>
    <row r="17269" spans="40:40" ht="14.1" customHeight="1" x14ac:dyDescent="0.2">
      <c r="AN17269" s="70"/>
    </row>
    <row r="17270" spans="40:40" ht="14.1" customHeight="1" x14ac:dyDescent="0.2">
      <c r="AN17270" s="70"/>
    </row>
    <row r="17271" spans="40:40" ht="14.1" customHeight="1" x14ac:dyDescent="0.2">
      <c r="AN17271" s="70"/>
    </row>
    <row r="17272" spans="40:40" ht="14.1" customHeight="1" x14ac:dyDescent="0.2">
      <c r="AN17272" s="70"/>
    </row>
    <row r="17273" spans="40:40" ht="14.1" customHeight="1" x14ac:dyDescent="0.2">
      <c r="AN17273" s="70"/>
    </row>
    <row r="17274" spans="40:40" ht="14.1" customHeight="1" x14ac:dyDescent="0.2">
      <c r="AN17274" s="70"/>
    </row>
    <row r="17275" spans="40:40" ht="14.1" customHeight="1" x14ac:dyDescent="0.2">
      <c r="AN17275" s="70"/>
    </row>
    <row r="17276" spans="40:40" ht="14.1" customHeight="1" x14ac:dyDescent="0.2">
      <c r="AN17276" s="70"/>
    </row>
    <row r="17277" spans="40:40" ht="14.1" customHeight="1" x14ac:dyDescent="0.2">
      <c r="AN17277" s="70"/>
    </row>
    <row r="17278" spans="40:40" ht="14.1" customHeight="1" x14ac:dyDescent="0.2">
      <c r="AN17278" s="70"/>
    </row>
    <row r="17279" spans="40:40" ht="14.1" customHeight="1" x14ac:dyDescent="0.2">
      <c r="AN17279" s="70"/>
    </row>
    <row r="17280" spans="40:40" ht="14.1" customHeight="1" x14ac:dyDescent="0.2">
      <c r="AN17280" s="70"/>
    </row>
    <row r="17281" spans="40:40" ht="14.1" customHeight="1" x14ac:dyDescent="0.2">
      <c r="AN17281" s="70"/>
    </row>
    <row r="17282" spans="40:40" ht="14.1" customHeight="1" x14ac:dyDescent="0.2">
      <c r="AN17282" s="70"/>
    </row>
    <row r="17283" spans="40:40" ht="14.1" customHeight="1" x14ac:dyDescent="0.2">
      <c r="AN17283" s="70"/>
    </row>
    <row r="17284" spans="40:40" ht="14.1" customHeight="1" x14ac:dyDescent="0.2">
      <c r="AN17284" s="70"/>
    </row>
    <row r="17285" spans="40:40" ht="14.1" customHeight="1" x14ac:dyDescent="0.2">
      <c r="AN17285" s="70"/>
    </row>
    <row r="17286" spans="40:40" ht="14.1" customHeight="1" x14ac:dyDescent="0.2">
      <c r="AN17286" s="70"/>
    </row>
    <row r="17287" spans="40:40" ht="14.1" customHeight="1" x14ac:dyDescent="0.2">
      <c r="AN17287" s="70"/>
    </row>
    <row r="17288" spans="40:40" ht="14.1" customHeight="1" x14ac:dyDescent="0.2">
      <c r="AN17288" s="70"/>
    </row>
    <row r="17289" spans="40:40" ht="14.1" customHeight="1" x14ac:dyDescent="0.2">
      <c r="AN17289" s="70"/>
    </row>
    <row r="17290" spans="40:40" ht="14.1" customHeight="1" x14ac:dyDescent="0.2">
      <c r="AN17290" s="70"/>
    </row>
    <row r="17291" spans="40:40" ht="14.1" customHeight="1" x14ac:dyDescent="0.2">
      <c r="AN17291" s="70"/>
    </row>
    <row r="17292" spans="40:40" ht="14.1" customHeight="1" x14ac:dyDescent="0.2">
      <c r="AN17292" s="70"/>
    </row>
    <row r="17293" spans="40:40" ht="14.1" customHeight="1" x14ac:dyDescent="0.2">
      <c r="AN17293" s="70"/>
    </row>
    <row r="17294" spans="40:40" ht="14.1" customHeight="1" x14ac:dyDescent="0.2">
      <c r="AN17294" s="70"/>
    </row>
    <row r="17295" spans="40:40" ht="14.1" customHeight="1" x14ac:dyDescent="0.2">
      <c r="AN17295" s="70"/>
    </row>
    <row r="17296" spans="40:40" ht="14.1" customHeight="1" x14ac:dyDescent="0.2">
      <c r="AN17296" s="70"/>
    </row>
    <row r="17297" spans="40:40" ht="14.1" customHeight="1" x14ac:dyDescent="0.2">
      <c r="AN17297" s="70"/>
    </row>
    <row r="17298" spans="40:40" ht="14.1" customHeight="1" x14ac:dyDescent="0.2">
      <c r="AN17298" s="70"/>
    </row>
    <row r="17299" spans="40:40" ht="14.1" customHeight="1" x14ac:dyDescent="0.2">
      <c r="AN17299" s="70"/>
    </row>
    <row r="17300" spans="40:40" ht="14.1" customHeight="1" x14ac:dyDescent="0.2">
      <c r="AN17300" s="70"/>
    </row>
    <row r="17301" spans="40:40" ht="14.1" customHeight="1" x14ac:dyDescent="0.2">
      <c r="AN17301" s="70"/>
    </row>
    <row r="17302" spans="40:40" ht="14.1" customHeight="1" x14ac:dyDescent="0.2">
      <c r="AN17302" s="70"/>
    </row>
    <row r="17303" spans="40:40" ht="14.1" customHeight="1" x14ac:dyDescent="0.2">
      <c r="AN17303" s="70"/>
    </row>
    <row r="17304" spans="40:40" ht="14.1" customHeight="1" x14ac:dyDescent="0.2">
      <c r="AN17304" s="70"/>
    </row>
    <row r="17305" spans="40:40" ht="14.1" customHeight="1" x14ac:dyDescent="0.2">
      <c r="AN17305" s="70"/>
    </row>
    <row r="17306" spans="40:40" ht="14.1" customHeight="1" x14ac:dyDescent="0.2">
      <c r="AN17306" s="70"/>
    </row>
    <row r="17307" spans="40:40" ht="14.1" customHeight="1" x14ac:dyDescent="0.2">
      <c r="AN17307" s="70"/>
    </row>
    <row r="17308" spans="40:40" ht="14.1" customHeight="1" x14ac:dyDescent="0.2">
      <c r="AN17308" s="70"/>
    </row>
    <row r="17309" spans="40:40" ht="14.1" customHeight="1" x14ac:dyDescent="0.2">
      <c r="AN17309" s="70"/>
    </row>
    <row r="17310" spans="40:40" ht="14.1" customHeight="1" x14ac:dyDescent="0.2">
      <c r="AN17310" s="70"/>
    </row>
    <row r="17311" spans="40:40" ht="14.1" customHeight="1" x14ac:dyDescent="0.2">
      <c r="AN17311" s="70"/>
    </row>
    <row r="17312" spans="40:40" ht="14.1" customHeight="1" x14ac:dyDescent="0.2">
      <c r="AN17312" s="70"/>
    </row>
    <row r="17313" spans="40:40" ht="14.1" customHeight="1" x14ac:dyDescent="0.2">
      <c r="AN17313" s="70"/>
    </row>
    <row r="17314" spans="40:40" ht="14.1" customHeight="1" x14ac:dyDescent="0.2">
      <c r="AN17314" s="70"/>
    </row>
    <row r="17315" spans="40:40" ht="14.1" customHeight="1" x14ac:dyDescent="0.2">
      <c r="AN17315" s="70"/>
    </row>
    <row r="17316" spans="40:40" ht="14.1" customHeight="1" x14ac:dyDescent="0.2">
      <c r="AN17316" s="70"/>
    </row>
    <row r="17317" spans="40:40" ht="14.1" customHeight="1" x14ac:dyDescent="0.2">
      <c r="AN17317" s="70"/>
    </row>
    <row r="17318" spans="40:40" ht="14.1" customHeight="1" x14ac:dyDescent="0.2">
      <c r="AN17318" s="70"/>
    </row>
    <row r="17319" spans="40:40" ht="14.1" customHeight="1" x14ac:dyDescent="0.2">
      <c r="AN17319" s="70"/>
    </row>
    <row r="17320" spans="40:40" ht="14.1" customHeight="1" x14ac:dyDescent="0.2">
      <c r="AN17320" s="70"/>
    </row>
    <row r="17321" spans="40:40" ht="14.1" customHeight="1" x14ac:dyDescent="0.2">
      <c r="AN17321" s="70"/>
    </row>
    <row r="17322" spans="40:40" ht="14.1" customHeight="1" x14ac:dyDescent="0.2">
      <c r="AN17322" s="70"/>
    </row>
    <row r="17323" spans="40:40" ht="14.1" customHeight="1" x14ac:dyDescent="0.2">
      <c r="AN17323" s="70"/>
    </row>
    <row r="17324" spans="40:40" ht="14.1" customHeight="1" x14ac:dyDescent="0.2">
      <c r="AN17324" s="70"/>
    </row>
    <row r="17325" spans="40:40" ht="14.1" customHeight="1" x14ac:dyDescent="0.2">
      <c r="AN17325" s="70"/>
    </row>
    <row r="17326" spans="40:40" ht="14.1" customHeight="1" x14ac:dyDescent="0.2">
      <c r="AN17326" s="70"/>
    </row>
    <row r="17327" spans="40:40" ht="14.1" customHeight="1" x14ac:dyDescent="0.2">
      <c r="AN17327" s="70"/>
    </row>
    <row r="17328" spans="40:40" ht="14.1" customHeight="1" x14ac:dyDescent="0.2">
      <c r="AN17328" s="70"/>
    </row>
    <row r="17329" spans="40:40" ht="14.1" customHeight="1" x14ac:dyDescent="0.2">
      <c r="AN17329" s="70"/>
    </row>
    <row r="17330" spans="40:40" ht="14.1" customHeight="1" x14ac:dyDescent="0.2">
      <c r="AN17330" s="70"/>
    </row>
    <row r="17331" spans="40:40" ht="14.1" customHeight="1" x14ac:dyDescent="0.2">
      <c r="AN17331" s="70"/>
    </row>
    <row r="17332" spans="40:40" ht="14.1" customHeight="1" x14ac:dyDescent="0.2">
      <c r="AN17332" s="70"/>
    </row>
    <row r="17333" spans="40:40" ht="14.1" customHeight="1" x14ac:dyDescent="0.2">
      <c r="AN17333" s="70"/>
    </row>
    <row r="17334" spans="40:40" ht="14.1" customHeight="1" x14ac:dyDescent="0.2">
      <c r="AN17334" s="70"/>
    </row>
    <row r="17335" spans="40:40" ht="14.1" customHeight="1" x14ac:dyDescent="0.2">
      <c r="AN17335" s="70"/>
    </row>
    <row r="17336" spans="40:40" ht="14.1" customHeight="1" x14ac:dyDescent="0.2">
      <c r="AN17336" s="70"/>
    </row>
    <row r="17337" spans="40:40" ht="14.1" customHeight="1" x14ac:dyDescent="0.2">
      <c r="AN17337" s="70"/>
    </row>
    <row r="17338" spans="40:40" ht="14.1" customHeight="1" x14ac:dyDescent="0.2">
      <c r="AN17338" s="70"/>
    </row>
    <row r="17339" spans="40:40" ht="14.1" customHeight="1" x14ac:dyDescent="0.2">
      <c r="AN17339" s="70"/>
    </row>
    <row r="17340" spans="40:40" ht="14.1" customHeight="1" x14ac:dyDescent="0.2">
      <c r="AN17340" s="70"/>
    </row>
    <row r="17341" spans="40:40" ht="14.1" customHeight="1" x14ac:dyDescent="0.2">
      <c r="AN17341" s="70"/>
    </row>
    <row r="17342" spans="40:40" ht="14.1" customHeight="1" x14ac:dyDescent="0.2">
      <c r="AN17342" s="70"/>
    </row>
    <row r="17343" spans="40:40" ht="14.1" customHeight="1" x14ac:dyDescent="0.2">
      <c r="AN17343" s="70"/>
    </row>
    <row r="17344" spans="40:40" ht="14.1" customHeight="1" x14ac:dyDescent="0.2">
      <c r="AN17344" s="70"/>
    </row>
    <row r="17345" spans="40:40" ht="14.1" customHeight="1" x14ac:dyDescent="0.2">
      <c r="AN17345" s="70"/>
    </row>
    <row r="17346" spans="40:40" ht="14.1" customHeight="1" x14ac:dyDescent="0.2">
      <c r="AN17346" s="70"/>
    </row>
    <row r="17347" spans="40:40" ht="14.1" customHeight="1" x14ac:dyDescent="0.2">
      <c r="AN17347" s="70"/>
    </row>
    <row r="17348" spans="40:40" ht="14.1" customHeight="1" x14ac:dyDescent="0.2">
      <c r="AN17348" s="70"/>
    </row>
    <row r="17349" spans="40:40" ht="14.1" customHeight="1" x14ac:dyDescent="0.2">
      <c r="AN17349" s="70"/>
    </row>
    <row r="17350" spans="40:40" ht="14.1" customHeight="1" x14ac:dyDescent="0.2">
      <c r="AN17350" s="70"/>
    </row>
    <row r="17351" spans="40:40" ht="14.1" customHeight="1" x14ac:dyDescent="0.2">
      <c r="AN17351" s="70"/>
    </row>
    <row r="17352" spans="40:40" ht="14.1" customHeight="1" x14ac:dyDescent="0.2">
      <c r="AN17352" s="70"/>
    </row>
    <row r="17353" spans="40:40" ht="14.1" customHeight="1" x14ac:dyDescent="0.2">
      <c r="AN17353" s="70"/>
    </row>
    <row r="17354" spans="40:40" ht="14.1" customHeight="1" x14ac:dyDescent="0.2">
      <c r="AN17354" s="70"/>
    </row>
    <row r="17355" spans="40:40" ht="14.1" customHeight="1" x14ac:dyDescent="0.2">
      <c r="AN17355" s="70"/>
    </row>
    <row r="17356" spans="40:40" ht="14.1" customHeight="1" x14ac:dyDescent="0.2">
      <c r="AN17356" s="70"/>
    </row>
    <row r="17357" spans="40:40" ht="14.1" customHeight="1" x14ac:dyDescent="0.2">
      <c r="AN17357" s="70"/>
    </row>
    <row r="17358" spans="40:40" ht="14.1" customHeight="1" x14ac:dyDescent="0.2">
      <c r="AN17358" s="70"/>
    </row>
    <row r="17359" spans="40:40" ht="14.1" customHeight="1" x14ac:dyDescent="0.2">
      <c r="AN17359" s="70"/>
    </row>
    <row r="17360" spans="40:40" ht="14.1" customHeight="1" x14ac:dyDescent="0.2">
      <c r="AN17360" s="70"/>
    </row>
    <row r="17361" spans="40:40" ht="14.1" customHeight="1" x14ac:dyDescent="0.2">
      <c r="AN17361" s="70"/>
    </row>
    <row r="17362" spans="40:40" ht="14.1" customHeight="1" x14ac:dyDescent="0.2">
      <c r="AN17362" s="70"/>
    </row>
    <row r="17363" spans="40:40" ht="14.1" customHeight="1" x14ac:dyDescent="0.2">
      <c r="AN17363" s="70"/>
    </row>
    <row r="17364" spans="40:40" ht="14.1" customHeight="1" x14ac:dyDescent="0.2">
      <c r="AN17364" s="70"/>
    </row>
    <row r="17365" spans="40:40" ht="14.1" customHeight="1" x14ac:dyDescent="0.2">
      <c r="AN17365" s="70"/>
    </row>
    <row r="17366" spans="40:40" ht="14.1" customHeight="1" x14ac:dyDescent="0.2">
      <c r="AN17366" s="70"/>
    </row>
    <row r="17367" spans="40:40" ht="14.1" customHeight="1" x14ac:dyDescent="0.2">
      <c r="AN17367" s="70"/>
    </row>
    <row r="17368" spans="40:40" ht="14.1" customHeight="1" x14ac:dyDescent="0.2">
      <c r="AN17368" s="70"/>
    </row>
    <row r="17369" spans="40:40" ht="14.1" customHeight="1" x14ac:dyDescent="0.2">
      <c r="AN17369" s="70"/>
    </row>
    <row r="17370" spans="40:40" ht="14.1" customHeight="1" x14ac:dyDescent="0.2">
      <c r="AN17370" s="70"/>
    </row>
    <row r="17371" spans="40:40" ht="14.1" customHeight="1" x14ac:dyDescent="0.2">
      <c r="AN17371" s="70"/>
    </row>
    <row r="17372" spans="40:40" ht="14.1" customHeight="1" x14ac:dyDescent="0.2">
      <c r="AN17372" s="70"/>
    </row>
    <row r="17373" spans="40:40" ht="14.1" customHeight="1" x14ac:dyDescent="0.2">
      <c r="AN17373" s="70"/>
    </row>
    <row r="17374" spans="40:40" ht="14.1" customHeight="1" x14ac:dyDescent="0.2">
      <c r="AN17374" s="70"/>
    </row>
    <row r="17375" spans="40:40" ht="14.1" customHeight="1" x14ac:dyDescent="0.2">
      <c r="AN17375" s="70"/>
    </row>
    <row r="17376" spans="40:40" ht="14.1" customHeight="1" x14ac:dyDescent="0.2">
      <c r="AN17376" s="70"/>
    </row>
    <row r="17377" spans="40:40" ht="14.1" customHeight="1" x14ac:dyDescent="0.2">
      <c r="AN17377" s="70"/>
    </row>
    <row r="17378" spans="40:40" ht="14.1" customHeight="1" x14ac:dyDescent="0.2">
      <c r="AN17378" s="70"/>
    </row>
    <row r="17379" spans="40:40" ht="14.1" customHeight="1" x14ac:dyDescent="0.2">
      <c r="AN17379" s="70"/>
    </row>
    <row r="17380" spans="40:40" ht="14.1" customHeight="1" x14ac:dyDescent="0.2">
      <c r="AN17380" s="70"/>
    </row>
    <row r="17381" spans="40:40" ht="14.1" customHeight="1" x14ac:dyDescent="0.2">
      <c r="AN17381" s="70"/>
    </row>
    <row r="17382" spans="40:40" ht="14.1" customHeight="1" x14ac:dyDescent="0.2">
      <c r="AN17382" s="70"/>
    </row>
    <row r="17383" spans="40:40" ht="14.1" customHeight="1" x14ac:dyDescent="0.2">
      <c r="AN17383" s="70"/>
    </row>
    <row r="17384" spans="40:40" ht="14.1" customHeight="1" x14ac:dyDescent="0.2">
      <c r="AN17384" s="70"/>
    </row>
    <row r="17385" spans="40:40" ht="14.1" customHeight="1" x14ac:dyDescent="0.2">
      <c r="AN17385" s="70"/>
    </row>
    <row r="17386" spans="40:40" ht="14.1" customHeight="1" x14ac:dyDescent="0.2">
      <c r="AN17386" s="70"/>
    </row>
    <row r="17387" spans="40:40" ht="14.1" customHeight="1" x14ac:dyDescent="0.2">
      <c r="AN17387" s="70"/>
    </row>
    <row r="17388" spans="40:40" ht="14.1" customHeight="1" x14ac:dyDescent="0.2">
      <c r="AN17388" s="70"/>
    </row>
    <row r="17389" spans="40:40" ht="14.1" customHeight="1" x14ac:dyDescent="0.2">
      <c r="AN17389" s="70"/>
    </row>
    <row r="17390" spans="40:40" ht="14.1" customHeight="1" x14ac:dyDescent="0.2">
      <c r="AN17390" s="70"/>
    </row>
    <row r="17391" spans="40:40" ht="14.1" customHeight="1" x14ac:dyDescent="0.2">
      <c r="AN17391" s="70"/>
    </row>
    <row r="17392" spans="40:40" ht="14.1" customHeight="1" x14ac:dyDescent="0.2">
      <c r="AN17392" s="70"/>
    </row>
    <row r="17393" spans="40:40" ht="14.1" customHeight="1" x14ac:dyDescent="0.2">
      <c r="AN17393" s="70"/>
    </row>
    <row r="17394" spans="40:40" ht="14.1" customHeight="1" x14ac:dyDescent="0.2">
      <c r="AN17394" s="70"/>
    </row>
    <row r="17395" spans="40:40" ht="14.1" customHeight="1" x14ac:dyDescent="0.2">
      <c r="AN17395" s="70"/>
    </row>
    <row r="17396" spans="40:40" ht="14.1" customHeight="1" x14ac:dyDescent="0.2">
      <c r="AN17396" s="70"/>
    </row>
    <row r="17397" spans="40:40" ht="14.1" customHeight="1" x14ac:dyDescent="0.2">
      <c r="AN17397" s="70"/>
    </row>
    <row r="17398" spans="40:40" ht="14.1" customHeight="1" x14ac:dyDescent="0.2">
      <c r="AN17398" s="70"/>
    </row>
    <row r="17399" spans="40:40" ht="14.1" customHeight="1" x14ac:dyDescent="0.2">
      <c r="AN17399" s="70"/>
    </row>
    <row r="17400" spans="40:40" ht="14.1" customHeight="1" x14ac:dyDescent="0.2">
      <c r="AN17400" s="70"/>
    </row>
    <row r="17401" spans="40:40" ht="14.1" customHeight="1" x14ac:dyDescent="0.2">
      <c r="AN17401" s="70"/>
    </row>
    <row r="17402" spans="40:40" ht="14.1" customHeight="1" x14ac:dyDescent="0.2">
      <c r="AN17402" s="70"/>
    </row>
    <row r="17403" spans="40:40" ht="14.1" customHeight="1" x14ac:dyDescent="0.2">
      <c r="AN17403" s="70"/>
    </row>
    <row r="17404" spans="40:40" ht="14.1" customHeight="1" x14ac:dyDescent="0.2">
      <c r="AN17404" s="70"/>
    </row>
    <row r="17405" spans="40:40" ht="14.1" customHeight="1" x14ac:dyDescent="0.2">
      <c r="AN17405" s="70"/>
    </row>
    <row r="17406" spans="40:40" ht="14.1" customHeight="1" x14ac:dyDescent="0.2">
      <c r="AN17406" s="70"/>
    </row>
    <row r="17407" spans="40:40" ht="14.1" customHeight="1" x14ac:dyDescent="0.2">
      <c r="AN17407" s="70"/>
    </row>
    <row r="17408" spans="40:40" ht="14.1" customHeight="1" x14ac:dyDescent="0.2">
      <c r="AN17408" s="70"/>
    </row>
    <row r="17409" spans="40:40" ht="14.1" customHeight="1" x14ac:dyDescent="0.2">
      <c r="AN17409" s="70"/>
    </row>
    <row r="17410" spans="40:40" ht="14.1" customHeight="1" x14ac:dyDescent="0.2">
      <c r="AN17410" s="70"/>
    </row>
    <row r="17411" spans="40:40" ht="14.1" customHeight="1" x14ac:dyDescent="0.2">
      <c r="AN17411" s="70"/>
    </row>
    <row r="17412" spans="40:40" ht="14.1" customHeight="1" x14ac:dyDescent="0.2">
      <c r="AN17412" s="70"/>
    </row>
    <row r="17413" spans="40:40" ht="14.1" customHeight="1" x14ac:dyDescent="0.2">
      <c r="AN17413" s="70"/>
    </row>
    <row r="17414" spans="40:40" ht="14.1" customHeight="1" x14ac:dyDescent="0.2">
      <c r="AN17414" s="70"/>
    </row>
    <row r="17415" spans="40:40" ht="14.1" customHeight="1" x14ac:dyDescent="0.2">
      <c r="AN17415" s="70"/>
    </row>
    <row r="17416" spans="40:40" ht="14.1" customHeight="1" x14ac:dyDescent="0.2">
      <c r="AN17416" s="70"/>
    </row>
    <row r="17417" spans="40:40" ht="14.1" customHeight="1" x14ac:dyDescent="0.2">
      <c r="AN17417" s="70"/>
    </row>
    <row r="17418" spans="40:40" ht="14.1" customHeight="1" x14ac:dyDescent="0.2">
      <c r="AN17418" s="70"/>
    </row>
    <row r="17419" spans="40:40" ht="14.1" customHeight="1" x14ac:dyDescent="0.2">
      <c r="AN17419" s="70"/>
    </row>
    <row r="17420" spans="40:40" ht="14.1" customHeight="1" x14ac:dyDescent="0.2">
      <c r="AN17420" s="70"/>
    </row>
    <row r="17421" spans="40:40" ht="14.1" customHeight="1" x14ac:dyDescent="0.2">
      <c r="AN17421" s="70"/>
    </row>
    <row r="17422" spans="40:40" ht="14.1" customHeight="1" x14ac:dyDescent="0.2">
      <c r="AN17422" s="70"/>
    </row>
    <row r="17423" spans="40:40" ht="14.1" customHeight="1" x14ac:dyDescent="0.2">
      <c r="AN17423" s="70"/>
    </row>
    <row r="17424" spans="40:40" ht="14.1" customHeight="1" x14ac:dyDescent="0.2">
      <c r="AN17424" s="70"/>
    </row>
    <row r="17425" spans="40:40" ht="14.1" customHeight="1" x14ac:dyDescent="0.2">
      <c r="AN17425" s="70"/>
    </row>
    <row r="17426" spans="40:40" ht="14.1" customHeight="1" x14ac:dyDescent="0.2">
      <c r="AN17426" s="70"/>
    </row>
    <row r="17427" spans="40:40" ht="14.1" customHeight="1" x14ac:dyDescent="0.2">
      <c r="AN17427" s="70"/>
    </row>
    <row r="17428" spans="40:40" ht="14.1" customHeight="1" x14ac:dyDescent="0.2">
      <c r="AN17428" s="70"/>
    </row>
    <row r="17429" spans="40:40" ht="14.1" customHeight="1" x14ac:dyDescent="0.2">
      <c r="AN17429" s="70"/>
    </row>
    <row r="17430" spans="40:40" ht="14.1" customHeight="1" x14ac:dyDescent="0.2">
      <c r="AN17430" s="70"/>
    </row>
    <row r="17431" spans="40:40" ht="14.1" customHeight="1" x14ac:dyDescent="0.2">
      <c r="AN17431" s="70"/>
    </row>
    <row r="17432" spans="40:40" ht="14.1" customHeight="1" x14ac:dyDescent="0.2">
      <c r="AN17432" s="70"/>
    </row>
    <row r="17433" spans="40:40" ht="14.1" customHeight="1" x14ac:dyDescent="0.2">
      <c r="AN17433" s="70"/>
    </row>
    <row r="17434" spans="40:40" ht="14.1" customHeight="1" x14ac:dyDescent="0.2">
      <c r="AN17434" s="70"/>
    </row>
    <row r="17435" spans="40:40" ht="14.1" customHeight="1" x14ac:dyDescent="0.2">
      <c r="AN17435" s="70"/>
    </row>
    <row r="17436" spans="40:40" ht="14.1" customHeight="1" x14ac:dyDescent="0.2">
      <c r="AN17436" s="70"/>
    </row>
    <row r="17437" spans="40:40" ht="14.1" customHeight="1" x14ac:dyDescent="0.2">
      <c r="AN17437" s="70"/>
    </row>
    <row r="17438" spans="40:40" ht="14.1" customHeight="1" x14ac:dyDescent="0.2">
      <c r="AN17438" s="70"/>
    </row>
    <row r="17439" spans="40:40" ht="14.1" customHeight="1" x14ac:dyDescent="0.2">
      <c r="AN17439" s="70"/>
    </row>
    <row r="17440" spans="40:40" ht="14.1" customHeight="1" x14ac:dyDescent="0.2">
      <c r="AN17440" s="70"/>
    </row>
    <row r="17441" spans="40:40" ht="14.1" customHeight="1" x14ac:dyDescent="0.2">
      <c r="AN17441" s="70"/>
    </row>
    <row r="17442" spans="40:40" ht="14.1" customHeight="1" x14ac:dyDescent="0.2">
      <c r="AN17442" s="70"/>
    </row>
    <row r="17443" spans="40:40" ht="14.1" customHeight="1" x14ac:dyDescent="0.2">
      <c r="AN17443" s="70"/>
    </row>
    <row r="17444" spans="40:40" ht="14.1" customHeight="1" x14ac:dyDescent="0.2">
      <c r="AN17444" s="70"/>
    </row>
    <row r="17445" spans="40:40" ht="14.1" customHeight="1" x14ac:dyDescent="0.2">
      <c r="AN17445" s="70"/>
    </row>
    <row r="17446" spans="40:40" ht="14.1" customHeight="1" x14ac:dyDescent="0.2">
      <c r="AN17446" s="70"/>
    </row>
    <row r="17447" spans="40:40" ht="14.1" customHeight="1" x14ac:dyDescent="0.2">
      <c r="AN17447" s="70"/>
    </row>
    <row r="17448" spans="40:40" ht="14.1" customHeight="1" x14ac:dyDescent="0.2">
      <c r="AN17448" s="70"/>
    </row>
    <row r="17449" spans="40:40" ht="14.1" customHeight="1" x14ac:dyDescent="0.2">
      <c r="AN17449" s="70"/>
    </row>
    <row r="17450" spans="40:40" ht="14.1" customHeight="1" x14ac:dyDescent="0.2">
      <c r="AN17450" s="70"/>
    </row>
    <row r="17451" spans="40:40" ht="14.1" customHeight="1" x14ac:dyDescent="0.2">
      <c r="AN17451" s="70"/>
    </row>
    <row r="17452" spans="40:40" ht="14.1" customHeight="1" x14ac:dyDescent="0.2">
      <c r="AN17452" s="70"/>
    </row>
    <row r="17453" spans="40:40" ht="14.1" customHeight="1" x14ac:dyDescent="0.2">
      <c r="AN17453" s="70"/>
    </row>
    <row r="17454" spans="40:40" ht="14.1" customHeight="1" x14ac:dyDescent="0.2">
      <c r="AN17454" s="70"/>
    </row>
    <row r="17455" spans="40:40" ht="14.1" customHeight="1" x14ac:dyDescent="0.2">
      <c r="AN17455" s="70"/>
    </row>
    <row r="17456" spans="40:40" ht="14.1" customHeight="1" x14ac:dyDescent="0.2">
      <c r="AN17456" s="70"/>
    </row>
    <row r="17457" spans="40:40" ht="14.1" customHeight="1" x14ac:dyDescent="0.2">
      <c r="AN17457" s="70"/>
    </row>
    <row r="17458" spans="40:40" ht="14.1" customHeight="1" x14ac:dyDescent="0.2">
      <c r="AN17458" s="70"/>
    </row>
    <row r="17459" spans="40:40" ht="14.1" customHeight="1" x14ac:dyDescent="0.2">
      <c r="AN17459" s="70"/>
    </row>
    <row r="17460" spans="40:40" ht="14.1" customHeight="1" x14ac:dyDescent="0.2">
      <c r="AN17460" s="70"/>
    </row>
    <row r="17461" spans="40:40" ht="14.1" customHeight="1" x14ac:dyDescent="0.2">
      <c r="AN17461" s="70"/>
    </row>
    <row r="17462" spans="40:40" ht="14.1" customHeight="1" x14ac:dyDescent="0.2">
      <c r="AN17462" s="70"/>
    </row>
    <row r="17463" spans="40:40" ht="14.1" customHeight="1" x14ac:dyDescent="0.2">
      <c r="AN17463" s="70"/>
    </row>
    <row r="17464" spans="40:40" ht="14.1" customHeight="1" x14ac:dyDescent="0.2">
      <c r="AN17464" s="70"/>
    </row>
    <row r="17465" spans="40:40" ht="14.1" customHeight="1" x14ac:dyDescent="0.2">
      <c r="AN17465" s="70"/>
    </row>
    <row r="17466" spans="40:40" ht="14.1" customHeight="1" x14ac:dyDescent="0.2">
      <c r="AN17466" s="70"/>
    </row>
    <row r="17467" spans="40:40" ht="14.1" customHeight="1" x14ac:dyDescent="0.2">
      <c r="AN17467" s="70"/>
    </row>
    <row r="17468" spans="40:40" ht="14.1" customHeight="1" x14ac:dyDescent="0.2">
      <c r="AN17468" s="70"/>
    </row>
    <row r="17469" spans="40:40" ht="14.1" customHeight="1" x14ac:dyDescent="0.2">
      <c r="AN17469" s="70"/>
    </row>
    <row r="17470" spans="40:40" ht="14.1" customHeight="1" x14ac:dyDescent="0.2">
      <c r="AN17470" s="70"/>
    </row>
    <row r="17471" spans="40:40" ht="14.1" customHeight="1" x14ac:dyDescent="0.2">
      <c r="AN17471" s="70"/>
    </row>
    <row r="17472" spans="40:40" ht="14.1" customHeight="1" x14ac:dyDescent="0.2">
      <c r="AN17472" s="70"/>
    </row>
    <row r="17473" spans="40:40" ht="14.1" customHeight="1" x14ac:dyDescent="0.2">
      <c r="AN17473" s="70"/>
    </row>
    <row r="17474" spans="40:40" ht="14.1" customHeight="1" x14ac:dyDescent="0.2">
      <c r="AN17474" s="70"/>
    </row>
    <row r="17475" spans="40:40" ht="14.1" customHeight="1" x14ac:dyDescent="0.2">
      <c r="AN17475" s="70"/>
    </row>
    <row r="17476" spans="40:40" ht="14.1" customHeight="1" x14ac:dyDescent="0.2">
      <c r="AN17476" s="70"/>
    </row>
    <row r="17477" spans="40:40" ht="14.1" customHeight="1" x14ac:dyDescent="0.2">
      <c r="AN17477" s="70"/>
    </row>
    <row r="17478" spans="40:40" ht="14.1" customHeight="1" x14ac:dyDescent="0.2">
      <c r="AN17478" s="70"/>
    </row>
    <row r="17479" spans="40:40" ht="14.1" customHeight="1" x14ac:dyDescent="0.2">
      <c r="AN17479" s="70"/>
    </row>
    <row r="17480" spans="40:40" ht="14.1" customHeight="1" x14ac:dyDescent="0.2">
      <c r="AN17480" s="70"/>
    </row>
    <row r="17481" spans="40:40" ht="14.1" customHeight="1" x14ac:dyDescent="0.2">
      <c r="AN17481" s="70"/>
    </row>
    <row r="17482" spans="40:40" ht="14.1" customHeight="1" x14ac:dyDescent="0.2">
      <c r="AN17482" s="70"/>
    </row>
    <row r="17483" spans="40:40" ht="14.1" customHeight="1" x14ac:dyDescent="0.2">
      <c r="AN17483" s="70"/>
    </row>
    <row r="17484" spans="40:40" ht="14.1" customHeight="1" x14ac:dyDescent="0.2">
      <c r="AN17484" s="70"/>
    </row>
    <row r="17485" spans="40:40" ht="14.1" customHeight="1" x14ac:dyDescent="0.2">
      <c r="AN17485" s="70"/>
    </row>
    <row r="17486" spans="40:40" ht="14.1" customHeight="1" x14ac:dyDescent="0.2">
      <c r="AN17486" s="70"/>
    </row>
    <row r="17487" spans="40:40" ht="14.1" customHeight="1" x14ac:dyDescent="0.2">
      <c r="AN17487" s="70"/>
    </row>
    <row r="17488" spans="40:40" ht="14.1" customHeight="1" x14ac:dyDescent="0.2">
      <c r="AN17488" s="70"/>
    </row>
    <row r="17489" spans="40:40" ht="14.1" customHeight="1" x14ac:dyDescent="0.2">
      <c r="AN17489" s="70"/>
    </row>
    <row r="17490" spans="40:40" ht="14.1" customHeight="1" x14ac:dyDescent="0.2">
      <c r="AN17490" s="70"/>
    </row>
    <row r="17491" spans="40:40" ht="14.1" customHeight="1" x14ac:dyDescent="0.2">
      <c r="AN17491" s="70"/>
    </row>
    <row r="17492" spans="40:40" ht="14.1" customHeight="1" x14ac:dyDescent="0.2">
      <c r="AN17492" s="70"/>
    </row>
    <row r="17493" spans="40:40" ht="14.1" customHeight="1" x14ac:dyDescent="0.2">
      <c r="AN17493" s="70"/>
    </row>
    <row r="17494" spans="40:40" ht="14.1" customHeight="1" x14ac:dyDescent="0.2">
      <c r="AN17494" s="70"/>
    </row>
    <row r="17495" spans="40:40" ht="14.1" customHeight="1" x14ac:dyDescent="0.2">
      <c r="AN17495" s="70"/>
    </row>
    <row r="17496" spans="40:40" ht="14.1" customHeight="1" x14ac:dyDescent="0.2">
      <c r="AN17496" s="70"/>
    </row>
    <row r="17497" spans="40:40" ht="14.1" customHeight="1" x14ac:dyDescent="0.2">
      <c r="AN17497" s="70"/>
    </row>
    <row r="17498" spans="40:40" ht="14.1" customHeight="1" x14ac:dyDescent="0.2">
      <c r="AN17498" s="70"/>
    </row>
    <row r="17499" spans="40:40" ht="14.1" customHeight="1" x14ac:dyDescent="0.2">
      <c r="AN17499" s="70"/>
    </row>
    <row r="17500" spans="40:40" ht="14.1" customHeight="1" x14ac:dyDescent="0.2">
      <c r="AN17500" s="70"/>
    </row>
    <row r="17501" spans="40:40" ht="14.1" customHeight="1" x14ac:dyDescent="0.2">
      <c r="AN17501" s="70"/>
    </row>
    <row r="17502" spans="40:40" ht="14.1" customHeight="1" x14ac:dyDescent="0.2">
      <c r="AN17502" s="70"/>
    </row>
    <row r="17503" spans="40:40" ht="14.1" customHeight="1" x14ac:dyDescent="0.2">
      <c r="AN17503" s="70"/>
    </row>
    <row r="17504" spans="40:40" ht="14.1" customHeight="1" x14ac:dyDescent="0.2">
      <c r="AN17504" s="70"/>
    </row>
    <row r="17505" spans="40:40" ht="14.1" customHeight="1" x14ac:dyDescent="0.2">
      <c r="AN17505" s="70"/>
    </row>
    <row r="17506" spans="40:40" ht="14.1" customHeight="1" x14ac:dyDescent="0.2">
      <c r="AN17506" s="70"/>
    </row>
    <row r="17507" spans="40:40" ht="14.1" customHeight="1" x14ac:dyDescent="0.2">
      <c r="AN17507" s="70"/>
    </row>
    <row r="17508" spans="40:40" ht="14.1" customHeight="1" x14ac:dyDescent="0.2">
      <c r="AN17508" s="70"/>
    </row>
    <row r="17509" spans="40:40" ht="14.1" customHeight="1" x14ac:dyDescent="0.2">
      <c r="AN17509" s="70"/>
    </row>
    <row r="17510" spans="40:40" ht="14.1" customHeight="1" x14ac:dyDescent="0.2">
      <c r="AN17510" s="70"/>
    </row>
    <row r="17511" spans="40:40" ht="14.1" customHeight="1" x14ac:dyDescent="0.2">
      <c r="AN17511" s="70"/>
    </row>
    <row r="17512" spans="40:40" ht="14.1" customHeight="1" x14ac:dyDescent="0.2">
      <c r="AN17512" s="70"/>
    </row>
    <row r="17513" spans="40:40" ht="14.1" customHeight="1" x14ac:dyDescent="0.2">
      <c r="AN17513" s="70"/>
    </row>
    <row r="17514" spans="40:40" ht="14.1" customHeight="1" x14ac:dyDescent="0.2">
      <c r="AN17514" s="70"/>
    </row>
    <row r="17515" spans="40:40" ht="14.1" customHeight="1" x14ac:dyDescent="0.2">
      <c r="AN17515" s="70"/>
    </row>
    <row r="17516" spans="40:40" ht="14.1" customHeight="1" x14ac:dyDescent="0.2">
      <c r="AN17516" s="70"/>
    </row>
    <row r="17517" spans="40:40" ht="14.1" customHeight="1" x14ac:dyDescent="0.2">
      <c r="AN17517" s="70"/>
    </row>
    <row r="17518" spans="40:40" ht="14.1" customHeight="1" x14ac:dyDescent="0.2">
      <c r="AN17518" s="70"/>
    </row>
    <row r="17519" spans="40:40" ht="14.1" customHeight="1" x14ac:dyDescent="0.2">
      <c r="AN17519" s="70"/>
    </row>
    <row r="17520" spans="40:40" ht="14.1" customHeight="1" x14ac:dyDescent="0.2">
      <c r="AN17520" s="70"/>
    </row>
    <row r="17521" spans="40:40" ht="14.1" customHeight="1" x14ac:dyDescent="0.2">
      <c r="AN17521" s="70"/>
    </row>
    <row r="17522" spans="40:40" ht="14.1" customHeight="1" x14ac:dyDescent="0.2">
      <c r="AN17522" s="70"/>
    </row>
    <row r="17523" spans="40:40" ht="14.1" customHeight="1" x14ac:dyDescent="0.2">
      <c r="AN17523" s="70"/>
    </row>
    <row r="17524" spans="40:40" ht="14.1" customHeight="1" x14ac:dyDescent="0.2">
      <c r="AN17524" s="70"/>
    </row>
    <row r="17525" spans="40:40" ht="14.1" customHeight="1" x14ac:dyDescent="0.2">
      <c r="AN17525" s="70"/>
    </row>
    <row r="17526" spans="40:40" ht="14.1" customHeight="1" x14ac:dyDescent="0.2">
      <c r="AN17526" s="70"/>
    </row>
    <row r="17527" spans="40:40" ht="14.1" customHeight="1" x14ac:dyDescent="0.2">
      <c r="AN17527" s="70"/>
    </row>
    <row r="17528" spans="40:40" ht="14.1" customHeight="1" x14ac:dyDescent="0.2">
      <c r="AN17528" s="70"/>
    </row>
    <row r="17529" spans="40:40" ht="14.1" customHeight="1" x14ac:dyDescent="0.2">
      <c r="AN17529" s="70"/>
    </row>
    <row r="17530" spans="40:40" ht="14.1" customHeight="1" x14ac:dyDescent="0.2">
      <c r="AN17530" s="70"/>
    </row>
    <row r="17531" spans="40:40" ht="14.1" customHeight="1" x14ac:dyDescent="0.2">
      <c r="AN17531" s="70"/>
    </row>
    <row r="17532" spans="40:40" ht="14.1" customHeight="1" x14ac:dyDescent="0.2">
      <c r="AN17532" s="70"/>
    </row>
    <row r="17533" spans="40:40" ht="14.1" customHeight="1" x14ac:dyDescent="0.2">
      <c r="AN17533" s="70"/>
    </row>
    <row r="17534" spans="40:40" ht="14.1" customHeight="1" x14ac:dyDescent="0.2">
      <c r="AN17534" s="70"/>
    </row>
    <row r="17535" spans="40:40" ht="14.1" customHeight="1" x14ac:dyDescent="0.2">
      <c r="AN17535" s="70"/>
    </row>
    <row r="17536" spans="40:40" ht="14.1" customHeight="1" x14ac:dyDescent="0.2">
      <c r="AN17536" s="70"/>
    </row>
    <row r="17537" spans="40:40" ht="14.1" customHeight="1" x14ac:dyDescent="0.2">
      <c r="AN17537" s="70"/>
    </row>
    <row r="17538" spans="40:40" ht="14.1" customHeight="1" x14ac:dyDescent="0.2">
      <c r="AN17538" s="70"/>
    </row>
    <row r="17539" spans="40:40" ht="14.1" customHeight="1" x14ac:dyDescent="0.2">
      <c r="AN17539" s="70"/>
    </row>
    <row r="17540" spans="40:40" ht="14.1" customHeight="1" x14ac:dyDescent="0.2">
      <c r="AN17540" s="70"/>
    </row>
    <row r="17541" spans="40:40" ht="14.1" customHeight="1" x14ac:dyDescent="0.2">
      <c r="AN17541" s="70"/>
    </row>
    <row r="17542" spans="40:40" ht="14.1" customHeight="1" x14ac:dyDescent="0.2">
      <c r="AN17542" s="70"/>
    </row>
    <row r="17543" spans="40:40" ht="14.1" customHeight="1" x14ac:dyDescent="0.2">
      <c r="AN17543" s="70"/>
    </row>
    <row r="17544" spans="40:40" ht="14.1" customHeight="1" x14ac:dyDescent="0.2">
      <c r="AN17544" s="70"/>
    </row>
    <row r="17545" spans="40:40" ht="14.1" customHeight="1" x14ac:dyDescent="0.2">
      <c r="AN17545" s="70"/>
    </row>
    <row r="17546" spans="40:40" ht="14.1" customHeight="1" x14ac:dyDescent="0.2">
      <c r="AN17546" s="70"/>
    </row>
    <row r="17547" spans="40:40" ht="14.1" customHeight="1" x14ac:dyDescent="0.2">
      <c r="AN17547" s="70"/>
    </row>
    <row r="17548" spans="40:40" ht="14.1" customHeight="1" x14ac:dyDescent="0.2">
      <c r="AN17548" s="70"/>
    </row>
    <row r="17549" spans="40:40" ht="14.1" customHeight="1" x14ac:dyDescent="0.2">
      <c r="AN17549" s="70"/>
    </row>
    <row r="17550" spans="40:40" ht="14.1" customHeight="1" x14ac:dyDescent="0.2">
      <c r="AN17550" s="70"/>
    </row>
    <row r="17551" spans="40:40" ht="14.1" customHeight="1" x14ac:dyDescent="0.2">
      <c r="AN17551" s="70"/>
    </row>
    <row r="17552" spans="40:40" ht="14.1" customHeight="1" x14ac:dyDescent="0.2">
      <c r="AN17552" s="70"/>
    </row>
    <row r="17553" spans="40:40" ht="14.1" customHeight="1" x14ac:dyDescent="0.2">
      <c r="AN17553" s="70"/>
    </row>
    <row r="17554" spans="40:40" ht="14.1" customHeight="1" x14ac:dyDescent="0.2">
      <c r="AN17554" s="70"/>
    </row>
    <row r="17555" spans="40:40" ht="14.1" customHeight="1" x14ac:dyDescent="0.2">
      <c r="AN17555" s="70"/>
    </row>
    <row r="17556" spans="40:40" ht="14.1" customHeight="1" x14ac:dyDescent="0.2">
      <c r="AN17556" s="70"/>
    </row>
    <row r="17557" spans="40:40" ht="14.1" customHeight="1" x14ac:dyDescent="0.2">
      <c r="AN17557" s="70"/>
    </row>
    <row r="17558" spans="40:40" ht="14.1" customHeight="1" x14ac:dyDescent="0.2">
      <c r="AN17558" s="70"/>
    </row>
    <row r="17559" spans="40:40" ht="14.1" customHeight="1" x14ac:dyDescent="0.2">
      <c r="AN17559" s="70"/>
    </row>
    <row r="17560" spans="40:40" ht="14.1" customHeight="1" x14ac:dyDescent="0.2">
      <c r="AN17560" s="70"/>
    </row>
    <row r="17561" spans="40:40" ht="14.1" customHeight="1" x14ac:dyDescent="0.2">
      <c r="AN17561" s="70"/>
    </row>
    <row r="17562" spans="40:40" ht="14.1" customHeight="1" x14ac:dyDescent="0.2">
      <c r="AN17562" s="70"/>
    </row>
    <row r="17563" spans="40:40" ht="14.1" customHeight="1" x14ac:dyDescent="0.2">
      <c r="AN17563" s="70"/>
    </row>
    <row r="17564" spans="40:40" ht="14.1" customHeight="1" x14ac:dyDescent="0.2">
      <c r="AN17564" s="70"/>
    </row>
    <row r="17565" spans="40:40" ht="14.1" customHeight="1" x14ac:dyDescent="0.2">
      <c r="AN17565" s="70"/>
    </row>
    <row r="17566" spans="40:40" ht="14.1" customHeight="1" x14ac:dyDescent="0.2">
      <c r="AN17566" s="70"/>
    </row>
    <row r="17567" spans="40:40" ht="14.1" customHeight="1" x14ac:dyDescent="0.2">
      <c r="AN17567" s="70"/>
    </row>
    <row r="17568" spans="40:40" ht="14.1" customHeight="1" x14ac:dyDescent="0.2">
      <c r="AN17568" s="70"/>
    </row>
    <row r="17569" spans="40:40" ht="14.1" customHeight="1" x14ac:dyDescent="0.2">
      <c r="AN17569" s="70"/>
    </row>
    <row r="17570" spans="40:40" ht="14.1" customHeight="1" x14ac:dyDescent="0.2">
      <c r="AN17570" s="70"/>
    </row>
    <row r="17571" spans="40:40" ht="14.1" customHeight="1" x14ac:dyDescent="0.2">
      <c r="AN17571" s="70"/>
    </row>
    <row r="17572" spans="40:40" ht="14.1" customHeight="1" x14ac:dyDescent="0.2">
      <c r="AN17572" s="70"/>
    </row>
    <row r="17573" spans="40:40" ht="14.1" customHeight="1" x14ac:dyDescent="0.2">
      <c r="AN17573" s="70"/>
    </row>
    <row r="17574" spans="40:40" ht="14.1" customHeight="1" x14ac:dyDescent="0.2">
      <c r="AN17574" s="70"/>
    </row>
    <row r="17575" spans="40:40" ht="14.1" customHeight="1" x14ac:dyDescent="0.2">
      <c r="AN17575" s="70"/>
    </row>
    <row r="17576" spans="40:40" ht="14.1" customHeight="1" x14ac:dyDescent="0.2">
      <c r="AN17576" s="70"/>
    </row>
    <row r="17577" spans="40:40" ht="14.1" customHeight="1" x14ac:dyDescent="0.2">
      <c r="AN17577" s="70"/>
    </row>
    <row r="17578" spans="40:40" ht="14.1" customHeight="1" x14ac:dyDescent="0.2">
      <c r="AN17578" s="70"/>
    </row>
    <row r="17579" spans="40:40" ht="14.1" customHeight="1" x14ac:dyDescent="0.2">
      <c r="AN17579" s="70"/>
    </row>
    <row r="17580" spans="40:40" ht="14.1" customHeight="1" x14ac:dyDescent="0.2">
      <c r="AN17580" s="70"/>
    </row>
    <row r="17581" spans="40:40" ht="14.1" customHeight="1" x14ac:dyDescent="0.2">
      <c r="AN17581" s="70"/>
    </row>
    <row r="17582" spans="40:40" ht="14.1" customHeight="1" x14ac:dyDescent="0.2">
      <c r="AN17582" s="70"/>
    </row>
    <row r="17583" spans="40:40" ht="14.1" customHeight="1" x14ac:dyDescent="0.2">
      <c r="AN17583" s="70"/>
    </row>
    <row r="17584" spans="40:40" ht="14.1" customHeight="1" x14ac:dyDescent="0.2">
      <c r="AN17584" s="70"/>
    </row>
    <row r="17585" spans="40:40" ht="14.1" customHeight="1" x14ac:dyDescent="0.2">
      <c r="AN17585" s="70"/>
    </row>
    <row r="17586" spans="40:40" ht="14.1" customHeight="1" x14ac:dyDescent="0.2">
      <c r="AN17586" s="70"/>
    </row>
    <row r="17587" spans="40:40" ht="14.1" customHeight="1" x14ac:dyDescent="0.2">
      <c r="AN17587" s="70"/>
    </row>
    <row r="17588" spans="40:40" ht="14.1" customHeight="1" x14ac:dyDescent="0.2">
      <c r="AN17588" s="70"/>
    </row>
    <row r="17589" spans="40:40" ht="14.1" customHeight="1" x14ac:dyDescent="0.2">
      <c r="AN17589" s="70"/>
    </row>
    <row r="17590" spans="40:40" ht="14.1" customHeight="1" x14ac:dyDescent="0.2">
      <c r="AN17590" s="70"/>
    </row>
    <row r="17591" spans="40:40" ht="14.1" customHeight="1" x14ac:dyDescent="0.2">
      <c r="AN17591" s="70"/>
    </row>
    <row r="17592" spans="40:40" ht="14.1" customHeight="1" x14ac:dyDescent="0.2">
      <c r="AN17592" s="70"/>
    </row>
    <row r="17593" spans="40:40" ht="14.1" customHeight="1" x14ac:dyDescent="0.2">
      <c r="AN17593" s="70"/>
    </row>
    <row r="17594" spans="40:40" ht="14.1" customHeight="1" x14ac:dyDescent="0.2">
      <c r="AN17594" s="70"/>
    </row>
    <row r="17595" spans="40:40" ht="14.1" customHeight="1" x14ac:dyDescent="0.2">
      <c r="AN17595" s="70"/>
    </row>
    <row r="17596" spans="40:40" ht="14.1" customHeight="1" x14ac:dyDescent="0.2">
      <c r="AN17596" s="70"/>
    </row>
    <row r="17597" spans="40:40" ht="14.1" customHeight="1" x14ac:dyDescent="0.2">
      <c r="AN17597" s="70"/>
    </row>
    <row r="17598" spans="40:40" ht="14.1" customHeight="1" x14ac:dyDescent="0.2">
      <c r="AN17598" s="70"/>
    </row>
    <row r="17599" spans="40:40" ht="14.1" customHeight="1" x14ac:dyDescent="0.2">
      <c r="AN17599" s="70"/>
    </row>
    <row r="17600" spans="40:40" ht="14.1" customHeight="1" x14ac:dyDescent="0.2">
      <c r="AN17600" s="70"/>
    </row>
    <row r="17601" spans="40:40" ht="14.1" customHeight="1" x14ac:dyDescent="0.2">
      <c r="AN17601" s="70"/>
    </row>
    <row r="17602" spans="40:40" ht="14.1" customHeight="1" x14ac:dyDescent="0.2">
      <c r="AN17602" s="70"/>
    </row>
    <row r="17603" spans="40:40" ht="14.1" customHeight="1" x14ac:dyDescent="0.2">
      <c r="AN17603" s="70"/>
    </row>
    <row r="17604" spans="40:40" ht="14.1" customHeight="1" x14ac:dyDescent="0.2">
      <c r="AN17604" s="70"/>
    </row>
    <row r="17605" spans="40:40" ht="14.1" customHeight="1" x14ac:dyDescent="0.2">
      <c r="AN17605" s="70"/>
    </row>
    <row r="17606" spans="40:40" ht="14.1" customHeight="1" x14ac:dyDescent="0.2">
      <c r="AN17606" s="70"/>
    </row>
    <row r="17607" spans="40:40" ht="14.1" customHeight="1" x14ac:dyDescent="0.2">
      <c r="AN17607" s="70"/>
    </row>
    <row r="17608" spans="40:40" ht="14.1" customHeight="1" x14ac:dyDescent="0.2">
      <c r="AN17608" s="70"/>
    </row>
    <row r="17609" spans="40:40" ht="14.1" customHeight="1" x14ac:dyDescent="0.2">
      <c r="AN17609" s="70"/>
    </row>
    <row r="17610" spans="40:40" ht="14.1" customHeight="1" x14ac:dyDescent="0.2">
      <c r="AN17610" s="70"/>
    </row>
    <row r="17611" spans="40:40" ht="14.1" customHeight="1" x14ac:dyDescent="0.2">
      <c r="AN17611" s="70"/>
    </row>
    <row r="17612" spans="40:40" ht="14.1" customHeight="1" x14ac:dyDescent="0.2">
      <c r="AN17612" s="70"/>
    </row>
    <row r="17613" spans="40:40" ht="14.1" customHeight="1" x14ac:dyDescent="0.2">
      <c r="AN17613" s="70"/>
    </row>
    <row r="17614" spans="40:40" ht="14.1" customHeight="1" x14ac:dyDescent="0.2">
      <c r="AN17614" s="70"/>
    </row>
    <row r="17615" spans="40:40" ht="14.1" customHeight="1" x14ac:dyDescent="0.2">
      <c r="AN17615" s="70"/>
    </row>
    <row r="17616" spans="40:40" ht="14.1" customHeight="1" x14ac:dyDescent="0.2">
      <c r="AN17616" s="70"/>
    </row>
    <row r="17617" spans="40:40" ht="14.1" customHeight="1" x14ac:dyDescent="0.2">
      <c r="AN17617" s="70"/>
    </row>
    <row r="17618" spans="40:40" ht="14.1" customHeight="1" x14ac:dyDescent="0.2">
      <c r="AN17618" s="70"/>
    </row>
    <row r="17619" spans="40:40" ht="14.1" customHeight="1" x14ac:dyDescent="0.2">
      <c r="AN17619" s="70"/>
    </row>
    <row r="17620" spans="40:40" ht="14.1" customHeight="1" x14ac:dyDescent="0.2">
      <c r="AN17620" s="70"/>
    </row>
    <row r="17621" spans="40:40" ht="14.1" customHeight="1" x14ac:dyDescent="0.2">
      <c r="AN17621" s="70"/>
    </row>
    <row r="17622" spans="40:40" ht="14.1" customHeight="1" x14ac:dyDescent="0.2">
      <c r="AN17622" s="70"/>
    </row>
    <row r="17623" spans="40:40" ht="14.1" customHeight="1" x14ac:dyDescent="0.2">
      <c r="AN17623" s="70"/>
    </row>
    <row r="17624" spans="40:40" ht="14.1" customHeight="1" x14ac:dyDescent="0.2">
      <c r="AN17624" s="70"/>
    </row>
    <row r="17625" spans="40:40" ht="14.1" customHeight="1" x14ac:dyDescent="0.2">
      <c r="AN17625" s="70"/>
    </row>
    <row r="17626" spans="40:40" ht="14.1" customHeight="1" x14ac:dyDescent="0.2">
      <c r="AN17626" s="70"/>
    </row>
    <row r="17627" spans="40:40" ht="14.1" customHeight="1" x14ac:dyDescent="0.2">
      <c r="AN17627" s="70"/>
    </row>
    <row r="17628" spans="40:40" ht="14.1" customHeight="1" x14ac:dyDescent="0.2">
      <c r="AN17628" s="70"/>
    </row>
    <row r="17629" spans="40:40" ht="14.1" customHeight="1" x14ac:dyDescent="0.2">
      <c r="AN17629" s="70"/>
    </row>
    <row r="17630" spans="40:40" ht="14.1" customHeight="1" x14ac:dyDescent="0.2">
      <c r="AN17630" s="70"/>
    </row>
    <row r="17631" spans="40:40" ht="14.1" customHeight="1" x14ac:dyDescent="0.2">
      <c r="AN17631" s="70"/>
    </row>
    <row r="17632" spans="40:40" ht="14.1" customHeight="1" x14ac:dyDescent="0.2">
      <c r="AN17632" s="70"/>
    </row>
    <row r="17633" spans="40:40" ht="14.1" customHeight="1" x14ac:dyDescent="0.2">
      <c r="AN17633" s="70"/>
    </row>
    <row r="17634" spans="40:40" ht="14.1" customHeight="1" x14ac:dyDescent="0.2">
      <c r="AN17634" s="70"/>
    </row>
    <row r="17635" spans="40:40" ht="14.1" customHeight="1" x14ac:dyDescent="0.2">
      <c r="AN17635" s="70"/>
    </row>
    <row r="17636" spans="40:40" ht="14.1" customHeight="1" x14ac:dyDescent="0.2">
      <c r="AN17636" s="70"/>
    </row>
    <row r="17637" spans="40:40" ht="14.1" customHeight="1" x14ac:dyDescent="0.2">
      <c r="AN17637" s="70"/>
    </row>
    <row r="17638" spans="40:40" ht="14.1" customHeight="1" x14ac:dyDescent="0.2">
      <c r="AN17638" s="70"/>
    </row>
    <row r="17639" spans="40:40" ht="14.1" customHeight="1" x14ac:dyDescent="0.2">
      <c r="AN17639" s="70"/>
    </row>
    <row r="17640" spans="40:40" ht="14.1" customHeight="1" x14ac:dyDescent="0.2">
      <c r="AN17640" s="70"/>
    </row>
    <row r="17641" spans="40:40" ht="14.1" customHeight="1" x14ac:dyDescent="0.2">
      <c r="AN17641" s="70"/>
    </row>
    <row r="17642" spans="40:40" ht="14.1" customHeight="1" x14ac:dyDescent="0.2">
      <c r="AN17642" s="70"/>
    </row>
    <row r="17643" spans="40:40" ht="14.1" customHeight="1" x14ac:dyDescent="0.2">
      <c r="AN17643" s="70"/>
    </row>
    <row r="17644" spans="40:40" ht="14.1" customHeight="1" x14ac:dyDescent="0.2">
      <c r="AN17644" s="70"/>
    </row>
    <row r="17645" spans="40:40" ht="14.1" customHeight="1" x14ac:dyDescent="0.2">
      <c r="AN17645" s="70"/>
    </row>
    <row r="17646" spans="40:40" ht="14.1" customHeight="1" x14ac:dyDescent="0.2">
      <c r="AN17646" s="70"/>
    </row>
    <row r="17647" spans="40:40" ht="14.1" customHeight="1" x14ac:dyDescent="0.2">
      <c r="AN17647" s="70"/>
    </row>
    <row r="17648" spans="40:40" ht="14.1" customHeight="1" x14ac:dyDescent="0.2">
      <c r="AN17648" s="70"/>
    </row>
    <row r="17649" spans="40:40" ht="14.1" customHeight="1" x14ac:dyDescent="0.2">
      <c r="AN17649" s="70"/>
    </row>
    <row r="17650" spans="40:40" ht="14.1" customHeight="1" x14ac:dyDescent="0.2">
      <c r="AN17650" s="70"/>
    </row>
    <row r="17651" spans="40:40" ht="14.1" customHeight="1" x14ac:dyDescent="0.2">
      <c r="AN17651" s="70"/>
    </row>
    <row r="17652" spans="40:40" ht="14.1" customHeight="1" x14ac:dyDescent="0.2">
      <c r="AN17652" s="70"/>
    </row>
    <row r="17653" spans="40:40" ht="14.1" customHeight="1" x14ac:dyDescent="0.2">
      <c r="AN17653" s="70"/>
    </row>
    <row r="17654" spans="40:40" ht="14.1" customHeight="1" x14ac:dyDescent="0.2">
      <c r="AN17654" s="70"/>
    </row>
    <row r="17655" spans="40:40" ht="14.1" customHeight="1" x14ac:dyDescent="0.2">
      <c r="AN17655" s="70"/>
    </row>
    <row r="17656" spans="40:40" ht="14.1" customHeight="1" x14ac:dyDescent="0.2">
      <c r="AN17656" s="70"/>
    </row>
    <row r="17657" spans="40:40" ht="14.1" customHeight="1" x14ac:dyDescent="0.2">
      <c r="AN17657" s="70"/>
    </row>
    <row r="17658" spans="40:40" ht="14.1" customHeight="1" x14ac:dyDescent="0.2">
      <c r="AN17658" s="70"/>
    </row>
    <row r="17659" spans="40:40" ht="14.1" customHeight="1" x14ac:dyDescent="0.2">
      <c r="AN17659" s="70"/>
    </row>
    <row r="17660" spans="40:40" ht="14.1" customHeight="1" x14ac:dyDescent="0.2">
      <c r="AN17660" s="70"/>
    </row>
    <row r="17661" spans="40:40" ht="14.1" customHeight="1" x14ac:dyDescent="0.2">
      <c r="AN17661" s="70"/>
    </row>
    <row r="17662" spans="40:40" ht="14.1" customHeight="1" x14ac:dyDescent="0.2">
      <c r="AN17662" s="70"/>
    </row>
    <row r="17663" spans="40:40" ht="14.1" customHeight="1" x14ac:dyDescent="0.2">
      <c r="AN17663" s="70"/>
    </row>
    <row r="17664" spans="40:40" ht="14.1" customHeight="1" x14ac:dyDescent="0.2">
      <c r="AN17664" s="70"/>
    </row>
    <row r="17665" spans="40:40" ht="14.1" customHeight="1" x14ac:dyDescent="0.2">
      <c r="AN17665" s="70"/>
    </row>
    <row r="17666" spans="40:40" ht="14.1" customHeight="1" x14ac:dyDescent="0.2">
      <c r="AN17666" s="70"/>
    </row>
    <row r="17667" spans="40:40" ht="14.1" customHeight="1" x14ac:dyDescent="0.2">
      <c r="AN17667" s="70"/>
    </row>
    <row r="17668" spans="40:40" ht="14.1" customHeight="1" x14ac:dyDescent="0.2">
      <c r="AN17668" s="70"/>
    </row>
    <row r="17669" spans="40:40" ht="14.1" customHeight="1" x14ac:dyDescent="0.2">
      <c r="AN17669" s="70"/>
    </row>
    <row r="17670" spans="40:40" ht="14.1" customHeight="1" x14ac:dyDescent="0.2">
      <c r="AN17670" s="70"/>
    </row>
    <row r="17671" spans="40:40" ht="14.1" customHeight="1" x14ac:dyDescent="0.2">
      <c r="AN17671" s="70"/>
    </row>
    <row r="17672" spans="40:40" ht="14.1" customHeight="1" x14ac:dyDescent="0.2">
      <c r="AN17672" s="70"/>
    </row>
    <row r="17673" spans="40:40" ht="14.1" customHeight="1" x14ac:dyDescent="0.2">
      <c r="AN17673" s="70"/>
    </row>
    <row r="17674" spans="40:40" ht="14.1" customHeight="1" x14ac:dyDescent="0.2">
      <c r="AN17674" s="70"/>
    </row>
    <row r="17675" spans="40:40" ht="14.1" customHeight="1" x14ac:dyDescent="0.2">
      <c r="AN17675" s="70"/>
    </row>
    <row r="17676" spans="40:40" ht="14.1" customHeight="1" x14ac:dyDescent="0.2">
      <c r="AN17676" s="70"/>
    </row>
    <row r="17677" spans="40:40" ht="14.1" customHeight="1" x14ac:dyDescent="0.2">
      <c r="AN17677" s="70"/>
    </row>
    <row r="17678" spans="40:40" ht="14.1" customHeight="1" x14ac:dyDescent="0.2">
      <c r="AN17678" s="70"/>
    </row>
    <row r="17679" spans="40:40" ht="14.1" customHeight="1" x14ac:dyDescent="0.2">
      <c r="AN17679" s="70"/>
    </row>
    <row r="17680" spans="40:40" ht="14.1" customHeight="1" x14ac:dyDescent="0.2">
      <c r="AN17680" s="70"/>
    </row>
    <row r="17681" spans="40:40" ht="14.1" customHeight="1" x14ac:dyDescent="0.2">
      <c r="AN17681" s="70"/>
    </row>
    <row r="17682" spans="40:40" ht="14.1" customHeight="1" x14ac:dyDescent="0.2">
      <c r="AN17682" s="70"/>
    </row>
    <row r="17683" spans="40:40" ht="14.1" customHeight="1" x14ac:dyDescent="0.2">
      <c r="AN17683" s="70"/>
    </row>
    <row r="17684" spans="40:40" ht="14.1" customHeight="1" x14ac:dyDescent="0.2">
      <c r="AN17684" s="70"/>
    </row>
    <row r="17685" spans="40:40" ht="14.1" customHeight="1" x14ac:dyDescent="0.2">
      <c r="AN17685" s="70"/>
    </row>
    <row r="17686" spans="40:40" ht="14.1" customHeight="1" x14ac:dyDescent="0.2">
      <c r="AN17686" s="70"/>
    </row>
    <row r="17687" spans="40:40" ht="14.1" customHeight="1" x14ac:dyDescent="0.2">
      <c r="AN17687" s="70"/>
    </row>
    <row r="17688" spans="40:40" ht="14.1" customHeight="1" x14ac:dyDescent="0.2">
      <c r="AN17688" s="70"/>
    </row>
    <row r="17689" spans="40:40" ht="14.1" customHeight="1" x14ac:dyDescent="0.2">
      <c r="AN17689" s="70"/>
    </row>
    <row r="17690" spans="40:40" ht="14.1" customHeight="1" x14ac:dyDescent="0.2">
      <c r="AN17690" s="70"/>
    </row>
    <row r="17691" spans="40:40" ht="14.1" customHeight="1" x14ac:dyDescent="0.2">
      <c r="AN17691" s="70"/>
    </row>
    <row r="17692" spans="40:40" ht="14.1" customHeight="1" x14ac:dyDescent="0.2">
      <c r="AN17692" s="70"/>
    </row>
    <row r="17693" spans="40:40" ht="14.1" customHeight="1" x14ac:dyDescent="0.2">
      <c r="AN17693" s="70"/>
    </row>
    <row r="17694" spans="40:40" ht="14.1" customHeight="1" x14ac:dyDescent="0.2">
      <c r="AN17694" s="70"/>
    </row>
    <row r="17695" spans="40:40" ht="14.1" customHeight="1" x14ac:dyDescent="0.2">
      <c r="AN17695" s="70"/>
    </row>
    <row r="17696" spans="40:40" ht="14.1" customHeight="1" x14ac:dyDescent="0.2">
      <c r="AN17696" s="70"/>
    </row>
    <row r="17697" spans="40:40" ht="14.1" customHeight="1" x14ac:dyDescent="0.2">
      <c r="AN17697" s="70"/>
    </row>
    <row r="17698" spans="40:40" ht="14.1" customHeight="1" x14ac:dyDescent="0.2">
      <c r="AN17698" s="70"/>
    </row>
    <row r="17699" spans="40:40" ht="14.1" customHeight="1" x14ac:dyDescent="0.2">
      <c r="AN17699" s="70"/>
    </row>
    <row r="17700" spans="40:40" ht="14.1" customHeight="1" x14ac:dyDescent="0.2">
      <c r="AN17700" s="70"/>
    </row>
    <row r="17701" spans="40:40" ht="14.1" customHeight="1" x14ac:dyDescent="0.2">
      <c r="AN17701" s="70"/>
    </row>
    <row r="17702" spans="40:40" ht="14.1" customHeight="1" x14ac:dyDescent="0.2">
      <c r="AN17702" s="70"/>
    </row>
    <row r="17703" spans="40:40" ht="14.1" customHeight="1" x14ac:dyDescent="0.2">
      <c r="AN17703" s="70"/>
    </row>
    <row r="17704" spans="40:40" ht="14.1" customHeight="1" x14ac:dyDescent="0.2">
      <c r="AN17704" s="70"/>
    </row>
    <row r="17705" spans="40:40" ht="14.1" customHeight="1" x14ac:dyDescent="0.2">
      <c r="AN17705" s="70"/>
    </row>
    <row r="17706" spans="40:40" ht="14.1" customHeight="1" x14ac:dyDescent="0.2">
      <c r="AN17706" s="70"/>
    </row>
    <row r="17707" spans="40:40" ht="14.1" customHeight="1" x14ac:dyDescent="0.2">
      <c r="AN17707" s="70"/>
    </row>
    <row r="17708" spans="40:40" ht="14.1" customHeight="1" x14ac:dyDescent="0.2">
      <c r="AN17708" s="70"/>
    </row>
    <row r="17709" spans="40:40" ht="14.1" customHeight="1" x14ac:dyDescent="0.2">
      <c r="AN17709" s="70"/>
    </row>
    <row r="17710" spans="40:40" ht="14.1" customHeight="1" x14ac:dyDescent="0.2">
      <c r="AN17710" s="70"/>
    </row>
    <row r="17711" spans="40:40" ht="14.1" customHeight="1" x14ac:dyDescent="0.2">
      <c r="AN17711" s="70"/>
    </row>
    <row r="17712" spans="40:40" ht="14.1" customHeight="1" x14ac:dyDescent="0.2">
      <c r="AN17712" s="70"/>
    </row>
    <row r="17713" spans="40:40" ht="14.1" customHeight="1" x14ac:dyDescent="0.2">
      <c r="AN17713" s="70"/>
    </row>
    <row r="17714" spans="40:40" ht="14.1" customHeight="1" x14ac:dyDescent="0.2">
      <c r="AN17714" s="70"/>
    </row>
    <row r="17715" spans="40:40" ht="14.1" customHeight="1" x14ac:dyDescent="0.2">
      <c r="AN17715" s="70"/>
    </row>
    <row r="17716" spans="40:40" ht="14.1" customHeight="1" x14ac:dyDescent="0.2">
      <c r="AN17716" s="70"/>
    </row>
    <row r="17717" spans="40:40" ht="14.1" customHeight="1" x14ac:dyDescent="0.2">
      <c r="AN17717" s="70"/>
    </row>
    <row r="17718" spans="40:40" ht="14.1" customHeight="1" x14ac:dyDescent="0.2">
      <c r="AN17718" s="70"/>
    </row>
    <row r="17719" spans="40:40" ht="14.1" customHeight="1" x14ac:dyDescent="0.2">
      <c r="AN17719" s="70"/>
    </row>
    <row r="17720" spans="40:40" ht="14.1" customHeight="1" x14ac:dyDescent="0.2">
      <c r="AN17720" s="70"/>
    </row>
    <row r="17721" spans="40:40" ht="14.1" customHeight="1" x14ac:dyDescent="0.2">
      <c r="AN17721" s="70"/>
    </row>
    <row r="17722" spans="40:40" ht="14.1" customHeight="1" x14ac:dyDescent="0.2">
      <c r="AN17722" s="70"/>
    </row>
    <row r="17723" spans="40:40" ht="14.1" customHeight="1" x14ac:dyDescent="0.2">
      <c r="AN17723" s="70"/>
    </row>
    <row r="17724" spans="40:40" ht="14.1" customHeight="1" x14ac:dyDescent="0.2">
      <c r="AN17724" s="70"/>
    </row>
    <row r="17725" spans="40:40" ht="14.1" customHeight="1" x14ac:dyDescent="0.2">
      <c r="AN17725" s="70"/>
    </row>
    <row r="17726" spans="40:40" ht="14.1" customHeight="1" x14ac:dyDescent="0.2">
      <c r="AN17726" s="70"/>
    </row>
    <row r="17727" spans="40:40" ht="14.1" customHeight="1" x14ac:dyDescent="0.2">
      <c r="AN17727" s="70"/>
    </row>
    <row r="17728" spans="40:40" ht="14.1" customHeight="1" x14ac:dyDescent="0.2">
      <c r="AN17728" s="70"/>
    </row>
    <row r="17729" spans="40:40" ht="14.1" customHeight="1" x14ac:dyDescent="0.2">
      <c r="AN17729" s="70"/>
    </row>
    <row r="17730" spans="40:40" ht="14.1" customHeight="1" x14ac:dyDescent="0.2">
      <c r="AN17730" s="70"/>
    </row>
    <row r="17731" spans="40:40" ht="14.1" customHeight="1" x14ac:dyDescent="0.2">
      <c r="AN17731" s="70"/>
    </row>
    <row r="17732" spans="40:40" ht="14.1" customHeight="1" x14ac:dyDescent="0.2">
      <c r="AN17732" s="70"/>
    </row>
    <row r="17733" spans="40:40" ht="14.1" customHeight="1" x14ac:dyDescent="0.2">
      <c r="AN17733" s="70"/>
    </row>
    <row r="17734" spans="40:40" ht="14.1" customHeight="1" x14ac:dyDescent="0.2">
      <c r="AN17734" s="70"/>
    </row>
    <row r="17735" spans="40:40" ht="14.1" customHeight="1" x14ac:dyDescent="0.2">
      <c r="AN17735" s="70"/>
    </row>
    <row r="17736" spans="40:40" ht="14.1" customHeight="1" x14ac:dyDescent="0.2">
      <c r="AN17736" s="70"/>
    </row>
    <row r="17737" spans="40:40" ht="14.1" customHeight="1" x14ac:dyDescent="0.2">
      <c r="AN17737" s="70"/>
    </row>
    <row r="17738" spans="40:40" ht="14.1" customHeight="1" x14ac:dyDescent="0.2">
      <c r="AN17738" s="70"/>
    </row>
    <row r="17739" spans="40:40" ht="14.1" customHeight="1" x14ac:dyDescent="0.2">
      <c r="AN17739" s="70"/>
    </row>
    <row r="17740" spans="40:40" ht="14.1" customHeight="1" x14ac:dyDescent="0.2">
      <c r="AN17740" s="70"/>
    </row>
    <row r="17741" spans="40:40" ht="14.1" customHeight="1" x14ac:dyDescent="0.2">
      <c r="AN17741" s="70"/>
    </row>
    <row r="17742" spans="40:40" ht="14.1" customHeight="1" x14ac:dyDescent="0.2">
      <c r="AN17742" s="70"/>
    </row>
    <row r="17743" spans="40:40" ht="14.1" customHeight="1" x14ac:dyDescent="0.2">
      <c r="AN17743" s="70"/>
    </row>
    <row r="17744" spans="40:40" ht="14.1" customHeight="1" x14ac:dyDescent="0.2">
      <c r="AN17744" s="70"/>
    </row>
    <row r="17745" spans="40:40" ht="14.1" customHeight="1" x14ac:dyDescent="0.2">
      <c r="AN17745" s="70"/>
    </row>
    <row r="17746" spans="40:40" ht="14.1" customHeight="1" x14ac:dyDescent="0.2">
      <c r="AN17746" s="70"/>
    </row>
    <row r="17747" spans="40:40" ht="14.1" customHeight="1" x14ac:dyDescent="0.2">
      <c r="AN17747" s="70"/>
    </row>
    <row r="17748" spans="40:40" ht="14.1" customHeight="1" x14ac:dyDescent="0.2">
      <c r="AN17748" s="70"/>
    </row>
    <row r="17749" spans="40:40" ht="14.1" customHeight="1" x14ac:dyDescent="0.2">
      <c r="AN17749" s="70"/>
    </row>
    <row r="17750" spans="40:40" ht="14.1" customHeight="1" x14ac:dyDescent="0.2">
      <c r="AN17750" s="70"/>
    </row>
    <row r="17751" spans="40:40" ht="14.1" customHeight="1" x14ac:dyDescent="0.2">
      <c r="AN17751" s="70"/>
    </row>
    <row r="17752" spans="40:40" ht="14.1" customHeight="1" x14ac:dyDescent="0.2">
      <c r="AN17752" s="70"/>
    </row>
    <row r="17753" spans="40:40" ht="14.1" customHeight="1" x14ac:dyDescent="0.2">
      <c r="AN17753" s="70"/>
    </row>
    <row r="17754" spans="40:40" ht="14.1" customHeight="1" x14ac:dyDescent="0.2">
      <c r="AN17754" s="70"/>
    </row>
    <row r="17755" spans="40:40" ht="14.1" customHeight="1" x14ac:dyDescent="0.2">
      <c r="AN17755" s="70"/>
    </row>
    <row r="17756" spans="40:40" ht="14.1" customHeight="1" x14ac:dyDescent="0.2">
      <c r="AN17756" s="70"/>
    </row>
    <row r="17757" spans="40:40" ht="14.1" customHeight="1" x14ac:dyDescent="0.2">
      <c r="AN17757" s="70"/>
    </row>
    <row r="17758" spans="40:40" ht="14.1" customHeight="1" x14ac:dyDescent="0.2">
      <c r="AN17758" s="70"/>
    </row>
    <row r="17759" spans="40:40" ht="14.1" customHeight="1" x14ac:dyDescent="0.2">
      <c r="AN17759" s="70"/>
    </row>
    <row r="17760" spans="40:40" ht="14.1" customHeight="1" x14ac:dyDescent="0.2">
      <c r="AN17760" s="70"/>
    </row>
    <row r="17761" spans="40:40" ht="14.1" customHeight="1" x14ac:dyDescent="0.2">
      <c r="AN17761" s="70"/>
    </row>
    <row r="17762" spans="40:40" ht="14.1" customHeight="1" x14ac:dyDescent="0.2">
      <c r="AN17762" s="70"/>
    </row>
    <row r="17763" spans="40:40" ht="14.1" customHeight="1" x14ac:dyDescent="0.2">
      <c r="AN17763" s="70"/>
    </row>
    <row r="17764" spans="40:40" ht="14.1" customHeight="1" x14ac:dyDescent="0.2">
      <c r="AN17764" s="70"/>
    </row>
    <row r="17765" spans="40:40" ht="14.1" customHeight="1" x14ac:dyDescent="0.2">
      <c r="AN17765" s="70"/>
    </row>
    <row r="17766" spans="40:40" ht="14.1" customHeight="1" x14ac:dyDescent="0.2">
      <c r="AN17766" s="70"/>
    </row>
    <row r="17767" spans="40:40" ht="14.1" customHeight="1" x14ac:dyDescent="0.2">
      <c r="AN17767" s="70"/>
    </row>
    <row r="17768" spans="40:40" ht="14.1" customHeight="1" x14ac:dyDescent="0.2">
      <c r="AN17768" s="70"/>
    </row>
    <row r="17769" spans="40:40" ht="14.1" customHeight="1" x14ac:dyDescent="0.2">
      <c r="AN17769" s="70"/>
    </row>
    <row r="17770" spans="40:40" ht="14.1" customHeight="1" x14ac:dyDescent="0.2">
      <c r="AN17770" s="70"/>
    </row>
    <row r="17771" spans="40:40" ht="14.1" customHeight="1" x14ac:dyDescent="0.2">
      <c r="AN17771" s="70"/>
    </row>
    <row r="17772" spans="40:40" ht="14.1" customHeight="1" x14ac:dyDescent="0.2">
      <c r="AN17772" s="70"/>
    </row>
    <row r="17773" spans="40:40" ht="14.1" customHeight="1" x14ac:dyDescent="0.2">
      <c r="AN17773" s="70"/>
    </row>
    <row r="17774" spans="40:40" ht="14.1" customHeight="1" x14ac:dyDescent="0.2">
      <c r="AN17774" s="70"/>
    </row>
    <row r="17775" spans="40:40" ht="14.1" customHeight="1" x14ac:dyDescent="0.2">
      <c r="AN17775" s="70"/>
    </row>
    <row r="17776" spans="40:40" ht="14.1" customHeight="1" x14ac:dyDescent="0.2">
      <c r="AN17776" s="70"/>
    </row>
    <row r="17777" spans="40:40" ht="14.1" customHeight="1" x14ac:dyDescent="0.2">
      <c r="AN17777" s="70"/>
    </row>
    <row r="17778" spans="40:40" ht="14.1" customHeight="1" x14ac:dyDescent="0.2">
      <c r="AN17778" s="70"/>
    </row>
    <row r="17779" spans="40:40" ht="14.1" customHeight="1" x14ac:dyDescent="0.2">
      <c r="AN17779" s="70"/>
    </row>
    <row r="17780" spans="40:40" ht="14.1" customHeight="1" x14ac:dyDescent="0.2">
      <c r="AN17780" s="70"/>
    </row>
    <row r="17781" spans="40:40" ht="14.1" customHeight="1" x14ac:dyDescent="0.2">
      <c r="AN17781" s="70"/>
    </row>
    <row r="17782" spans="40:40" ht="14.1" customHeight="1" x14ac:dyDescent="0.2">
      <c r="AN17782" s="70"/>
    </row>
    <row r="17783" spans="40:40" ht="14.1" customHeight="1" x14ac:dyDescent="0.2">
      <c r="AN17783" s="70"/>
    </row>
    <row r="17784" spans="40:40" ht="14.1" customHeight="1" x14ac:dyDescent="0.2">
      <c r="AN17784" s="70"/>
    </row>
    <row r="17785" spans="40:40" ht="14.1" customHeight="1" x14ac:dyDescent="0.2">
      <c r="AN17785" s="70"/>
    </row>
    <row r="17786" spans="40:40" ht="14.1" customHeight="1" x14ac:dyDescent="0.2">
      <c r="AN17786" s="70"/>
    </row>
    <row r="17787" spans="40:40" ht="14.1" customHeight="1" x14ac:dyDescent="0.2">
      <c r="AN17787" s="70"/>
    </row>
    <row r="17788" spans="40:40" ht="14.1" customHeight="1" x14ac:dyDescent="0.2">
      <c r="AN17788" s="70"/>
    </row>
    <row r="17789" spans="40:40" ht="14.1" customHeight="1" x14ac:dyDescent="0.2">
      <c r="AN17789" s="70"/>
    </row>
    <row r="17790" spans="40:40" ht="14.1" customHeight="1" x14ac:dyDescent="0.2">
      <c r="AN17790" s="70"/>
    </row>
    <row r="17791" spans="40:40" ht="14.1" customHeight="1" x14ac:dyDescent="0.2">
      <c r="AN17791" s="70"/>
    </row>
    <row r="17792" spans="40:40" ht="14.1" customHeight="1" x14ac:dyDescent="0.2">
      <c r="AN17792" s="70"/>
    </row>
    <row r="17793" spans="40:40" ht="14.1" customHeight="1" x14ac:dyDescent="0.2">
      <c r="AN17793" s="70"/>
    </row>
    <row r="17794" spans="40:40" ht="14.1" customHeight="1" x14ac:dyDescent="0.2">
      <c r="AN17794" s="70"/>
    </row>
    <row r="17795" spans="40:40" ht="14.1" customHeight="1" x14ac:dyDescent="0.2">
      <c r="AN17795" s="70"/>
    </row>
    <row r="17796" spans="40:40" ht="14.1" customHeight="1" x14ac:dyDescent="0.2">
      <c r="AN17796" s="70"/>
    </row>
    <row r="17797" spans="40:40" ht="14.1" customHeight="1" x14ac:dyDescent="0.2">
      <c r="AN17797" s="70"/>
    </row>
    <row r="17798" spans="40:40" ht="14.1" customHeight="1" x14ac:dyDescent="0.2">
      <c r="AN17798" s="70"/>
    </row>
    <row r="17799" spans="40:40" ht="14.1" customHeight="1" x14ac:dyDescent="0.2">
      <c r="AN17799" s="70"/>
    </row>
    <row r="17800" spans="40:40" ht="14.1" customHeight="1" x14ac:dyDescent="0.2">
      <c r="AN17800" s="70"/>
    </row>
    <row r="17801" spans="40:40" ht="14.1" customHeight="1" x14ac:dyDescent="0.2">
      <c r="AN17801" s="70"/>
    </row>
    <row r="17802" spans="40:40" ht="14.1" customHeight="1" x14ac:dyDescent="0.2">
      <c r="AN17802" s="70"/>
    </row>
    <row r="17803" spans="40:40" ht="14.1" customHeight="1" x14ac:dyDescent="0.2">
      <c r="AN17803" s="70"/>
    </row>
    <row r="17804" spans="40:40" ht="14.1" customHeight="1" x14ac:dyDescent="0.2">
      <c r="AN17804" s="70"/>
    </row>
    <row r="17805" spans="40:40" ht="14.1" customHeight="1" x14ac:dyDescent="0.2">
      <c r="AN17805" s="70"/>
    </row>
    <row r="17806" spans="40:40" ht="14.1" customHeight="1" x14ac:dyDescent="0.2">
      <c r="AN17806" s="70"/>
    </row>
    <row r="17807" spans="40:40" ht="14.1" customHeight="1" x14ac:dyDescent="0.2">
      <c r="AN17807" s="70"/>
    </row>
    <row r="17808" spans="40:40" ht="14.1" customHeight="1" x14ac:dyDescent="0.2">
      <c r="AN17808" s="70"/>
    </row>
    <row r="17809" spans="40:40" ht="14.1" customHeight="1" x14ac:dyDescent="0.2">
      <c r="AN17809" s="70"/>
    </row>
    <row r="17810" spans="40:40" ht="14.1" customHeight="1" x14ac:dyDescent="0.2">
      <c r="AN17810" s="70"/>
    </row>
    <row r="17811" spans="40:40" ht="14.1" customHeight="1" x14ac:dyDescent="0.2">
      <c r="AN17811" s="70"/>
    </row>
    <row r="17812" spans="40:40" ht="14.1" customHeight="1" x14ac:dyDescent="0.2">
      <c r="AN17812" s="70"/>
    </row>
    <row r="17813" spans="40:40" ht="14.1" customHeight="1" x14ac:dyDescent="0.2">
      <c r="AN17813" s="70"/>
    </row>
    <row r="17814" spans="40:40" ht="14.1" customHeight="1" x14ac:dyDescent="0.2">
      <c r="AN17814" s="70"/>
    </row>
    <row r="17815" spans="40:40" ht="14.1" customHeight="1" x14ac:dyDescent="0.2">
      <c r="AN17815" s="70"/>
    </row>
    <row r="17816" spans="40:40" ht="14.1" customHeight="1" x14ac:dyDescent="0.2">
      <c r="AN17816" s="70"/>
    </row>
    <row r="17817" spans="40:40" ht="14.1" customHeight="1" x14ac:dyDescent="0.2">
      <c r="AN17817" s="70"/>
    </row>
    <row r="17818" spans="40:40" ht="14.1" customHeight="1" x14ac:dyDescent="0.2">
      <c r="AN17818" s="70"/>
    </row>
    <row r="17819" spans="40:40" ht="14.1" customHeight="1" x14ac:dyDescent="0.2">
      <c r="AN17819" s="70"/>
    </row>
    <row r="17820" spans="40:40" ht="14.1" customHeight="1" x14ac:dyDescent="0.2">
      <c r="AN17820" s="70"/>
    </row>
    <row r="17821" spans="40:40" ht="14.1" customHeight="1" x14ac:dyDescent="0.2">
      <c r="AN17821" s="70"/>
    </row>
    <row r="17822" spans="40:40" ht="14.1" customHeight="1" x14ac:dyDescent="0.2">
      <c r="AN17822" s="70"/>
    </row>
    <row r="17823" spans="40:40" ht="14.1" customHeight="1" x14ac:dyDescent="0.2">
      <c r="AN17823" s="70"/>
    </row>
    <row r="17824" spans="40:40" ht="14.1" customHeight="1" x14ac:dyDescent="0.2">
      <c r="AN17824" s="70"/>
    </row>
    <row r="17825" spans="40:40" ht="14.1" customHeight="1" x14ac:dyDescent="0.2">
      <c r="AN17825" s="70"/>
    </row>
    <row r="17826" spans="40:40" ht="14.1" customHeight="1" x14ac:dyDescent="0.2">
      <c r="AN17826" s="70"/>
    </row>
    <row r="17827" spans="40:40" ht="14.1" customHeight="1" x14ac:dyDescent="0.2">
      <c r="AN17827" s="70"/>
    </row>
    <row r="17828" spans="40:40" ht="14.1" customHeight="1" x14ac:dyDescent="0.2">
      <c r="AN17828" s="70"/>
    </row>
    <row r="17829" spans="40:40" ht="14.1" customHeight="1" x14ac:dyDescent="0.2">
      <c r="AN17829" s="70"/>
    </row>
    <row r="17830" spans="40:40" ht="14.1" customHeight="1" x14ac:dyDescent="0.2">
      <c r="AN17830" s="70"/>
    </row>
    <row r="17831" spans="40:40" ht="14.1" customHeight="1" x14ac:dyDescent="0.2">
      <c r="AN17831" s="70"/>
    </row>
    <row r="17832" spans="40:40" ht="14.1" customHeight="1" x14ac:dyDescent="0.2">
      <c r="AN17832" s="70"/>
    </row>
    <row r="17833" spans="40:40" ht="14.1" customHeight="1" x14ac:dyDescent="0.2">
      <c r="AN17833" s="70"/>
    </row>
    <row r="17834" spans="40:40" ht="14.1" customHeight="1" x14ac:dyDescent="0.2">
      <c r="AN17834" s="70"/>
    </row>
    <row r="17835" spans="40:40" ht="14.1" customHeight="1" x14ac:dyDescent="0.2">
      <c r="AN17835" s="70"/>
    </row>
    <row r="17836" spans="40:40" ht="14.1" customHeight="1" x14ac:dyDescent="0.2">
      <c r="AN17836" s="70"/>
    </row>
    <row r="17837" spans="40:40" ht="14.1" customHeight="1" x14ac:dyDescent="0.2">
      <c r="AN17837" s="70"/>
    </row>
    <row r="17838" spans="40:40" ht="14.1" customHeight="1" x14ac:dyDescent="0.2">
      <c r="AN17838" s="70"/>
    </row>
    <row r="17839" spans="40:40" ht="14.1" customHeight="1" x14ac:dyDescent="0.2">
      <c r="AN17839" s="70"/>
    </row>
    <row r="17840" spans="40:40" ht="14.1" customHeight="1" x14ac:dyDescent="0.2">
      <c r="AN17840" s="70"/>
    </row>
    <row r="17841" spans="40:40" ht="14.1" customHeight="1" x14ac:dyDescent="0.2">
      <c r="AN17841" s="70"/>
    </row>
    <row r="17842" spans="40:40" ht="14.1" customHeight="1" x14ac:dyDescent="0.2">
      <c r="AN17842" s="70"/>
    </row>
    <row r="17843" spans="40:40" ht="14.1" customHeight="1" x14ac:dyDescent="0.2">
      <c r="AN17843" s="70"/>
    </row>
    <row r="17844" spans="40:40" ht="14.1" customHeight="1" x14ac:dyDescent="0.2">
      <c r="AN17844" s="70"/>
    </row>
    <row r="17845" spans="40:40" ht="14.1" customHeight="1" x14ac:dyDescent="0.2">
      <c r="AN17845" s="70"/>
    </row>
    <row r="17846" spans="40:40" ht="14.1" customHeight="1" x14ac:dyDescent="0.2">
      <c r="AN17846" s="70"/>
    </row>
    <row r="17847" spans="40:40" ht="14.1" customHeight="1" x14ac:dyDescent="0.2">
      <c r="AN17847" s="70"/>
    </row>
    <row r="17848" spans="40:40" ht="14.1" customHeight="1" x14ac:dyDescent="0.2">
      <c r="AN17848" s="70"/>
    </row>
    <row r="17849" spans="40:40" ht="14.1" customHeight="1" x14ac:dyDescent="0.2">
      <c r="AN17849" s="70"/>
    </row>
    <row r="17850" spans="40:40" ht="14.1" customHeight="1" x14ac:dyDescent="0.2">
      <c r="AN17850" s="70"/>
    </row>
    <row r="17851" spans="40:40" ht="14.1" customHeight="1" x14ac:dyDescent="0.2">
      <c r="AN17851" s="70"/>
    </row>
    <row r="17852" spans="40:40" ht="14.1" customHeight="1" x14ac:dyDescent="0.2">
      <c r="AN17852" s="70"/>
    </row>
    <row r="17853" spans="40:40" ht="14.1" customHeight="1" x14ac:dyDescent="0.2">
      <c r="AN17853" s="70"/>
    </row>
    <row r="17854" spans="40:40" ht="14.1" customHeight="1" x14ac:dyDescent="0.2">
      <c r="AN17854" s="70"/>
    </row>
    <row r="17855" spans="40:40" ht="14.1" customHeight="1" x14ac:dyDescent="0.2">
      <c r="AN17855" s="70"/>
    </row>
    <row r="17856" spans="40:40" ht="14.1" customHeight="1" x14ac:dyDescent="0.2">
      <c r="AN17856" s="70"/>
    </row>
    <row r="17857" spans="40:40" ht="14.1" customHeight="1" x14ac:dyDescent="0.2">
      <c r="AN17857" s="70"/>
    </row>
    <row r="17858" spans="40:40" ht="14.1" customHeight="1" x14ac:dyDescent="0.2">
      <c r="AN17858" s="70"/>
    </row>
    <row r="17859" spans="40:40" ht="14.1" customHeight="1" x14ac:dyDescent="0.2">
      <c r="AN17859" s="70"/>
    </row>
    <row r="17860" spans="40:40" ht="14.1" customHeight="1" x14ac:dyDescent="0.2">
      <c r="AN17860" s="70"/>
    </row>
    <row r="17861" spans="40:40" ht="14.1" customHeight="1" x14ac:dyDescent="0.2">
      <c r="AN17861" s="70"/>
    </row>
    <row r="17862" spans="40:40" ht="14.1" customHeight="1" x14ac:dyDescent="0.2">
      <c r="AN17862" s="70"/>
    </row>
    <row r="17863" spans="40:40" ht="14.1" customHeight="1" x14ac:dyDescent="0.2">
      <c r="AN17863" s="70"/>
    </row>
    <row r="17864" spans="40:40" ht="14.1" customHeight="1" x14ac:dyDescent="0.2">
      <c r="AN17864" s="70"/>
    </row>
    <row r="17865" spans="40:40" ht="14.1" customHeight="1" x14ac:dyDescent="0.2">
      <c r="AN17865" s="70"/>
    </row>
    <row r="17866" spans="40:40" ht="14.1" customHeight="1" x14ac:dyDescent="0.2">
      <c r="AN17866" s="70"/>
    </row>
    <row r="17867" spans="40:40" ht="14.1" customHeight="1" x14ac:dyDescent="0.2">
      <c r="AN17867" s="70"/>
    </row>
    <row r="17868" spans="40:40" ht="14.1" customHeight="1" x14ac:dyDescent="0.2">
      <c r="AN17868" s="70"/>
    </row>
    <row r="17869" spans="40:40" ht="14.1" customHeight="1" x14ac:dyDescent="0.2">
      <c r="AN17869" s="70"/>
    </row>
    <row r="17870" spans="40:40" ht="14.1" customHeight="1" x14ac:dyDescent="0.2">
      <c r="AN17870" s="70"/>
    </row>
    <row r="17871" spans="40:40" ht="14.1" customHeight="1" x14ac:dyDescent="0.2">
      <c r="AN17871" s="70"/>
    </row>
    <row r="17872" spans="40:40" ht="14.1" customHeight="1" x14ac:dyDescent="0.2">
      <c r="AN17872" s="70"/>
    </row>
    <row r="17873" spans="40:40" ht="14.1" customHeight="1" x14ac:dyDescent="0.2">
      <c r="AN17873" s="70"/>
    </row>
    <row r="17874" spans="40:40" ht="14.1" customHeight="1" x14ac:dyDescent="0.2">
      <c r="AN17874" s="70"/>
    </row>
    <row r="17875" spans="40:40" ht="14.1" customHeight="1" x14ac:dyDescent="0.2">
      <c r="AN17875" s="70"/>
    </row>
    <row r="17876" spans="40:40" ht="14.1" customHeight="1" x14ac:dyDescent="0.2">
      <c r="AN17876" s="70"/>
    </row>
    <row r="17877" spans="40:40" ht="14.1" customHeight="1" x14ac:dyDescent="0.2">
      <c r="AN17877" s="70"/>
    </row>
    <row r="17878" spans="40:40" ht="14.1" customHeight="1" x14ac:dyDescent="0.2">
      <c r="AN17878" s="70"/>
    </row>
    <row r="17879" spans="40:40" ht="14.1" customHeight="1" x14ac:dyDescent="0.2">
      <c r="AN17879" s="70"/>
    </row>
    <row r="17880" spans="40:40" ht="14.1" customHeight="1" x14ac:dyDescent="0.2">
      <c r="AN17880" s="70"/>
    </row>
    <row r="17881" spans="40:40" ht="14.1" customHeight="1" x14ac:dyDescent="0.2">
      <c r="AN17881" s="70"/>
    </row>
    <row r="17882" spans="40:40" ht="14.1" customHeight="1" x14ac:dyDescent="0.2">
      <c r="AN17882" s="70"/>
    </row>
    <row r="17883" spans="40:40" ht="14.1" customHeight="1" x14ac:dyDescent="0.2">
      <c r="AN17883" s="70"/>
    </row>
    <row r="17884" spans="40:40" ht="14.1" customHeight="1" x14ac:dyDescent="0.2">
      <c r="AN17884" s="70"/>
    </row>
    <row r="17885" spans="40:40" ht="14.1" customHeight="1" x14ac:dyDescent="0.2">
      <c r="AN17885" s="70"/>
    </row>
    <row r="17886" spans="40:40" ht="14.1" customHeight="1" x14ac:dyDescent="0.2">
      <c r="AN17886" s="70"/>
    </row>
    <row r="17887" spans="40:40" ht="14.1" customHeight="1" x14ac:dyDescent="0.2">
      <c r="AN17887" s="70"/>
    </row>
    <row r="17888" spans="40:40" ht="14.1" customHeight="1" x14ac:dyDescent="0.2">
      <c r="AN17888" s="70"/>
    </row>
    <row r="17889" spans="40:40" ht="14.1" customHeight="1" x14ac:dyDescent="0.2">
      <c r="AN17889" s="70"/>
    </row>
    <row r="17890" spans="40:40" ht="14.1" customHeight="1" x14ac:dyDescent="0.2">
      <c r="AN17890" s="70"/>
    </row>
    <row r="17891" spans="40:40" ht="14.1" customHeight="1" x14ac:dyDescent="0.2">
      <c r="AN17891" s="70"/>
    </row>
    <row r="17892" spans="40:40" ht="14.1" customHeight="1" x14ac:dyDescent="0.2">
      <c r="AN17892" s="70"/>
    </row>
    <row r="17893" spans="40:40" ht="14.1" customHeight="1" x14ac:dyDescent="0.2">
      <c r="AN17893" s="70"/>
    </row>
    <row r="17894" spans="40:40" ht="14.1" customHeight="1" x14ac:dyDescent="0.2">
      <c r="AN17894" s="70"/>
    </row>
    <row r="17895" spans="40:40" ht="14.1" customHeight="1" x14ac:dyDescent="0.2">
      <c r="AN17895" s="70"/>
    </row>
    <row r="17896" spans="40:40" ht="14.1" customHeight="1" x14ac:dyDescent="0.2">
      <c r="AN17896" s="70"/>
    </row>
    <row r="17897" spans="40:40" ht="14.1" customHeight="1" x14ac:dyDescent="0.2">
      <c r="AN17897" s="70"/>
    </row>
    <row r="17898" spans="40:40" ht="14.1" customHeight="1" x14ac:dyDescent="0.2">
      <c r="AN17898" s="70"/>
    </row>
    <row r="17899" spans="40:40" ht="14.1" customHeight="1" x14ac:dyDescent="0.2">
      <c r="AN17899" s="70"/>
    </row>
    <row r="17900" spans="40:40" ht="14.1" customHeight="1" x14ac:dyDescent="0.2">
      <c r="AN17900" s="70"/>
    </row>
    <row r="17901" spans="40:40" ht="14.1" customHeight="1" x14ac:dyDescent="0.2">
      <c r="AN17901" s="70"/>
    </row>
    <row r="17902" spans="40:40" ht="14.1" customHeight="1" x14ac:dyDescent="0.2">
      <c r="AN17902" s="70"/>
    </row>
    <row r="17903" spans="40:40" ht="14.1" customHeight="1" x14ac:dyDescent="0.2">
      <c r="AN17903" s="70"/>
    </row>
    <row r="17904" spans="40:40" ht="14.1" customHeight="1" x14ac:dyDescent="0.2">
      <c r="AN17904" s="70"/>
    </row>
    <row r="17905" spans="40:40" ht="14.1" customHeight="1" x14ac:dyDescent="0.2">
      <c r="AN17905" s="70"/>
    </row>
    <row r="17906" spans="40:40" ht="14.1" customHeight="1" x14ac:dyDescent="0.2">
      <c r="AN17906" s="70"/>
    </row>
    <row r="17907" spans="40:40" ht="14.1" customHeight="1" x14ac:dyDescent="0.2">
      <c r="AN17907" s="70"/>
    </row>
    <row r="17908" spans="40:40" ht="14.1" customHeight="1" x14ac:dyDescent="0.2">
      <c r="AN17908" s="70"/>
    </row>
    <row r="17909" spans="40:40" ht="14.1" customHeight="1" x14ac:dyDescent="0.2">
      <c r="AN17909" s="70"/>
    </row>
    <row r="17910" spans="40:40" ht="14.1" customHeight="1" x14ac:dyDescent="0.2">
      <c r="AN17910" s="70"/>
    </row>
    <row r="17911" spans="40:40" ht="14.1" customHeight="1" x14ac:dyDescent="0.2">
      <c r="AN17911" s="70"/>
    </row>
    <row r="17912" spans="40:40" ht="14.1" customHeight="1" x14ac:dyDescent="0.2">
      <c r="AN17912" s="70"/>
    </row>
    <row r="17913" spans="40:40" ht="14.1" customHeight="1" x14ac:dyDescent="0.2">
      <c r="AN17913" s="70"/>
    </row>
    <row r="17914" spans="40:40" ht="14.1" customHeight="1" x14ac:dyDescent="0.2">
      <c r="AN17914" s="70"/>
    </row>
    <row r="17915" spans="40:40" ht="14.1" customHeight="1" x14ac:dyDescent="0.2">
      <c r="AN17915" s="70"/>
    </row>
    <row r="17916" spans="40:40" ht="14.1" customHeight="1" x14ac:dyDescent="0.2">
      <c r="AN17916" s="70"/>
    </row>
    <row r="17917" spans="40:40" ht="14.1" customHeight="1" x14ac:dyDescent="0.2">
      <c r="AN17917" s="70"/>
    </row>
    <row r="17918" spans="40:40" ht="14.1" customHeight="1" x14ac:dyDescent="0.2">
      <c r="AN17918" s="70"/>
    </row>
    <row r="17919" spans="40:40" ht="14.1" customHeight="1" x14ac:dyDescent="0.2">
      <c r="AN17919" s="70"/>
    </row>
    <row r="17920" spans="40:40" ht="14.1" customHeight="1" x14ac:dyDescent="0.2">
      <c r="AN17920" s="70"/>
    </row>
    <row r="17921" spans="40:40" ht="14.1" customHeight="1" x14ac:dyDescent="0.2">
      <c r="AN17921" s="70"/>
    </row>
    <row r="17922" spans="40:40" ht="14.1" customHeight="1" x14ac:dyDescent="0.2">
      <c r="AN17922" s="70"/>
    </row>
    <row r="17923" spans="40:40" ht="14.1" customHeight="1" x14ac:dyDescent="0.2">
      <c r="AN17923" s="70"/>
    </row>
    <row r="17924" spans="40:40" ht="14.1" customHeight="1" x14ac:dyDescent="0.2">
      <c r="AN17924" s="70"/>
    </row>
    <row r="17925" spans="40:40" ht="14.1" customHeight="1" x14ac:dyDescent="0.2">
      <c r="AN17925" s="70"/>
    </row>
    <row r="17926" spans="40:40" ht="14.1" customHeight="1" x14ac:dyDescent="0.2">
      <c r="AN17926" s="70"/>
    </row>
    <row r="17927" spans="40:40" ht="14.1" customHeight="1" x14ac:dyDescent="0.2">
      <c r="AN17927" s="70"/>
    </row>
    <row r="17928" spans="40:40" ht="14.1" customHeight="1" x14ac:dyDescent="0.2">
      <c r="AN17928" s="70"/>
    </row>
    <row r="17929" spans="40:40" ht="14.1" customHeight="1" x14ac:dyDescent="0.2">
      <c r="AN17929" s="70"/>
    </row>
    <row r="17930" spans="40:40" ht="14.1" customHeight="1" x14ac:dyDescent="0.2">
      <c r="AN17930" s="70"/>
    </row>
    <row r="17931" spans="40:40" ht="14.1" customHeight="1" x14ac:dyDescent="0.2">
      <c r="AN17931" s="70"/>
    </row>
    <row r="17932" spans="40:40" ht="14.1" customHeight="1" x14ac:dyDescent="0.2">
      <c r="AN17932" s="70"/>
    </row>
    <row r="17933" spans="40:40" ht="14.1" customHeight="1" x14ac:dyDescent="0.2">
      <c r="AN17933" s="70"/>
    </row>
    <row r="17934" spans="40:40" ht="14.1" customHeight="1" x14ac:dyDescent="0.2">
      <c r="AN17934" s="70"/>
    </row>
    <row r="17935" spans="40:40" ht="14.1" customHeight="1" x14ac:dyDescent="0.2">
      <c r="AN17935" s="70"/>
    </row>
    <row r="17936" spans="40:40" ht="14.1" customHeight="1" x14ac:dyDescent="0.2">
      <c r="AN17936" s="70"/>
    </row>
    <row r="17937" spans="40:40" ht="14.1" customHeight="1" x14ac:dyDescent="0.2">
      <c r="AN17937" s="70"/>
    </row>
    <row r="17938" spans="40:40" ht="14.1" customHeight="1" x14ac:dyDescent="0.2">
      <c r="AN17938" s="70"/>
    </row>
    <row r="17939" spans="40:40" ht="14.1" customHeight="1" x14ac:dyDescent="0.2">
      <c r="AN17939" s="70"/>
    </row>
    <row r="17940" spans="40:40" ht="14.1" customHeight="1" x14ac:dyDescent="0.2">
      <c r="AN17940" s="70"/>
    </row>
    <row r="17941" spans="40:40" ht="14.1" customHeight="1" x14ac:dyDescent="0.2">
      <c r="AN17941" s="70"/>
    </row>
    <row r="17942" spans="40:40" ht="14.1" customHeight="1" x14ac:dyDescent="0.2">
      <c r="AN17942" s="70"/>
    </row>
    <row r="17943" spans="40:40" ht="14.1" customHeight="1" x14ac:dyDescent="0.2">
      <c r="AN17943" s="70"/>
    </row>
    <row r="17944" spans="40:40" ht="14.1" customHeight="1" x14ac:dyDescent="0.2">
      <c r="AN17944" s="70"/>
    </row>
    <row r="17945" spans="40:40" ht="14.1" customHeight="1" x14ac:dyDescent="0.2">
      <c r="AN17945" s="70"/>
    </row>
    <row r="17946" spans="40:40" ht="14.1" customHeight="1" x14ac:dyDescent="0.2">
      <c r="AN17946" s="70"/>
    </row>
    <row r="17947" spans="40:40" ht="14.1" customHeight="1" x14ac:dyDescent="0.2">
      <c r="AN17947" s="70"/>
    </row>
    <row r="17948" spans="40:40" ht="14.1" customHeight="1" x14ac:dyDescent="0.2">
      <c r="AN17948" s="70"/>
    </row>
    <row r="17949" spans="40:40" ht="14.1" customHeight="1" x14ac:dyDescent="0.2">
      <c r="AN17949" s="70"/>
    </row>
    <row r="17950" spans="40:40" ht="14.1" customHeight="1" x14ac:dyDescent="0.2">
      <c r="AN17950" s="70"/>
    </row>
    <row r="17951" spans="40:40" ht="14.1" customHeight="1" x14ac:dyDescent="0.2">
      <c r="AN17951" s="70"/>
    </row>
    <row r="17952" spans="40:40" ht="14.1" customHeight="1" x14ac:dyDescent="0.2">
      <c r="AN17952" s="70"/>
    </row>
    <row r="17953" spans="40:40" ht="14.1" customHeight="1" x14ac:dyDescent="0.2">
      <c r="AN17953" s="70"/>
    </row>
    <row r="17954" spans="40:40" ht="14.1" customHeight="1" x14ac:dyDescent="0.2">
      <c r="AN17954" s="70"/>
    </row>
    <row r="17955" spans="40:40" ht="14.1" customHeight="1" x14ac:dyDescent="0.2">
      <c r="AN17955" s="70"/>
    </row>
    <row r="17956" spans="40:40" ht="14.1" customHeight="1" x14ac:dyDescent="0.2">
      <c r="AN17956" s="70"/>
    </row>
    <row r="17957" spans="40:40" ht="14.1" customHeight="1" x14ac:dyDescent="0.2">
      <c r="AN17957" s="70"/>
    </row>
    <row r="17958" spans="40:40" ht="14.1" customHeight="1" x14ac:dyDescent="0.2">
      <c r="AN17958" s="70"/>
    </row>
    <row r="17959" spans="40:40" ht="14.1" customHeight="1" x14ac:dyDescent="0.2">
      <c r="AN17959" s="70"/>
    </row>
    <row r="17960" spans="40:40" ht="14.1" customHeight="1" x14ac:dyDescent="0.2">
      <c r="AN17960" s="70"/>
    </row>
    <row r="17961" spans="40:40" ht="14.1" customHeight="1" x14ac:dyDescent="0.2">
      <c r="AN17961" s="70"/>
    </row>
    <row r="17962" spans="40:40" ht="14.1" customHeight="1" x14ac:dyDescent="0.2">
      <c r="AN17962" s="70"/>
    </row>
    <row r="17963" spans="40:40" ht="14.1" customHeight="1" x14ac:dyDescent="0.2">
      <c r="AN17963" s="70"/>
    </row>
    <row r="17964" spans="40:40" ht="14.1" customHeight="1" x14ac:dyDescent="0.2">
      <c r="AN17964" s="70"/>
    </row>
    <row r="17965" spans="40:40" ht="14.1" customHeight="1" x14ac:dyDescent="0.2">
      <c r="AN17965" s="70"/>
    </row>
    <row r="17966" spans="40:40" ht="14.1" customHeight="1" x14ac:dyDescent="0.2">
      <c r="AN17966" s="70"/>
    </row>
    <row r="17967" spans="40:40" ht="14.1" customHeight="1" x14ac:dyDescent="0.2">
      <c r="AN17967" s="70"/>
    </row>
    <row r="17968" spans="40:40" ht="14.1" customHeight="1" x14ac:dyDescent="0.2">
      <c r="AN17968" s="70"/>
    </row>
    <row r="17969" spans="40:40" ht="14.1" customHeight="1" x14ac:dyDescent="0.2">
      <c r="AN17969" s="70"/>
    </row>
    <row r="17970" spans="40:40" ht="14.1" customHeight="1" x14ac:dyDescent="0.2">
      <c r="AN17970" s="70"/>
    </row>
    <row r="17971" spans="40:40" ht="14.1" customHeight="1" x14ac:dyDescent="0.2">
      <c r="AN17971" s="70"/>
    </row>
    <row r="17972" spans="40:40" ht="14.1" customHeight="1" x14ac:dyDescent="0.2">
      <c r="AN17972" s="70"/>
    </row>
    <row r="17973" spans="40:40" ht="14.1" customHeight="1" x14ac:dyDescent="0.2">
      <c r="AN17973" s="70"/>
    </row>
    <row r="17974" spans="40:40" ht="14.1" customHeight="1" x14ac:dyDescent="0.2">
      <c r="AN17974" s="70"/>
    </row>
    <row r="17975" spans="40:40" ht="14.1" customHeight="1" x14ac:dyDescent="0.2">
      <c r="AN17975" s="70"/>
    </row>
    <row r="17976" spans="40:40" ht="14.1" customHeight="1" x14ac:dyDescent="0.2">
      <c r="AN17976" s="70"/>
    </row>
    <row r="17977" spans="40:40" ht="14.1" customHeight="1" x14ac:dyDescent="0.2">
      <c r="AN17977" s="70"/>
    </row>
    <row r="17978" spans="40:40" ht="14.1" customHeight="1" x14ac:dyDescent="0.2">
      <c r="AN17978" s="70"/>
    </row>
    <row r="17979" spans="40:40" ht="14.1" customHeight="1" x14ac:dyDescent="0.2">
      <c r="AN17979" s="70"/>
    </row>
    <row r="17980" spans="40:40" ht="14.1" customHeight="1" x14ac:dyDescent="0.2">
      <c r="AN17980" s="70"/>
    </row>
    <row r="17981" spans="40:40" ht="14.1" customHeight="1" x14ac:dyDescent="0.2">
      <c r="AN17981" s="70"/>
    </row>
    <row r="17982" spans="40:40" ht="14.1" customHeight="1" x14ac:dyDescent="0.2">
      <c r="AN17982" s="70"/>
    </row>
    <row r="17983" spans="40:40" ht="14.1" customHeight="1" x14ac:dyDescent="0.2">
      <c r="AN17983" s="70"/>
    </row>
    <row r="17984" spans="40:40" ht="14.1" customHeight="1" x14ac:dyDescent="0.2">
      <c r="AN17984" s="70"/>
    </row>
    <row r="17985" spans="40:40" ht="14.1" customHeight="1" x14ac:dyDescent="0.2">
      <c r="AN17985" s="70"/>
    </row>
    <row r="17986" spans="40:40" ht="14.1" customHeight="1" x14ac:dyDescent="0.2">
      <c r="AN17986" s="70"/>
    </row>
    <row r="17987" spans="40:40" ht="14.1" customHeight="1" x14ac:dyDescent="0.2">
      <c r="AN17987" s="70"/>
    </row>
    <row r="17988" spans="40:40" ht="14.1" customHeight="1" x14ac:dyDescent="0.2">
      <c r="AN17988" s="70"/>
    </row>
    <row r="17989" spans="40:40" ht="14.1" customHeight="1" x14ac:dyDescent="0.2">
      <c r="AN17989" s="70"/>
    </row>
    <row r="17990" spans="40:40" ht="14.1" customHeight="1" x14ac:dyDescent="0.2">
      <c r="AN17990" s="70"/>
    </row>
    <row r="17991" spans="40:40" ht="14.1" customHeight="1" x14ac:dyDescent="0.2">
      <c r="AN17991" s="70"/>
    </row>
    <row r="17992" spans="40:40" ht="14.1" customHeight="1" x14ac:dyDescent="0.2">
      <c r="AN17992" s="70"/>
    </row>
    <row r="17993" spans="40:40" ht="14.1" customHeight="1" x14ac:dyDescent="0.2">
      <c r="AN17993" s="70"/>
    </row>
    <row r="17994" spans="40:40" ht="14.1" customHeight="1" x14ac:dyDescent="0.2">
      <c r="AN17994" s="70"/>
    </row>
    <row r="17995" spans="40:40" ht="14.1" customHeight="1" x14ac:dyDescent="0.2">
      <c r="AN17995" s="70"/>
    </row>
    <row r="17996" spans="40:40" ht="14.1" customHeight="1" x14ac:dyDescent="0.2">
      <c r="AN17996" s="70"/>
    </row>
    <row r="17997" spans="40:40" ht="14.1" customHeight="1" x14ac:dyDescent="0.2">
      <c r="AN17997" s="70"/>
    </row>
    <row r="17998" spans="40:40" ht="14.1" customHeight="1" x14ac:dyDescent="0.2">
      <c r="AN17998" s="70"/>
    </row>
    <row r="17999" spans="40:40" ht="14.1" customHeight="1" x14ac:dyDescent="0.2">
      <c r="AN17999" s="70"/>
    </row>
    <row r="18000" spans="40:40" ht="14.1" customHeight="1" x14ac:dyDescent="0.2">
      <c r="AN18000" s="70"/>
    </row>
    <row r="18001" spans="40:40" ht="14.1" customHeight="1" x14ac:dyDescent="0.2">
      <c r="AN18001" s="70"/>
    </row>
    <row r="18002" spans="40:40" ht="14.1" customHeight="1" x14ac:dyDescent="0.2">
      <c r="AN18002" s="70"/>
    </row>
    <row r="18003" spans="40:40" ht="14.1" customHeight="1" x14ac:dyDescent="0.2">
      <c r="AN18003" s="70"/>
    </row>
    <row r="18004" spans="40:40" ht="14.1" customHeight="1" x14ac:dyDescent="0.2">
      <c r="AN18004" s="70"/>
    </row>
    <row r="18005" spans="40:40" ht="14.1" customHeight="1" x14ac:dyDescent="0.2">
      <c r="AN18005" s="70"/>
    </row>
    <row r="18006" spans="40:40" ht="14.1" customHeight="1" x14ac:dyDescent="0.2">
      <c r="AN18006" s="70"/>
    </row>
    <row r="18007" spans="40:40" ht="14.1" customHeight="1" x14ac:dyDescent="0.2">
      <c r="AN18007" s="70"/>
    </row>
    <row r="18008" spans="40:40" ht="14.1" customHeight="1" x14ac:dyDescent="0.2">
      <c r="AN18008" s="70"/>
    </row>
    <row r="18009" spans="40:40" ht="14.1" customHeight="1" x14ac:dyDescent="0.2">
      <c r="AN18009" s="70"/>
    </row>
    <row r="18010" spans="40:40" ht="14.1" customHeight="1" x14ac:dyDescent="0.2">
      <c r="AN18010" s="70"/>
    </row>
    <row r="18011" spans="40:40" ht="14.1" customHeight="1" x14ac:dyDescent="0.2">
      <c r="AN18011" s="70"/>
    </row>
    <row r="18012" spans="40:40" ht="14.1" customHeight="1" x14ac:dyDescent="0.2">
      <c r="AN18012" s="70"/>
    </row>
    <row r="18013" spans="40:40" ht="14.1" customHeight="1" x14ac:dyDescent="0.2">
      <c r="AN18013" s="70"/>
    </row>
    <row r="18014" spans="40:40" ht="14.1" customHeight="1" x14ac:dyDescent="0.2">
      <c r="AN18014" s="70"/>
    </row>
    <row r="18015" spans="40:40" ht="14.1" customHeight="1" x14ac:dyDescent="0.2">
      <c r="AN18015" s="70"/>
    </row>
    <row r="18016" spans="40:40" ht="14.1" customHeight="1" x14ac:dyDescent="0.2">
      <c r="AN18016" s="70"/>
    </row>
    <row r="18017" spans="40:40" ht="14.1" customHeight="1" x14ac:dyDescent="0.2">
      <c r="AN18017" s="70"/>
    </row>
    <row r="18018" spans="40:40" ht="14.1" customHeight="1" x14ac:dyDescent="0.2">
      <c r="AN18018" s="70"/>
    </row>
    <row r="18019" spans="40:40" ht="14.1" customHeight="1" x14ac:dyDescent="0.2">
      <c r="AN18019" s="70"/>
    </row>
    <row r="18020" spans="40:40" ht="14.1" customHeight="1" x14ac:dyDescent="0.2">
      <c r="AN18020" s="70"/>
    </row>
    <row r="18021" spans="40:40" ht="14.1" customHeight="1" x14ac:dyDescent="0.2">
      <c r="AN18021" s="70"/>
    </row>
    <row r="18022" spans="40:40" ht="14.1" customHeight="1" x14ac:dyDescent="0.2">
      <c r="AN18022" s="70"/>
    </row>
    <row r="18023" spans="40:40" ht="14.1" customHeight="1" x14ac:dyDescent="0.2">
      <c r="AN18023" s="70"/>
    </row>
    <row r="18024" spans="40:40" ht="14.1" customHeight="1" x14ac:dyDescent="0.2">
      <c r="AN18024" s="70"/>
    </row>
    <row r="18025" spans="40:40" ht="14.1" customHeight="1" x14ac:dyDescent="0.2">
      <c r="AN18025" s="70"/>
    </row>
    <row r="18026" spans="40:40" ht="14.1" customHeight="1" x14ac:dyDescent="0.2">
      <c r="AN18026" s="70"/>
    </row>
    <row r="18027" spans="40:40" ht="14.1" customHeight="1" x14ac:dyDescent="0.2">
      <c r="AN18027" s="70"/>
    </row>
    <row r="18028" spans="40:40" ht="14.1" customHeight="1" x14ac:dyDescent="0.2">
      <c r="AN18028" s="70"/>
    </row>
    <row r="18029" spans="40:40" ht="14.1" customHeight="1" x14ac:dyDescent="0.2">
      <c r="AN18029" s="70"/>
    </row>
    <row r="18030" spans="40:40" ht="14.1" customHeight="1" x14ac:dyDescent="0.2">
      <c r="AN18030" s="70"/>
    </row>
    <row r="18031" spans="40:40" ht="14.1" customHeight="1" x14ac:dyDescent="0.2">
      <c r="AN18031" s="70"/>
    </row>
    <row r="18032" spans="40:40" ht="14.1" customHeight="1" x14ac:dyDescent="0.2">
      <c r="AN18032" s="70"/>
    </row>
    <row r="18033" spans="40:40" ht="14.1" customHeight="1" x14ac:dyDescent="0.2">
      <c r="AN18033" s="70"/>
    </row>
    <row r="18034" spans="40:40" ht="14.1" customHeight="1" x14ac:dyDescent="0.2">
      <c r="AN18034" s="70"/>
    </row>
    <row r="18035" spans="40:40" ht="14.1" customHeight="1" x14ac:dyDescent="0.2">
      <c r="AN18035" s="70"/>
    </row>
    <row r="18036" spans="40:40" ht="14.1" customHeight="1" x14ac:dyDescent="0.2">
      <c r="AN18036" s="70"/>
    </row>
    <row r="18037" spans="40:40" ht="14.1" customHeight="1" x14ac:dyDescent="0.2">
      <c r="AN18037" s="70"/>
    </row>
    <row r="18038" spans="40:40" ht="14.1" customHeight="1" x14ac:dyDescent="0.2">
      <c r="AN18038" s="70"/>
    </row>
    <row r="18039" spans="40:40" ht="14.1" customHeight="1" x14ac:dyDescent="0.2">
      <c r="AN18039" s="70"/>
    </row>
    <row r="18040" spans="40:40" ht="14.1" customHeight="1" x14ac:dyDescent="0.2">
      <c r="AN18040" s="70"/>
    </row>
    <row r="18041" spans="40:40" ht="14.1" customHeight="1" x14ac:dyDescent="0.2">
      <c r="AN18041" s="70"/>
    </row>
    <row r="18042" spans="40:40" ht="14.1" customHeight="1" x14ac:dyDescent="0.2">
      <c r="AN18042" s="70"/>
    </row>
    <row r="18043" spans="40:40" ht="14.1" customHeight="1" x14ac:dyDescent="0.2">
      <c r="AN18043" s="70"/>
    </row>
    <row r="18044" spans="40:40" ht="14.1" customHeight="1" x14ac:dyDescent="0.2">
      <c r="AN18044" s="70"/>
    </row>
    <row r="18045" spans="40:40" ht="14.1" customHeight="1" x14ac:dyDescent="0.2">
      <c r="AN18045" s="70"/>
    </row>
    <row r="18046" spans="40:40" ht="14.1" customHeight="1" x14ac:dyDescent="0.2">
      <c r="AN18046" s="70"/>
    </row>
    <row r="18047" spans="40:40" ht="14.1" customHeight="1" x14ac:dyDescent="0.2">
      <c r="AN18047" s="70"/>
    </row>
    <row r="18048" spans="40:40" ht="14.1" customHeight="1" x14ac:dyDescent="0.2">
      <c r="AN18048" s="70"/>
    </row>
    <row r="18049" spans="40:40" ht="14.1" customHeight="1" x14ac:dyDescent="0.2">
      <c r="AN18049" s="70"/>
    </row>
    <row r="18050" spans="40:40" ht="14.1" customHeight="1" x14ac:dyDescent="0.2">
      <c r="AN18050" s="70"/>
    </row>
    <row r="18051" spans="40:40" ht="14.1" customHeight="1" x14ac:dyDescent="0.2">
      <c r="AN18051" s="70"/>
    </row>
    <row r="18052" spans="40:40" ht="14.1" customHeight="1" x14ac:dyDescent="0.2">
      <c r="AN18052" s="70"/>
    </row>
    <row r="18053" spans="40:40" ht="14.1" customHeight="1" x14ac:dyDescent="0.2">
      <c r="AN18053" s="70"/>
    </row>
    <row r="18054" spans="40:40" ht="14.1" customHeight="1" x14ac:dyDescent="0.2">
      <c r="AN18054" s="70"/>
    </row>
    <row r="18055" spans="40:40" ht="14.1" customHeight="1" x14ac:dyDescent="0.2">
      <c r="AN18055" s="70"/>
    </row>
    <row r="18056" spans="40:40" ht="14.1" customHeight="1" x14ac:dyDescent="0.2">
      <c r="AN18056" s="70"/>
    </row>
    <row r="18057" spans="40:40" ht="14.1" customHeight="1" x14ac:dyDescent="0.2">
      <c r="AN18057" s="70"/>
    </row>
    <row r="18058" spans="40:40" ht="14.1" customHeight="1" x14ac:dyDescent="0.2">
      <c r="AN18058" s="70"/>
    </row>
    <row r="18059" spans="40:40" ht="14.1" customHeight="1" x14ac:dyDescent="0.2">
      <c r="AN18059" s="70"/>
    </row>
    <row r="18060" spans="40:40" ht="14.1" customHeight="1" x14ac:dyDescent="0.2">
      <c r="AN18060" s="70"/>
    </row>
    <row r="18061" spans="40:40" ht="14.1" customHeight="1" x14ac:dyDescent="0.2">
      <c r="AN18061" s="70"/>
    </row>
    <row r="18062" spans="40:40" ht="14.1" customHeight="1" x14ac:dyDescent="0.2">
      <c r="AN18062" s="70"/>
    </row>
    <row r="18063" spans="40:40" ht="14.1" customHeight="1" x14ac:dyDescent="0.2">
      <c r="AN18063" s="70"/>
    </row>
    <row r="18064" spans="40:40" ht="14.1" customHeight="1" x14ac:dyDescent="0.2">
      <c r="AN18064" s="70"/>
    </row>
    <row r="18065" spans="40:40" ht="14.1" customHeight="1" x14ac:dyDescent="0.2">
      <c r="AN18065" s="70"/>
    </row>
    <row r="18066" spans="40:40" ht="14.1" customHeight="1" x14ac:dyDescent="0.2">
      <c r="AN18066" s="70"/>
    </row>
    <row r="18067" spans="40:40" ht="14.1" customHeight="1" x14ac:dyDescent="0.2">
      <c r="AN18067" s="70"/>
    </row>
    <row r="18068" spans="40:40" ht="14.1" customHeight="1" x14ac:dyDescent="0.2">
      <c r="AN18068" s="70"/>
    </row>
    <row r="18069" spans="40:40" ht="14.1" customHeight="1" x14ac:dyDescent="0.2">
      <c r="AN18069" s="70"/>
    </row>
    <row r="18070" spans="40:40" ht="14.1" customHeight="1" x14ac:dyDescent="0.2">
      <c r="AN18070" s="70"/>
    </row>
    <row r="18071" spans="40:40" ht="14.1" customHeight="1" x14ac:dyDescent="0.2">
      <c r="AN18071" s="70"/>
    </row>
    <row r="18072" spans="40:40" ht="14.1" customHeight="1" x14ac:dyDescent="0.2">
      <c r="AN18072" s="70"/>
    </row>
    <row r="18073" spans="40:40" ht="14.1" customHeight="1" x14ac:dyDescent="0.2">
      <c r="AN18073" s="70"/>
    </row>
    <row r="18074" spans="40:40" ht="14.1" customHeight="1" x14ac:dyDescent="0.2">
      <c r="AN18074" s="70"/>
    </row>
    <row r="18075" spans="40:40" ht="14.1" customHeight="1" x14ac:dyDescent="0.2">
      <c r="AN18075" s="70"/>
    </row>
    <row r="18076" spans="40:40" ht="14.1" customHeight="1" x14ac:dyDescent="0.2">
      <c r="AN18076" s="70"/>
    </row>
    <row r="18077" spans="40:40" ht="14.1" customHeight="1" x14ac:dyDescent="0.2">
      <c r="AN18077" s="70"/>
    </row>
    <row r="18078" spans="40:40" ht="14.1" customHeight="1" x14ac:dyDescent="0.2">
      <c r="AN18078" s="70"/>
    </row>
    <row r="18079" spans="40:40" ht="14.1" customHeight="1" x14ac:dyDescent="0.2">
      <c r="AN18079" s="70"/>
    </row>
    <row r="18080" spans="40:40" ht="14.1" customHeight="1" x14ac:dyDescent="0.2">
      <c r="AN18080" s="70"/>
    </row>
    <row r="18081" spans="40:40" ht="14.1" customHeight="1" x14ac:dyDescent="0.2">
      <c r="AN18081" s="70"/>
    </row>
    <row r="18082" spans="40:40" ht="14.1" customHeight="1" x14ac:dyDescent="0.2">
      <c r="AN18082" s="70"/>
    </row>
    <row r="18083" spans="40:40" ht="14.1" customHeight="1" x14ac:dyDescent="0.2">
      <c r="AN18083" s="70"/>
    </row>
    <row r="18084" spans="40:40" ht="14.1" customHeight="1" x14ac:dyDescent="0.2">
      <c r="AN18084" s="70"/>
    </row>
    <row r="18085" spans="40:40" ht="14.1" customHeight="1" x14ac:dyDescent="0.2">
      <c r="AN18085" s="70"/>
    </row>
    <row r="18086" spans="40:40" ht="14.1" customHeight="1" x14ac:dyDescent="0.2">
      <c r="AN18086" s="70"/>
    </row>
    <row r="18087" spans="40:40" ht="14.1" customHeight="1" x14ac:dyDescent="0.2">
      <c r="AN18087" s="70"/>
    </row>
    <row r="18088" spans="40:40" ht="14.1" customHeight="1" x14ac:dyDescent="0.2">
      <c r="AN18088" s="70"/>
    </row>
    <row r="18089" spans="40:40" ht="14.1" customHeight="1" x14ac:dyDescent="0.2">
      <c r="AN18089" s="70"/>
    </row>
    <row r="18090" spans="40:40" ht="14.1" customHeight="1" x14ac:dyDescent="0.2">
      <c r="AN18090" s="70"/>
    </row>
    <row r="18091" spans="40:40" ht="14.1" customHeight="1" x14ac:dyDescent="0.2">
      <c r="AN18091" s="70"/>
    </row>
    <row r="18092" spans="40:40" ht="14.1" customHeight="1" x14ac:dyDescent="0.2">
      <c r="AN18092" s="70"/>
    </row>
    <row r="18093" spans="40:40" ht="14.1" customHeight="1" x14ac:dyDescent="0.2">
      <c r="AN18093" s="70"/>
    </row>
    <row r="18094" spans="40:40" ht="14.1" customHeight="1" x14ac:dyDescent="0.2">
      <c r="AN18094" s="70"/>
    </row>
    <row r="18095" spans="40:40" ht="14.1" customHeight="1" x14ac:dyDescent="0.2">
      <c r="AN18095" s="70"/>
    </row>
    <row r="18096" spans="40:40" ht="14.1" customHeight="1" x14ac:dyDescent="0.2">
      <c r="AN18096" s="70"/>
    </row>
    <row r="18097" spans="40:40" ht="14.1" customHeight="1" x14ac:dyDescent="0.2">
      <c r="AN18097" s="70"/>
    </row>
    <row r="18098" spans="40:40" ht="14.1" customHeight="1" x14ac:dyDescent="0.2">
      <c r="AN18098" s="70"/>
    </row>
    <row r="18099" spans="40:40" ht="14.1" customHeight="1" x14ac:dyDescent="0.2">
      <c r="AN18099" s="70"/>
    </row>
    <row r="18100" spans="40:40" ht="14.1" customHeight="1" x14ac:dyDescent="0.2">
      <c r="AN18100" s="70"/>
    </row>
    <row r="18101" spans="40:40" ht="14.1" customHeight="1" x14ac:dyDescent="0.2">
      <c r="AN18101" s="70"/>
    </row>
    <row r="18102" spans="40:40" ht="14.1" customHeight="1" x14ac:dyDescent="0.2">
      <c r="AN18102" s="70"/>
    </row>
    <row r="18103" spans="40:40" ht="14.1" customHeight="1" x14ac:dyDescent="0.2">
      <c r="AN18103" s="70"/>
    </row>
    <row r="18104" spans="40:40" ht="14.1" customHeight="1" x14ac:dyDescent="0.2">
      <c r="AN18104" s="70"/>
    </row>
    <row r="18105" spans="40:40" ht="14.1" customHeight="1" x14ac:dyDescent="0.2">
      <c r="AN18105" s="70"/>
    </row>
    <row r="18106" spans="40:40" ht="14.1" customHeight="1" x14ac:dyDescent="0.2">
      <c r="AN18106" s="70"/>
    </row>
    <row r="18107" spans="40:40" ht="14.1" customHeight="1" x14ac:dyDescent="0.2">
      <c r="AN18107" s="70"/>
    </row>
    <row r="18108" spans="40:40" ht="14.1" customHeight="1" x14ac:dyDescent="0.2">
      <c r="AN18108" s="70"/>
    </row>
    <row r="18109" spans="40:40" ht="14.1" customHeight="1" x14ac:dyDescent="0.2">
      <c r="AN18109" s="70"/>
    </row>
    <row r="18110" spans="40:40" ht="14.1" customHeight="1" x14ac:dyDescent="0.2">
      <c r="AN18110" s="70"/>
    </row>
    <row r="18111" spans="40:40" ht="14.1" customHeight="1" x14ac:dyDescent="0.2">
      <c r="AN18111" s="70"/>
    </row>
    <row r="18112" spans="40:40" ht="14.1" customHeight="1" x14ac:dyDescent="0.2">
      <c r="AN18112" s="70"/>
    </row>
    <row r="18113" spans="40:40" ht="14.1" customHeight="1" x14ac:dyDescent="0.2">
      <c r="AN18113" s="70"/>
    </row>
    <row r="18114" spans="40:40" ht="14.1" customHeight="1" x14ac:dyDescent="0.2">
      <c r="AN18114" s="70"/>
    </row>
    <row r="18115" spans="40:40" ht="14.1" customHeight="1" x14ac:dyDescent="0.2">
      <c r="AN18115" s="70"/>
    </row>
    <row r="18116" spans="40:40" ht="14.1" customHeight="1" x14ac:dyDescent="0.2">
      <c r="AN18116" s="70"/>
    </row>
    <row r="18117" spans="40:40" ht="14.1" customHeight="1" x14ac:dyDescent="0.2">
      <c r="AN18117" s="70"/>
    </row>
    <row r="18118" spans="40:40" ht="14.1" customHeight="1" x14ac:dyDescent="0.2">
      <c r="AN18118" s="70"/>
    </row>
    <row r="18119" spans="40:40" ht="14.1" customHeight="1" x14ac:dyDescent="0.2">
      <c r="AN18119" s="70"/>
    </row>
    <row r="18120" spans="40:40" ht="14.1" customHeight="1" x14ac:dyDescent="0.2">
      <c r="AN18120" s="70"/>
    </row>
    <row r="18121" spans="40:40" ht="14.1" customHeight="1" x14ac:dyDescent="0.2">
      <c r="AN18121" s="70"/>
    </row>
    <row r="18122" spans="40:40" ht="14.1" customHeight="1" x14ac:dyDescent="0.2">
      <c r="AN18122" s="70"/>
    </row>
    <row r="18123" spans="40:40" ht="14.1" customHeight="1" x14ac:dyDescent="0.2">
      <c r="AN18123" s="70"/>
    </row>
    <row r="18124" spans="40:40" ht="14.1" customHeight="1" x14ac:dyDescent="0.2">
      <c r="AN18124" s="70"/>
    </row>
    <row r="18125" spans="40:40" ht="14.1" customHeight="1" x14ac:dyDescent="0.2">
      <c r="AN18125" s="70"/>
    </row>
    <row r="18126" spans="40:40" ht="14.1" customHeight="1" x14ac:dyDescent="0.2">
      <c r="AN18126" s="70"/>
    </row>
    <row r="18127" spans="40:40" ht="14.1" customHeight="1" x14ac:dyDescent="0.2">
      <c r="AN18127" s="70"/>
    </row>
    <row r="18128" spans="40:40" ht="14.1" customHeight="1" x14ac:dyDescent="0.2">
      <c r="AN18128" s="70"/>
    </row>
    <row r="18129" spans="40:40" ht="14.1" customHeight="1" x14ac:dyDescent="0.2">
      <c r="AN18129" s="70"/>
    </row>
    <row r="18130" spans="40:40" ht="14.1" customHeight="1" x14ac:dyDescent="0.2">
      <c r="AN18130" s="70"/>
    </row>
    <row r="18131" spans="40:40" ht="14.1" customHeight="1" x14ac:dyDescent="0.2">
      <c r="AN18131" s="70"/>
    </row>
    <row r="18132" spans="40:40" ht="14.1" customHeight="1" x14ac:dyDescent="0.2">
      <c r="AN18132" s="70"/>
    </row>
    <row r="18133" spans="40:40" ht="14.1" customHeight="1" x14ac:dyDescent="0.2">
      <c r="AN18133" s="70"/>
    </row>
    <row r="18134" spans="40:40" ht="14.1" customHeight="1" x14ac:dyDescent="0.2">
      <c r="AN18134" s="70"/>
    </row>
    <row r="18135" spans="40:40" ht="14.1" customHeight="1" x14ac:dyDescent="0.2">
      <c r="AN18135" s="70"/>
    </row>
    <row r="18136" spans="40:40" ht="14.1" customHeight="1" x14ac:dyDescent="0.2">
      <c r="AN18136" s="70"/>
    </row>
    <row r="18137" spans="40:40" ht="14.1" customHeight="1" x14ac:dyDescent="0.2">
      <c r="AN18137" s="70"/>
    </row>
    <row r="18138" spans="40:40" ht="14.1" customHeight="1" x14ac:dyDescent="0.2">
      <c r="AN18138" s="70"/>
    </row>
    <row r="18139" spans="40:40" ht="14.1" customHeight="1" x14ac:dyDescent="0.2">
      <c r="AN18139" s="70"/>
    </row>
    <row r="18140" spans="40:40" ht="14.1" customHeight="1" x14ac:dyDescent="0.2">
      <c r="AN18140" s="70"/>
    </row>
    <row r="18141" spans="40:40" ht="14.1" customHeight="1" x14ac:dyDescent="0.2">
      <c r="AN18141" s="70"/>
    </row>
    <row r="18142" spans="40:40" ht="14.1" customHeight="1" x14ac:dyDescent="0.2">
      <c r="AN18142" s="70"/>
    </row>
    <row r="18143" spans="40:40" ht="14.1" customHeight="1" x14ac:dyDescent="0.2">
      <c r="AN18143" s="70"/>
    </row>
    <row r="18144" spans="40:40" ht="14.1" customHeight="1" x14ac:dyDescent="0.2">
      <c r="AN18144" s="70"/>
    </row>
    <row r="18145" spans="40:40" ht="14.1" customHeight="1" x14ac:dyDescent="0.2">
      <c r="AN18145" s="70"/>
    </row>
    <row r="18146" spans="40:40" ht="14.1" customHeight="1" x14ac:dyDescent="0.2">
      <c r="AN18146" s="70"/>
    </row>
    <row r="18147" spans="40:40" ht="14.1" customHeight="1" x14ac:dyDescent="0.2">
      <c r="AN18147" s="70"/>
    </row>
    <row r="18148" spans="40:40" ht="14.1" customHeight="1" x14ac:dyDescent="0.2">
      <c r="AN18148" s="70"/>
    </row>
    <row r="18149" spans="40:40" ht="14.1" customHeight="1" x14ac:dyDescent="0.2">
      <c r="AN18149" s="70"/>
    </row>
    <row r="18150" spans="40:40" ht="14.1" customHeight="1" x14ac:dyDescent="0.2">
      <c r="AN18150" s="70"/>
    </row>
    <row r="18151" spans="40:40" ht="14.1" customHeight="1" x14ac:dyDescent="0.2">
      <c r="AN18151" s="70"/>
    </row>
    <row r="18152" spans="40:40" ht="14.1" customHeight="1" x14ac:dyDescent="0.2">
      <c r="AN18152" s="70"/>
    </row>
    <row r="18153" spans="40:40" ht="14.1" customHeight="1" x14ac:dyDescent="0.2">
      <c r="AN18153" s="70"/>
    </row>
    <row r="18154" spans="40:40" ht="14.1" customHeight="1" x14ac:dyDescent="0.2">
      <c r="AN18154" s="70"/>
    </row>
    <row r="18155" spans="40:40" ht="14.1" customHeight="1" x14ac:dyDescent="0.2">
      <c r="AN18155" s="70"/>
    </row>
    <row r="18156" spans="40:40" ht="14.1" customHeight="1" x14ac:dyDescent="0.2">
      <c r="AN18156" s="70"/>
    </row>
    <row r="18157" spans="40:40" ht="14.1" customHeight="1" x14ac:dyDescent="0.2">
      <c r="AN18157" s="70"/>
    </row>
    <row r="18158" spans="40:40" ht="14.1" customHeight="1" x14ac:dyDescent="0.2">
      <c r="AN18158" s="70"/>
    </row>
    <row r="18159" spans="40:40" ht="14.1" customHeight="1" x14ac:dyDescent="0.2">
      <c r="AN18159" s="70"/>
    </row>
    <row r="18160" spans="40:40" ht="14.1" customHeight="1" x14ac:dyDescent="0.2">
      <c r="AN18160" s="70"/>
    </row>
    <row r="18161" spans="40:40" ht="14.1" customHeight="1" x14ac:dyDescent="0.2">
      <c r="AN18161" s="70"/>
    </row>
    <row r="18162" spans="40:40" ht="14.1" customHeight="1" x14ac:dyDescent="0.2">
      <c r="AN18162" s="70"/>
    </row>
    <row r="18163" spans="40:40" ht="14.1" customHeight="1" x14ac:dyDescent="0.2">
      <c r="AN18163" s="70"/>
    </row>
    <row r="18164" spans="40:40" ht="14.1" customHeight="1" x14ac:dyDescent="0.2">
      <c r="AN18164" s="70"/>
    </row>
    <row r="18165" spans="40:40" ht="14.1" customHeight="1" x14ac:dyDescent="0.2">
      <c r="AN18165" s="70"/>
    </row>
    <row r="18166" spans="40:40" ht="14.1" customHeight="1" x14ac:dyDescent="0.2">
      <c r="AN18166" s="70"/>
    </row>
    <row r="18167" spans="40:40" ht="14.1" customHeight="1" x14ac:dyDescent="0.2">
      <c r="AN18167" s="70"/>
    </row>
    <row r="18168" spans="40:40" ht="14.1" customHeight="1" x14ac:dyDescent="0.2">
      <c r="AN18168" s="70"/>
    </row>
    <row r="18169" spans="40:40" ht="14.1" customHeight="1" x14ac:dyDescent="0.2">
      <c r="AN18169" s="70"/>
    </row>
    <row r="18170" spans="40:40" ht="14.1" customHeight="1" x14ac:dyDescent="0.2">
      <c r="AN18170" s="70"/>
    </row>
    <row r="18171" spans="40:40" ht="14.1" customHeight="1" x14ac:dyDescent="0.2">
      <c r="AN18171" s="70"/>
    </row>
    <row r="18172" spans="40:40" ht="14.1" customHeight="1" x14ac:dyDescent="0.2">
      <c r="AN18172" s="70"/>
    </row>
    <row r="18173" spans="40:40" ht="14.1" customHeight="1" x14ac:dyDescent="0.2">
      <c r="AN18173" s="70"/>
    </row>
    <row r="18174" spans="40:40" ht="14.1" customHeight="1" x14ac:dyDescent="0.2">
      <c r="AN18174" s="70"/>
    </row>
    <row r="18175" spans="40:40" ht="14.1" customHeight="1" x14ac:dyDescent="0.2">
      <c r="AN18175" s="70"/>
    </row>
    <row r="18176" spans="40:40" ht="14.1" customHeight="1" x14ac:dyDescent="0.2">
      <c r="AN18176" s="70"/>
    </row>
    <row r="18177" spans="40:40" ht="14.1" customHeight="1" x14ac:dyDescent="0.2">
      <c r="AN18177" s="70"/>
    </row>
    <row r="18178" spans="40:40" ht="14.1" customHeight="1" x14ac:dyDescent="0.2">
      <c r="AN18178" s="70"/>
    </row>
    <row r="18179" spans="40:40" ht="14.1" customHeight="1" x14ac:dyDescent="0.2">
      <c r="AN18179" s="70"/>
    </row>
    <row r="18180" spans="40:40" ht="14.1" customHeight="1" x14ac:dyDescent="0.2">
      <c r="AN18180" s="70"/>
    </row>
    <row r="18181" spans="40:40" ht="14.1" customHeight="1" x14ac:dyDescent="0.2">
      <c r="AN18181" s="70"/>
    </row>
    <row r="18182" spans="40:40" ht="14.1" customHeight="1" x14ac:dyDescent="0.2">
      <c r="AN18182" s="70"/>
    </row>
    <row r="18183" spans="40:40" ht="14.1" customHeight="1" x14ac:dyDescent="0.2">
      <c r="AN18183" s="70"/>
    </row>
    <row r="18184" spans="40:40" ht="14.1" customHeight="1" x14ac:dyDescent="0.2">
      <c r="AN18184" s="70"/>
    </row>
    <row r="18185" spans="40:40" ht="14.1" customHeight="1" x14ac:dyDescent="0.2">
      <c r="AN18185" s="70"/>
    </row>
    <row r="18186" spans="40:40" ht="14.1" customHeight="1" x14ac:dyDescent="0.2">
      <c r="AN18186" s="70"/>
    </row>
    <row r="18187" spans="40:40" ht="14.1" customHeight="1" x14ac:dyDescent="0.2">
      <c r="AN18187" s="70"/>
    </row>
    <row r="18188" spans="40:40" ht="14.1" customHeight="1" x14ac:dyDescent="0.2">
      <c r="AN18188" s="70"/>
    </row>
    <row r="18189" spans="40:40" ht="14.1" customHeight="1" x14ac:dyDescent="0.2">
      <c r="AN18189" s="70"/>
    </row>
    <row r="18190" spans="40:40" ht="14.1" customHeight="1" x14ac:dyDescent="0.2">
      <c r="AN18190" s="70"/>
    </row>
    <row r="18191" spans="40:40" ht="14.1" customHeight="1" x14ac:dyDescent="0.2">
      <c r="AN18191" s="70"/>
    </row>
    <row r="18192" spans="40:40" ht="14.1" customHeight="1" x14ac:dyDescent="0.2">
      <c r="AN18192" s="70"/>
    </row>
    <row r="18193" spans="40:40" ht="14.1" customHeight="1" x14ac:dyDescent="0.2">
      <c r="AN18193" s="70"/>
    </row>
    <row r="18194" spans="40:40" ht="14.1" customHeight="1" x14ac:dyDescent="0.2">
      <c r="AN18194" s="70"/>
    </row>
    <row r="18195" spans="40:40" ht="14.1" customHeight="1" x14ac:dyDescent="0.2">
      <c r="AN18195" s="70"/>
    </row>
    <row r="18196" spans="40:40" ht="14.1" customHeight="1" x14ac:dyDescent="0.2">
      <c r="AN18196" s="70"/>
    </row>
    <row r="18197" spans="40:40" ht="14.1" customHeight="1" x14ac:dyDescent="0.2">
      <c r="AN18197" s="70"/>
    </row>
    <row r="18198" spans="40:40" ht="14.1" customHeight="1" x14ac:dyDescent="0.2">
      <c r="AN18198" s="70"/>
    </row>
    <row r="18199" spans="40:40" ht="14.1" customHeight="1" x14ac:dyDescent="0.2">
      <c r="AN18199" s="70"/>
    </row>
    <row r="18200" spans="40:40" ht="14.1" customHeight="1" x14ac:dyDescent="0.2">
      <c r="AN18200" s="70"/>
    </row>
    <row r="18201" spans="40:40" ht="14.1" customHeight="1" x14ac:dyDescent="0.2">
      <c r="AN18201" s="70"/>
    </row>
    <row r="18202" spans="40:40" ht="14.1" customHeight="1" x14ac:dyDescent="0.2">
      <c r="AN18202" s="70"/>
    </row>
    <row r="18203" spans="40:40" ht="14.1" customHeight="1" x14ac:dyDescent="0.2">
      <c r="AN18203" s="70"/>
    </row>
    <row r="18204" spans="40:40" ht="14.1" customHeight="1" x14ac:dyDescent="0.2">
      <c r="AN18204" s="70"/>
    </row>
    <row r="18205" spans="40:40" ht="14.1" customHeight="1" x14ac:dyDescent="0.2">
      <c r="AN18205" s="70"/>
    </row>
    <row r="18206" spans="40:40" ht="14.1" customHeight="1" x14ac:dyDescent="0.2">
      <c r="AN18206" s="70"/>
    </row>
    <row r="18207" spans="40:40" ht="14.1" customHeight="1" x14ac:dyDescent="0.2">
      <c r="AN18207" s="70"/>
    </row>
    <row r="18208" spans="40:40" ht="14.1" customHeight="1" x14ac:dyDescent="0.2">
      <c r="AN18208" s="70"/>
    </row>
    <row r="18209" spans="40:40" ht="14.1" customHeight="1" x14ac:dyDescent="0.2">
      <c r="AN18209" s="70"/>
    </row>
    <row r="18210" spans="40:40" ht="14.1" customHeight="1" x14ac:dyDescent="0.2">
      <c r="AN18210" s="70"/>
    </row>
    <row r="18211" spans="40:40" ht="14.1" customHeight="1" x14ac:dyDescent="0.2">
      <c r="AN18211" s="70"/>
    </row>
    <row r="18212" spans="40:40" ht="14.1" customHeight="1" x14ac:dyDescent="0.2">
      <c r="AN18212" s="70"/>
    </row>
    <row r="18213" spans="40:40" ht="14.1" customHeight="1" x14ac:dyDescent="0.2">
      <c r="AN18213" s="70"/>
    </row>
    <row r="18214" spans="40:40" ht="14.1" customHeight="1" x14ac:dyDescent="0.2">
      <c r="AN18214" s="70"/>
    </row>
    <row r="18215" spans="40:40" ht="14.1" customHeight="1" x14ac:dyDescent="0.2">
      <c r="AN18215" s="70"/>
    </row>
    <row r="18216" spans="40:40" ht="14.1" customHeight="1" x14ac:dyDescent="0.2">
      <c r="AN18216" s="70"/>
    </row>
    <row r="18217" spans="40:40" ht="14.1" customHeight="1" x14ac:dyDescent="0.2">
      <c r="AN18217" s="70"/>
    </row>
    <row r="18218" spans="40:40" ht="14.1" customHeight="1" x14ac:dyDescent="0.2">
      <c r="AN18218" s="70"/>
    </row>
    <row r="18219" spans="40:40" ht="14.1" customHeight="1" x14ac:dyDescent="0.2">
      <c r="AN18219" s="70"/>
    </row>
    <row r="18220" spans="40:40" ht="14.1" customHeight="1" x14ac:dyDescent="0.2">
      <c r="AN18220" s="70"/>
    </row>
    <row r="18221" spans="40:40" ht="14.1" customHeight="1" x14ac:dyDescent="0.2">
      <c r="AN18221" s="70"/>
    </row>
    <row r="18222" spans="40:40" ht="14.1" customHeight="1" x14ac:dyDescent="0.2">
      <c r="AN18222" s="70"/>
    </row>
    <row r="18223" spans="40:40" ht="14.1" customHeight="1" x14ac:dyDescent="0.2">
      <c r="AN18223" s="70"/>
    </row>
    <row r="18224" spans="40:40" ht="14.1" customHeight="1" x14ac:dyDescent="0.2">
      <c r="AN18224" s="70"/>
    </row>
    <row r="18225" spans="40:40" ht="14.1" customHeight="1" x14ac:dyDescent="0.2">
      <c r="AN18225" s="70"/>
    </row>
    <row r="18226" spans="40:40" ht="14.1" customHeight="1" x14ac:dyDescent="0.2">
      <c r="AN18226" s="70"/>
    </row>
    <row r="18227" spans="40:40" ht="14.1" customHeight="1" x14ac:dyDescent="0.2">
      <c r="AN18227" s="70"/>
    </row>
    <row r="18228" spans="40:40" ht="14.1" customHeight="1" x14ac:dyDescent="0.2">
      <c r="AN18228" s="70"/>
    </row>
    <row r="18229" spans="40:40" ht="14.1" customHeight="1" x14ac:dyDescent="0.2">
      <c r="AN18229" s="70"/>
    </row>
    <row r="18230" spans="40:40" ht="14.1" customHeight="1" x14ac:dyDescent="0.2">
      <c r="AN18230" s="70"/>
    </row>
    <row r="18231" spans="40:40" ht="14.1" customHeight="1" x14ac:dyDescent="0.2">
      <c r="AN18231" s="70"/>
    </row>
    <row r="18232" spans="40:40" ht="14.1" customHeight="1" x14ac:dyDescent="0.2">
      <c r="AN18232" s="70"/>
    </row>
    <row r="18233" spans="40:40" ht="14.1" customHeight="1" x14ac:dyDescent="0.2">
      <c r="AN18233" s="70"/>
    </row>
    <row r="18234" spans="40:40" ht="14.1" customHeight="1" x14ac:dyDescent="0.2">
      <c r="AN18234" s="70"/>
    </row>
    <row r="18235" spans="40:40" ht="14.1" customHeight="1" x14ac:dyDescent="0.2">
      <c r="AN18235" s="70"/>
    </row>
    <row r="18236" spans="40:40" ht="14.1" customHeight="1" x14ac:dyDescent="0.2">
      <c r="AN18236" s="70"/>
    </row>
    <row r="18237" spans="40:40" ht="14.1" customHeight="1" x14ac:dyDescent="0.2">
      <c r="AN18237" s="70"/>
    </row>
    <row r="18238" spans="40:40" ht="14.1" customHeight="1" x14ac:dyDescent="0.2">
      <c r="AN18238" s="70"/>
    </row>
    <row r="18239" spans="40:40" ht="14.1" customHeight="1" x14ac:dyDescent="0.2">
      <c r="AN18239" s="70"/>
    </row>
    <row r="18240" spans="40:40" ht="14.1" customHeight="1" x14ac:dyDescent="0.2">
      <c r="AN18240" s="70"/>
    </row>
    <row r="18241" spans="40:40" ht="14.1" customHeight="1" x14ac:dyDescent="0.2">
      <c r="AN18241" s="70"/>
    </row>
    <row r="18242" spans="40:40" ht="14.1" customHeight="1" x14ac:dyDescent="0.2">
      <c r="AN18242" s="70"/>
    </row>
    <row r="18243" spans="40:40" ht="14.1" customHeight="1" x14ac:dyDescent="0.2">
      <c r="AN18243" s="70"/>
    </row>
    <row r="18244" spans="40:40" ht="14.1" customHeight="1" x14ac:dyDescent="0.2">
      <c r="AN18244" s="70"/>
    </row>
    <row r="18245" spans="40:40" ht="14.1" customHeight="1" x14ac:dyDescent="0.2">
      <c r="AN18245" s="70"/>
    </row>
    <row r="18246" spans="40:40" ht="14.1" customHeight="1" x14ac:dyDescent="0.2">
      <c r="AN18246" s="70"/>
    </row>
    <row r="18247" spans="40:40" ht="14.1" customHeight="1" x14ac:dyDescent="0.2">
      <c r="AN18247" s="70"/>
    </row>
    <row r="18248" spans="40:40" ht="14.1" customHeight="1" x14ac:dyDescent="0.2">
      <c r="AN18248" s="70"/>
    </row>
    <row r="18249" spans="40:40" ht="14.1" customHeight="1" x14ac:dyDescent="0.2">
      <c r="AN18249" s="70"/>
    </row>
    <row r="18250" spans="40:40" ht="14.1" customHeight="1" x14ac:dyDescent="0.2">
      <c r="AN18250" s="70"/>
    </row>
    <row r="18251" spans="40:40" ht="14.1" customHeight="1" x14ac:dyDescent="0.2">
      <c r="AN18251" s="70"/>
    </row>
    <row r="18252" spans="40:40" ht="14.1" customHeight="1" x14ac:dyDescent="0.2">
      <c r="AN18252" s="70"/>
    </row>
    <row r="18253" spans="40:40" ht="14.1" customHeight="1" x14ac:dyDescent="0.2">
      <c r="AN18253" s="70"/>
    </row>
    <row r="18254" spans="40:40" ht="14.1" customHeight="1" x14ac:dyDescent="0.2">
      <c r="AN18254" s="70"/>
    </row>
    <row r="18255" spans="40:40" ht="14.1" customHeight="1" x14ac:dyDescent="0.2">
      <c r="AN18255" s="70"/>
    </row>
    <row r="18256" spans="40:40" ht="14.1" customHeight="1" x14ac:dyDescent="0.2">
      <c r="AN18256" s="70"/>
    </row>
    <row r="18257" spans="40:40" ht="14.1" customHeight="1" x14ac:dyDescent="0.2">
      <c r="AN18257" s="70"/>
    </row>
    <row r="18258" spans="40:40" ht="14.1" customHeight="1" x14ac:dyDescent="0.2">
      <c r="AN18258" s="70"/>
    </row>
    <row r="18259" spans="40:40" ht="14.1" customHeight="1" x14ac:dyDescent="0.2">
      <c r="AN18259" s="70"/>
    </row>
    <row r="18260" spans="40:40" ht="14.1" customHeight="1" x14ac:dyDescent="0.2">
      <c r="AN18260" s="70"/>
    </row>
    <row r="18261" spans="40:40" ht="14.1" customHeight="1" x14ac:dyDescent="0.2">
      <c r="AN18261" s="70"/>
    </row>
    <row r="18262" spans="40:40" ht="14.1" customHeight="1" x14ac:dyDescent="0.2">
      <c r="AN18262" s="70"/>
    </row>
    <row r="18263" spans="40:40" ht="14.1" customHeight="1" x14ac:dyDescent="0.2">
      <c r="AN18263" s="70"/>
    </row>
    <row r="18264" spans="40:40" ht="14.1" customHeight="1" x14ac:dyDescent="0.2">
      <c r="AN18264" s="70"/>
    </row>
    <row r="18265" spans="40:40" ht="14.1" customHeight="1" x14ac:dyDescent="0.2">
      <c r="AN18265" s="70"/>
    </row>
    <row r="18266" spans="40:40" ht="14.1" customHeight="1" x14ac:dyDescent="0.2">
      <c r="AN18266" s="70"/>
    </row>
    <row r="18267" spans="40:40" ht="14.1" customHeight="1" x14ac:dyDescent="0.2">
      <c r="AN18267" s="70"/>
    </row>
    <row r="18268" spans="40:40" ht="14.1" customHeight="1" x14ac:dyDescent="0.2">
      <c r="AN18268" s="70"/>
    </row>
    <row r="18269" spans="40:40" ht="14.1" customHeight="1" x14ac:dyDescent="0.2">
      <c r="AN18269" s="70"/>
    </row>
    <row r="18270" spans="40:40" ht="14.1" customHeight="1" x14ac:dyDescent="0.2">
      <c r="AN18270" s="70"/>
    </row>
    <row r="18271" spans="40:40" ht="14.1" customHeight="1" x14ac:dyDescent="0.2">
      <c r="AN18271" s="70"/>
    </row>
    <row r="18272" spans="40:40" ht="14.1" customHeight="1" x14ac:dyDescent="0.2">
      <c r="AN18272" s="70"/>
    </row>
    <row r="18273" spans="40:40" ht="14.1" customHeight="1" x14ac:dyDescent="0.2">
      <c r="AN18273" s="70"/>
    </row>
    <row r="18274" spans="40:40" ht="14.1" customHeight="1" x14ac:dyDescent="0.2">
      <c r="AN18274" s="70"/>
    </row>
    <row r="18275" spans="40:40" ht="14.1" customHeight="1" x14ac:dyDescent="0.2">
      <c r="AN18275" s="70"/>
    </row>
    <row r="18276" spans="40:40" ht="14.1" customHeight="1" x14ac:dyDescent="0.2">
      <c r="AN18276" s="70"/>
    </row>
    <row r="18277" spans="40:40" ht="14.1" customHeight="1" x14ac:dyDescent="0.2">
      <c r="AN18277" s="70"/>
    </row>
    <row r="18278" spans="40:40" ht="14.1" customHeight="1" x14ac:dyDescent="0.2">
      <c r="AN18278" s="70"/>
    </row>
    <row r="18279" spans="40:40" ht="14.1" customHeight="1" x14ac:dyDescent="0.2">
      <c r="AN18279" s="70"/>
    </row>
    <row r="18280" spans="40:40" ht="14.1" customHeight="1" x14ac:dyDescent="0.2">
      <c r="AN18280" s="70"/>
    </row>
    <row r="18281" spans="40:40" ht="14.1" customHeight="1" x14ac:dyDescent="0.2">
      <c r="AN18281" s="70"/>
    </row>
    <row r="18282" spans="40:40" ht="14.1" customHeight="1" x14ac:dyDescent="0.2">
      <c r="AN18282" s="70"/>
    </row>
    <row r="18283" spans="40:40" ht="14.1" customHeight="1" x14ac:dyDescent="0.2">
      <c r="AN18283" s="70"/>
    </row>
    <row r="18284" spans="40:40" ht="14.1" customHeight="1" x14ac:dyDescent="0.2">
      <c r="AN18284" s="70"/>
    </row>
    <row r="18285" spans="40:40" ht="14.1" customHeight="1" x14ac:dyDescent="0.2">
      <c r="AN18285" s="70"/>
    </row>
    <row r="18286" spans="40:40" ht="14.1" customHeight="1" x14ac:dyDescent="0.2">
      <c r="AN18286" s="70"/>
    </row>
    <row r="18287" spans="40:40" ht="14.1" customHeight="1" x14ac:dyDescent="0.2">
      <c r="AN18287" s="70"/>
    </row>
    <row r="18288" spans="40:40" ht="14.1" customHeight="1" x14ac:dyDescent="0.2">
      <c r="AN18288" s="70"/>
    </row>
    <row r="18289" spans="40:40" ht="14.1" customHeight="1" x14ac:dyDescent="0.2">
      <c r="AN18289" s="70"/>
    </row>
    <row r="18290" spans="40:40" ht="14.1" customHeight="1" x14ac:dyDescent="0.2">
      <c r="AN18290" s="70"/>
    </row>
    <row r="18291" spans="40:40" ht="14.1" customHeight="1" x14ac:dyDescent="0.2">
      <c r="AN18291" s="70"/>
    </row>
    <row r="18292" spans="40:40" ht="14.1" customHeight="1" x14ac:dyDescent="0.2">
      <c r="AN18292" s="70"/>
    </row>
    <row r="18293" spans="40:40" ht="14.1" customHeight="1" x14ac:dyDescent="0.2">
      <c r="AN18293" s="70"/>
    </row>
    <row r="18294" spans="40:40" ht="14.1" customHeight="1" x14ac:dyDescent="0.2">
      <c r="AN18294" s="70"/>
    </row>
    <row r="18295" spans="40:40" ht="14.1" customHeight="1" x14ac:dyDescent="0.2">
      <c r="AN18295" s="70"/>
    </row>
    <row r="18296" spans="40:40" ht="14.1" customHeight="1" x14ac:dyDescent="0.2">
      <c r="AN18296" s="70"/>
    </row>
    <row r="18297" spans="40:40" ht="14.1" customHeight="1" x14ac:dyDescent="0.2">
      <c r="AN18297" s="70"/>
    </row>
    <row r="18298" spans="40:40" ht="14.1" customHeight="1" x14ac:dyDescent="0.2">
      <c r="AN18298" s="70"/>
    </row>
    <row r="18299" spans="40:40" ht="14.1" customHeight="1" x14ac:dyDescent="0.2">
      <c r="AN18299" s="70"/>
    </row>
    <row r="18300" spans="40:40" ht="14.1" customHeight="1" x14ac:dyDescent="0.2">
      <c r="AN18300" s="70"/>
    </row>
    <row r="18301" spans="40:40" ht="14.1" customHeight="1" x14ac:dyDescent="0.2">
      <c r="AN18301" s="70"/>
    </row>
    <row r="18302" spans="40:40" ht="14.1" customHeight="1" x14ac:dyDescent="0.2">
      <c r="AN18302" s="70"/>
    </row>
    <row r="18303" spans="40:40" ht="14.1" customHeight="1" x14ac:dyDescent="0.2">
      <c r="AN18303" s="70"/>
    </row>
    <row r="18304" spans="40:40" ht="14.1" customHeight="1" x14ac:dyDescent="0.2">
      <c r="AN18304" s="70"/>
    </row>
    <row r="18305" spans="40:40" ht="14.1" customHeight="1" x14ac:dyDescent="0.2">
      <c r="AN18305" s="70"/>
    </row>
    <row r="18306" spans="40:40" ht="14.1" customHeight="1" x14ac:dyDescent="0.2">
      <c r="AN18306" s="70"/>
    </row>
    <row r="18307" spans="40:40" ht="14.1" customHeight="1" x14ac:dyDescent="0.2">
      <c r="AN18307" s="70"/>
    </row>
    <row r="18308" spans="40:40" ht="14.1" customHeight="1" x14ac:dyDescent="0.2">
      <c r="AN18308" s="70"/>
    </row>
    <row r="18309" spans="40:40" ht="14.1" customHeight="1" x14ac:dyDescent="0.2">
      <c r="AN18309" s="70"/>
    </row>
    <row r="18310" spans="40:40" ht="14.1" customHeight="1" x14ac:dyDescent="0.2">
      <c r="AN18310" s="70"/>
    </row>
    <row r="18311" spans="40:40" ht="14.1" customHeight="1" x14ac:dyDescent="0.2">
      <c r="AN18311" s="70"/>
    </row>
    <row r="18312" spans="40:40" ht="14.1" customHeight="1" x14ac:dyDescent="0.2">
      <c r="AN18312" s="70"/>
    </row>
    <row r="18313" spans="40:40" ht="14.1" customHeight="1" x14ac:dyDescent="0.2">
      <c r="AN18313" s="70"/>
    </row>
    <row r="18314" spans="40:40" ht="14.1" customHeight="1" x14ac:dyDescent="0.2">
      <c r="AN18314" s="70"/>
    </row>
    <row r="18315" spans="40:40" ht="14.1" customHeight="1" x14ac:dyDescent="0.2">
      <c r="AN18315" s="70"/>
    </row>
    <row r="18316" spans="40:40" ht="14.1" customHeight="1" x14ac:dyDescent="0.2">
      <c r="AN18316" s="70"/>
    </row>
    <row r="18317" spans="40:40" ht="14.1" customHeight="1" x14ac:dyDescent="0.2">
      <c r="AN18317" s="70"/>
    </row>
    <row r="18318" spans="40:40" ht="14.1" customHeight="1" x14ac:dyDescent="0.2">
      <c r="AN18318" s="70"/>
    </row>
    <row r="18319" spans="40:40" ht="14.1" customHeight="1" x14ac:dyDescent="0.2">
      <c r="AN18319" s="70"/>
    </row>
    <row r="18320" spans="40:40" ht="14.1" customHeight="1" x14ac:dyDescent="0.2">
      <c r="AN18320" s="70"/>
    </row>
    <row r="18321" spans="40:40" ht="14.1" customHeight="1" x14ac:dyDescent="0.2">
      <c r="AN18321" s="70"/>
    </row>
    <row r="18322" spans="40:40" ht="14.1" customHeight="1" x14ac:dyDescent="0.2">
      <c r="AN18322" s="70"/>
    </row>
    <row r="18323" spans="40:40" ht="14.1" customHeight="1" x14ac:dyDescent="0.2">
      <c r="AN18323" s="70"/>
    </row>
    <row r="18324" spans="40:40" ht="14.1" customHeight="1" x14ac:dyDescent="0.2">
      <c r="AN18324" s="70"/>
    </row>
    <row r="18325" spans="40:40" ht="14.1" customHeight="1" x14ac:dyDescent="0.2">
      <c r="AN18325" s="70"/>
    </row>
    <row r="18326" spans="40:40" ht="14.1" customHeight="1" x14ac:dyDescent="0.2">
      <c r="AN18326" s="70"/>
    </row>
    <row r="18327" spans="40:40" ht="14.1" customHeight="1" x14ac:dyDescent="0.2">
      <c r="AN18327" s="70"/>
    </row>
    <row r="18328" spans="40:40" ht="14.1" customHeight="1" x14ac:dyDescent="0.2">
      <c r="AN18328" s="70"/>
    </row>
    <row r="18329" spans="40:40" ht="14.1" customHeight="1" x14ac:dyDescent="0.2">
      <c r="AN18329" s="70"/>
    </row>
    <row r="18330" spans="40:40" ht="14.1" customHeight="1" x14ac:dyDescent="0.2">
      <c r="AN18330" s="70"/>
    </row>
    <row r="18331" spans="40:40" ht="14.1" customHeight="1" x14ac:dyDescent="0.2">
      <c r="AN18331" s="70"/>
    </row>
    <row r="18332" spans="40:40" ht="14.1" customHeight="1" x14ac:dyDescent="0.2">
      <c r="AN18332" s="70"/>
    </row>
    <row r="18333" spans="40:40" ht="14.1" customHeight="1" x14ac:dyDescent="0.2">
      <c r="AN18333" s="70"/>
    </row>
    <row r="18334" spans="40:40" ht="14.1" customHeight="1" x14ac:dyDescent="0.2">
      <c r="AN18334" s="70"/>
    </row>
    <row r="18335" spans="40:40" ht="14.1" customHeight="1" x14ac:dyDescent="0.2">
      <c r="AN18335" s="70"/>
    </row>
    <row r="18336" spans="40:40" ht="14.1" customHeight="1" x14ac:dyDescent="0.2">
      <c r="AN18336" s="70"/>
    </row>
    <row r="18337" spans="40:40" ht="14.1" customHeight="1" x14ac:dyDescent="0.2">
      <c r="AN18337" s="70"/>
    </row>
    <row r="18338" spans="40:40" ht="14.1" customHeight="1" x14ac:dyDescent="0.2">
      <c r="AN18338" s="70"/>
    </row>
    <row r="18339" spans="40:40" ht="14.1" customHeight="1" x14ac:dyDescent="0.2">
      <c r="AN18339" s="70"/>
    </row>
    <row r="18340" spans="40:40" ht="14.1" customHeight="1" x14ac:dyDescent="0.2">
      <c r="AN18340" s="70"/>
    </row>
    <row r="18341" spans="40:40" ht="14.1" customHeight="1" x14ac:dyDescent="0.2">
      <c r="AN18341" s="70"/>
    </row>
    <row r="18342" spans="40:40" ht="14.1" customHeight="1" x14ac:dyDescent="0.2">
      <c r="AN18342" s="70"/>
    </row>
    <row r="18343" spans="40:40" ht="14.1" customHeight="1" x14ac:dyDescent="0.2">
      <c r="AN18343" s="70"/>
    </row>
    <row r="18344" spans="40:40" ht="14.1" customHeight="1" x14ac:dyDescent="0.2">
      <c r="AN18344" s="70"/>
    </row>
    <row r="18345" spans="40:40" ht="14.1" customHeight="1" x14ac:dyDescent="0.2">
      <c r="AN18345" s="70"/>
    </row>
    <row r="18346" spans="40:40" ht="14.1" customHeight="1" x14ac:dyDescent="0.2">
      <c r="AN18346" s="70"/>
    </row>
    <row r="18347" spans="40:40" ht="14.1" customHeight="1" x14ac:dyDescent="0.2">
      <c r="AN18347" s="70"/>
    </row>
    <row r="18348" spans="40:40" ht="14.1" customHeight="1" x14ac:dyDescent="0.2">
      <c r="AN18348" s="70"/>
    </row>
    <row r="18349" spans="40:40" ht="14.1" customHeight="1" x14ac:dyDescent="0.2">
      <c r="AN18349" s="70"/>
    </row>
    <row r="18350" spans="40:40" ht="14.1" customHeight="1" x14ac:dyDescent="0.2">
      <c r="AN18350" s="70"/>
    </row>
    <row r="18351" spans="40:40" ht="14.1" customHeight="1" x14ac:dyDescent="0.2">
      <c r="AN18351" s="70"/>
    </row>
    <row r="18352" spans="40:40" ht="14.1" customHeight="1" x14ac:dyDescent="0.2">
      <c r="AN18352" s="70"/>
    </row>
    <row r="18353" spans="40:40" ht="14.1" customHeight="1" x14ac:dyDescent="0.2">
      <c r="AN18353" s="70"/>
    </row>
    <row r="18354" spans="40:40" ht="14.1" customHeight="1" x14ac:dyDescent="0.2">
      <c r="AN18354" s="70"/>
    </row>
    <row r="18355" spans="40:40" ht="14.1" customHeight="1" x14ac:dyDescent="0.2">
      <c r="AN18355" s="70"/>
    </row>
    <row r="18356" spans="40:40" ht="14.1" customHeight="1" x14ac:dyDescent="0.2">
      <c r="AN18356" s="70"/>
    </row>
    <row r="18357" spans="40:40" ht="14.1" customHeight="1" x14ac:dyDescent="0.2">
      <c r="AN18357" s="70"/>
    </row>
    <row r="18358" spans="40:40" ht="14.1" customHeight="1" x14ac:dyDescent="0.2">
      <c r="AN18358" s="70"/>
    </row>
    <row r="18359" spans="40:40" ht="14.1" customHeight="1" x14ac:dyDescent="0.2">
      <c r="AN18359" s="70"/>
    </row>
    <row r="18360" spans="40:40" ht="14.1" customHeight="1" x14ac:dyDescent="0.2">
      <c r="AN18360" s="70"/>
    </row>
    <row r="18361" spans="40:40" ht="14.1" customHeight="1" x14ac:dyDescent="0.2">
      <c r="AN18361" s="70"/>
    </row>
    <row r="18362" spans="40:40" ht="14.1" customHeight="1" x14ac:dyDescent="0.2">
      <c r="AN18362" s="70"/>
    </row>
    <row r="18363" spans="40:40" ht="14.1" customHeight="1" x14ac:dyDescent="0.2">
      <c r="AN18363" s="70"/>
    </row>
    <row r="18364" spans="40:40" ht="14.1" customHeight="1" x14ac:dyDescent="0.2">
      <c r="AN18364" s="70"/>
    </row>
    <row r="18365" spans="40:40" ht="14.1" customHeight="1" x14ac:dyDescent="0.2">
      <c r="AN18365" s="70"/>
    </row>
    <row r="18366" spans="40:40" ht="14.1" customHeight="1" x14ac:dyDescent="0.2">
      <c r="AN18366" s="70"/>
    </row>
    <row r="18367" spans="40:40" ht="14.1" customHeight="1" x14ac:dyDescent="0.2">
      <c r="AN18367" s="70"/>
    </row>
    <row r="18368" spans="40:40" ht="14.1" customHeight="1" x14ac:dyDescent="0.2">
      <c r="AN18368" s="70"/>
    </row>
    <row r="18369" spans="40:40" ht="14.1" customHeight="1" x14ac:dyDescent="0.2">
      <c r="AN18369" s="70"/>
    </row>
    <row r="18370" spans="40:40" ht="14.1" customHeight="1" x14ac:dyDescent="0.2">
      <c r="AN18370" s="70"/>
    </row>
    <row r="18371" spans="40:40" ht="14.1" customHeight="1" x14ac:dyDescent="0.2">
      <c r="AN18371" s="70"/>
    </row>
    <row r="18372" spans="40:40" ht="14.1" customHeight="1" x14ac:dyDescent="0.2">
      <c r="AN18372" s="70"/>
    </row>
    <row r="18373" spans="40:40" ht="14.1" customHeight="1" x14ac:dyDescent="0.2">
      <c r="AN18373" s="70"/>
    </row>
    <row r="18374" spans="40:40" ht="14.1" customHeight="1" x14ac:dyDescent="0.2">
      <c r="AN18374" s="70"/>
    </row>
    <row r="18375" spans="40:40" ht="14.1" customHeight="1" x14ac:dyDescent="0.2">
      <c r="AN18375" s="70"/>
    </row>
    <row r="18376" spans="40:40" ht="14.1" customHeight="1" x14ac:dyDescent="0.2">
      <c r="AN18376" s="70"/>
    </row>
    <row r="18377" spans="40:40" ht="14.1" customHeight="1" x14ac:dyDescent="0.2">
      <c r="AN18377" s="70"/>
    </row>
    <row r="18378" spans="40:40" ht="14.1" customHeight="1" x14ac:dyDescent="0.2">
      <c r="AN18378" s="70"/>
    </row>
    <row r="18379" spans="40:40" ht="14.1" customHeight="1" x14ac:dyDescent="0.2">
      <c r="AN18379" s="70"/>
    </row>
    <row r="18380" spans="40:40" ht="14.1" customHeight="1" x14ac:dyDescent="0.2">
      <c r="AN18380" s="70"/>
    </row>
    <row r="18381" spans="40:40" ht="14.1" customHeight="1" x14ac:dyDescent="0.2">
      <c r="AN18381" s="70"/>
    </row>
    <row r="18382" spans="40:40" ht="14.1" customHeight="1" x14ac:dyDescent="0.2">
      <c r="AN18382" s="70"/>
    </row>
    <row r="18383" spans="40:40" ht="14.1" customHeight="1" x14ac:dyDescent="0.2">
      <c r="AN18383" s="70"/>
    </row>
    <row r="18384" spans="40:40" ht="14.1" customHeight="1" x14ac:dyDescent="0.2">
      <c r="AN18384" s="70"/>
    </row>
    <row r="18385" spans="40:40" ht="14.1" customHeight="1" x14ac:dyDescent="0.2">
      <c r="AN18385" s="70"/>
    </row>
    <row r="18386" spans="40:40" ht="14.1" customHeight="1" x14ac:dyDescent="0.2">
      <c r="AN18386" s="70"/>
    </row>
    <row r="18387" spans="40:40" ht="14.1" customHeight="1" x14ac:dyDescent="0.2">
      <c r="AN18387" s="70"/>
    </row>
    <row r="18388" spans="40:40" ht="14.1" customHeight="1" x14ac:dyDescent="0.2">
      <c r="AN18388" s="70"/>
    </row>
    <row r="18389" spans="40:40" ht="14.1" customHeight="1" x14ac:dyDescent="0.2">
      <c r="AN18389" s="70"/>
    </row>
    <row r="18390" spans="40:40" ht="14.1" customHeight="1" x14ac:dyDescent="0.2">
      <c r="AN18390" s="70"/>
    </row>
    <row r="18391" spans="40:40" ht="14.1" customHeight="1" x14ac:dyDescent="0.2">
      <c r="AN18391" s="70"/>
    </row>
    <row r="18392" spans="40:40" ht="14.1" customHeight="1" x14ac:dyDescent="0.2">
      <c r="AN18392" s="70"/>
    </row>
    <row r="18393" spans="40:40" ht="14.1" customHeight="1" x14ac:dyDescent="0.2">
      <c r="AN18393" s="70"/>
    </row>
    <row r="18394" spans="40:40" ht="14.1" customHeight="1" x14ac:dyDescent="0.2">
      <c r="AN18394" s="70"/>
    </row>
    <row r="18395" spans="40:40" ht="14.1" customHeight="1" x14ac:dyDescent="0.2">
      <c r="AN18395" s="70"/>
    </row>
    <row r="18396" spans="40:40" ht="14.1" customHeight="1" x14ac:dyDescent="0.2">
      <c r="AN18396" s="70"/>
    </row>
    <row r="18397" spans="40:40" ht="14.1" customHeight="1" x14ac:dyDescent="0.2">
      <c r="AN18397" s="70"/>
    </row>
    <row r="18398" spans="40:40" ht="14.1" customHeight="1" x14ac:dyDescent="0.2">
      <c r="AN18398" s="70"/>
    </row>
    <row r="18399" spans="40:40" ht="14.1" customHeight="1" x14ac:dyDescent="0.2">
      <c r="AN18399" s="70"/>
    </row>
    <row r="18400" spans="40:40" ht="14.1" customHeight="1" x14ac:dyDescent="0.2">
      <c r="AN18400" s="70"/>
    </row>
    <row r="18401" spans="40:40" ht="14.1" customHeight="1" x14ac:dyDescent="0.2">
      <c r="AN18401" s="70"/>
    </row>
    <row r="18402" spans="40:40" ht="14.1" customHeight="1" x14ac:dyDescent="0.2">
      <c r="AN18402" s="70"/>
    </row>
    <row r="18403" spans="40:40" ht="14.1" customHeight="1" x14ac:dyDescent="0.2">
      <c r="AN18403" s="70"/>
    </row>
    <row r="18404" spans="40:40" ht="14.1" customHeight="1" x14ac:dyDescent="0.2">
      <c r="AN18404" s="70"/>
    </row>
    <row r="18405" spans="40:40" ht="14.1" customHeight="1" x14ac:dyDescent="0.2">
      <c r="AN18405" s="70"/>
    </row>
    <row r="18406" spans="40:40" ht="14.1" customHeight="1" x14ac:dyDescent="0.2">
      <c r="AN18406" s="70"/>
    </row>
    <row r="18407" spans="40:40" ht="14.1" customHeight="1" x14ac:dyDescent="0.2">
      <c r="AN18407" s="70"/>
    </row>
    <row r="18408" spans="40:40" ht="14.1" customHeight="1" x14ac:dyDescent="0.2">
      <c r="AN18408" s="70"/>
    </row>
    <row r="18409" spans="40:40" ht="14.1" customHeight="1" x14ac:dyDescent="0.2">
      <c r="AN18409" s="70"/>
    </row>
    <row r="18410" spans="40:40" ht="14.1" customHeight="1" x14ac:dyDescent="0.2">
      <c r="AN18410" s="70"/>
    </row>
    <row r="18411" spans="40:40" ht="14.1" customHeight="1" x14ac:dyDescent="0.2">
      <c r="AN18411" s="70"/>
    </row>
    <row r="18412" spans="40:40" ht="14.1" customHeight="1" x14ac:dyDescent="0.2">
      <c r="AN18412" s="70"/>
    </row>
    <row r="18413" spans="40:40" ht="14.1" customHeight="1" x14ac:dyDescent="0.2">
      <c r="AN18413" s="70"/>
    </row>
    <row r="18414" spans="40:40" ht="14.1" customHeight="1" x14ac:dyDescent="0.2">
      <c r="AN18414" s="70"/>
    </row>
    <row r="18415" spans="40:40" ht="14.1" customHeight="1" x14ac:dyDescent="0.2">
      <c r="AN18415" s="70"/>
    </row>
    <row r="18416" spans="40:40" ht="14.1" customHeight="1" x14ac:dyDescent="0.2">
      <c r="AN18416" s="70"/>
    </row>
    <row r="18417" spans="40:40" ht="14.1" customHeight="1" x14ac:dyDescent="0.2">
      <c r="AN18417" s="70"/>
    </row>
    <row r="18418" spans="40:40" ht="14.1" customHeight="1" x14ac:dyDescent="0.2">
      <c r="AN18418" s="70"/>
    </row>
    <row r="18419" spans="40:40" ht="14.1" customHeight="1" x14ac:dyDescent="0.2">
      <c r="AN18419" s="70"/>
    </row>
    <row r="18420" spans="40:40" ht="14.1" customHeight="1" x14ac:dyDescent="0.2">
      <c r="AN18420" s="70"/>
    </row>
    <row r="18421" spans="40:40" ht="14.1" customHeight="1" x14ac:dyDescent="0.2">
      <c r="AN18421" s="70"/>
    </row>
    <row r="18422" spans="40:40" ht="14.1" customHeight="1" x14ac:dyDescent="0.2">
      <c r="AN18422" s="70"/>
    </row>
    <row r="18423" spans="40:40" ht="14.1" customHeight="1" x14ac:dyDescent="0.2">
      <c r="AN18423" s="70"/>
    </row>
    <row r="18424" spans="40:40" ht="14.1" customHeight="1" x14ac:dyDescent="0.2">
      <c r="AN18424" s="70"/>
    </row>
    <row r="18425" spans="40:40" ht="14.1" customHeight="1" x14ac:dyDescent="0.2">
      <c r="AN18425" s="70"/>
    </row>
    <row r="18426" spans="40:40" ht="14.1" customHeight="1" x14ac:dyDescent="0.2">
      <c r="AN18426" s="70"/>
    </row>
    <row r="18427" spans="40:40" ht="14.1" customHeight="1" x14ac:dyDescent="0.2">
      <c r="AN18427" s="70"/>
    </row>
    <row r="18428" spans="40:40" ht="14.1" customHeight="1" x14ac:dyDescent="0.2">
      <c r="AN18428" s="70"/>
    </row>
    <row r="18429" spans="40:40" ht="14.1" customHeight="1" x14ac:dyDescent="0.2">
      <c r="AN18429" s="70"/>
    </row>
    <row r="18430" spans="40:40" ht="14.1" customHeight="1" x14ac:dyDescent="0.2">
      <c r="AN18430" s="70"/>
    </row>
    <row r="18431" spans="40:40" ht="14.1" customHeight="1" x14ac:dyDescent="0.2">
      <c r="AN18431" s="70"/>
    </row>
    <row r="18432" spans="40:40" ht="14.1" customHeight="1" x14ac:dyDescent="0.2">
      <c r="AN18432" s="70"/>
    </row>
    <row r="18433" spans="40:40" ht="14.1" customHeight="1" x14ac:dyDescent="0.2">
      <c r="AN18433" s="70"/>
    </row>
    <row r="18434" spans="40:40" ht="14.1" customHeight="1" x14ac:dyDescent="0.2">
      <c r="AN18434" s="70"/>
    </row>
    <row r="18435" spans="40:40" ht="14.1" customHeight="1" x14ac:dyDescent="0.2">
      <c r="AN18435" s="70"/>
    </row>
    <row r="18436" spans="40:40" ht="14.1" customHeight="1" x14ac:dyDescent="0.2">
      <c r="AN18436" s="70"/>
    </row>
    <row r="18437" spans="40:40" ht="14.1" customHeight="1" x14ac:dyDescent="0.2">
      <c r="AN18437" s="70"/>
    </row>
    <row r="18438" spans="40:40" ht="14.1" customHeight="1" x14ac:dyDescent="0.2">
      <c r="AN18438" s="70"/>
    </row>
    <row r="18439" spans="40:40" ht="14.1" customHeight="1" x14ac:dyDescent="0.2">
      <c r="AN18439" s="70"/>
    </row>
    <row r="18440" spans="40:40" ht="14.1" customHeight="1" x14ac:dyDescent="0.2">
      <c r="AN18440" s="70"/>
    </row>
    <row r="18441" spans="40:40" ht="14.1" customHeight="1" x14ac:dyDescent="0.2">
      <c r="AN18441" s="70"/>
    </row>
    <row r="18442" spans="40:40" ht="14.1" customHeight="1" x14ac:dyDescent="0.2">
      <c r="AN18442" s="70"/>
    </row>
    <row r="18443" spans="40:40" ht="14.1" customHeight="1" x14ac:dyDescent="0.2">
      <c r="AN18443" s="70"/>
    </row>
    <row r="18444" spans="40:40" ht="14.1" customHeight="1" x14ac:dyDescent="0.2">
      <c r="AN18444" s="70"/>
    </row>
    <row r="18445" spans="40:40" ht="14.1" customHeight="1" x14ac:dyDescent="0.2">
      <c r="AN18445" s="70"/>
    </row>
    <row r="18446" spans="40:40" ht="14.1" customHeight="1" x14ac:dyDescent="0.2">
      <c r="AN18446" s="70"/>
    </row>
    <row r="18447" spans="40:40" ht="14.1" customHeight="1" x14ac:dyDescent="0.2">
      <c r="AN18447" s="70"/>
    </row>
    <row r="18448" spans="40:40" ht="14.1" customHeight="1" x14ac:dyDescent="0.2">
      <c r="AN18448" s="70"/>
    </row>
    <row r="18449" spans="40:40" ht="14.1" customHeight="1" x14ac:dyDescent="0.2">
      <c r="AN18449" s="70"/>
    </row>
    <row r="18450" spans="40:40" ht="14.1" customHeight="1" x14ac:dyDescent="0.2">
      <c r="AN18450" s="70"/>
    </row>
    <row r="18451" spans="40:40" ht="14.1" customHeight="1" x14ac:dyDescent="0.2">
      <c r="AN18451" s="70"/>
    </row>
    <row r="18452" spans="40:40" ht="14.1" customHeight="1" x14ac:dyDescent="0.2">
      <c r="AN18452" s="70"/>
    </row>
    <row r="18453" spans="40:40" ht="14.1" customHeight="1" x14ac:dyDescent="0.2">
      <c r="AN18453" s="70"/>
    </row>
    <row r="18454" spans="40:40" ht="14.1" customHeight="1" x14ac:dyDescent="0.2">
      <c r="AN18454" s="70"/>
    </row>
    <row r="18455" spans="40:40" ht="14.1" customHeight="1" x14ac:dyDescent="0.2">
      <c r="AN18455" s="70"/>
    </row>
    <row r="18456" spans="40:40" ht="14.1" customHeight="1" x14ac:dyDescent="0.2">
      <c r="AN18456" s="70"/>
    </row>
    <row r="18457" spans="40:40" ht="14.1" customHeight="1" x14ac:dyDescent="0.2">
      <c r="AN18457" s="70"/>
    </row>
    <row r="18458" spans="40:40" ht="14.1" customHeight="1" x14ac:dyDescent="0.2">
      <c r="AN18458" s="70"/>
    </row>
    <row r="18459" spans="40:40" ht="14.1" customHeight="1" x14ac:dyDescent="0.2">
      <c r="AN18459" s="70"/>
    </row>
    <row r="18460" spans="40:40" ht="14.1" customHeight="1" x14ac:dyDescent="0.2">
      <c r="AN18460" s="70"/>
    </row>
    <row r="18461" spans="40:40" ht="14.1" customHeight="1" x14ac:dyDescent="0.2">
      <c r="AN18461" s="70"/>
    </row>
    <row r="18462" spans="40:40" ht="14.1" customHeight="1" x14ac:dyDescent="0.2">
      <c r="AN18462" s="70"/>
    </row>
    <row r="18463" spans="40:40" ht="14.1" customHeight="1" x14ac:dyDescent="0.2">
      <c r="AN18463" s="70"/>
    </row>
    <row r="18464" spans="40:40" ht="14.1" customHeight="1" x14ac:dyDescent="0.2">
      <c r="AN18464" s="70"/>
    </row>
    <row r="18465" spans="40:40" ht="14.1" customHeight="1" x14ac:dyDescent="0.2">
      <c r="AN18465" s="70"/>
    </row>
    <row r="18466" spans="40:40" ht="14.1" customHeight="1" x14ac:dyDescent="0.2">
      <c r="AN18466" s="70"/>
    </row>
    <row r="18467" spans="40:40" ht="14.1" customHeight="1" x14ac:dyDescent="0.2">
      <c r="AN18467" s="70"/>
    </row>
    <row r="18468" spans="40:40" ht="14.1" customHeight="1" x14ac:dyDescent="0.2">
      <c r="AN18468" s="70"/>
    </row>
    <row r="18469" spans="40:40" ht="14.1" customHeight="1" x14ac:dyDescent="0.2">
      <c r="AN18469" s="70"/>
    </row>
    <row r="18470" spans="40:40" ht="14.1" customHeight="1" x14ac:dyDescent="0.2">
      <c r="AN18470" s="70"/>
    </row>
    <row r="18471" spans="40:40" ht="14.1" customHeight="1" x14ac:dyDescent="0.2">
      <c r="AN18471" s="70"/>
    </row>
    <row r="18472" spans="40:40" ht="14.1" customHeight="1" x14ac:dyDescent="0.2">
      <c r="AN18472" s="70"/>
    </row>
    <row r="18473" spans="40:40" ht="14.1" customHeight="1" x14ac:dyDescent="0.2">
      <c r="AN18473" s="70"/>
    </row>
    <row r="18474" spans="40:40" ht="14.1" customHeight="1" x14ac:dyDescent="0.2">
      <c r="AN18474" s="70"/>
    </row>
    <row r="18475" spans="40:40" ht="14.1" customHeight="1" x14ac:dyDescent="0.2">
      <c r="AN18475" s="70"/>
    </row>
    <row r="18476" spans="40:40" ht="14.1" customHeight="1" x14ac:dyDescent="0.2">
      <c r="AN18476" s="70"/>
    </row>
    <row r="18477" spans="40:40" ht="14.1" customHeight="1" x14ac:dyDescent="0.2">
      <c r="AN18477" s="70"/>
    </row>
    <row r="18478" spans="40:40" ht="14.1" customHeight="1" x14ac:dyDescent="0.2">
      <c r="AN18478" s="70"/>
    </row>
    <row r="18479" spans="40:40" ht="14.1" customHeight="1" x14ac:dyDescent="0.2">
      <c r="AN18479" s="70"/>
    </row>
    <row r="18480" spans="40:40" ht="14.1" customHeight="1" x14ac:dyDescent="0.2">
      <c r="AN18480" s="70"/>
    </row>
    <row r="18481" spans="40:40" ht="14.1" customHeight="1" x14ac:dyDescent="0.2">
      <c r="AN18481" s="70"/>
    </row>
    <row r="18482" spans="40:40" ht="14.1" customHeight="1" x14ac:dyDescent="0.2">
      <c r="AN18482" s="70"/>
    </row>
    <row r="18483" spans="40:40" ht="14.1" customHeight="1" x14ac:dyDescent="0.2">
      <c r="AN18483" s="70"/>
    </row>
    <row r="18484" spans="40:40" ht="14.1" customHeight="1" x14ac:dyDescent="0.2">
      <c r="AN18484" s="70"/>
    </row>
    <row r="18485" spans="40:40" ht="14.1" customHeight="1" x14ac:dyDescent="0.2">
      <c r="AN18485" s="70"/>
    </row>
    <row r="18486" spans="40:40" ht="14.1" customHeight="1" x14ac:dyDescent="0.2">
      <c r="AN18486" s="70"/>
    </row>
    <row r="18487" spans="40:40" ht="14.1" customHeight="1" x14ac:dyDescent="0.2">
      <c r="AN18487" s="70"/>
    </row>
    <row r="18488" spans="40:40" ht="14.1" customHeight="1" x14ac:dyDescent="0.2">
      <c r="AN18488" s="70"/>
    </row>
    <row r="18489" spans="40:40" ht="14.1" customHeight="1" x14ac:dyDescent="0.2">
      <c r="AN18489" s="70"/>
    </row>
    <row r="18490" spans="40:40" ht="14.1" customHeight="1" x14ac:dyDescent="0.2">
      <c r="AN18490" s="70"/>
    </row>
    <row r="18491" spans="40:40" ht="14.1" customHeight="1" x14ac:dyDescent="0.2">
      <c r="AN18491" s="70"/>
    </row>
    <row r="18492" spans="40:40" ht="14.1" customHeight="1" x14ac:dyDescent="0.2">
      <c r="AN18492" s="70"/>
    </row>
    <row r="18493" spans="40:40" ht="14.1" customHeight="1" x14ac:dyDescent="0.2">
      <c r="AN18493" s="70"/>
    </row>
    <row r="18494" spans="40:40" ht="14.1" customHeight="1" x14ac:dyDescent="0.2">
      <c r="AN18494" s="70"/>
    </row>
    <row r="18495" spans="40:40" ht="14.1" customHeight="1" x14ac:dyDescent="0.2">
      <c r="AN18495" s="70"/>
    </row>
    <row r="18496" spans="40:40" ht="14.1" customHeight="1" x14ac:dyDescent="0.2">
      <c r="AN18496" s="70"/>
    </row>
    <row r="18497" spans="40:40" ht="14.1" customHeight="1" x14ac:dyDescent="0.2">
      <c r="AN18497" s="70"/>
    </row>
    <row r="18498" spans="40:40" ht="14.1" customHeight="1" x14ac:dyDescent="0.2">
      <c r="AN18498" s="70"/>
    </row>
    <row r="18499" spans="40:40" ht="14.1" customHeight="1" x14ac:dyDescent="0.2">
      <c r="AN18499" s="70"/>
    </row>
    <row r="18500" spans="40:40" ht="14.1" customHeight="1" x14ac:dyDescent="0.2">
      <c r="AN18500" s="70"/>
    </row>
    <row r="18501" spans="40:40" ht="14.1" customHeight="1" x14ac:dyDescent="0.2">
      <c r="AN18501" s="70"/>
    </row>
    <row r="18502" spans="40:40" ht="14.1" customHeight="1" x14ac:dyDescent="0.2">
      <c r="AN18502" s="70"/>
    </row>
    <row r="18503" spans="40:40" ht="14.1" customHeight="1" x14ac:dyDescent="0.2">
      <c r="AN18503" s="70"/>
    </row>
    <row r="18504" spans="40:40" ht="14.1" customHeight="1" x14ac:dyDescent="0.2">
      <c r="AN18504" s="70"/>
    </row>
    <row r="18505" spans="40:40" ht="14.1" customHeight="1" x14ac:dyDescent="0.2">
      <c r="AN18505" s="70"/>
    </row>
    <row r="18506" spans="40:40" ht="14.1" customHeight="1" x14ac:dyDescent="0.2">
      <c r="AN18506" s="70"/>
    </row>
    <row r="18507" spans="40:40" ht="14.1" customHeight="1" x14ac:dyDescent="0.2">
      <c r="AN18507" s="70"/>
    </row>
    <row r="18508" spans="40:40" ht="14.1" customHeight="1" x14ac:dyDescent="0.2">
      <c r="AN18508" s="70"/>
    </row>
    <row r="18509" spans="40:40" ht="14.1" customHeight="1" x14ac:dyDescent="0.2">
      <c r="AN18509" s="70"/>
    </row>
    <row r="18510" spans="40:40" ht="14.1" customHeight="1" x14ac:dyDescent="0.2">
      <c r="AN18510" s="70"/>
    </row>
    <row r="18511" spans="40:40" ht="14.1" customHeight="1" x14ac:dyDescent="0.2">
      <c r="AN18511" s="70"/>
    </row>
    <row r="18512" spans="40:40" ht="14.1" customHeight="1" x14ac:dyDescent="0.2">
      <c r="AN18512" s="70"/>
    </row>
    <row r="18513" spans="40:40" ht="14.1" customHeight="1" x14ac:dyDescent="0.2">
      <c r="AN18513" s="70"/>
    </row>
    <row r="18514" spans="40:40" ht="14.1" customHeight="1" x14ac:dyDescent="0.2">
      <c r="AN18514" s="70"/>
    </row>
    <row r="18515" spans="40:40" ht="14.1" customHeight="1" x14ac:dyDescent="0.2">
      <c r="AN18515" s="70"/>
    </row>
    <row r="18516" spans="40:40" ht="14.1" customHeight="1" x14ac:dyDescent="0.2">
      <c r="AN18516" s="70"/>
    </row>
    <row r="18517" spans="40:40" ht="14.1" customHeight="1" x14ac:dyDescent="0.2">
      <c r="AN18517" s="70"/>
    </row>
    <row r="18518" spans="40:40" ht="14.1" customHeight="1" x14ac:dyDescent="0.2">
      <c r="AN18518" s="70"/>
    </row>
    <row r="18519" spans="40:40" ht="14.1" customHeight="1" x14ac:dyDescent="0.2">
      <c r="AN18519" s="70"/>
    </row>
    <row r="18520" spans="40:40" ht="14.1" customHeight="1" x14ac:dyDescent="0.2">
      <c r="AN18520" s="70"/>
    </row>
    <row r="18521" spans="40:40" ht="14.1" customHeight="1" x14ac:dyDescent="0.2">
      <c r="AN18521" s="70"/>
    </row>
    <row r="18522" spans="40:40" ht="14.1" customHeight="1" x14ac:dyDescent="0.2">
      <c r="AN18522" s="70"/>
    </row>
    <row r="18523" spans="40:40" ht="14.1" customHeight="1" x14ac:dyDescent="0.2">
      <c r="AN18523" s="70"/>
    </row>
    <row r="18524" spans="40:40" ht="14.1" customHeight="1" x14ac:dyDescent="0.2">
      <c r="AN18524" s="70"/>
    </row>
    <row r="18525" spans="40:40" ht="14.1" customHeight="1" x14ac:dyDescent="0.2">
      <c r="AN18525" s="70"/>
    </row>
    <row r="18526" spans="40:40" ht="14.1" customHeight="1" x14ac:dyDescent="0.2">
      <c r="AN18526" s="70"/>
    </row>
    <row r="18527" spans="40:40" ht="14.1" customHeight="1" x14ac:dyDescent="0.2">
      <c r="AN18527" s="70"/>
    </row>
    <row r="18528" spans="40:40" ht="14.1" customHeight="1" x14ac:dyDescent="0.2">
      <c r="AN18528" s="70"/>
    </row>
    <row r="18529" spans="40:40" ht="14.1" customHeight="1" x14ac:dyDescent="0.2">
      <c r="AN18529" s="70"/>
    </row>
    <row r="18530" spans="40:40" ht="14.1" customHeight="1" x14ac:dyDescent="0.2">
      <c r="AN18530" s="70"/>
    </row>
    <row r="18531" spans="40:40" ht="14.1" customHeight="1" x14ac:dyDescent="0.2">
      <c r="AN18531" s="70"/>
    </row>
    <row r="18532" spans="40:40" ht="14.1" customHeight="1" x14ac:dyDescent="0.2">
      <c r="AN18532" s="70"/>
    </row>
    <row r="18533" spans="40:40" ht="14.1" customHeight="1" x14ac:dyDescent="0.2">
      <c r="AN18533" s="70"/>
    </row>
    <row r="18534" spans="40:40" ht="14.1" customHeight="1" x14ac:dyDescent="0.2">
      <c r="AN18534" s="70"/>
    </row>
    <row r="18535" spans="40:40" ht="14.1" customHeight="1" x14ac:dyDescent="0.2">
      <c r="AN18535" s="70"/>
    </row>
    <row r="18536" spans="40:40" ht="14.1" customHeight="1" x14ac:dyDescent="0.2">
      <c r="AN18536" s="70"/>
    </row>
    <row r="18537" spans="40:40" ht="14.1" customHeight="1" x14ac:dyDescent="0.2">
      <c r="AN18537" s="70"/>
    </row>
    <row r="18538" spans="40:40" ht="14.1" customHeight="1" x14ac:dyDescent="0.2">
      <c r="AN18538" s="70"/>
    </row>
    <row r="18539" spans="40:40" ht="14.1" customHeight="1" x14ac:dyDescent="0.2">
      <c r="AN18539" s="70"/>
    </row>
    <row r="18540" spans="40:40" ht="14.1" customHeight="1" x14ac:dyDescent="0.2">
      <c r="AN18540" s="70"/>
    </row>
    <row r="18541" spans="40:40" ht="14.1" customHeight="1" x14ac:dyDescent="0.2">
      <c r="AN18541" s="70"/>
    </row>
    <row r="18542" spans="40:40" ht="14.1" customHeight="1" x14ac:dyDescent="0.2">
      <c r="AN18542" s="70"/>
    </row>
    <row r="18543" spans="40:40" ht="14.1" customHeight="1" x14ac:dyDescent="0.2">
      <c r="AN18543" s="70"/>
    </row>
    <row r="18544" spans="40:40" ht="14.1" customHeight="1" x14ac:dyDescent="0.2">
      <c r="AN18544" s="70"/>
    </row>
    <row r="18545" spans="40:40" ht="14.1" customHeight="1" x14ac:dyDescent="0.2">
      <c r="AN18545" s="70"/>
    </row>
    <row r="18546" spans="40:40" ht="14.1" customHeight="1" x14ac:dyDescent="0.2">
      <c r="AN18546" s="70"/>
    </row>
    <row r="18547" spans="40:40" ht="14.1" customHeight="1" x14ac:dyDescent="0.2">
      <c r="AN18547" s="70"/>
    </row>
    <row r="18548" spans="40:40" ht="14.1" customHeight="1" x14ac:dyDescent="0.2">
      <c r="AN18548" s="70"/>
    </row>
    <row r="18549" spans="40:40" ht="14.1" customHeight="1" x14ac:dyDescent="0.2">
      <c r="AN18549" s="70"/>
    </row>
    <row r="18550" spans="40:40" ht="14.1" customHeight="1" x14ac:dyDescent="0.2">
      <c r="AN18550" s="70"/>
    </row>
    <row r="18551" spans="40:40" ht="14.1" customHeight="1" x14ac:dyDescent="0.2">
      <c r="AN18551" s="70"/>
    </row>
    <row r="18552" spans="40:40" ht="14.1" customHeight="1" x14ac:dyDescent="0.2">
      <c r="AN18552" s="70"/>
    </row>
    <row r="18553" spans="40:40" ht="14.1" customHeight="1" x14ac:dyDescent="0.2">
      <c r="AN18553" s="70"/>
    </row>
    <row r="18554" spans="40:40" ht="14.1" customHeight="1" x14ac:dyDescent="0.2">
      <c r="AN18554" s="70"/>
    </row>
    <row r="18555" spans="40:40" ht="14.1" customHeight="1" x14ac:dyDescent="0.2">
      <c r="AN18555" s="70"/>
    </row>
    <row r="18556" spans="40:40" ht="14.1" customHeight="1" x14ac:dyDescent="0.2">
      <c r="AN18556" s="70"/>
    </row>
    <row r="18557" spans="40:40" ht="14.1" customHeight="1" x14ac:dyDescent="0.2">
      <c r="AN18557" s="70"/>
    </row>
    <row r="18558" spans="40:40" ht="14.1" customHeight="1" x14ac:dyDescent="0.2">
      <c r="AN18558" s="70"/>
    </row>
    <row r="18559" spans="40:40" ht="14.1" customHeight="1" x14ac:dyDescent="0.2">
      <c r="AN18559" s="70"/>
    </row>
    <row r="18560" spans="40:40" ht="14.1" customHeight="1" x14ac:dyDescent="0.2">
      <c r="AN18560" s="70"/>
    </row>
    <row r="18561" spans="40:40" ht="14.1" customHeight="1" x14ac:dyDescent="0.2">
      <c r="AN18561" s="70"/>
    </row>
    <row r="18562" spans="40:40" ht="14.1" customHeight="1" x14ac:dyDescent="0.2">
      <c r="AN18562" s="70"/>
    </row>
    <row r="18563" spans="40:40" ht="14.1" customHeight="1" x14ac:dyDescent="0.2">
      <c r="AN18563" s="70"/>
    </row>
    <row r="18564" spans="40:40" ht="14.1" customHeight="1" x14ac:dyDescent="0.2">
      <c r="AN18564" s="70"/>
    </row>
    <row r="18565" spans="40:40" ht="14.1" customHeight="1" x14ac:dyDescent="0.2">
      <c r="AN18565" s="70"/>
    </row>
    <row r="18566" spans="40:40" ht="14.1" customHeight="1" x14ac:dyDescent="0.2">
      <c r="AN18566" s="70"/>
    </row>
    <row r="18567" spans="40:40" ht="14.1" customHeight="1" x14ac:dyDescent="0.2">
      <c r="AN18567" s="70"/>
    </row>
    <row r="18568" spans="40:40" ht="14.1" customHeight="1" x14ac:dyDescent="0.2">
      <c r="AN18568" s="70"/>
    </row>
    <row r="18569" spans="40:40" ht="14.1" customHeight="1" x14ac:dyDescent="0.2">
      <c r="AN18569" s="70"/>
    </row>
    <row r="18570" spans="40:40" ht="14.1" customHeight="1" x14ac:dyDescent="0.2">
      <c r="AN18570" s="70"/>
    </row>
    <row r="18571" spans="40:40" ht="14.1" customHeight="1" x14ac:dyDescent="0.2">
      <c r="AN18571" s="70"/>
    </row>
    <row r="18572" spans="40:40" ht="14.1" customHeight="1" x14ac:dyDescent="0.2">
      <c r="AN18572" s="70"/>
    </row>
    <row r="18573" spans="40:40" ht="14.1" customHeight="1" x14ac:dyDescent="0.2">
      <c r="AN18573" s="70"/>
    </row>
    <row r="18574" spans="40:40" ht="14.1" customHeight="1" x14ac:dyDescent="0.2">
      <c r="AN18574" s="70"/>
    </row>
    <row r="18575" spans="40:40" ht="14.1" customHeight="1" x14ac:dyDescent="0.2">
      <c r="AN18575" s="70"/>
    </row>
    <row r="18576" spans="40:40" ht="14.1" customHeight="1" x14ac:dyDescent="0.2">
      <c r="AN18576" s="70"/>
    </row>
    <row r="18577" spans="40:40" ht="14.1" customHeight="1" x14ac:dyDescent="0.2">
      <c r="AN18577" s="70"/>
    </row>
    <row r="18578" spans="40:40" ht="14.1" customHeight="1" x14ac:dyDescent="0.2">
      <c r="AN18578" s="70"/>
    </row>
    <row r="18579" spans="40:40" ht="14.1" customHeight="1" x14ac:dyDescent="0.2">
      <c r="AN18579" s="70"/>
    </row>
    <row r="18580" spans="40:40" ht="14.1" customHeight="1" x14ac:dyDescent="0.2">
      <c r="AN18580" s="70"/>
    </row>
    <row r="18581" spans="40:40" ht="14.1" customHeight="1" x14ac:dyDescent="0.2">
      <c r="AN18581" s="70"/>
    </row>
    <row r="18582" spans="40:40" ht="14.1" customHeight="1" x14ac:dyDescent="0.2">
      <c r="AN18582" s="70"/>
    </row>
    <row r="18583" spans="40:40" ht="14.1" customHeight="1" x14ac:dyDescent="0.2">
      <c r="AN18583" s="70"/>
    </row>
    <row r="18584" spans="40:40" ht="14.1" customHeight="1" x14ac:dyDescent="0.2">
      <c r="AN18584" s="70"/>
    </row>
    <row r="18585" spans="40:40" ht="14.1" customHeight="1" x14ac:dyDescent="0.2">
      <c r="AN18585" s="70"/>
    </row>
    <row r="18586" spans="40:40" ht="14.1" customHeight="1" x14ac:dyDescent="0.2">
      <c r="AN18586" s="70"/>
    </row>
    <row r="18587" spans="40:40" ht="14.1" customHeight="1" x14ac:dyDescent="0.2">
      <c r="AN18587" s="70"/>
    </row>
    <row r="18588" spans="40:40" ht="14.1" customHeight="1" x14ac:dyDescent="0.2">
      <c r="AN18588" s="70"/>
    </row>
    <row r="18589" spans="40:40" ht="14.1" customHeight="1" x14ac:dyDescent="0.2">
      <c r="AN18589" s="70"/>
    </row>
    <row r="18590" spans="40:40" ht="14.1" customHeight="1" x14ac:dyDescent="0.2">
      <c r="AN18590" s="70"/>
    </row>
    <row r="18591" spans="40:40" ht="14.1" customHeight="1" x14ac:dyDescent="0.2">
      <c r="AN18591" s="70"/>
    </row>
    <row r="18592" spans="40:40" ht="14.1" customHeight="1" x14ac:dyDescent="0.2">
      <c r="AN18592" s="70"/>
    </row>
    <row r="18593" spans="40:40" ht="14.1" customHeight="1" x14ac:dyDescent="0.2">
      <c r="AN18593" s="70"/>
    </row>
    <row r="18594" spans="40:40" ht="14.1" customHeight="1" x14ac:dyDescent="0.2">
      <c r="AN18594" s="70"/>
    </row>
    <row r="18595" spans="40:40" ht="14.1" customHeight="1" x14ac:dyDescent="0.2">
      <c r="AN18595" s="70"/>
    </row>
    <row r="18596" spans="40:40" ht="14.1" customHeight="1" x14ac:dyDescent="0.2">
      <c r="AN18596" s="70"/>
    </row>
    <row r="18597" spans="40:40" ht="14.1" customHeight="1" x14ac:dyDescent="0.2">
      <c r="AN18597" s="70"/>
    </row>
    <row r="18598" spans="40:40" ht="14.1" customHeight="1" x14ac:dyDescent="0.2">
      <c r="AN18598" s="70"/>
    </row>
    <row r="18599" spans="40:40" ht="14.1" customHeight="1" x14ac:dyDescent="0.2">
      <c r="AN18599" s="70"/>
    </row>
    <row r="18600" spans="40:40" ht="14.1" customHeight="1" x14ac:dyDescent="0.2">
      <c r="AN18600" s="70"/>
    </row>
    <row r="18601" spans="40:40" ht="14.1" customHeight="1" x14ac:dyDescent="0.2">
      <c r="AN18601" s="70"/>
    </row>
    <row r="18602" spans="40:40" ht="14.1" customHeight="1" x14ac:dyDescent="0.2">
      <c r="AN18602" s="70"/>
    </row>
    <row r="18603" spans="40:40" ht="14.1" customHeight="1" x14ac:dyDescent="0.2">
      <c r="AN18603" s="70"/>
    </row>
    <row r="18604" spans="40:40" ht="14.1" customHeight="1" x14ac:dyDescent="0.2">
      <c r="AN18604" s="70"/>
    </row>
    <row r="18605" spans="40:40" ht="14.1" customHeight="1" x14ac:dyDescent="0.2">
      <c r="AN18605" s="70"/>
    </row>
    <row r="18606" spans="40:40" ht="14.1" customHeight="1" x14ac:dyDescent="0.2">
      <c r="AN18606" s="70"/>
    </row>
    <row r="18607" spans="40:40" ht="14.1" customHeight="1" x14ac:dyDescent="0.2">
      <c r="AN18607" s="70"/>
    </row>
    <row r="18608" spans="40:40" ht="14.1" customHeight="1" x14ac:dyDescent="0.2">
      <c r="AN18608" s="70"/>
    </row>
    <row r="18609" spans="40:40" ht="14.1" customHeight="1" x14ac:dyDescent="0.2">
      <c r="AN18609" s="70"/>
    </row>
    <row r="18610" spans="40:40" ht="14.1" customHeight="1" x14ac:dyDescent="0.2">
      <c r="AN18610" s="70"/>
    </row>
    <row r="18611" spans="40:40" ht="14.1" customHeight="1" x14ac:dyDescent="0.2">
      <c r="AN18611" s="70"/>
    </row>
    <row r="18612" spans="40:40" ht="14.1" customHeight="1" x14ac:dyDescent="0.2">
      <c r="AN18612" s="70"/>
    </row>
    <row r="18613" spans="40:40" ht="14.1" customHeight="1" x14ac:dyDescent="0.2">
      <c r="AN18613" s="70"/>
    </row>
    <row r="18614" spans="40:40" ht="14.1" customHeight="1" x14ac:dyDescent="0.2">
      <c r="AN18614" s="70"/>
    </row>
    <row r="18615" spans="40:40" ht="14.1" customHeight="1" x14ac:dyDescent="0.2">
      <c r="AN18615" s="70"/>
    </row>
    <row r="18616" spans="40:40" ht="14.1" customHeight="1" x14ac:dyDescent="0.2">
      <c r="AN18616" s="70"/>
    </row>
    <row r="18617" spans="40:40" ht="14.1" customHeight="1" x14ac:dyDescent="0.2">
      <c r="AN18617" s="70"/>
    </row>
    <row r="18618" spans="40:40" ht="14.1" customHeight="1" x14ac:dyDescent="0.2">
      <c r="AN18618" s="70"/>
    </row>
    <row r="18619" spans="40:40" ht="14.1" customHeight="1" x14ac:dyDescent="0.2">
      <c r="AN18619" s="70"/>
    </row>
    <row r="18620" spans="40:40" ht="14.1" customHeight="1" x14ac:dyDescent="0.2">
      <c r="AN18620" s="70"/>
    </row>
    <row r="18621" spans="40:40" ht="14.1" customHeight="1" x14ac:dyDescent="0.2">
      <c r="AN18621" s="70"/>
    </row>
    <row r="18622" spans="40:40" ht="14.1" customHeight="1" x14ac:dyDescent="0.2">
      <c r="AN18622" s="70"/>
    </row>
    <row r="18623" spans="40:40" ht="14.1" customHeight="1" x14ac:dyDescent="0.2">
      <c r="AN18623" s="70"/>
    </row>
    <row r="18624" spans="40:40" ht="14.1" customHeight="1" x14ac:dyDescent="0.2">
      <c r="AN18624" s="70"/>
    </row>
    <row r="18625" spans="40:40" ht="14.1" customHeight="1" x14ac:dyDescent="0.2">
      <c r="AN18625" s="70"/>
    </row>
    <row r="18626" spans="40:40" ht="14.1" customHeight="1" x14ac:dyDescent="0.2">
      <c r="AN18626" s="70"/>
    </row>
    <row r="18627" spans="40:40" ht="14.1" customHeight="1" x14ac:dyDescent="0.2">
      <c r="AN18627" s="70"/>
    </row>
    <row r="18628" spans="40:40" ht="14.1" customHeight="1" x14ac:dyDescent="0.2">
      <c r="AN18628" s="70"/>
    </row>
    <row r="18629" spans="40:40" ht="14.1" customHeight="1" x14ac:dyDescent="0.2">
      <c r="AN18629" s="70"/>
    </row>
    <row r="18630" spans="40:40" ht="14.1" customHeight="1" x14ac:dyDescent="0.2">
      <c r="AN18630" s="70"/>
    </row>
    <row r="18631" spans="40:40" ht="14.1" customHeight="1" x14ac:dyDescent="0.2">
      <c r="AN18631" s="70"/>
    </row>
    <row r="18632" spans="40:40" ht="14.1" customHeight="1" x14ac:dyDescent="0.2">
      <c r="AN18632" s="70"/>
    </row>
    <row r="18633" spans="40:40" ht="14.1" customHeight="1" x14ac:dyDescent="0.2">
      <c r="AN18633" s="70"/>
    </row>
    <row r="18634" spans="40:40" ht="14.1" customHeight="1" x14ac:dyDescent="0.2">
      <c r="AN18634" s="70"/>
    </row>
    <row r="18635" spans="40:40" ht="14.1" customHeight="1" x14ac:dyDescent="0.2">
      <c r="AN18635" s="70"/>
    </row>
    <row r="18636" spans="40:40" ht="14.1" customHeight="1" x14ac:dyDescent="0.2">
      <c r="AN18636" s="70"/>
    </row>
    <row r="18637" spans="40:40" ht="14.1" customHeight="1" x14ac:dyDescent="0.2">
      <c r="AN18637" s="70"/>
    </row>
    <row r="18638" spans="40:40" ht="14.1" customHeight="1" x14ac:dyDescent="0.2">
      <c r="AN18638" s="70"/>
    </row>
    <row r="18639" spans="40:40" ht="14.1" customHeight="1" x14ac:dyDescent="0.2">
      <c r="AN18639" s="70"/>
    </row>
    <row r="18640" spans="40:40" ht="14.1" customHeight="1" x14ac:dyDescent="0.2">
      <c r="AN18640" s="70"/>
    </row>
    <row r="18641" spans="40:40" ht="14.1" customHeight="1" x14ac:dyDescent="0.2">
      <c r="AN18641" s="70"/>
    </row>
    <row r="18642" spans="40:40" ht="14.1" customHeight="1" x14ac:dyDescent="0.2">
      <c r="AN18642" s="70"/>
    </row>
    <row r="18643" spans="40:40" ht="14.1" customHeight="1" x14ac:dyDescent="0.2">
      <c r="AN18643" s="70"/>
    </row>
    <row r="18644" spans="40:40" ht="14.1" customHeight="1" x14ac:dyDescent="0.2">
      <c r="AN18644" s="70"/>
    </row>
    <row r="18645" spans="40:40" ht="14.1" customHeight="1" x14ac:dyDescent="0.2">
      <c r="AN18645" s="70"/>
    </row>
    <row r="18646" spans="40:40" ht="14.1" customHeight="1" x14ac:dyDescent="0.2">
      <c r="AN18646" s="70"/>
    </row>
    <row r="18647" spans="40:40" ht="14.1" customHeight="1" x14ac:dyDescent="0.2">
      <c r="AN18647" s="70"/>
    </row>
    <row r="18648" spans="40:40" ht="14.1" customHeight="1" x14ac:dyDescent="0.2">
      <c r="AN18648" s="70"/>
    </row>
    <row r="18649" spans="40:40" ht="14.1" customHeight="1" x14ac:dyDescent="0.2">
      <c r="AN18649" s="70"/>
    </row>
    <row r="18650" spans="40:40" ht="14.1" customHeight="1" x14ac:dyDescent="0.2">
      <c r="AN18650" s="70"/>
    </row>
    <row r="18651" spans="40:40" ht="14.1" customHeight="1" x14ac:dyDescent="0.2">
      <c r="AN18651" s="70"/>
    </row>
    <row r="18652" spans="40:40" ht="14.1" customHeight="1" x14ac:dyDescent="0.2">
      <c r="AN18652" s="70"/>
    </row>
    <row r="18653" spans="40:40" ht="14.1" customHeight="1" x14ac:dyDescent="0.2">
      <c r="AN18653" s="70"/>
    </row>
    <row r="18654" spans="40:40" ht="14.1" customHeight="1" x14ac:dyDescent="0.2">
      <c r="AN18654" s="70"/>
    </row>
    <row r="18655" spans="40:40" ht="14.1" customHeight="1" x14ac:dyDescent="0.2">
      <c r="AN18655" s="70"/>
    </row>
    <row r="18656" spans="40:40" ht="14.1" customHeight="1" x14ac:dyDescent="0.2">
      <c r="AN18656" s="70"/>
    </row>
    <row r="18657" spans="40:40" ht="14.1" customHeight="1" x14ac:dyDescent="0.2">
      <c r="AN18657" s="70"/>
    </row>
    <row r="18658" spans="40:40" ht="14.1" customHeight="1" x14ac:dyDescent="0.2">
      <c r="AN18658" s="70"/>
    </row>
    <row r="18659" spans="40:40" ht="14.1" customHeight="1" x14ac:dyDescent="0.2">
      <c r="AN18659" s="70"/>
    </row>
    <row r="18660" spans="40:40" ht="14.1" customHeight="1" x14ac:dyDescent="0.2">
      <c r="AN18660" s="70"/>
    </row>
    <row r="18661" spans="40:40" ht="14.1" customHeight="1" x14ac:dyDescent="0.2">
      <c r="AN18661" s="70"/>
    </row>
    <row r="18662" spans="40:40" ht="14.1" customHeight="1" x14ac:dyDescent="0.2">
      <c r="AN18662" s="70"/>
    </row>
    <row r="18663" spans="40:40" ht="14.1" customHeight="1" x14ac:dyDescent="0.2">
      <c r="AN18663" s="70"/>
    </row>
    <row r="18664" spans="40:40" ht="14.1" customHeight="1" x14ac:dyDescent="0.2">
      <c r="AN18664" s="70"/>
    </row>
    <row r="18665" spans="40:40" ht="14.1" customHeight="1" x14ac:dyDescent="0.2">
      <c r="AN18665" s="70"/>
    </row>
    <row r="18666" spans="40:40" ht="14.1" customHeight="1" x14ac:dyDescent="0.2">
      <c r="AN18666" s="70"/>
    </row>
    <row r="18667" spans="40:40" ht="14.1" customHeight="1" x14ac:dyDescent="0.2">
      <c r="AN18667" s="70"/>
    </row>
    <row r="18668" spans="40:40" ht="14.1" customHeight="1" x14ac:dyDescent="0.2">
      <c r="AN18668" s="70"/>
    </row>
    <row r="18669" spans="40:40" ht="14.1" customHeight="1" x14ac:dyDescent="0.2">
      <c r="AN18669" s="70"/>
    </row>
    <row r="18670" spans="40:40" ht="14.1" customHeight="1" x14ac:dyDescent="0.2">
      <c r="AN18670" s="70"/>
    </row>
    <row r="18671" spans="40:40" ht="14.1" customHeight="1" x14ac:dyDescent="0.2">
      <c r="AN18671" s="70"/>
    </row>
    <row r="18672" spans="40:40" ht="14.1" customHeight="1" x14ac:dyDescent="0.2">
      <c r="AN18672" s="70"/>
    </row>
    <row r="18673" spans="40:40" ht="14.1" customHeight="1" x14ac:dyDescent="0.2">
      <c r="AN18673" s="70"/>
    </row>
    <row r="18674" spans="40:40" ht="14.1" customHeight="1" x14ac:dyDescent="0.2">
      <c r="AN18674" s="70"/>
    </row>
    <row r="18675" spans="40:40" ht="14.1" customHeight="1" x14ac:dyDescent="0.2">
      <c r="AN18675" s="70"/>
    </row>
    <row r="18676" spans="40:40" ht="14.1" customHeight="1" x14ac:dyDescent="0.2">
      <c r="AN18676" s="70"/>
    </row>
    <row r="18677" spans="40:40" ht="14.1" customHeight="1" x14ac:dyDescent="0.2">
      <c r="AN18677" s="70"/>
    </row>
    <row r="18678" spans="40:40" ht="14.1" customHeight="1" x14ac:dyDescent="0.2">
      <c r="AN18678" s="70"/>
    </row>
    <row r="18679" spans="40:40" ht="14.1" customHeight="1" x14ac:dyDescent="0.2">
      <c r="AN18679" s="70"/>
    </row>
    <row r="18680" spans="40:40" ht="14.1" customHeight="1" x14ac:dyDescent="0.2">
      <c r="AN18680" s="70"/>
    </row>
    <row r="18681" spans="40:40" ht="14.1" customHeight="1" x14ac:dyDescent="0.2">
      <c r="AN18681" s="70"/>
    </row>
    <row r="18682" spans="40:40" ht="14.1" customHeight="1" x14ac:dyDescent="0.2">
      <c r="AN18682" s="70"/>
    </row>
    <row r="18683" spans="40:40" ht="14.1" customHeight="1" x14ac:dyDescent="0.2">
      <c r="AN18683" s="70"/>
    </row>
    <row r="18684" spans="40:40" ht="14.1" customHeight="1" x14ac:dyDescent="0.2">
      <c r="AN18684" s="70"/>
    </row>
    <row r="18685" spans="40:40" ht="14.1" customHeight="1" x14ac:dyDescent="0.2">
      <c r="AN18685" s="70"/>
    </row>
    <row r="18686" spans="40:40" ht="14.1" customHeight="1" x14ac:dyDescent="0.2">
      <c r="AN18686" s="70"/>
    </row>
    <row r="18687" spans="40:40" ht="14.1" customHeight="1" x14ac:dyDescent="0.2">
      <c r="AN18687" s="70"/>
    </row>
    <row r="18688" spans="40:40" ht="14.1" customHeight="1" x14ac:dyDescent="0.2">
      <c r="AN18688" s="70"/>
    </row>
    <row r="18689" spans="40:40" ht="14.1" customHeight="1" x14ac:dyDescent="0.2">
      <c r="AN18689" s="70"/>
    </row>
    <row r="18690" spans="40:40" ht="14.1" customHeight="1" x14ac:dyDescent="0.2">
      <c r="AN18690" s="70"/>
    </row>
    <row r="18691" spans="40:40" ht="14.1" customHeight="1" x14ac:dyDescent="0.2">
      <c r="AN18691" s="70"/>
    </row>
    <row r="18692" spans="40:40" ht="14.1" customHeight="1" x14ac:dyDescent="0.2">
      <c r="AN18692" s="70"/>
    </row>
    <row r="18693" spans="40:40" ht="14.1" customHeight="1" x14ac:dyDescent="0.2">
      <c r="AN18693" s="70"/>
    </row>
    <row r="18694" spans="40:40" ht="14.1" customHeight="1" x14ac:dyDescent="0.2">
      <c r="AN18694" s="70"/>
    </row>
    <row r="18695" spans="40:40" ht="14.1" customHeight="1" x14ac:dyDescent="0.2">
      <c r="AN18695" s="70"/>
    </row>
    <row r="18696" spans="40:40" ht="14.1" customHeight="1" x14ac:dyDescent="0.2">
      <c r="AN18696" s="70"/>
    </row>
    <row r="18697" spans="40:40" ht="14.1" customHeight="1" x14ac:dyDescent="0.2">
      <c r="AN18697" s="70"/>
    </row>
    <row r="18698" spans="40:40" ht="14.1" customHeight="1" x14ac:dyDescent="0.2">
      <c r="AN18698" s="70"/>
    </row>
    <row r="18699" spans="40:40" ht="14.1" customHeight="1" x14ac:dyDescent="0.2">
      <c r="AN18699" s="70"/>
    </row>
    <row r="18700" spans="40:40" ht="14.1" customHeight="1" x14ac:dyDescent="0.2">
      <c r="AN18700" s="70"/>
    </row>
    <row r="18701" spans="40:40" ht="14.1" customHeight="1" x14ac:dyDescent="0.2">
      <c r="AN18701" s="70"/>
    </row>
    <row r="18702" spans="40:40" ht="14.1" customHeight="1" x14ac:dyDescent="0.2">
      <c r="AN18702" s="70"/>
    </row>
    <row r="18703" spans="40:40" ht="14.1" customHeight="1" x14ac:dyDescent="0.2">
      <c r="AN18703" s="70"/>
    </row>
    <row r="18704" spans="40:40" ht="14.1" customHeight="1" x14ac:dyDescent="0.2">
      <c r="AN18704" s="70"/>
    </row>
    <row r="18705" spans="40:40" ht="14.1" customHeight="1" x14ac:dyDescent="0.2">
      <c r="AN18705" s="70"/>
    </row>
    <row r="18706" spans="40:40" ht="14.1" customHeight="1" x14ac:dyDescent="0.2">
      <c r="AN18706" s="70"/>
    </row>
    <row r="18707" spans="40:40" ht="14.1" customHeight="1" x14ac:dyDescent="0.2">
      <c r="AN18707" s="70"/>
    </row>
    <row r="18708" spans="40:40" ht="14.1" customHeight="1" x14ac:dyDescent="0.2">
      <c r="AN18708" s="70"/>
    </row>
    <row r="18709" spans="40:40" ht="14.1" customHeight="1" x14ac:dyDescent="0.2">
      <c r="AN18709" s="70"/>
    </row>
    <row r="18710" spans="40:40" ht="14.1" customHeight="1" x14ac:dyDescent="0.2">
      <c r="AN18710" s="70"/>
    </row>
    <row r="18711" spans="40:40" ht="14.1" customHeight="1" x14ac:dyDescent="0.2">
      <c r="AN18711" s="70"/>
    </row>
    <row r="18712" spans="40:40" ht="14.1" customHeight="1" x14ac:dyDescent="0.2">
      <c r="AN18712" s="70"/>
    </row>
    <row r="18713" spans="40:40" ht="14.1" customHeight="1" x14ac:dyDescent="0.2">
      <c r="AN18713" s="70"/>
    </row>
    <row r="18714" spans="40:40" ht="14.1" customHeight="1" x14ac:dyDescent="0.2">
      <c r="AN18714" s="70"/>
    </row>
    <row r="18715" spans="40:40" ht="14.1" customHeight="1" x14ac:dyDescent="0.2">
      <c r="AN18715" s="70"/>
    </row>
    <row r="18716" spans="40:40" ht="14.1" customHeight="1" x14ac:dyDescent="0.2">
      <c r="AN18716" s="70"/>
    </row>
    <row r="18717" spans="40:40" ht="14.1" customHeight="1" x14ac:dyDescent="0.2">
      <c r="AN18717" s="70"/>
    </row>
    <row r="18718" spans="40:40" ht="14.1" customHeight="1" x14ac:dyDescent="0.2">
      <c r="AN18718" s="70"/>
    </row>
    <row r="18719" spans="40:40" ht="14.1" customHeight="1" x14ac:dyDescent="0.2">
      <c r="AN18719" s="70"/>
    </row>
    <row r="18720" spans="40:40" ht="14.1" customHeight="1" x14ac:dyDescent="0.2">
      <c r="AN18720" s="70"/>
    </row>
    <row r="18721" spans="40:40" ht="14.1" customHeight="1" x14ac:dyDescent="0.2">
      <c r="AN18721" s="70"/>
    </row>
    <row r="18722" spans="40:40" ht="14.1" customHeight="1" x14ac:dyDescent="0.2">
      <c r="AN18722" s="70"/>
    </row>
    <row r="18723" spans="40:40" ht="14.1" customHeight="1" x14ac:dyDescent="0.2">
      <c r="AN18723" s="70"/>
    </row>
    <row r="18724" spans="40:40" ht="14.1" customHeight="1" x14ac:dyDescent="0.2">
      <c r="AN18724" s="70"/>
    </row>
    <row r="18725" spans="40:40" ht="14.1" customHeight="1" x14ac:dyDescent="0.2">
      <c r="AN18725" s="70"/>
    </row>
    <row r="18726" spans="40:40" ht="14.1" customHeight="1" x14ac:dyDescent="0.2">
      <c r="AN18726" s="70"/>
    </row>
    <row r="18727" spans="40:40" ht="14.1" customHeight="1" x14ac:dyDescent="0.2">
      <c r="AN18727" s="70"/>
    </row>
    <row r="18728" spans="40:40" ht="14.1" customHeight="1" x14ac:dyDescent="0.2">
      <c r="AN18728" s="70"/>
    </row>
    <row r="18729" spans="40:40" ht="14.1" customHeight="1" x14ac:dyDescent="0.2">
      <c r="AN18729" s="70"/>
    </row>
    <row r="18730" spans="40:40" ht="14.1" customHeight="1" x14ac:dyDescent="0.2">
      <c r="AN18730" s="70"/>
    </row>
    <row r="18731" spans="40:40" ht="14.1" customHeight="1" x14ac:dyDescent="0.2">
      <c r="AN18731" s="70"/>
    </row>
    <row r="18732" spans="40:40" ht="14.1" customHeight="1" x14ac:dyDescent="0.2">
      <c r="AN18732" s="70"/>
    </row>
    <row r="18733" spans="40:40" ht="14.1" customHeight="1" x14ac:dyDescent="0.2">
      <c r="AN18733" s="70"/>
    </row>
    <row r="18734" spans="40:40" ht="14.1" customHeight="1" x14ac:dyDescent="0.2">
      <c r="AN18734" s="70"/>
    </row>
    <row r="18735" spans="40:40" ht="14.1" customHeight="1" x14ac:dyDescent="0.2">
      <c r="AN18735" s="70"/>
    </row>
    <row r="18736" spans="40:40" ht="14.1" customHeight="1" x14ac:dyDescent="0.2">
      <c r="AN18736" s="70"/>
    </row>
    <row r="18737" spans="40:40" ht="14.1" customHeight="1" x14ac:dyDescent="0.2">
      <c r="AN18737" s="70"/>
    </row>
    <row r="18738" spans="40:40" ht="14.1" customHeight="1" x14ac:dyDescent="0.2">
      <c r="AN18738" s="70"/>
    </row>
    <row r="18739" spans="40:40" ht="14.1" customHeight="1" x14ac:dyDescent="0.2">
      <c r="AN18739" s="70"/>
    </row>
    <row r="18740" spans="40:40" ht="14.1" customHeight="1" x14ac:dyDescent="0.2">
      <c r="AN18740" s="70"/>
    </row>
    <row r="18741" spans="40:40" ht="14.1" customHeight="1" x14ac:dyDescent="0.2">
      <c r="AN18741" s="70"/>
    </row>
    <row r="18742" spans="40:40" ht="14.1" customHeight="1" x14ac:dyDescent="0.2">
      <c r="AN18742" s="70"/>
    </row>
    <row r="18743" spans="40:40" ht="14.1" customHeight="1" x14ac:dyDescent="0.2">
      <c r="AN18743" s="70"/>
    </row>
    <row r="18744" spans="40:40" ht="14.1" customHeight="1" x14ac:dyDescent="0.2">
      <c r="AN18744" s="70"/>
    </row>
    <row r="18745" spans="40:40" ht="14.1" customHeight="1" x14ac:dyDescent="0.2">
      <c r="AN18745" s="70"/>
    </row>
    <row r="18746" spans="40:40" ht="14.1" customHeight="1" x14ac:dyDescent="0.2">
      <c r="AN18746" s="70"/>
    </row>
    <row r="18747" spans="40:40" ht="14.1" customHeight="1" x14ac:dyDescent="0.2">
      <c r="AN18747" s="70"/>
    </row>
    <row r="18748" spans="40:40" ht="14.1" customHeight="1" x14ac:dyDescent="0.2">
      <c r="AN18748" s="70"/>
    </row>
    <row r="18749" spans="40:40" ht="14.1" customHeight="1" x14ac:dyDescent="0.2">
      <c r="AN18749" s="70"/>
    </row>
    <row r="18750" spans="40:40" ht="14.1" customHeight="1" x14ac:dyDescent="0.2">
      <c r="AN18750" s="70"/>
    </row>
    <row r="18751" spans="40:40" ht="14.1" customHeight="1" x14ac:dyDescent="0.2">
      <c r="AN18751" s="70"/>
    </row>
    <row r="18752" spans="40:40" ht="14.1" customHeight="1" x14ac:dyDescent="0.2">
      <c r="AN18752" s="70"/>
    </row>
    <row r="18753" spans="40:40" ht="14.1" customHeight="1" x14ac:dyDescent="0.2">
      <c r="AN18753" s="70"/>
    </row>
    <row r="18754" spans="40:40" ht="14.1" customHeight="1" x14ac:dyDescent="0.2">
      <c r="AN18754" s="70"/>
    </row>
    <row r="18755" spans="40:40" ht="14.1" customHeight="1" x14ac:dyDescent="0.2">
      <c r="AN18755" s="70"/>
    </row>
    <row r="18756" spans="40:40" ht="14.1" customHeight="1" x14ac:dyDescent="0.2">
      <c r="AN18756" s="70"/>
    </row>
    <row r="18757" spans="40:40" ht="14.1" customHeight="1" x14ac:dyDescent="0.2">
      <c r="AN18757" s="70"/>
    </row>
    <row r="18758" spans="40:40" ht="14.1" customHeight="1" x14ac:dyDescent="0.2">
      <c r="AN18758" s="70"/>
    </row>
    <row r="18759" spans="40:40" ht="14.1" customHeight="1" x14ac:dyDescent="0.2">
      <c r="AN18759" s="70"/>
    </row>
    <row r="18760" spans="40:40" ht="14.1" customHeight="1" x14ac:dyDescent="0.2">
      <c r="AN18760" s="70"/>
    </row>
    <row r="18761" spans="40:40" ht="14.1" customHeight="1" x14ac:dyDescent="0.2">
      <c r="AN18761" s="70"/>
    </row>
    <row r="18762" spans="40:40" ht="14.1" customHeight="1" x14ac:dyDescent="0.2">
      <c r="AN18762" s="70"/>
    </row>
    <row r="18763" spans="40:40" ht="14.1" customHeight="1" x14ac:dyDescent="0.2">
      <c r="AN18763" s="70"/>
    </row>
    <row r="18764" spans="40:40" ht="14.1" customHeight="1" x14ac:dyDescent="0.2">
      <c r="AN18764" s="70"/>
    </row>
    <row r="18765" spans="40:40" ht="14.1" customHeight="1" x14ac:dyDescent="0.2">
      <c r="AN18765" s="70"/>
    </row>
    <row r="18766" spans="40:40" ht="14.1" customHeight="1" x14ac:dyDescent="0.2">
      <c r="AN18766" s="70"/>
    </row>
    <row r="18767" spans="40:40" ht="14.1" customHeight="1" x14ac:dyDescent="0.2">
      <c r="AN18767" s="70"/>
    </row>
    <row r="18768" spans="40:40" ht="14.1" customHeight="1" x14ac:dyDescent="0.2">
      <c r="AN18768" s="70"/>
    </row>
    <row r="18769" spans="40:40" ht="14.1" customHeight="1" x14ac:dyDescent="0.2">
      <c r="AN18769" s="70"/>
    </row>
    <row r="18770" spans="40:40" ht="14.1" customHeight="1" x14ac:dyDescent="0.2">
      <c r="AN18770" s="70"/>
    </row>
    <row r="18771" spans="40:40" ht="14.1" customHeight="1" x14ac:dyDescent="0.2">
      <c r="AN18771" s="70"/>
    </row>
    <row r="18772" spans="40:40" ht="14.1" customHeight="1" x14ac:dyDescent="0.2">
      <c r="AN18772" s="70"/>
    </row>
    <row r="18773" spans="40:40" ht="14.1" customHeight="1" x14ac:dyDescent="0.2">
      <c r="AN18773" s="70"/>
    </row>
    <row r="18774" spans="40:40" ht="14.1" customHeight="1" x14ac:dyDescent="0.2">
      <c r="AN18774" s="70"/>
    </row>
    <row r="18775" spans="40:40" ht="14.1" customHeight="1" x14ac:dyDescent="0.2">
      <c r="AN18775" s="70"/>
    </row>
    <row r="18776" spans="40:40" ht="14.1" customHeight="1" x14ac:dyDescent="0.2">
      <c r="AN18776" s="70"/>
    </row>
    <row r="18777" spans="40:40" ht="14.1" customHeight="1" x14ac:dyDescent="0.2">
      <c r="AN18777" s="70"/>
    </row>
    <row r="18778" spans="40:40" ht="14.1" customHeight="1" x14ac:dyDescent="0.2">
      <c r="AN18778" s="70"/>
    </row>
    <row r="18779" spans="40:40" ht="14.1" customHeight="1" x14ac:dyDescent="0.2">
      <c r="AN18779" s="70"/>
    </row>
    <row r="18780" spans="40:40" ht="14.1" customHeight="1" x14ac:dyDescent="0.2">
      <c r="AN18780" s="70"/>
    </row>
    <row r="18781" spans="40:40" ht="14.1" customHeight="1" x14ac:dyDescent="0.2">
      <c r="AN18781" s="70"/>
    </row>
    <row r="18782" spans="40:40" ht="14.1" customHeight="1" x14ac:dyDescent="0.2">
      <c r="AN18782" s="70"/>
    </row>
    <row r="18783" spans="40:40" ht="14.1" customHeight="1" x14ac:dyDescent="0.2">
      <c r="AN18783" s="70"/>
    </row>
    <row r="18784" spans="40:40" ht="14.1" customHeight="1" x14ac:dyDescent="0.2">
      <c r="AN18784" s="70"/>
    </row>
    <row r="18785" spans="40:40" ht="14.1" customHeight="1" x14ac:dyDescent="0.2">
      <c r="AN18785" s="70"/>
    </row>
    <row r="18786" spans="40:40" ht="14.1" customHeight="1" x14ac:dyDescent="0.2">
      <c r="AN18786" s="70"/>
    </row>
    <row r="18787" spans="40:40" ht="14.1" customHeight="1" x14ac:dyDescent="0.2">
      <c r="AN18787" s="70"/>
    </row>
    <row r="18788" spans="40:40" ht="14.1" customHeight="1" x14ac:dyDescent="0.2">
      <c r="AN18788" s="70"/>
    </row>
    <row r="18789" spans="40:40" ht="14.1" customHeight="1" x14ac:dyDescent="0.2">
      <c r="AN18789" s="70"/>
    </row>
    <row r="18790" spans="40:40" ht="14.1" customHeight="1" x14ac:dyDescent="0.2">
      <c r="AN18790" s="70"/>
    </row>
    <row r="18791" spans="40:40" ht="14.1" customHeight="1" x14ac:dyDescent="0.2">
      <c r="AN18791" s="70"/>
    </row>
    <row r="18792" spans="40:40" ht="14.1" customHeight="1" x14ac:dyDescent="0.2">
      <c r="AN18792" s="70"/>
    </row>
    <row r="18793" spans="40:40" ht="14.1" customHeight="1" x14ac:dyDescent="0.2">
      <c r="AN18793" s="70"/>
    </row>
    <row r="18794" spans="40:40" ht="14.1" customHeight="1" x14ac:dyDescent="0.2">
      <c r="AN18794" s="70"/>
    </row>
    <row r="18795" spans="40:40" ht="14.1" customHeight="1" x14ac:dyDescent="0.2">
      <c r="AN18795" s="70"/>
    </row>
    <row r="18796" spans="40:40" ht="14.1" customHeight="1" x14ac:dyDescent="0.2">
      <c r="AN18796" s="70"/>
    </row>
    <row r="18797" spans="40:40" ht="14.1" customHeight="1" x14ac:dyDescent="0.2">
      <c r="AN18797" s="70"/>
    </row>
    <row r="18798" spans="40:40" ht="14.1" customHeight="1" x14ac:dyDescent="0.2">
      <c r="AN18798" s="70"/>
    </row>
    <row r="18799" spans="40:40" ht="14.1" customHeight="1" x14ac:dyDescent="0.2">
      <c r="AN18799" s="70"/>
    </row>
    <row r="18800" spans="40:40" ht="14.1" customHeight="1" x14ac:dyDescent="0.2">
      <c r="AN18800" s="70"/>
    </row>
    <row r="18801" spans="40:40" ht="14.1" customHeight="1" x14ac:dyDescent="0.2">
      <c r="AN18801" s="70"/>
    </row>
    <row r="18802" spans="40:40" ht="14.1" customHeight="1" x14ac:dyDescent="0.2">
      <c r="AN18802" s="70"/>
    </row>
    <row r="18803" spans="40:40" ht="14.1" customHeight="1" x14ac:dyDescent="0.2">
      <c r="AN18803" s="70"/>
    </row>
    <row r="18804" spans="40:40" ht="14.1" customHeight="1" x14ac:dyDescent="0.2">
      <c r="AN18804" s="70"/>
    </row>
    <row r="18805" spans="40:40" ht="14.1" customHeight="1" x14ac:dyDescent="0.2">
      <c r="AN18805" s="70"/>
    </row>
    <row r="18806" spans="40:40" ht="14.1" customHeight="1" x14ac:dyDescent="0.2">
      <c r="AN18806" s="70"/>
    </row>
    <row r="18807" spans="40:40" ht="14.1" customHeight="1" x14ac:dyDescent="0.2">
      <c r="AN18807" s="70"/>
    </row>
    <row r="18808" spans="40:40" ht="14.1" customHeight="1" x14ac:dyDescent="0.2">
      <c r="AN18808" s="70"/>
    </row>
    <row r="18809" spans="40:40" ht="14.1" customHeight="1" x14ac:dyDescent="0.2">
      <c r="AN18809" s="70"/>
    </row>
    <row r="18810" spans="40:40" ht="14.1" customHeight="1" x14ac:dyDescent="0.2">
      <c r="AN18810" s="70"/>
    </row>
    <row r="18811" spans="40:40" ht="14.1" customHeight="1" x14ac:dyDescent="0.2">
      <c r="AN18811" s="70"/>
    </row>
    <row r="18812" spans="40:40" ht="14.1" customHeight="1" x14ac:dyDescent="0.2">
      <c r="AN18812" s="70"/>
    </row>
    <row r="18813" spans="40:40" ht="14.1" customHeight="1" x14ac:dyDescent="0.2">
      <c r="AN18813" s="70"/>
    </row>
    <row r="18814" spans="40:40" ht="14.1" customHeight="1" x14ac:dyDescent="0.2">
      <c r="AN18814" s="70"/>
    </row>
    <row r="18815" spans="40:40" ht="14.1" customHeight="1" x14ac:dyDescent="0.2">
      <c r="AN18815" s="70"/>
    </row>
    <row r="18816" spans="40:40" ht="14.1" customHeight="1" x14ac:dyDescent="0.2">
      <c r="AN18816" s="70"/>
    </row>
    <row r="18817" spans="40:40" ht="14.1" customHeight="1" x14ac:dyDescent="0.2">
      <c r="AN18817" s="70"/>
    </row>
    <row r="18818" spans="40:40" ht="14.1" customHeight="1" x14ac:dyDescent="0.2">
      <c r="AN18818" s="70"/>
    </row>
    <row r="18819" spans="40:40" ht="14.1" customHeight="1" x14ac:dyDescent="0.2">
      <c r="AN18819" s="70"/>
    </row>
    <row r="18820" spans="40:40" ht="14.1" customHeight="1" x14ac:dyDescent="0.2">
      <c r="AN18820" s="70"/>
    </row>
    <row r="18821" spans="40:40" ht="14.1" customHeight="1" x14ac:dyDescent="0.2">
      <c r="AN18821" s="70"/>
    </row>
    <row r="18822" spans="40:40" ht="14.1" customHeight="1" x14ac:dyDescent="0.2">
      <c r="AN18822" s="70"/>
    </row>
    <row r="18823" spans="40:40" ht="14.1" customHeight="1" x14ac:dyDescent="0.2">
      <c r="AN18823" s="70"/>
    </row>
    <row r="18824" spans="40:40" ht="14.1" customHeight="1" x14ac:dyDescent="0.2">
      <c r="AN18824" s="70"/>
    </row>
    <row r="18825" spans="40:40" ht="14.1" customHeight="1" x14ac:dyDescent="0.2">
      <c r="AN18825" s="70"/>
    </row>
    <row r="18826" spans="40:40" ht="14.1" customHeight="1" x14ac:dyDescent="0.2">
      <c r="AN18826" s="70"/>
    </row>
    <row r="18827" spans="40:40" ht="14.1" customHeight="1" x14ac:dyDescent="0.2">
      <c r="AN18827" s="70"/>
    </row>
    <row r="18828" spans="40:40" ht="14.1" customHeight="1" x14ac:dyDescent="0.2">
      <c r="AN18828" s="70"/>
    </row>
    <row r="18829" spans="40:40" ht="14.1" customHeight="1" x14ac:dyDescent="0.2">
      <c r="AN18829" s="70"/>
    </row>
    <row r="18830" spans="40:40" ht="14.1" customHeight="1" x14ac:dyDescent="0.2">
      <c r="AN18830" s="70"/>
    </row>
    <row r="18831" spans="40:40" ht="14.1" customHeight="1" x14ac:dyDescent="0.2">
      <c r="AN18831" s="70"/>
    </row>
    <row r="18832" spans="40:40" ht="14.1" customHeight="1" x14ac:dyDescent="0.2">
      <c r="AN18832" s="70"/>
    </row>
    <row r="18833" spans="40:40" ht="14.1" customHeight="1" x14ac:dyDescent="0.2">
      <c r="AN18833" s="70"/>
    </row>
    <row r="18834" spans="40:40" ht="14.1" customHeight="1" x14ac:dyDescent="0.2">
      <c r="AN18834" s="70"/>
    </row>
    <row r="18835" spans="40:40" ht="14.1" customHeight="1" x14ac:dyDescent="0.2">
      <c r="AN18835" s="70"/>
    </row>
    <row r="18836" spans="40:40" ht="14.1" customHeight="1" x14ac:dyDescent="0.2">
      <c r="AN18836" s="70"/>
    </row>
    <row r="18837" spans="40:40" ht="14.1" customHeight="1" x14ac:dyDescent="0.2">
      <c r="AN18837" s="70"/>
    </row>
    <row r="18838" spans="40:40" ht="14.1" customHeight="1" x14ac:dyDescent="0.2">
      <c r="AN18838" s="70"/>
    </row>
    <row r="18839" spans="40:40" ht="14.1" customHeight="1" x14ac:dyDescent="0.2">
      <c r="AN18839" s="70"/>
    </row>
    <row r="18840" spans="40:40" ht="14.1" customHeight="1" x14ac:dyDescent="0.2">
      <c r="AN18840" s="70"/>
    </row>
    <row r="18841" spans="40:40" ht="14.1" customHeight="1" x14ac:dyDescent="0.2">
      <c r="AN18841" s="70"/>
    </row>
    <row r="18842" spans="40:40" ht="14.1" customHeight="1" x14ac:dyDescent="0.2">
      <c r="AN18842" s="70"/>
    </row>
    <row r="18843" spans="40:40" ht="14.1" customHeight="1" x14ac:dyDescent="0.2">
      <c r="AN18843" s="70"/>
    </row>
    <row r="18844" spans="40:40" ht="14.1" customHeight="1" x14ac:dyDescent="0.2">
      <c r="AN18844" s="70"/>
    </row>
    <row r="18845" spans="40:40" ht="14.1" customHeight="1" x14ac:dyDescent="0.2">
      <c r="AN18845" s="70"/>
    </row>
    <row r="18846" spans="40:40" ht="14.1" customHeight="1" x14ac:dyDescent="0.2">
      <c r="AN18846" s="70"/>
    </row>
    <row r="18847" spans="40:40" ht="14.1" customHeight="1" x14ac:dyDescent="0.2">
      <c r="AN18847" s="70"/>
    </row>
    <row r="18848" spans="40:40" ht="14.1" customHeight="1" x14ac:dyDescent="0.2">
      <c r="AN18848" s="70"/>
    </row>
    <row r="18849" spans="40:40" ht="14.1" customHeight="1" x14ac:dyDescent="0.2">
      <c r="AN18849" s="70"/>
    </row>
    <row r="18850" spans="40:40" ht="14.1" customHeight="1" x14ac:dyDescent="0.2">
      <c r="AN18850" s="70"/>
    </row>
    <row r="18851" spans="40:40" ht="14.1" customHeight="1" x14ac:dyDescent="0.2">
      <c r="AN18851" s="70"/>
    </row>
    <row r="18852" spans="40:40" ht="14.1" customHeight="1" x14ac:dyDescent="0.2">
      <c r="AN18852" s="70"/>
    </row>
    <row r="18853" spans="40:40" ht="14.1" customHeight="1" x14ac:dyDescent="0.2">
      <c r="AN18853" s="70"/>
    </row>
    <row r="18854" spans="40:40" ht="14.1" customHeight="1" x14ac:dyDescent="0.2">
      <c r="AN18854" s="70"/>
    </row>
    <row r="18855" spans="40:40" ht="14.1" customHeight="1" x14ac:dyDescent="0.2">
      <c r="AN18855" s="70"/>
    </row>
    <row r="18856" spans="40:40" ht="14.1" customHeight="1" x14ac:dyDescent="0.2">
      <c r="AN18856" s="70"/>
    </row>
    <row r="18857" spans="40:40" ht="14.1" customHeight="1" x14ac:dyDescent="0.2">
      <c r="AN18857" s="70"/>
    </row>
    <row r="18858" spans="40:40" ht="14.1" customHeight="1" x14ac:dyDescent="0.2">
      <c r="AN18858" s="70"/>
    </row>
    <row r="18859" spans="40:40" ht="14.1" customHeight="1" x14ac:dyDescent="0.2">
      <c r="AN18859" s="70"/>
    </row>
    <row r="18860" spans="40:40" ht="14.1" customHeight="1" x14ac:dyDescent="0.2">
      <c r="AN18860" s="70"/>
    </row>
    <row r="18861" spans="40:40" ht="14.1" customHeight="1" x14ac:dyDescent="0.2">
      <c r="AN18861" s="70"/>
    </row>
    <row r="18862" spans="40:40" ht="14.1" customHeight="1" x14ac:dyDescent="0.2">
      <c r="AN18862" s="70"/>
    </row>
    <row r="18863" spans="40:40" ht="14.1" customHeight="1" x14ac:dyDescent="0.2">
      <c r="AN18863" s="70"/>
    </row>
    <row r="18864" spans="40:40" ht="14.1" customHeight="1" x14ac:dyDescent="0.2">
      <c r="AN18864" s="70"/>
    </row>
    <row r="18865" spans="40:40" ht="14.1" customHeight="1" x14ac:dyDescent="0.2">
      <c r="AN18865" s="70"/>
    </row>
    <row r="18866" spans="40:40" ht="14.1" customHeight="1" x14ac:dyDescent="0.2">
      <c r="AN18866" s="70"/>
    </row>
    <row r="18867" spans="40:40" ht="14.1" customHeight="1" x14ac:dyDescent="0.2">
      <c r="AN18867" s="70"/>
    </row>
    <row r="18868" spans="40:40" ht="14.1" customHeight="1" x14ac:dyDescent="0.2">
      <c r="AN18868" s="70"/>
    </row>
    <row r="18869" spans="40:40" ht="14.1" customHeight="1" x14ac:dyDescent="0.2">
      <c r="AN18869" s="70"/>
    </row>
    <row r="18870" spans="40:40" ht="14.1" customHeight="1" x14ac:dyDescent="0.2">
      <c r="AN18870" s="70"/>
    </row>
    <row r="18871" spans="40:40" ht="14.1" customHeight="1" x14ac:dyDescent="0.2">
      <c r="AN18871" s="70"/>
    </row>
    <row r="18872" spans="40:40" ht="14.1" customHeight="1" x14ac:dyDescent="0.2">
      <c r="AN18872" s="70"/>
    </row>
    <row r="18873" spans="40:40" ht="14.1" customHeight="1" x14ac:dyDescent="0.2">
      <c r="AN18873" s="70"/>
    </row>
    <row r="18874" spans="40:40" ht="14.1" customHeight="1" x14ac:dyDescent="0.2">
      <c r="AN18874" s="70"/>
    </row>
    <row r="18875" spans="40:40" ht="14.1" customHeight="1" x14ac:dyDescent="0.2">
      <c r="AN18875" s="70"/>
    </row>
    <row r="18876" spans="40:40" ht="14.1" customHeight="1" x14ac:dyDescent="0.2">
      <c r="AN18876" s="70"/>
    </row>
    <row r="18877" spans="40:40" ht="14.1" customHeight="1" x14ac:dyDescent="0.2">
      <c r="AN18877" s="70"/>
    </row>
    <row r="18878" spans="40:40" ht="14.1" customHeight="1" x14ac:dyDescent="0.2">
      <c r="AN18878" s="70"/>
    </row>
    <row r="18879" spans="40:40" ht="14.1" customHeight="1" x14ac:dyDescent="0.2">
      <c r="AN18879" s="70"/>
    </row>
    <row r="18880" spans="40:40" ht="14.1" customHeight="1" x14ac:dyDescent="0.2">
      <c r="AN18880" s="70"/>
    </row>
    <row r="18881" spans="40:40" ht="14.1" customHeight="1" x14ac:dyDescent="0.2">
      <c r="AN18881" s="70"/>
    </row>
    <row r="18882" spans="40:40" ht="14.1" customHeight="1" x14ac:dyDescent="0.2">
      <c r="AN18882" s="70"/>
    </row>
    <row r="18883" spans="40:40" ht="14.1" customHeight="1" x14ac:dyDescent="0.2">
      <c r="AN18883" s="70"/>
    </row>
    <row r="18884" spans="40:40" ht="14.1" customHeight="1" x14ac:dyDescent="0.2">
      <c r="AN18884" s="70"/>
    </row>
    <row r="18885" spans="40:40" ht="14.1" customHeight="1" x14ac:dyDescent="0.2">
      <c r="AN18885" s="70"/>
    </row>
    <row r="18886" spans="40:40" ht="14.1" customHeight="1" x14ac:dyDescent="0.2">
      <c r="AN18886" s="70"/>
    </row>
    <row r="18887" spans="40:40" ht="14.1" customHeight="1" x14ac:dyDescent="0.2">
      <c r="AN18887" s="70"/>
    </row>
    <row r="18888" spans="40:40" ht="14.1" customHeight="1" x14ac:dyDescent="0.2">
      <c r="AN18888" s="70"/>
    </row>
    <row r="18889" spans="40:40" ht="14.1" customHeight="1" x14ac:dyDescent="0.2">
      <c r="AN18889" s="70"/>
    </row>
    <row r="18890" spans="40:40" ht="14.1" customHeight="1" x14ac:dyDescent="0.2">
      <c r="AN18890" s="70"/>
    </row>
    <row r="18891" spans="40:40" ht="14.1" customHeight="1" x14ac:dyDescent="0.2">
      <c r="AN18891" s="70"/>
    </row>
    <row r="18892" spans="40:40" ht="14.1" customHeight="1" x14ac:dyDescent="0.2">
      <c r="AN18892" s="70"/>
    </row>
    <row r="18893" spans="40:40" ht="14.1" customHeight="1" x14ac:dyDescent="0.2">
      <c r="AN18893" s="70"/>
    </row>
    <row r="18894" spans="40:40" ht="14.1" customHeight="1" x14ac:dyDescent="0.2">
      <c r="AN18894" s="70"/>
    </row>
    <row r="18895" spans="40:40" ht="14.1" customHeight="1" x14ac:dyDescent="0.2">
      <c r="AN18895" s="70"/>
    </row>
    <row r="18896" spans="40:40" ht="14.1" customHeight="1" x14ac:dyDescent="0.2">
      <c r="AN18896" s="70"/>
    </row>
    <row r="18897" spans="40:40" ht="14.1" customHeight="1" x14ac:dyDescent="0.2">
      <c r="AN18897" s="70"/>
    </row>
    <row r="18898" spans="40:40" ht="14.1" customHeight="1" x14ac:dyDescent="0.2">
      <c r="AN18898" s="70"/>
    </row>
    <row r="18899" spans="40:40" ht="14.1" customHeight="1" x14ac:dyDescent="0.2">
      <c r="AN18899" s="70"/>
    </row>
    <row r="18900" spans="40:40" ht="14.1" customHeight="1" x14ac:dyDescent="0.2">
      <c r="AN18900" s="70"/>
    </row>
    <row r="18901" spans="40:40" ht="14.1" customHeight="1" x14ac:dyDescent="0.2">
      <c r="AN18901" s="70"/>
    </row>
    <row r="18902" spans="40:40" ht="14.1" customHeight="1" x14ac:dyDescent="0.2">
      <c r="AN18902" s="70"/>
    </row>
    <row r="18903" spans="40:40" ht="14.1" customHeight="1" x14ac:dyDescent="0.2">
      <c r="AN18903" s="70"/>
    </row>
    <row r="18904" spans="40:40" ht="14.1" customHeight="1" x14ac:dyDescent="0.2">
      <c r="AN18904" s="70"/>
    </row>
    <row r="18905" spans="40:40" ht="14.1" customHeight="1" x14ac:dyDescent="0.2">
      <c r="AN18905" s="70"/>
    </row>
    <row r="18906" spans="40:40" ht="14.1" customHeight="1" x14ac:dyDescent="0.2">
      <c r="AN18906" s="70"/>
    </row>
    <row r="18907" spans="40:40" ht="14.1" customHeight="1" x14ac:dyDescent="0.2">
      <c r="AN18907" s="70"/>
    </row>
    <row r="18908" spans="40:40" ht="14.1" customHeight="1" x14ac:dyDescent="0.2">
      <c r="AN18908" s="70"/>
    </row>
    <row r="18909" spans="40:40" ht="14.1" customHeight="1" x14ac:dyDescent="0.2">
      <c r="AN18909" s="70"/>
    </row>
    <row r="18910" spans="40:40" ht="14.1" customHeight="1" x14ac:dyDescent="0.2">
      <c r="AN18910" s="70"/>
    </row>
    <row r="18911" spans="40:40" ht="14.1" customHeight="1" x14ac:dyDescent="0.2">
      <c r="AN18911" s="70"/>
    </row>
    <row r="18912" spans="40:40" ht="14.1" customHeight="1" x14ac:dyDescent="0.2">
      <c r="AN18912" s="70"/>
    </row>
    <row r="18913" spans="40:40" ht="14.1" customHeight="1" x14ac:dyDescent="0.2">
      <c r="AN18913" s="70"/>
    </row>
    <row r="18914" spans="40:40" ht="14.1" customHeight="1" x14ac:dyDescent="0.2">
      <c r="AN18914" s="70"/>
    </row>
    <row r="18915" spans="40:40" ht="14.1" customHeight="1" x14ac:dyDescent="0.2">
      <c r="AN18915" s="70"/>
    </row>
    <row r="18916" spans="40:40" ht="14.1" customHeight="1" x14ac:dyDescent="0.2">
      <c r="AN18916" s="70"/>
    </row>
    <row r="18917" spans="40:40" ht="14.1" customHeight="1" x14ac:dyDescent="0.2">
      <c r="AN18917" s="70"/>
    </row>
    <row r="18918" spans="40:40" ht="14.1" customHeight="1" x14ac:dyDescent="0.2">
      <c r="AN18918" s="70"/>
    </row>
    <row r="18919" spans="40:40" ht="14.1" customHeight="1" x14ac:dyDescent="0.2">
      <c r="AN18919" s="70"/>
    </row>
    <row r="18920" spans="40:40" ht="14.1" customHeight="1" x14ac:dyDescent="0.2">
      <c r="AN18920" s="70"/>
    </row>
    <row r="18921" spans="40:40" ht="14.1" customHeight="1" x14ac:dyDescent="0.2">
      <c r="AN18921" s="70"/>
    </row>
    <row r="18922" spans="40:40" ht="14.1" customHeight="1" x14ac:dyDescent="0.2">
      <c r="AN18922" s="70"/>
    </row>
    <row r="18923" spans="40:40" ht="14.1" customHeight="1" x14ac:dyDescent="0.2">
      <c r="AN18923" s="70"/>
    </row>
    <row r="18924" spans="40:40" ht="14.1" customHeight="1" x14ac:dyDescent="0.2">
      <c r="AN18924" s="70"/>
    </row>
    <row r="18925" spans="40:40" ht="14.1" customHeight="1" x14ac:dyDescent="0.2">
      <c r="AN18925" s="70"/>
    </row>
    <row r="18926" spans="40:40" ht="14.1" customHeight="1" x14ac:dyDescent="0.2">
      <c r="AN18926" s="70"/>
    </row>
    <row r="18927" spans="40:40" ht="14.1" customHeight="1" x14ac:dyDescent="0.2">
      <c r="AN18927" s="70"/>
    </row>
    <row r="18928" spans="40:40" ht="14.1" customHeight="1" x14ac:dyDescent="0.2">
      <c r="AN18928" s="70"/>
    </row>
    <row r="18929" spans="40:40" ht="14.1" customHeight="1" x14ac:dyDescent="0.2">
      <c r="AN18929" s="70"/>
    </row>
    <row r="18930" spans="40:40" ht="14.1" customHeight="1" x14ac:dyDescent="0.2">
      <c r="AN18930" s="70"/>
    </row>
    <row r="18931" spans="40:40" ht="14.1" customHeight="1" x14ac:dyDescent="0.2">
      <c r="AN18931" s="70"/>
    </row>
    <row r="18932" spans="40:40" ht="14.1" customHeight="1" x14ac:dyDescent="0.2">
      <c r="AN18932" s="70"/>
    </row>
    <row r="18933" spans="40:40" ht="14.1" customHeight="1" x14ac:dyDescent="0.2">
      <c r="AN18933" s="70"/>
    </row>
    <row r="18934" spans="40:40" ht="14.1" customHeight="1" x14ac:dyDescent="0.2">
      <c r="AN18934" s="70"/>
    </row>
    <row r="18935" spans="40:40" ht="14.1" customHeight="1" x14ac:dyDescent="0.2">
      <c r="AN18935" s="70"/>
    </row>
    <row r="18936" spans="40:40" ht="14.1" customHeight="1" x14ac:dyDescent="0.2">
      <c r="AN18936" s="70"/>
    </row>
    <row r="18937" spans="40:40" ht="14.1" customHeight="1" x14ac:dyDescent="0.2">
      <c r="AN18937" s="70"/>
    </row>
    <row r="18938" spans="40:40" ht="14.1" customHeight="1" x14ac:dyDescent="0.2">
      <c r="AN18938" s="70"/>
    </row>
    <row r="18939" spans="40:40" ht="14.1" customHeight="1" x14ac:dyDescent="0.2">
      <c r="AN18939" s="70"/>
    </row>
    <row r="18940" spans="40:40" ht="14.1" customHeight="1" x14ac:dyDescent="0.2">
      <c r="AN18940" s="70"/>
    </row>
    <row r="18941" spans="40:40" ht="14.1" customHeight="1" x14ac:dyDescent="0.2">
      <c r="AN18941" s="70"/>
    </row>
    <row r="18942" spans="40:40" ht="14.1" customHeight="1" x14ac:dyDescent="0.2">
      <c r="AN18942" s="70"/>
    </row>
    <row r="18943" spans="40:40" ht="14.1" customHeight="1" x14ac:dyDescent="0.2">
      <c r="AN18943" s="70"/>
    </row>
    <row r="18944" spans="40:40" ht="14.1" customHeight="1" x14ac:dyDescent="0.2">
      <c r="AN18944" s="70"/>
    </row>
    <row r="18945" spans="40:40" ht="14.1" customHeight="1" x14ac:dyDescent="0.2">
      <c r="AN18945" s="70"/>
    </row>
    <row r="18946" spans="40:40" ht="14.1" customHeight="1" x14ac:dyDescent="0.2">
      <c r="AN18946" s="70"/>
    </row>
    <row r="18947" spans="40:40" ht="14.1" customHeight="1" x14ac:dyDescent="0.2">
      <c r="AN18947" s="70"/>
    </row>
    <row r="18948" spans="40:40" ht="14.1" customHeight="1" x14ac:dyDescent="0.2">
      <c r="AN18948" s="70"/>
    </row>
    <row r="18949" spans="40:40" ht="14.1" customHeight="1" x14ac:dyDescent="0.2">
      <c r="AN18949" s="70"/>
    </row>
    <row r="18950" spans="40:40" ht="14.1" customHeight="1" x14ac:dyDescent="0.2">
      <c r="AN18950" s="70"/>
    </row>
    <row r="18951" spans="40:40" ht="14.1" customHeight="1" x14ac:dyDescent="0.2">
      <c r="AN18951" s="70"/>
    </row>
    <row r="18952" spans="40:40" ht="14.1" customHeight="1" x14ac:dyDescent="0.2">
      <c r="AN18952" s="70"/>
    </row>
    <row r="18953" spans="40:40" ht="14.1" customHeight="1" x14ac:dyDescent="0.2">
      <c r="AN18953" s="70"/>
    </row>
    <row r="18954" spans="40:40" ht="14.1" customHeight="1" x14ac:dyDescent="0.2">
      <c r="AN18954" s="70"/>
    </row>
    <row r="18955" spans="40:40" ht="14.1" customHeight="1" x14ac:dyDescent="0.2">
      <c r="AN18955" s="70"/>
    </row>
    <row r="18956" spans="40:40" ht="14.1" customHeight="1" x14ac:dyDescent="0.2">
      <c r="AN18956" s="70"/>
    </row>
    <row r="18957" spans="40:40" ht="14.1" customHeight="1" x14ac:dyDescent="0.2">
      <c r="AN18957" s="70"/>
    </row>
    <row r="18958" spans="40:40" ht="14.1" customHeight="1" x14ac:dyDescent="0.2">
      <c r="AN18958" s="70"/>
    </row>
    <row r="18959" spans="40:40" ht="14.1" customHeight="1" x14ac:dyDescent="0.2">
      <c r="AN18959" s="70"/>
    </row>
    <row r="18960" spans="40:40" ht="14.1" customHeight="1" x14ac:dyDescent="0.2">
      <c r="AN18960" s="70"/>
    </row>
    <row r="18961" spans="40:40" ht="14.1" customHeight="1" x14ac:dyDescent="0.2">
      <c r="AN18961" s="70"/>
    </row>
    <row r="18962" spans="40:40" ht="14.1" customHeight="1" x14ac:dyDescent="0.2">
      <c r="AN18962" s="70"/>
    </row>
    <row r="18963" spans="40:40" ht="14.1" customHeight="1" x14ac:dyDescent="0.2">
      <c r="AN18963" s="70"/>
    </row>
    <row r="18964" spans="40:40" ht="14.1" customHeight="1" x14ac:dyDescent="0.2">
      <c r="AN18964" s="70"/>
    </row>
    <row r="18965" spans="40:40" ht="14.1" customHeight="1" x14ac:dyDescent="0.2">
      <c r="AN18965" s="70"/>
    </row>
    <row r="18966" spans="40:40" ht="14.1" customHeight="1" x14ac:dyDescent="0.2">
      <c r="AN18966" s="70"/>
    </row>
    <row r="18967" spans="40:40" ht="14.1" customHeight="1" x14ac:dyDescent="0.2">
      <c r="AN18967" s="70"/>
    </row>
    <row r="18968" spans="40:40" ht="14.1" customHeight="1" x14ac:dyDescent="0.2">
      <c r="AN18968" s="70"/>
    </row>
    <row r="18969" spans="40:40" ht="14.1" customHeight="1" x14ac:dyDescent="0.2">
      <c r="AN18969" s="70"/>
    </row>
    <row r="18970" spans="40:40" ht="14.1" customHeight="1" x14ac:dyDescent="0.2">
      <c r="AN18970" s="70"/>
    </row>
    <row r="18971" spans="40:40" ht="14.1" customHeight="1" x14ac:dyDescent="0.2">
      <c r="AN18971" s="70"/>
    </row>
    <row r="18972" spans="40:40" ht="14.1" customHeight="1" x14ac:dyDescent="0.2">
      <c r="AN18972" s="70"/>
    </row>
    <row r="18973" spans="40:40" ht="14.1" customHeight="1" x14ac:dyDescent="0.2">
      <c r="AN18973" s="70"/>
    </row>
    <row r="18974" spans="40:40" ht="14.1" customHeight="1" x14ac:dyDescent="0.2">
      <c r="AN18974" s="70"/>
    </row>
    <row r="18975" spans="40:40" ht="14.1" customHeight="1" x14ac:dyDescent="0.2">
      <c r="AN18975" s="70"/>
    </row>
    <row r="18976" spans="40:40" ht="14.1" customHeight="1" x14ac:dyDescent="0.2">
      <c r="AN18976" s="70"/>
    </row>
    <row r="18977" spans="40:40" ht="14.1" customHeight="1" x14ac:dyDescent="0.2">
      <c r="AN18977" s="70"/>
    </row>
    <row r="18978" spans="40:40" ht="14.1" customHeight="1" x14ac:dyDescent="0.2">
      <c r="AN18978" s="70"/>
    </row>
    <row r="18979" spans="40:40" ht="14.1" customHeight="1" x14ac:dyDescent="0.2">
      <c r="AN18979" s="70"/>
    </row>
    <row r="18980" spans="40:40" ht="14.1" customHeight="1" x14ac:dyDescent="0.2">
      <c r="AN18980" s="70"/>
    </row>
    <row r="18981" spans="40:40" ht="14.1" customHeight="1" x14ac:dyDescent="0.2">
      <c r="AN18981" s="70"/>
    </row>
    <row r="18982" spans="40:40" ht="14.1" customHeight="1" x14ac:dyDescent="0.2">
      <c r="AN18982" s="70"/>
    </row>
    <row r="18983" spans="40:40" ht="14.1" customHeight="1" x14ac:dyDescent="0.2">
      <c r="AN18983" s="70"/>
    </row>
    <row r="18984" spans="40:40" ht="14.1" customHeight="1" x14ac:dyDescent="0.2">
      <c r="AN18984" s="70"/>
    </row>
    <row r="18985" spans="40:40" ht="14.1" customHeight="1" x14ac:dyDescent="0.2">
      <c r="AN18985" s="70"/>
    </row>
    <row r="18986" spans="40:40" ht="14.1" customHeight="1" x14ac:dyDescent="0.2">
      <c r="AN18986" s="70"/>
    </row>
    <row r="18987" spans="40:40" ht="14.1" customHeight="1" x14ac:dyDescent="0.2">
      <c r="AN18987" s="70"/>
    </row>
    <row r="18988" spans="40:40" ht="14.1" customHeight="1" x14ac:dyDescent="0.2">
      <c r="AN18988" s="70"/>
    </row>
    <row r="18989" spans="40:40" ht="14.1" customHeight="1" x14ac:dyDescent="0.2">
      <c r="AN18989" s="70"/>
    </row>
    <row r="18990" spans="40:40" ht="14.1" customHeight="1" x14ac:dyDescent="0.2">
      <c r="AN18990" s="70"/>
    </row>
    <row r="18991" spans="40:40" ht="14.1" customHeight="1" x14ac:dyDescent="0.2">
      <c r="AN18991" s="70"/>
    </row>
    <row r="18992" spans="40:40" ht="14.1" customHeight="1" x14ac:dyDescent="0.2">
      <c r="AN18992" s="70"/>
    </row>
    <row r="18993" spans="40:40" ht="14.1" customHeight="1" x14ac:dyDescent="0.2">
      <c r="AN18993" s="70"/>
    </row>
    <row r="18994" spans="40:40" ht="14.1" customHeight="1" x14ac:dyDescent="0.2">
      <c r="AN18994" s="70"/>
    </row>
    <row r="18995" spans="40:40" ht="14.1" customHeight="1" x14ac:dyDescent="0.2">
      <c r="AN18995" s="70"/>
    </row>
    <row r="18996" spans="40:40" ht="14.1" customHeight="1" x14ac:dyDescent="0.2">
      <c r="AN18996" s="70"/>
    </row>
    <row r="18997" spans="40:40" ht="14.1" customHeight="1" x14ac:dyDescent="0.2">
      <c r="AN18997" s="70"/>
    </row>
    <row r="18998" spans="40:40" ht="14.1" customHeight="1" x14ac:dyDescent="0.2">
      <c r="AN18998" s="70"/>
    </row>
    <row r="18999" spans="40:40" ht="14.1" customHeight="1" x14ac:dyDescent="0.2">
      <c r="AN18999" s="70"/>
    </row>
    <row r="19000" spans="40:40" ht="14.1" customHeight="1" x14ac:dyDescent="0.2">
      <c r="AN19000" s="70"/>
    </row>
    <row r="19001" spans="40:40" ht="14.1" customHeight="1" x14ac:dyDescent="0.2">
      <c r="AN19001" s="70"/>
    </row>
    <row r="19002" spans="40:40" ht="14.1" customHeight="1" x14ac:dyDescent="0.2">
      <c r="AN19002" s="70"/>
    </row>
    <row r="19003" spans="40:40" ht="14.1" customHeight="1" x14ac:dyDescent="0.2">
      <c r="AN19003" s="70"/>
    </row>
    <row r="19004" spans="40:40" ht="14.1" customHeight="1" x14ac:dyDescent="0.2">
      <c r="AN19004" s="70"/>
    </row>
    <row r="19005" spans="40:40" ht="14.1" customHeight="1" x14ac:dyDescent="0.2">
      <c r="AN19005" s="70"/>
    </row>
    <row r="19006" spans="40:40" ht="14.1" customHeight="1" x14ac:dyDescent="0.2">
      <c r="AN19006" s="70"/>
    </row>
    <row r="19007" spans="40:40" ht="14.1" customHeight="1" x14ac:dyDescent="0.2">
      <c r="AN19007" s="70"/>
    </row>
    <row r="19008" spans="40:40" ht="14.1" customHeight="1" x14ac:dyDescent="0.2">
      <c r="AN19008" s="70"/>
    </row>
    <row r="19009" spans="40:40" ht="14.1" customHeight="1" x14ac:dyDescent="0.2">
      <c r="AN19009" s="70"/>
    </row>
    <row r="19010" spans="40:40" ht="14.1" customHeight="1" x14ac:dyDescent="0.2">
      <c r="AN19010" s="70"/>
    </row>
    <row r="19011" spans="40:40" ht="14.1" customHeight="1" x14ac:dyDescent="0.2">
      <c r="AN19011" s="70"/>
    </row>
    <row r="19012" spans="40:40" ht="14.1" customHeight="1" x14ac:dyDescent="0.2">
      <c r="AN19012" s="70"/>
    </row>
    <row r="19013" spans="40:40" ht="14.1" customHeight="1" x14ac:dyDescent="0.2">
      <c r="AN19013" s="70"/>
    </row>
    <row r="19014" spans="40:40" ht="14.1" customHeight="1" x14ac:dyDescent="0.2">
      <c r="AN19014" s="70"/>
    </row>
    <row r="19015" spans="40:40" ht="14.1" customHeight="1" x14ac:dyDescent="0.2">
      <c r="AN19015" s="70"/>
    </row>
    <row r="19016" spans="40:40" ht="14.1" customHeight="1" x14ac:dyDescent="0.2">
      <c r="AN19016" s="70"/>
    </row>
    <row r="19017" spans="40:40" ht="14.1" customHeight="1" x14ac:dyDescent="0.2">
      <c r="AN19017" s="70"/>
    </row>
    <row r="19018" spans="40:40" ht="14.1" customHeight="1" x14ac:dyDescent="0.2">
      <c r="AN19018" s="70"/>
    </row>
    <row r="19019" spans="40:40" ht="14.1" customHeight="1" x14ac:dyDescent="0.2">
      <c r="AN19019" s="70"/>
    </row>
    <row r="19020" spans="40:40" ht="14.1" customHeight="1" x14ac:dyDescent="0.2">
      <c r="AN19020" s="70"/>
    </row>
    <row r="19021" spans="40:40" ht="14.1" customHeight="1" x14ac:dyDescent="0.2">
      <c r="AN19021" s="70"/>
    </row>
    <row r="19022" spans="40:40" ht="14.1" customHeight="1" x14ac:dyDescent="0.2">
      <c r="AN19022" s="70"/>
    </row>
    <row r="19023" spans="40:40" ht="14.1" customHeight="1" x14ac:dyDescent="0.2">
      <c r="AN19023" s="70"/>
    </row>
    <row r="19024" spans="40:40" ht="14.1" customHeight="1" x14ac:dyDescent="0.2">
      <c r="AN19024" s="70"/>
    </row>
    <row r="19025" spans="40:40" ht="14.1" customHeight="1" x14ac:dyDescent="0.2">
      <c r="AN19025" s="70"/>
    </row>
    <row r="19026" spans="40:40" ht="14.1" customHeight="1" x14ac:dyDescent="0.2">
      <c r="AN19026" s="70"/>
    </row>
    <row r="19027" spans="40:40" ht="14.1" customHeight="1" x14ac:dyDescent="0.2">
      <c r="AN19027" s="70"/>
    </row>
    <row r="19028" spans="40:40" ht="14.1" customHeight="1" x14ac:dyDescent="0.2">
      <c r="AN19028" s="70"/>
    </row>
    <row r="19029" spans="40:40" ht="14.1" customHeight="1" x14ac:dyDescent="0.2">
      <c r="AN19029" s="70"/>
    </row>
    <row r="19030" spans="40:40" ht="14.1" customHeight="1" x14ac:dyDescent="0.2">
      <c r="AN19030" s="70"/>
    </row>
    <row r="19031" spans="40:40" ht="14.1" customHeight="1" x14ac:dyDescent="0.2">
      <c r="AN19031" s="70"/>
    </row>
    <row r="19032" spans="40:40" ht="14.1" customHeight="1" x14ac:dyDescent="0.2">
      <c r="AN19032" s="70"/>
    </row>
    <row r="19033" spans="40:40" ht="14.1" customHeight="1" x14ac:dyDescent="0.2">
      <c r="AN19033" s="70"/>
    </row>
    <row r="19034" spans="40:40" ht="14.1" customHeight="1" x14ac:dyDescent="0.2">
      <c r="AN19034" s="70"/>
    </row>
    <row r="19035" spans="40:40" ht="14.1" customHeight="1" x14ac:dyDescent="0.2">
      <c r="AN19035" s="70"/>
    </row>
    <row r="19036" spans="40:40" ht="14.1" customHeight="1" x14ac:dyDescent="0.2">
      <c r="AN19036" s="70"/>
    </row>
    <row r="19037" spans="40:40" ht="14.1" customHeight="1" x14ac:dyDescent="0.2">
      <c r="AN19037" s="70"/>
    </row>
    <row r="19038" spans="40:40" ht="14.1" customHeight="1" x14ac:dyDescent="0.2">
      <c r="AN19038" s="70"/>
    </row>
    <row r="19039" spans="40:40" ht="14.1" customHeight="1" x14ac:dyDescent="0.2">
      <c r="AN19039" s="70"/>
    </row>
    <row r="19040" spans="40:40" ht="14.1" customHeight="1" x14ac:dyDescent="0.2">
      <c r="AN19040" s="70"/>
    </row>
    <row r="19041" spans="40:40" ht="14.1" customHeight="1" x14ac:dyDescent="0.2">
      <c r="AN19041" s="70"/>
    </row>
    <row r="19042" spans="40:40" ht="14.1" customHeight="1" x14ac:dyDescent="0.2">
      <c r="AN19042" s="70"/>
    </row>
    <row r="19043" spans="40:40" ht="14.1" customHeight="1" x14ac:dyDescent="0.2">
      <c r="AN19043" s="70"/>
    </row>
    <row r="19044" spans="40:40" ht="14.1" customHeight="1" x14ac:dyDescent="0.2">
      <c r="AN19044" s="70"/>
    </row>
    <row r="19045" spans="40:40" ht="14.1" customHeight="1" x14ac:dyDescent="0.2">
      <c r="AN19045" s="70"/>
    </row>
    <row r="19046" spans="40:40" ht="14.1" customHeight="1" x14ac:dyDescent="0.2">
      <c r="AN19046" s="70"/>
    </row>
    <row r="19047" spans="40:40" ht="14.1" customHeight="1" x14ac:dyDescent="0.2">
      <c r="AN19047" s="70"/>
    </row>
    <row r="19048" spans="40:40" ht="14.1" customHeight="1" x14ac:dyDescent="0.2">
      <c r="AN19048" s="70"/>
    </row>
    <row r="19049" spans="40:40" ht="14.1" customHeight="1" x14ac:dyDescent="0.2">
      <c r="AN19049" s="70"/>
    </row>
    <row r="19050" spans="40:40" ht="14.1" customHeight="1" x14ac:dyDescent="0.2">
      <c r="AN19050" s="70"/>
    </row>
    <row r="19051" spans="40:40" ht="14.1" customHeight="1" x14ac:dyDescent="0.2">
      <c r="AN19051" s="70"/>
    </row>
    <row r="19052" spans="40:40" ht="14.1" customHeight="1" x14ac:dyDescent="0.2">
      <c r="AN19052" s="70"/>
    </row>
    <row r="19053" spans="40:40" ht="14.1" customHeight="1" x14ac:dyDescent="0.2">
      <c r="AN19053" s="70"/>
    </row>
    <row r="19054" spans="40:40" ht="14.1" customHeight="1" x14ac:dyDescent="0.2">
      <c r="AN19054" s="70"/>
    </row>
    <row r="19055" spans="40:40" ht="14.1" customHeight="1" x14ac:dyDescent="0.2">
      <c r="AN19055" s="70"/>
    </row>
    <row r="19056" spans="40:40" ht="14.1" customHeight="1" x14ac:dyDescent="0.2">
      <c r="AN19056" s="70"/>
    </row>
    <row r="19057" spans="40:40" ht="14.1" customHeight="1" x14ac:dyDescent="0.2">
      <c r="AN19057" s="70"/>
    </row>
    <row r="19058" spans="40:40" ht="14.1" customHeight="1" x14ac:dyDescent="0.2">
      <c r="AN19058" s="70"/>
    </row>
    <row r="19059" spans="40:40" ht="14.1" customHeight="1" x14ac:dyDescent="0.2">
      <c r="AN19059" s="70"/>
    </row>
    <row r="19060" spans="40:40" ht="14.1" customHeight="1" x14ac:dyDescent="0.2">
      <c r="AN19060" s="70"/>
    </row>
    <row r="19061" spans="40:40" ht="14.1" customHeight="1" x14ac:dyDescent="0.2">
      <c r="AN19061" s="70"/>
    </row>
    <row r="19062" spans="40:40" ht="14.1" customHeight="1" x14ac:dyDescent="0.2">
      <c r="AN19062" s="70"/>
    </row>
    <row r="19063" spans="40:40" ht="14.1" customHeight="1" x14ac:dyDescent="0.2">
      <c r="AN19063" s="70"/>
    </row>
    <row r="19064" spans="40:40" ht="14.1" customHeight="1" x14ac:dyDescent="0.2">
      <c r="AN19064" s="70"/>
    </row>
    <row r="19065" spans="40:40" ht="14.1" customHeight="1" x14ac:dyDescent="0.2">
      <c r="AN19065" s="70"/>
    </row>
    <row r="19066" spans="40:40" ht="14.1" customHeight="1" x14ac:dyDescent="0.2">
      <c r="AN19066" s="70"/>
    </row>
    <row r="19067" spans="40:40" ht="14.1" customHeight="1" x14ac:dyDescent="0.2">
      <c r="AN19067" s="70"/>
    </row>
    <row r="19068" spans="40:40" ht="14.1" customHeight="1" x14ac:dyDescent="0.2">
      <c r="AN19068" s="70"/>
    </row>
    <row r="19069" spans="40:40" ht="14.1" customHeight="1" x14ac:dyDescent="0.2">
      <c r="AN19069" s="70"/>
    </row>
    <row r="19070" spans="40:40" ht="14.1" customHeight="1" x14ac:dyDescent="0.2">
      <c r="AN19070" s="70"/>
    </row>
    <row r="19071" spans="40:40" ht="14.1" customHeight="1" x14ac:dyDescent="0.2">
      <c r="AN19071" s="70"/>
    </row>
    <row r="19072" spans="40:40" ht="14.1" customHeight="1" x14ac:dyDescent="0.2">
      <c r="AN19072" s="70"/>
    </row>
    <row r="19073" spans="40:40" ht="14.1" customHeight="1" x14ac:dyDescent="0.2">
      <c r="AN19073" s="70"/>
    </row>
    <row r="19074" spans="40:40" ht="14.1" customHeight="1" x14ac:dyDescent="0.2">
      <c r="AN19074" s="70"/>
    </row>
    <row r="19075" spans="40:40" ht="14.1" customHeight="1" x14ac:dyDescent="0.2">
      <c r="AN19075" s="70"/>
    </row>
    <row r="19076" spans="40:40" ht="14.1" customHeight="1" x14ac:dyDescent="0.2">
      <c r="AN19076" s="70"/>
    </row>
    <row r="19077" spans="40:40" ht="14.1" customHeight="1" x14ac:dyDescent="0.2">
      <c r="AN19077" s="70"/>
    </row>
    <row r="19078" spans="40:40" ht="14.1" customHeight="1" x14ac:dyDescent="0.2">
      <c r="AN19078" s="70"/>
    </row>
    <row r="19079" spans="40:40" ht="14.1" customHeight="1" x14ac:dyDescent="0.2">
      <c r="AN19079" s="70"/>
    </row>
    <row r="19080" spans="40:40" ht="14.1" customHeight="1" x14ac:dyDescent="0.2">
      <c r="AN19080" s="70"/>
    </row>
    <row r="19081" spans="40:40" ht="14.1" customHeight="1" x14ac:dyDescent="0.2">
      <c r="AN19081" s="70"/>
    </row>
    <row r="19082" spans="40:40" ht="14.1" customHeight="1" x14ac:dyDescent="0.2">
      <c r="AN19082" s="70"/>
    </row>
    <row r="19083" spans="40:40" ht="14.1" customHeight="1" x14ac:dyDescent="0.2">
      <c r="AN19083" s="70"/>
    </row>
    <row r="19084" spans="40:40" ht="14.1" customHeight="1" x14ac:dyDescent="0.2">
      <c r="AN19084" s="70"/>
    </row>
    <row r="19085" spans="40:40" ht="14.1" customHeight="1" x14ac:dyDescent="0.2">
      <c r="AN19085" s="70"/>
    </row>
    <row r="19086" spans="40:40" ht="14.1" customHeight="1" x14ac:dyDescent="0.2">
      <c r="AN19086" s="70"/>
    </row>
    <row r="19087" spans="40:40" ht="14.1" customHeight="1" x14ac:dyDescent="0.2">
      <c r="AN19087" s="70"/>
    </row>
    <row r="19088" spans="40:40" ht="14.1" customHeight="1" x14ac:dyDescent="0.2">
      <c r="AN19088" s="70"/>
    </row>
    <row r="19089" spans="40:40" ht="14.1" customHeight="1" x14ac:dyDescent="0.2">
      <c r="AN19089" s="70"/>
    </row>
    <row r="19090" spans="40:40" ht="14.1" customHeight="1" x14ac:dyDescent="0.2">
      <c r="AN19090" s="70"/>
    </row>
    <row r="19091" spans="40:40" ht="14.1" customHeight="1" x14ac:dyDescent="0.2">
      <c r="AN19091" s="70"/>
    </row>
    <row r="19092" spans="40:40" ht="14.1" customHeight="1" x14ac:dyDescent="0.2">
      <c r="AN19092" s="70"/>
    </row>
    <row r="19093" spans="40:40" ht="14.1" customHeight="1" x14ac:dyDescent="0.2">
      <c r="AN19093" s="70"/>
    </row>
    <row r="19094" spans="40:40" ht="14.1" customHeight="1" x14ac:dyDescent="0.2">
      <c r="AN19094" s="70"/>
    </row>
    <row r="19095" spans="40:40" ht="14.1" customHeight="1" x14ac:dyDescent="0.2">
      <c r="AN19095" s="70"/>
    </row>
    <row r="19096" spans="40:40" ht="14.1" customHeight="1" x14ac:dyDescent="0.2">
      <c r="AN19096" s="70"/>
    </row>
    <row r="19097" spans="40:40" ht="14.1" customHeight="1" x14ac:dyDescent="0.2">
      <c r="AN19097" s="70"/>
    </row>
    <row r="19098" spans="40:40" ht="14.1" customHeight="1" x14ac:dyDescent="0.2">
      <c r="AN19098" s="70"/>
    </row>
    <row r="19099" spans="40:40" ht="14.1" customHeight="1" x14ac:dyDescent="0.2">
      <c r="AN19099" s="70"/>
    </row>
    <row r="19100" spans="40:40" ht="14.1" customHeight="1" x14ac:dyDescent="0.2">
      <c r="AN19100" s="70"/>
    </row>
    <row r="19101" spans="40:40" ht="14.1" customHeight="1" x14ac:dyDescent="0.2">
      <c r="AN19101" s="70"/>
    </row>
    <row r="19102" spans="40:40" ht="14.1" customHeight="1" x14ac:dyDescent="0.2">
      <c r="AN19102" s="70"/>
    </row>
    <row r="19103" spans="40:40" ht="14.1" customHeight="1" x14ac:dyDescent="0.2">
      <c r="AN19103" s="70"/>
    </row>
    <row r="19104" spans="40:40" ht="14.1" customHeight="1" x14ac:dyDescent="0.2">
      <c r="AN19104" s="70"/>
    </row>
    <row r="19105" spans="40:40" ht="14.1" customHeight="1" x14ac:dyDescent="0.2">
      <c r="AN19105" s="70"/>
    </row>
    <row r="19106" spans="40:40" ht="14.1" customHeight="1" x14ac:dyDescent="0.2">
      <c r="AN19106" s="70"/>
    </row>
    <row r="19107" spans="40:40" ht="14.1" customHeight="1" x14ac:dyDescent="0.2">
      <c r="AN19107" s="70"/>
    </row>
    <row r="19108" spans="40:40" ht="14.1" customHeight="1" x14ac:dyDescent="0.2">
      <c r="AN19108" s="70"/>
    </row>
    <row r="19109" spans="40:40" ht="14.1" customHeight="1" x14ac:dyDescent="0.2">
      <c r="AN19109" s="70"/>
    </row>
    <row r="19110" spans="40:40" ht="14.1" customHeight="1" x14ac:dyDescent="0.2">
      <c r="AN19110" s="70"/>
    </row>
    <row r="19111" spans="40:40" ht="14.1" customHeight="1" x14ac:dyDescent="0.2">
      <c r="AN19111" s="70"/>
    </row>
    <row r="19112" spans="40:40" ht="14.1" customHeight="1" x14ac:dyDescent="0.2">
      <c r="AN19112" s="70"/>
    </row>
    <row r="19113" spans="40:40" ht="14.1" customHeight="1" x14ac:dyDescent="0.2">
      <c r="AN19113" s="70"/>
    </row>
    <row r="19114" spans="40:40" ht="14.1" customHeight="1" x14ac:dyDescent="0.2">
      <c r="AN19114" s="70"/>
    </row>
    <row r="19115" spans="40:40" ht="14.1" customHeight="1" x14ac:dyDescent="0.2">
      <c r="AN19115" s="70"/>
    </row>
    <row r="19116" spans="40:40" ht="14.1" customHeight="1" x14ac:dyDescent="0.2">
      <c r="AN19116" s="70"/>
    </row>
    <row r="19117" spans="40:40" ht="14.1" customHeight="1" x14ac:dyDescent="0.2">
      <c r="AN19117" s="70"/>
    </row>
    <row r="19118" spans="40:40" ht="14.1" customHeight="1" x14ac:dyDescent="0.2">
      <c r="AN19118" s="70"/>
    </row>
    <row r="19119" spans="40:40" ht="14.1" customHeight="1" x14ac:dyDescent="0.2">
      <c r="AN19119" s="70"/>
    </row>
    <row r="19120" spans="40:40" ht="14.1" customHeight="1" x14ac:dyDescent="0.2">
      <c r="AN19120" s="70"/>
    </row>
    <row r="19121" spans="40:40" ht="14.1" customHeight="1" x14ac:dyDescent="0.2">
      <c r="AN19121" s="70"/>
    </row>
    <row r="19122" spans="40:40" ht="14.1" customHeight="1" x14ac:dyDescent="0.2">
      <c r="AN19122" s="70"/>
    </row>
    <row r="19123" spans="40:40" ht="14.1" customHeight="1" x14ac:dyDescent="0.2">
      <c r="AN19123" s="70"/>
    </row>
    <row r="19124" spans="40:40" ht="14.1" customHeight="1" x14ac:dyDescent="0.2">
      <c r="AN19124" s="70"/>
    </row>
    <row r="19125" spans="40:40" ht="14.1" customHeight="1" x14ac:dyDescent="0.2">
      <c r="AN19125" s="70"/>
    </row>
    <row r="19126" spans="40:40" ht="14.1" customHeight="1" x14ac:dyDescent="0.2">
      <c r="AN19126" s="70"/>
    </row>
    <row r="19127" spans="40:40" ht="14.1" customHeight="1" x14ac:dyDescent="0.2">
      <c r="AN19127" s="70"/>
    </row>
    <row r="19128" spans="40:40" ht="14.1" customHeight="1" x14ac:dyDescent="0.2">
      <c r="AN19128" s="70"/>
    </row>
    <row r="19129" spans="40:40" ht="14.1" customHeight="1" x14ac:dyDescent="0.2">
      <c r="AN19129" s="70"/>
    </row>
    <row r="19130" spans="40:40" ht="14.1" customHeight="1" x14ac:dyDescent="0.2">
      <c r="AN19130" s="70"/>
    </row>
    <row r="19131" spans="40:40" ht="14.1" customHeight="1" x14ac:dyDescent="0.2">
      <c r="AN19131" s="70"/>
    </row>
    <row r="19132" spans="40:40" ht="14.1" customHeight="1" x14ac:dyDescent="0.2">
      <c r="AN19132" s="70"/>
    </row>
    <row r="19133" spans="40:40" ht="14.1" customHeight="1" x14ac:dyDescent="0.2">
      <c r="AN19133" s="70"/>
    </row>
    <row r="19134" spans="40:40" ht="14.1" customHeight="1" x14ac:dyDescent="0.2">
      <c r="AN19134" s="70"/>
    </row>
    <row r="19135" spans="40:40" ht="14.1" customHeight="1" x14ac:dyDescent="0.2">
      <c r="AN19135" s="70"/>
    </row>
    <row r="19136" spans="40:40" ht="14.1" customHeight="1" x14ac:dyDescent="0.2">
      <c r="AN19136" s="70"/>
    </row>
    <row r="19137" spans="40:40" ht="14.1" customHeight="1" x14ac:dyDescent="0.2">
      <c r="AN19137" s="70"/>
    </row>
    <row r="19138" spans="40:40" ht="14.1" customHeight="1" x14ac:dyDescent="0.2">
      <c r="AN19138" s="70"/>
    </row>
    <row r="19139" spans="40:40" ht="14.1" customHeight="1" x14ac:dyDescent="0.2">
      <c r="AN19139" s="70"/>
    </row>
    <row r="19140" spans="40:40" ht="14.1" customHeight="1" x14ac:dyDescent="0.2">
      <c r="AN19140" s="70"/>
    </row>
    <row r="19141" spans="40:40" ht="14.1" customHeight="1" x14ac:dyDescent="0.2">
      <c r="AN19141" s="70"/>
    </row>
    <row r="19142" spans="40:40" ht="14.1" customHeight="1" x14ac:dyDescent="0.2">
      <c r="AN19142" s="70"/>
    </row>
    <row r="19143" spans="40:40" ht="14.1" customHeight="1" x14ac:dyDescent="0.2">
      <c r="AN19143" s="70"/>
    </row>
    <row r="19144" spans="40:40" ht="14.1" customHeight="1" x14ac:dyDescent="0.2">
      <c r="AN19144" s="70"/>
    </row>
    <row r="19145" spans="40:40" ht="14.1" customHeight="1" x14ac:dyDescent="0.2">
      <c r="AN19145" s="70"/>
    </row>
    <row r="19146" spans="40:40" ht="14.1" customHeight="1" x14ac:dyDescent="0.2">
      <c r="AN19146" s="70"/>
    </row>
    <row r="19147" spans="40:40" ht="14.1" customHeight="1" x14ac:dyDescent="0.2">
      <c r="AN19147" s="70"/>
    </row>
    <row r="19148" spans="40:40" ht="14.1" customHeight="1" x14ac:dyDescent="0.2">
      <c r="AN19148" s="70"/>
    </row>
    <row r="19149" spans="40:40" ht="14.1" customHeight="1" x14ac:dyDescent="0.2">
      <c r="AN19149" s="70"/>
    </row>
    <row r="19150" spans="40:40" ht="14.1" customHeight="1" x14ac:dyDescent="0.2">
      <c r="AN19150" s="70"/>
    </row>
    <row r="19151" spans="40:40" ht="14.1" customHeight="1" x14ac:dyDescent="0.2">
      <c r="AN19151" s="70"/>
    </row>
    <row r="19152" spans="40:40" ht="14.1" customHeight="1" x14ac:dyDescent="0.2">
      <c r="AN19152" s="70"/>
    </row>
    <row r="19153" spans="40:40" ht="14.1" customHeight="1" x14ac:dyDescent="0.2">
      <c r="AN19153" s="70"/>
    </row>
    <row r="19154" spans="40:40" ht="14.1" customHeight="1" x14ac:dyDescent="0.2">
      <c r="AN19154" s="70"/>
    </row>
    <row r="19155" spans="40:40" ht="14.1" customHeight="1" x14ac:dyDescent="0.2">
      <c r="AN19155" s="70"/>
    </row>
    <row r="19156" spans="40:40" ht="14.1" customHeight="1" x14ac:dyDescent="0.2">
      <c r="AN19156" s="70"/>
    </row>
    <row r="19157" spans="40:40" ht="14.1" customHeight="1" x14ac:dyDescent="0.2">
      <c r="AN19157" s="70"/>
    </row>
    <row r="19158" spans="40:40" ht="14.1" customHeight="1" x14ac:dyDescent="0.2">
      <c r="AN19158" s="70"/>
    </row>
    <row r="19159" spans="40:40" ht="14.1" customHeight="1" x14ac:dyDescent="0.2">
      <c r="AN19159" s="70"/>
    </row>
    <row r="19160" spans="40:40" ht="14.1" customHeight="1" x14ac:dyDescent="0.2">
      <c r="AN19160" s="70"/>
    </row>
    <row r="19161" spans="40:40" ht="14.1" customHeight="1" x14ac:dyDescent="0.2">
      <c r="AN19161" s="70"/>
    </row>
    <row r="19162" spans="40:40" ht="14.1" customHeight="1" x14ac:dyDescent="0.2">
      <c r="AN19162" s="70"/>
    </row>
    <row r="19163" spans="40:40" ht="14.1" customHeight="1" x14ac:dyDescent="0.2">
      <c r="AN19163" s="70"/>
    </row>
    <row r="19164" spans="40:40" ht="14.1" customHeight="1" x14ac:dyDescent="0.2">
      <c r="AN19164" s="70"/>
    </row>
    <row r="19165" spans="40:40" ht="14.1" customHeight="1" x14ac:dyDescent="0.2">
      <c r="AN19165" s="70"/>
    </row>
    <row r="19166" spans="40:40" ht="14.1" customHeight="1" x14ac:dyDescent="0.2">
      <c r="AN19166" s="70"/>
    </row>
    <row r="19167" spans="40:40" ht="14.1" customHeight="1" x14ac:dyDescent="0.2">
      <c r="AN19167" s="70"/>
    </row>
    <row r="19168" spans="40:40" ht="14.1" customHeight="1" x14ac:dyDescent="0.2">
      <c r="AN19168" s="70"/>
    </row>
    <row r="19169" spans="40:40" ht="14.1" customHeight="1" x14ac:dyDescent="0.2">
      <c r="AN19169" s="70"/>
    </row>
    <row r="19170" spans="40:40" ht="14.1" customHeight="1" x14ac:dyDescent="0.2">
      <c r="AN19170" s="70"/>
    </row>
    <row r="19171" spans="40:40" ht="14.1" customHeight="1" x14ac:dyDescent="0.2">
      <c r="AN19171" s="70"/>
    </row>
    <row r="19172" spans="40:40" ht="14.1" customHeight="1" x14ac:dyDescent="0.2">
      <c r="AN19172" s="70"/>
    </row>
    <row r="19173" spans="40:40" ht="14.1" customHeight="1" x14ac:dyDescent="0.2">
      <c r="AN19173" s="70"/>
    </row>
    <row r="19174" spans="40:40" ht="14.1" customHeight="1" x14ac:dyDescent="0.2">
      <c r="AN19174" s="70"/>
    </row>
    <row r="19175" spans="40:40" ht="14.1" customHeight="1" x14ac:dyDescent="0.2">
      <c r="AN19175" s="70"/>
    </row>
    <row r="19176" spans="40:40" ht="14.1" customHeight="1" x14ac:dyDescent="0.2">
      <c r="AN19176" s="70"/>
    </row>
    <row r="19177" spans="40:40" ht="14.1" customHeight="1" x14ac:dyDescent="0.2">
      <c r="AN19177" s="70"/>
    </row>
    <row r="19178" spans="40:40" ht="14.1" customHeight="1" x14ac:dyDescent="0.2">
      <c r="AN19178" s="70"/>
    </row>
    <row r="19179" spans="40:40" ht="14.1" customHeight="1" x14ac:dyDescent="0.2">
      <c r="AN19179" s="70"/>
    </row>
    <row r="19180" spans="40:40" ht="14.1" customHeight="1" x14ac:dyDescent="0.2">
      <c r="AN19180" s="70"/>
    </row>
    <row r="19181" spans="40:40" ht="14.1" customHeight="1" x14ac:dyDescent="0.2">
      <c r="AN19181" s="70"/>
    </row>
    <row r="19182" spans="40:40" ht="14.1" customHeight="1" x14ac:dyDescent="0.2">
      <c r="AN19182" s="70"/>
    </row>
    <row r="19183" spans="40:40" ht="14.1" customHeight="1" x14ac:dyDescent="0.2">
      <c r="AN19183" s="70"/>
    </row>
    <row r="19184" spans="40:40" ht="14.1" customHeight="1" x14ac:dyDescent="0.2">
      <c r="AN19184" s="70"/>
    </row>
    <row r="19185" spans="40:40" ht="14.1" customHeight="1" x14ac:dyDescent="0.2">
      <c r="AN19185" s="70"/>
    </row>
    <row r="19186" spans="40:40" ht="14.1" customHeight="1" x14ac:dyDescent="0.2">
      <c r="AN19186" s="70"/>
    </row>
    <row r="19187" spans="40:40" ht="14.1" customHeight="1" x14ac:dyDescent="0.2">
      <c r="AN19187" s="70"/>
    </row>
    <row r="19188" spans="40:40" ht="14.1" customHeight="1" x14ac:dyDescent="0.2">
      <c r="AN19188" s="70"/>
    </row>
    <row r="19189" spans="40:40" ht="14.1" customHeight="1" x14ac:dyDescent="0.2">
      <c r="AN19189" s="70"/>
    </row>
    <row r="19190" spans="40:40" ht="14.1" customHeight="1" x14ac:dyDescent="0.2">
      <c r="AN19190" s="70"/>
    </row>
    <row r="19191" spans="40:40" ht="14.1" customHeight="1" x14ac:dyDescent="0.2">
      <c r="AN19191" s="70"/>
    </row>
    <row r="19192" spans="40:40" ht="14.1" customHeight="1" x14ac:dyDescent="0.2">
      <c r="AN19192" s="70"/>
    </row>
    <row r="19193" spans="40:40" ht="14.1" customHeight="1" x14ac:dyDescent="0.2">
      <c r="AN19193" s="70"/>
    </row>
    <row r="19194" spans="40:40" ht="14.1" customHeight="1" x14ac:dyDescent="0.2">
      <c r="AN19194" s="70"/>
    </row>
    <row r="19195" spans="40:40" ht="14.1" customHeight="1" x14ac:dyDescent="0.2">
      <c r="AN19195" s="70"/>
    </row>
    <row r="19196" spans="40:40" ht="14.1" customHeight="1" x14ac:dyDescent="0.2">
      <c r="AN19196" s="70"/>
    </row>
    <row r="19197" spans="40:40" ht="14.1" customHeight="1" x14ac:dyDescent="0.2">
      <c r="AN19197" s="70"/>
    </row>
    <row r="19198" spans="40:40" ht="14.1" customHeight="1" x14ac:dyDescent="0.2">
      <c r="AN19198" s="70"/>
    </row>
    <row r="19199" spans="40:40" ht="14.1" customHeight="1" x14ac:dyDescent="0.2">
      <c r="AN19199" s="70"/>
    </row>
    <row r="19200" spans="40:40" ht="14.1" customHeight="1" x14ac:dyDescent="0.2">
      <c r="AN19200" s="70"/>
    </row>
    <row r="19201" spans="40:40" ht="14.1" customHeight="1" x14ac:dyDescent="0.2">
      <c r="AN19201" s="70"/>
    </row>
    <row r="19202" spans="40:40" ht="14.1" customHeight="1" x14ac:dyDescent="0.2">
      <c r="AN19202" s="70"/>
    </row>
    <row r="19203" spans="40:40" ht="14.1" customHeight="1" x14ac:dyDescent="0.2">
      <c r="AN19203" s="70"/>
    </row>
    <row r="19204" spans="40:40" ht="14.1" customHeight="1" x14ac:dyDescent="0.2">
      <c r="AN19204" s="70"/>
    </row>
    <row r="19205" spans="40:40" ht="14.1" customHeight="1" x14ac:dyDescent="0.2">
      <c r="AN19205" s="70"/>
    </row>
    <row r="19206" spans="40:40" ht="14.1" customHeight="1" x14ac:dyDescent="0.2">
      <c r="AN19206" s="70"/>
    </row>
    <row r="19207" spans="40:40" ht="14.1" customHeight="1" x14ac:dyDescent="0.2">
      <c r="AN19207" s="70"/>
    </row>
    <row r="19208" spans="40:40" ht="14.1" customHeight="1" x14ac:dyDescent="0.2">
      <c r="AN19208" s="70"/>
    </row>
    <row r="19209" spans="40:40" ht="14.1" customHeight="1" x14ac:dyDescent="0.2">
      <c r="AN19209" s="70"/>
    </row>
    <row r="19210" spans="40:40" ht="14.1" customHeight="1" x14ac:dyDescent="0.2">
      <c r="AN19210" s="70"/>
    </row>
    <row r="19211" spans="40:40" ht="14.1" customHeight="1" x14ac:dyDescent="0.2">
      <c r="AN19211" s="70"/>
    </row>
    <row r="19212" spans="40:40" ht="14.1" customHeight="1" x14ac:dyDescent="0.2">
      <c r="AN19212" s="70"/>
    </row>
    <row r="19213" spans="40:40" ht="14.1" customHeight="1" x14ac:dyDescent="0.2">
      <c r="AN19213" s="70"/>
    </row>
    <row r="19214" spans="40:40" ht="14.1" customHeight="1" x14ac:dyDescent="0.2">
      <c r="AN19214" s="70"/>
    </row>
    <row r="19215" spans="40:40" ht="14.1" customHeight="1" x14ac:dyDescent="0.2">
      <c r="AN19215" s="70"/>
    </row>
    <row r="19216" spans="40:40" ht="14.1" customHeight="1" x14ac:dyDescent="0.2">
      <c r="AN19216" s="70"/>
    </row>
    <row r="19217" spans="40:40" ht="14.1" customHeight="1" x14ac:dyDescent="0.2">
      <c r="AN19217" s="70"/>
    </row>
    <row r="19218" spans="40:40" ht="14.1" customHeight="1" x14ac:dyDescent="0.2">
      <c r="AN19218" s="70"/>
    </row>
    <row r="19219" spans="40:40" ht="14.1" customHeight="1" x14ac:dyDescent="0.2">
      <c r="AN19219" s="70"/>
    </row>
    <row r="19220" spans="40:40" ht="14.1" customHeight="1" x14ac:dyDescent="0.2">
      <c r="AN19220" s="70"/>
    </row>
    <row r="19221" spans="40:40" ht="14.1" customHeight="1" x14ac:dyDescent="0.2">
      <c r="AN19221" s="70"/>
    </row>
    <row r="19222" spans="40:40" ht="14.1" customHeight="1" x14ac:dyDescent="0.2">
      <c r="AN19222" s="70"/>
    </row>
    <row r="19223" spans="40:40" ht="14.1" customHeight="1" x14ac:dyDescent="0.2">
      <c r="AN19223" s="70"/>
    </row>
    <row r="19224" spans="40:40" ht="14.1" customHeight="1" x14ac:dyDescent="0.2">
      <c r="AN19224" s="70"/>
    </row>
    <row r="19225" spans="40:40" ht="14.1" customHeight="1" x14ac:dyDescent="0.2">
      <c r="AN19225" s="70"/>
    </row>
    <row r="19226" spans="40:40" ht="14.1" customHeight="1" x14ac:dyDescent="0.2">
      <c r="AN19226" s="70"/>
    </row>
    <row r="19227" spans="40:40" ht="14.1" customHeight="1" x14ac:dyDescent="0.2">
      <c r="AN19227" s="70"/>
    </row>
    <row r="19228" spans="40:40" ht="14.1" customHeight="1" x14ac:dyDescent="0.2">
      <c r="AN19228" s="70"/>
    </row>
    <row r="19229" spans="40:40" ht="14.1" customHeight="1" x14ac:dyDescent="0.2">
      <c r="AN19229" s="70"/>
    </row>
    <row r="19230" spans="40:40" ht="14.1" customHeight="1" x14ac:dyDescent="0.2">
      <c r="AN19230" s="70"/>
    </row>
    <row r="19231" spans="40:40" ht="14.1" customHeight="1" x14ac:dyDescent="0.2">
      <c r="AN19231" s="70"/>
    </row>
    <row r="19232" spans="40:40" ht="14.1" customHeight="1" x14ac:dyDescent="0.2">
      <c r="AN19232" s="70"/>
    </row>
    <row r="19233" spans="40:40" ht="14.1" customHeight="1" x14ac:dyDescent="0.2">
      <c r="AN19233" s="70"/>
    </row>
    <row r="19234" spans="40:40" ht="14.1" customHeight="1" x14ac:dyDescent="0.2">
      <c r="AN19234" s="70"/>
    </row>
    <row r="19235" spans="40:40" ht="14.1" customHeight="1" x14ac:dyDescent="0.2">
      <c r="AN19235" s="70"/>
    </row>
    <row r="19236" spans="40:40" ht="14.1" customHeight="1" x14ac:dyDescent="0.2">
      <c r="AN19236" s="70"/>
    </row>
    <row r="19237" spans="40:40" ht="14.1" customHeight="1" x14ac:dyDescent="0.2">
      <c r="AN19237" s="70"/>
    </row>
    <row r="19238" spans="40:40" ht="14.1" customHeight="1" x14ac:dyDescent="0.2">
      <c r="AN19238" s="70"/>
    </row>
    <row r="19239" spans="40:40" ht="14.1" customHeight="1" x14ac:dyDescent="0.2">
      <c r="AN19239" s="70"/>
    </row>
    <row r="19240" spans="40:40" ht="14.1" customHeight="1" x14ac:dyDescent="0.2">
      <c r="AN19240" s="70"/>
    </row>
    <row r="19241" spans="40:40" ht="14.1" customHeight="1" x14ac:dyDescent="0.2">
      <c r="AN19241" s="70"/>
    </row>
    <row r="19242" spans="40:40" ht="14.1" customHeight="1" x14ac:dyDescent="0.2">
      <c r="AN19242" s="70"/>
    </row>
    <row r="19243" spans="40:40" ht="14.1" customHeight="1" x14ac:dyDescent="0.2">
      <c r="AN19243" s="70"/>
    </row>
    <row r="19244" spans="40:40" ht="14.1" customHeight="1" x14ac:dyDescent="0.2">
      <c r="AN19244" s="70"/>
    </row>
    <row r="19245" spans="40:40" ht="14.1" customHeight="1" x14ac:dyDescent="0.2">
      <c r="AN19245" s="70"/>
    </row>
    <row r="19246" spans="40:40" ht="14.1" customHeight="1" x14ac:dyDescent="0.2">
      <c r="AN19246" s="70"/>
    </row>
    <row r="19247" spans="40:40" ht="14.1" customHeight="1" x14ac:dyDescent="0.2">
      <c r="AN19247" s="70"/>
    </row>
    <row r="19248" spans="40:40" ht="14.1" customHeight="1" x14ac:dyDescent="0.2">
      <c r="AN19248" s="70"/>
    </row>
    <row r="19249" spans="40:40" ht="14.1" customHeight="1" x14ac:dyDescent="0.2">
      <c r="AN19249" s="70"/>
    </row>
    <row r="19250" spans="40:40" ht="14.1" customHeight="1" x14ac:dyDescent="0.2">
      <c r="AN19250" s="70"/>
    </row>
    <row r="19251" spans="40:40" ht="14.1" customHeight="1" x14ac:dyDescent="0.2">
      <c r="AN19251" s="70"/>
    </row>
    <row r="19252" spans="40:40" ht="14.1" customHeight="1" x14ac:dyDescent="0.2">
      <c r="AN19252" s="70"/>
    </row>
    <row r="19253" spans="40:40" ht="14.1" customHeight="1" x14ac:dyDescent="0.2">
      <c r="AN19253" s="70"/>
    </row>
    <row r="19254" spans="40:40" ht="14.1" customHeight="1" x14ac:dyDescent="0.2">
      <c r="AN19254" s="70"/>
    </row>
    <row r="19255" spans="40:40" ht="14.1" customHeight="1" x14ac:dyDescent="0.2">
      <c r="AN19255" s="70"/>
    </row>
    <row r="19256" spans="40:40" ht="14.1" customHeight="1" x14ac:dyDescent="0.2">
      <c r="AN19256" s="70"/>
    </row>
    <row r="19257" spans="40:40" ht="14.1" customHeight="1" x14ac:dyDescent="0.2">
      <c r="AN19257" s="70"/>
    </row>
    <row r="19258" spans="40:40" ht="14.1" customHeight="1" x14ac:dyDescent="0.2">
      <c r="AN19258" s="70"/>
    </row>
    <row r="19259" spans="40:40" ht="14.1" customHeight="1" x14ac:dyDescent="0.2">
      <c r="AN19259" s="70"/>
    </row>
    <row r="19260" spans="40:40" ht="14.1" customHeight="1" x14ac:dyDescent="0.2">
      <c r="AN19260" s="70"/>
    </row>
    <row r="19261" spans="40:40" ht="14.1" customHeight="1" x14ac:dyDescent="0.2">
      <c r="AN19261" s="70"/>
    </row>
    <row r="19262" spans="40:40" ht="14.1" customHeight="1" x14ac:dyDescent="0.2">
      <c r="AN19262" s="70"/>
    </row>
    <row r="19263" spans="40:40" ht="14.1" customHeight="1" x14ac:dyDescent="0.2">
      <c r="AN19263" s="70"/>
    </row>
    <row r="19264" spans="40:40" ht="14.1" customHeight="1" x14ac:dyDescent="0.2">
      <c r="AN19264" s="70"/>
    </row>
    <row r="19265" spans="40:40" ht="14.1" customHeight="1" x14ac:dyDescent="0.2">
      <c r="AN19265" s="70"/>
    </row>
    <row r="19266" spans="40:40" ht="14.1" customHeight="1" x14ac:dyDescent="0.2">
      <c r="AN19266" s="70"/>
    </row>
    <row r="19267" spans="40:40" ht="14.1" customHeight="1" x14ac:dyDescent="0.2">
      <c r="AN19267" s="70"/>
    </row>
    <row r="19268" spans="40:40" ht="14.1" customHeight="1" x14ac:dyDescent="0.2">
      <c r="AN19268" s="70"/>
    </row>
    <row r="19269" spans="40:40" ht="14.1" customHeight="1" x14ac:dyDescent="0.2">
      <c r="AN19269" s="70"/>
    </row>
    <row r="19270" spans="40:40" ht="14.1" customHeight="1" x14ac:dyDescent="0.2">
      <c r="AN19270" s="70"/>
    </row>
    <row r="19271" spans="40:40" ht="14.1" customHeight="1" x14ac:dyDescent="0.2">
      <c r="AN19271" s="70"/>
    </row>
    <row r="19272" spans="40:40" ht="14.1" customHeight="1" x14ac:dyDescent="0.2">
      <c r="AN19272" s="70"/>
    </row>
    <row r="19273" spans="40:40" ht="14.1" customHeight="1" x14ac:dyDescent="0.2">
      <c r="AN19273" s="70"/>
    </row>
    <row r="19274" spans="40:40" ht="14.1" customHeight="1" x14ac:dyDescent="0.2">
      <c r="AN19274" s="70"/>
    </row>
    <row r="19275" spans="40:40" ht="14.1" customHeight="1" x14ac:dyDescent="0.2">
      <c r="AN19275" s="70"/>
    </row>
    <row r="19276" spans="40:40" ht="14.1" customHeight="1" x14ac:dyDescent="0.2">
      <c r="AN19276" s="70"/>
    </row>
    <row r="19277" spans="40:40" ht="14.1" customHeight="1" x14ac:dyDescent="0.2">
      <c r="AN19277" s="70"/>
    </row>
    <row r="19278" spans="40:40" ht="14.1" customHeight="1" x14ac:dyDescent="0.2">
      <c r="AN19278" s="70"/>
    </row>
    <row r="19279" spans="40:40" ht="14.1" customHeight="1" x14ac:dyDescent="0.2">
      <c r="AN19279" s="70"/>
    </row>
    <row r="19280" spans="40:40" ht="14.1" customHeight="1" x14ac:dyDescent="0.2">
      <c r="AN19280" s="70"/>
    </row>
    <row r="19281" spans="40:40" ht="14.1" customHeight="1" x14ac:dyDescent="0.2">
      <c r="AN19281" s="70"/>
    </row>
    <row r="19282" spans="40:40" ht="14.1" customHeight="1" x14ac:dyDescent="0.2">
      <c r="AN19282" s="70"/>
    </row>
    <row r="19283" spans="40:40" ht="14.1" customHeight="1" x14ac:dyDescent="0.2">
      <c r="AN19283" s="70"/>
    </row>
    <row r="19284" spans="40:40" ht="14.1" customHeight="1" x14ac:dyDescent="0.2">
      <c r="AN19284" s="70"/>
    </row>
    <row r="19285" spans="40:40" ht="14.1" customHeight="1" x14ac:dyDescent="0.2">
      <c r="AN19285" s="70"/>
    </row>
    <row r="19286" spans="40:40" ht="14.1" customHeight="1" x14ac:dyDescent="0.2">
      <c r="AN19286" s="70"/>
    </row>
    <row r="19287" spans="40:40" ht="14.1" customHeight="1" x14ac:dyDescent="0.2">
      <c r="AN19287" s="70"/>
    </row>
    <row r="19288" spans="40:40" ht="14.1" customHeight="1" x14ac:dyDescent="0.2">
      <c r="AN19288" s="70"/>
    </row>
    <row r="19289" spans="40:40" ht="14.1" customHeight="1" x14ac:dyDescent="0.2">
      <c r="AN19289" s="70"/>
    </row>
    <row r="19290" spans="40:40" ht="14.1" customHeight="1" x14ac:dyDescent="0.2">
      <c r="AN19290" s="70"/>
    </row>
    <row r="19291" spans="40:40" ht="14.1" customHeight="1" x14ac:dyDescent="0.2">
      <c r="AN19291" s="70"/>
    </row>
    <row r="19292" spans="40:40" ht="14.1" customHeight="1" x14ac:dyDescent="0.2">
      <c r="AN19292" s="70"/>
    </row>
    <row r="19293" spans="40:40" ht="14.1" customHeight="1" x14ac:dyDescent="0.2">
      <c r="AN19293" s="70"/>
    </row>
    <row r="19294" spans="40:40" ht="14.1" customHeight="1" x14ac:dyDescent="0.2">
      <c r="AN19294" s="70"/>
    </row>
    <row r="19295" spans="40:40" ht="14.1" customHeight="1" x14ac:dyDescent="0.2">
      <c r="AN19295" s="70"/>
    </row>
    <row r="19296" spans="40:40" ht="14.1" customHeight="1" x14ac:dyDescent="0.2">
      <c r="AN19296" s="70"/>
    </row>
    <row r="19297" spans="40:40" ht="14.1" customHeight="1" x14ac:dyDescent="0.2">
      <c r="AN19297" s="70"/>
    </row>
    <row r="19298" spans="40:40" ht="14.1" customHeight="1" x14ac:dyDescent="0.2">
      <c r="AN19298" s="70"/>
    </row>
    <row r="19299" spans="40:40" ht="14.1" customHeight="1" x14ac:dyDescent="0.2">
      <c r="AN19299" s="70"/>
    </row>
    <row r="19300" spans="40:40" ht="14.1" customHeight="1" x14ac:dyDescent="0.2">
      <c r="AN19300" s="70"/>
    </row>
    <row r="19301" spans="40:40" ht="14.1" customHeight="1" x14ac:dyDescent="0.2">
      <c r="AN19301" s="70"/>
    </row>
    <row r="19302" spans="40:40" ht="14.1" customHeight="1" x14ac:dyDescent="0.2">
      <c r="AN19302" s="70"/>
    </row>
    <row r="19303" spans="40:40" ht="14.1" customHeight="1" x14ac:dyDescent="0.2">
      <c r="AN19303" s="70"/>
    </row>
    <row r="19304" spans="40:40" ht="14.1" customHeight="1" x14ac:dyDescent="0.2">
      <c r="AN19304" s="70"/>
    </row>
    <row r="19305" spans="40:40" ht="14.1" customHeight="1" x14ac:dyDescent="0.2">
      <c r="AN19305" s="70"/>
    </row>
    <row r="19306" spans="40:40" ht="14.1" customHeight="1" x14ac:dyDescent="0.2">
      <c r="AN19306" s="70"/>
    </row>
    <row r="19307" spans="40:40" ht="14.1" customHeight="1" x14ac:dyDescent="0.2">
      <c r="AN19307" s="70"/>
    </row>
    <row r="19308" spans="40:40" ht="14.1" customHeight="1" x14ac:dyDescent="0.2">
      <c r="AN19308" s="70"/>
    </row>
    <row r="19309" spans="40:40" ht="14.1" customHeight="1" x14ac:dyDescent="0.2">
      <c r="AN19309" s="70"/>
    </row>
    <row r="19310" spans="40:40" ht="14.1" customHeight="1" x14ac:dyDescent="0.2">
      <c r="AN19310" s="70"/>
    </row>
    <row r="19311" spans="40:40" ht="14.1" customHeight="1" x14ac:dyDescent="0.2">
      <c r="AN19311" s="70"/>
    </row>
    <row r="19312" spans="40:40" ht="14.1" customHeight="1" x14ac:dyDescent="0.2">
      <c r="AN19312" s="70"/>
    </row>
    <row r="19313" spans="40:40" ht="14.1" customHeight="1" x14ac:dyDescent="0.2">
      <c r="AN19313" s="70"/>
    </row>
    <row r="19314" spans="40:40" ht="14.1" customHeight="1" x14ac:dyDescent="0.2">
      <c r="AN19314" s="70"/>
    </row>
    <row r="19315" spans="40:40" ht="14.1" customHeight="1" x14ac:dyDescent="0.2">
      <c r="AN19315" s="70"/>
    </row>
    <row r="19316" spans="40:40" ht="14.1" customHeight="1" x14ac:dyDescent="0.2">
      <c r="AN19316" s="70"/>
    </row>
    <row r="19317" spans="40:40" ht="14.1" customHeight="1" x14ac:dyDescent="0.2">
      <c r="AN19317" s="70"/>
    </row>
    <row r="19318" spans="40:40" ht="14.1" customHeight="1" x14ac:dyDescent="0.2">
      <c r="AN19318" s="70"/>
    </row>
    <row r="19319" spans="40:40" ht="14.1" customHeight="1" x14ac:dyDescent="0.2">
      <c r="AN19319" s="70"/>
    </row>
    <row r="19320" spans="40:40" ht="14.1" customHeight="1" x14ac:dyDescent="0.2">
      <c r="AN19320" s="70"/>
    </row>
    <row r="19321" spans="40:40" ht="14.1" customHeight="1" x14ac:dyDescent="0.2">
      <c r="AN19321" s="70"/>
    </row>
    <row r="19322" spans="40:40" ht="14.1" customHeight="1" x14ac:dyDescent="0.2">
      <c r="AN19322" s="70"/>
    </row>
    <row r="19323" spans="40:40" ht="14.1" customHeight="1" x14ac:dyDescent="0.2">
      <c r="AN19323" s="70"/>
    </row>
    <row r="19324" spans="40:40" ht="14.1" customHeight="1" x14ac:dyDescent="0.2">
      <c r="AN19324" s="70"/>
    </row>
    <row r="19325" spans="40:40" ht="14.1" customHeight="1" x14ac:dyDescent="0.2">
      <c r="AN19325" s="70"/>
    </row>
    <row r="19326" spans="40:40" ht="14.1" customHeight="1" x14ac:dyDescent="0.2">
      <c r="AN19326" s="70"/>
    </row>
    <row r="19327" spans="40:40" ht="14.1" customHeight="1" x14ac:dyDescent="0.2">
      <c r="AN19327" s="70"/>
    </row>
    <row r="19328" spans="40:40" ht="14.1" customHeight="1" x14ac:dyDescent="0.2">
      <c r="AN19328" s="70"/>
    </row>
    <row r="19329" spans="40:40" ht="14.1" customHeight="1" x14ac:dyDescent="0.2">
      <c r="AN19329" s="70"/>
    </row>
    <row r="19330" spans="40:40" ht="14.1" customHeight="1" x14ac:dyDescent="0.2">
      <c r="AN19330" s="70"/>
    </row>
    <row r="19331" spans="40:40" ht="14.1" customHeight="1" x14ac:dyDescent="0.2">
      <c r="AN19331" s="70"/>
    </row>
    <row r="19332" spans="40:40" ht="14.1" customHeight="1" x14ac:dyDescent="0.2">
      <c r="AN19332" s="70"/>
    </row>
    <row r="19333" spans="40:40" ht="14.1" customHeight="1" x14ac:dyDescent="0.2">
      <c r="AN19333" s="70"/>
    </row>
    <row r="19334" spans="40:40" ht="14.1" customHeight="1" x14ac:dyDescent="0.2">
      <c r="AN19334" s="70"/>
    </row>
    <row r="19335" spans="40:40" ht="14.1" customHeight="1" x14ac:dyDescent="0.2">
      <c r="AN19335" s="70"/>
    </row>
    <row r="19336" spans="40:40" ht="14.1" customHeight="1" x14ac:dyDescent="0.2">
      <c r="AN19336" s="70"/>
    </row>
    <row r="19337" spans="40:40" ht="14.1" customHeight="1" x14ac:dyDescent="0.2">
      <c r="AN19337" s="70"/>
    </row>
    <row r="19338" spans="40:40" ht="14.1" customHeight="1" x14ac:dyDescent="0.2">
      <c r="AN19338" s="70"/>
    </row>
    <row r="19339" spans="40:40" ht="14.1" customHeight="1" x14ac:dyDescent="0.2">
      <c r="AN19339" s="70"/>
    </row>
    <row r="19340" spans="40:40" ht="14.1" customHeight="1" x14ac:dyDescent="0.2">
      <c r="AN19340" s="70"/>
    </row>
    <row r="19341" spans="40:40" ht="14.1" customHeight="1" x14ac:dyDescent="0.2">
      <c r="AN19341" s="70"/>
    </row>
    <row r="19342" spans="40:40" ht="14.1" customHeight="1" x14ac:dyDescent="0.2">
      <c r="AN19342" s="70"/>
    </row>
    <row r="19343" spans="40:40" ht="14.1" customHeight="1" x14ac:dyDescent="0.2">
      <c r="AN19343" s="70"/>
    </row>
    <row r="19344" spans="40:40" ht="14.1" customHeight="1" x14ac:dyDescent="0.2">
      <c r="AN19344" s="70"/>
    </row>
    <row r="19345" spans="40:40" ht="14.1" customHeight="1" x14ac:dyDescent="0.2">
      <c r="AN19345" s="70"/>
    </row>
    <row r="19346" spans="40:40" ht="14.1" customHeight="1" x14ac:dyDescent="0.2">
      <c r="AN19346" s="70"/>
    </row>
    <row r="19347" spans="40:40" ht="14.1" customHeight="1" x14ac:dyDescent="0.2">
      <c r="AN19347" s="70"/>
    </row>
    <row r="19348" spans="40:40" ht="14.1" customHeight="1" x14ac:dyDescent="0.2">
      <c r="AN19348" s="70"/>
    </row>
    <row r="19349" spans="40:40" ht="14.1" customHeight="1" x14ac:dyDescent="0.2">
      <c r="AN19349" s="70"/>
    </row>
    <row r="19350" spans="40:40" ht="14.1" customHeight="1" x14ac:dyDescent="0.2">
      <c r="AN19350" s="70"/>
    </row>
    <row r="19351" spans="40:40" ht="14.1" customHeight="1" x14ac:dyDescent="0.2">
      <c r="AN19351" s="70"/>
    </row>
    <row r="19352" spans="40:40" ht="14.1" customHeight="1" x14ac:dyDescent="0.2">
      <c r="AN19352" s="70"/>
    </row>
    <row r="19353" spans="40:40" ht="14.1" customHeight="1" x14ac:dyDescent="0.2">
      <c r="AN19353" s="70"/>
    </row>
    <row r="19354" spans="40:40" ht="14.1" customHeight="1" x14ac:dyDescent="0.2">
      <c r="AN19354" s="70"/>
    </row>
    <row r="19355" spans="40:40" ht="14.1" customHeight="1" x14ac:dyDescent="0.2">
      <c r="AN19355" s="70"/>
    </row>
    <row r="19356" spans="40:40" ht="14.1" customHeight="1" x14ac:dyDescent="0.2">
      <c r="AN19356" s="70"/>
    </row>
    <row r="19357" spans="40:40" ht="14.1" customHeight="1" x14ac:dyDescent="0.2">
      <c r="AN19357" s="70"/>
    </row>
    <row r="19358" spans="40:40" ht="14.1" customHeight="1" x14ac:dyDescent="0.2">
      <c r="AN19358" s="70"/>
    </row>
    <row r="19359" spans="40:40" ht="14.1" customHeight="1" x14ac:dyDescent="0.2">
      <c r="AN19359" s="70"/>
    </row>
    <row r="19360" spans="40:40" ht="14.1" customHeight="1" x14ac:dyDescent="0.2">
      <c r="AN19360" s="70"/>
    </row>
    <row r="19361" spans="40:40" ht="14.1" customHeight="1" x14ac:dyDescent="0.2">
      <c r="AN19361" s="70"/>
    </row>
    <row r="19362" spans="40:40" ht="14.1" customHeight="1" x14ac:dyDescent="0.2">
      <c r="AN19362" s="70"/>
    </row>
    <row r="19363" spans="40:40" ht="14.1" customHeight="1" x14ac:dyDescent="0.2">
      <c r="AN19363" s="70"/>
    </row>
    <row r="19364" spans="40:40" ht="14.1" customHeight="1" x14ac:dyDescent="0.2">
      <c r="AN19364" s="70"/>
    </row>
    <row r="19365" spans="40:40" ht="14.1" customHeight="1" x14ac:dyDescent="0.2">
      <c r="AN19365" s="70"/>
    </row>
    <row r="19366" spans="40:40" ht="14.1" customHeight="1" x14ac:dyDescent="0.2">
      <c r="AN19366" s="70"/>
    </row>
    <row r="19367" spans="40:40" ht="14.1" customHeight="1" x14ac:dyDescent="0.2">
      <c r="AN19367" s="70"/>
    </row>
    <row r="19368" spans="40:40" ht="14.1" customHeight="1" x14ac:dyDescent="0.2">
      <c r="AN19368" s="70"/>
    </row>
    <row r="19369" spans="40:40" ht="14.1" customHeight="1" x14ac:dyDescent="0.2">
      <c r="AN19369" s="70"/>
    </row>
    <row r="19370" spans="40:40" ht="14.1" customHeight="1" x14ac:dyDescent="0.2">
      <c r="AN19370" s="70"/>
    </row>
    <row r="19371" spans="40:40" ht="14.1" customHeight="1" x14ac:dyDescent="0.2">
      <c r="AN19371" s="70"/>
    </row>
    <row r="19372" spans="40:40" ht="14.1" customHeight="1" x14ac:dyDescent="0.2">
      <c r="AN19372" s="70"/>
    </row>
    <row r="19373" spans="40:40" ht="14.1" customHeight="1" x14ac:dyDescent="0.2">
      <c r="AN19373" s="70"/>
    </row>
    <row r="19374" spans="40:40" ht="14.1" customHeight="1" x14ac:dyDescent="0.2">
      <c r="AN19374" s="70"/>
    </row>
    <row r="19375" spans="40:40" ht="14.1" customHeight="1" x14ac:dyDescent="0.2">
      <c r="AN19375" s="70"/>
    </row>
    <row r="19376" spans="40:40" ht="14.1" customHeight="1" x14ac:dyDescent="0.2">
      <c r="AN19376" s="70"/>
    </row>
    <row r="19377" spans="40:40" ht="14.1" customHeight="1" x14ac:dyDescent="0.2">
      <c r="AN19377" s="70"/>
    </row>
    <row r="19378" spans="40:40" ht="14.1" customHeight="1" x14ac:dyDescent="0.2">
      <c r="AN19378" s="70"/>
    </row>
    <row r="19379" spans="40:40" ht="14.1" customHeight="1" x14ac:dyDescent="0.2">
      <c r="AN19379" s="70"/>
    </row>
    <row r="19380" spans="40:40" ht="14.1" customHeight="1" x14ac:dyDescent="0.2">
      <c r="AN19380" s="70"/>
    </row>
    <row r="19381" spans="40:40" ht="14.1" customHeight="1" x14ac:dyDescent="0.2">
      <c r="AN19381" s="70"/>
    </row>
    <row r="19382" spans="40:40" ht="14.1" customHeight="1" x14ac:dyDescent="0.2">
      <c r="AN19382" s="70"/>
    </row>
    <row r="19383" spans="40:40" ht="14.1" customHeight="1" x14ac:dyDescent="0.2">
      <c r="AN19383" s="70"/>
    </row>
    <row r="19384" spans="40:40" ht="14.1" customHeight="1" x14ac:dyDescent="0.2">
      <c r="AN19384" s="70"/>
    </row>
    <row r="19385" spans="40:40" ht="14.1" customHeight="1" x14ac:dyDescent="0.2">
      <c r="AN19385" s="70"/>
    </row>
    <row r="19386" spans="40:40" ht="14.1" customHeight="1" x14ac:dyDescent="0.2">
      <c r="AN19386" s="70"/>
    </row>
    <row r="19387" spans="40:40" ht="14.1" customHeight="1" x14ac:dyDescent="0.2">
      <c r="AN19387" s="70"/>
    </row>
    <row r="19388" spans="40:40" ht="14.1" customHeight="1" x14ac:dyDescent="0.2">
      <c r="AN19388" s="70"/>
    </row>
    <row r="19389" spans="40:40" ht="14.1" customHeight="1" x14ac:dyDescent="0.2">
      <c r="AN19389" s="70"/>
    </row>
    <row r="19390" spans="40:40" ht="14.1" customHeight="1" x14ac:dyDescent="0.2">
      <c r="AN19390" s="70"/>
    </row>
    <row r="19391" spans="40:40" ht="14.1" customHeight="1" x14ac:dyDescent="0.2">
      <c r="AN19391" s="70"/>
    </row>
    <row r="19392" spans="40:40" ht="14.1" customHeight="1" x14ac:dyDescent="0.2">
      <c r="AN19392" s="70"/>
    </row>
    <row r="19393" spans="40:40" ht="14.1" customHeight="1" x14ac:dyDescent="0.2">
      <c r="AN19393" s="70"/>
    </row>
    <row r="19394" spans="40:40" ht="14.1" customHeight="1" x14ac:dyDescent="0.2">
      <c r="AN19394" s="70"/>
    </row>
    <row r="19395" spans="40:40" ht="14.1" customHeight="1" x14ac:dyDescent="0.2">
      <c r="AN19395" s="70"/>
    </row>
    <row r="19396" spans="40:40" ht="14.1" customHeight="1" x14ac:dyDescent="0.2">
      <c r="AN19396" s="70"/>
    </row>
    <row r="19397" spans="40:40" ht="14.1" customHeight="1" x14ac:dyDescent="0.2">
      <c r="AN19397" s="70"/>
    </row>
    <row r="19398" spans="40:40" ht="14.1" customHeight="1" x14ac:dyDescent="0.2">
      <c r="AN19398" s="70"/>
    </row>
    <row r="19399" spans="40:40" ht="14.1" customHeight="1" x14ac:dyDescent="0.2">
      <c r="AN19399" s="70"/>
    </row>
    <row r="19400" spans="40:40" ht="14.1" customHeight="1" x14ac:dyDescent="0.2">
      <c r="AN19400" s="70"/>
    </row>
    <row r="19401" spans="40:40" ht="14.1" customHeight="1" x14ac:dyDescent="0.2">
      <c r="AN19401" s="70"/>
    </row>
    <row r="19402" spans="40:40" ht="14.1" customHeight="1" x14ac:dyDescent="0.2">
      <c r="AN19402" s="70"/>
    </row>
    <row r="19403" spans="40:40" ht="14.1" customHeight="1" x14ac:dyDescent="0.2">
      <c r="AN19403" s="70"/>
    </row>
    <row r="19404" spans="40:40" ht="14.1" customHeight="1" x14ac:dyDescent="0.2">
      <c r="AN19404" s="70"/>
    </row>
    <row r="19405" spans="40:40" ht="14.1" customHeight="1" x14ac:dyDescent="0.2">
      <c r="AN19405" s="70"/>
    </row>
    <row r="19406" spans="40:40" ht="14.1" customHeight="1" x14ac:dyDescent="0.2">
      <c r="AN19406" s="70"/>
    </row>
    <row r="19407" spans="40:40" ht="14.1" customHeight="1" x14ac:dyDescent="0.2">
      <c r="AN19407" s="70"/>
    </row>
    <row r="19408" spans="40:40" ht="14.1" customHeight="1" x14ac:dyDescent="0.2">
      <c r="AN19408" s="70"/>
    </row>
    <row r="19409" spans="40:40" ht="14.1" customHeight="1" x14ac:dyDescent="0.2">
      <c r="AN19409" s="70"/>
    </row>
    <row r="19410" spans="40:40" ht="14.1" customHeight="1" x14ac:dyDescent="0.2">
      <c r="AN19410" s="70"/>
    </row>
    <row r="19411" spans="40:40" ht="14.1" customHeight="1" x14ac:dyDescent="0.2">
      <c r="AN19411" s="70"/>
    </row>
    <row r="19412" spans="40:40" ht="14.1" customHeight="1" x14ac:dyDescent="0.2">
      <c r="AN19412" s="70"/>
    </row>
    <row r="19413" spans="40:40" ht="14.1" customHeight="1" x14ac:dyDescent="0.2">
      <c r="AN19413" s="70"/>
    </row>
    <row r="19414" spans="40:40" ht="14.1" customHeight="1" x14ac:dyDescent="0.2">
      <c r="AN19414" s="70"/>
    </row>
    <row r="19415" spans="40:40" ht="14.1" customHeight="1" x14ac:dyDescent="0.2">
      <c r="AN19415" s="70"/>
    </row>
    <row r="19416" spans="40:40" ht="14.1" customHeight="1" x14ac:dyDescent="0.2">
      <c r="AN19416" s="70"/>
    </row>
    <row r="19417" spans="40:40" ht="14.1" customHeight="1" x14ac:dyDescent="0.2">
      <c r="AN19417" s="70"/>
    </row>
    <row r="19418" spans="40:40" ht="14.1" customHeight="1" x14ac:dyDescent="0.2">
      <c r="AN19418" s="70"/>
    </row>
    <row r="19419" spans="40:40" ht="14.1" customHeight="1" x14ac:dyDescent="0.2">
      <c r="AN19419" s="70"/>
    </row>
    <row r="19420" spans="40:40" ht="14.1" customHeight="1" x14ac:dyDescent="0.2">
      <c r="AN19420" s="70"/>
    </row>
    <row r="19421" spans="40:40" ht="14.1" customHeight="1" x14ac:dyDescent="0.2">
      <c r="AN19421" s="70"/>
    </row>
    <row r="19422" spans="40:40" ht="14.1" customHeight="1" x14ac:dyDescent="0.2">
      <c r="AN19422" s="70"/>
    </row>
    <row r="19423" spans="40:40" ht="14.1" customHeight="1" x14ac:dyDescent="0.2">
      <c r="AN19423" s="70"/>
    </row>
    <row r="19424" spans="40:40" ht="14.1" customHeight="1" x14ac:dyDescent="0.2">
      <c r="AN19424" s="70"/>
    </row>
    <row r="19425" spans="40:40" ht="14.1" customHeight="1" x14ac:dyDescent="0.2">
      <c r="AN19425" s="70"/>
    </row>
    <row r="19426" spans="40:40" ht="14.1" customHeight="1" x14ac:dyDescent="0.2">
      <c r="AN19426" s="70"/>
    </row>
    <row r="19427" spans="40:40" ht="14.1" customHeight="1" x14ac:dyDescent="0.2">
      <c r="AN19427" s="70"/>
    </row>
    <row r="19428" spans="40:40" ht="14.1" customHeight="1" x14ac:dyDescent="0.2">
      <c r="AN19428" s="70"/>
    </row>
    <row r="19429" spans="40:40" ht="14.1" customHeight="1" x14ac:dyDescent="0.2">
      <c r="AN19429" s="70"/>
    </row>
    <row r="19430" spans="40:40" ht="14.1" customHeight="1" x14ac:dyDescent="0.2">
      <c r="AN19430" s="70"/>
    </row>
    <row r="19431" spans="40:40" ht="14.1" customHeight="1" x14ac:dyDescent="0.2">
      <c r="AN19431" s="70"/>
    </row>
    <row r="19432" spans="40:40" ht="14.1" customHeight="1" x14ac:dyDescent="0.2">
      <c r="AN19432" s="70"/>
    </row>
    <row r="19433" spans="40:40" ht="14.1" customHeight="1" x14ac:dyDescent="0.2">
      <c r="AN19433" s="70"/>
    </row>
    <row r="19434" spans="40:40" ht="14.1" customHeight="1" x14ac:dyDescent="0.2">
      <c r="AN19434" s="70"/>
    </row>
    <row r="19435" spans="40:40" ht="14.1" customHeight="1" x14ac:dyDescent="0.2">
      <c r="AN19435" s="70"/>
    </row>
    <row r="19436" spans="40:40" ht="14.1" customHeight="1" x14ac:dyDescent="0.2">
      <c r="AN19436" s="70"/>
    </row>
    <row r="19437" spans="40:40" ht="14.1" customHeight="1" x14ac:dyDescent="0.2">
      <c r="AN19437" s="70"/>
    </row>
    <row r="19438" spans="40:40" ht="14.1" customHeight="1" x14ac:dyDescent="0.2">
      <c r="AN19438" s="70"/>
    </row>
    <row r="19439" spans="40:40" ht="14.1" customHeight="1" x14ac:dyDescent="0.2">
      <c r="AN19439" s="70"/>
    </row>
    <row r="19440" spans="40:40" ht="14.1" customHeight="1" x14ac:dyDescent="0.2">
      <c r="AN19440" s="70"/>
    </row>
    <row r="19441" spans="40:40" ht="14.1" customHeight="1" x14ac:dyDescent="0.2">
      <c r="AN19441" s="70"/>
    </row>
    <row r="19442" spans="40:40" ht="14.1" customHeight="1" x14ac:dyDescent="0.2">
      <c r="AN19442" s="70"/>
    </row>
    <row r="19443" spans="40:40" ht="14.1" customHeight="1" x14ac:dyDescent="0.2">
      <c r="AN19443" s="70"/>
    </row>
    <row r="19444" spans="40:40" ht="14.1" customHeight="1" x14ac:dyDescent="0.2">
      <c r="AN19444" s="70"/>
    </row>
    <row r="19445" spans="40:40" ht="14.1" customHeight="1" x14ac:dyDescent="0.2">
      <c r="AN19445" s="70"/>
    </row>
    <row r="19446" spans="40:40" ht="14.1" customHeight="1" x14ac:dyDescent="0.2">
      <c r="AN19446" s="70"/>
    </row>
    <row r="19447" spans="40:40" ht="14.1" customHeight="1" x14ac:dyDescent="0.2">
      <c r="AN19447" s="70"/>
    </row>
    <row r="19448" spans="40:40" ht="14.1" customHeight="1" x14ac:dyDescent="0.2">
      <c r="AN19448" s="70"/>
    </row>
    <row r="19449" spans="40:40" ht="14.1" customHeight="1" x14ac:dyDescent="0.2">
      <c r="AN19449" s="70"/>
    </row>
    <row r="19450" spans="40:40" ht="14.1" customHeight="1" x14ac:dyDescent="0.2">
      <c r="AN19450" s="70"/>
    </row>
    <row r="19451" spans="40:40" ht="14.1" customHeight="1" x14ac:dyDescent="0.2">
      <c r="AN19451" s="70"/>
    </row>
    <row r="19452" spans="40:40" ht="14.1" customHeight="1" x14ac:dyDescent="0.2">
      <c r="AN19452" s="70"/>
    </row>
    <row r="19453" spans="40:40" ht="14.1" customHeight="1" x14ac:dyDescent="0.2">
      <c r="AN19453" s="70"/>
    </row>
    <row r="19454" spans="40:40" ht="14.1" customHeight="1" x14ac:dyDescent="0.2">
      <c r="AN19454" s="70"/>
    </row>
    <row r="19455" spans="40:40" ht="14.1" customHeight="1" x14ac:dyDescent="0.2">
      <c r="AN19455" s="70"/>
    </row>
    <row r="19456" spans="40:40" ht="14.1" customHeight="1" x14ac:dyDescent="0.2">
      <c r="AN19456" s="70"/>
    </row>
    <row r="19457" spans="40:40" ht="14.1" customHeight="1" x14ac:dyDescent="0.2">
      <c r="AN19457" s="70"/>
    </row>
    <row r="19458" spans="40:40" ht="14.1" customHeight="1" x14ac:dyDescent="0.2">
      <c r="AN19458" s="70"/>
    </row>
    <row r="19459" spans="40:40" ht="14.1" customHeight="1" x14ac:dyDescent="0.2">
      <c r="AN19459" s="70"/>
    </row>
    <row r="19460" spans="40:40" ht="14.1" customHeight="1" x14ac:dyDescent="0.2">
      <c r="AN19460" s="70"/>
    </row>
    <row r="19461" spans="40:40" ht="14.1" customHeight="1" x14ac:dyDescent="0.2">
      <c r="AN19461" s="70"/>
    </row>
    <row r="19462" spans="40:40" ht="14.1" customHeight="1" x14ac:dyDescent="0.2">
      <c r="AN19462" s="70"/>
    </row>
    <row r="19463" spans="40:40" ht="14.1" customHeight="1" x14ac:dyDescent="0.2">
      <c r="AN19463" s="70"/>
    </row>
    <row r="19464" spans="40:40" ht="14.1" customHeight="1" x14ac:dyDescent="0.2">
      <c r="AN19464" s="70"/>
    </row>
    <row r="19465" spans="40:40" ht="14.1" customHeight="1" x14ac:dyDescent="0.2">
      <c r="AN19465" s="70"/>
    </row>
    <row r="19466" spans="40:40" ht="14.1" customHeight="1" x14ac:dyDescent="0.2">
      <c r="AN19466" s="70"/>
    </row>
    <row r="19467" spans="40:40" ht="14.1" customHeight="1" x14ac:dyDescent="0.2">
      <c r="AN19467" s="70"/>
    </row>
    <row r="19468" spans="40:40" ht="14.1" customHeight="1" x14ac:dyDescent="0.2">
      <c r="AN19468" s="70"/>
    </row>
    <row r="19469" spans="40:40" ht="14.1" customHeight="1" x14ac:dyDescent="0.2">
      <c r="AN19469" s="70"/>
    </row>
    <row r="19470" spans="40:40" ht="14.1" customHeight="1" x14ac:dyDescent="0.2">
      <c r="AN19470" s="70"/>
    </row>
    <row r="19471" spans="40:40" ht="14.1" customHeight="1" x14ac:dyDescent="0.2">
      <c r="AN19471" s="70"/>
    </row>
    <row r="19472" spans="40:40" ht="14.1" customHeight="1" x14ac:dyDescent="0.2">
      <c r="AN19472" s="70"/>
    </row>
    <row r="19473" spans="40:40" ht="14.1" customHeight="1" x14ac:dyDescent="0.2">
      <c r="AN19473" s="70"/>
    </row>
    <row r="19474" spans="40:40" ht="14.1" customHeight="1" x14ac:dyDescent="0.2">
      <c r="AN19474" s="70"/>
    </row>
    <row r="19475" spans="40:40" ht="14.1" customHeight="1" x14ac:dyDescent="0.2">
      <c r="AN19475" s="70"/>
    </row>
    <row r="19476" spans="40:40" ht="14.1" customHeight="1" x14ac:dyDescent="0.2">
      <c r="AN19476" s="70"/>
    </row>
    <row r="19477" spans="40:40" ht="14.1" customHeight="1" x14ac:dyDescent="0.2">
      <c r="AN19477" s="70"/>
    </row>
    <row r="19478" spans="40:40" ht="14.1" customHeight="1" x14ac:dyDescent="0.2">
      <c r="AN19478" s="70"/>
    </row>
    <row r="19479" spans="40:40" ht="14.1" customHeight="1" x14ac:dyDescent="0.2">
      <c r="AN19479" s="70"/>
    </row>
    <row r="19480" spans="40:40" ht="14.1" customHeight="1" x14ac:dyDescent="0.2">
      <c r="AN19480" s="70"/>
    </row>
    <row r="19481" spans="40:40" ht="14.1" customHeight="1" x14ac:dyDescent="0.2">
      <c r="AN19481" s="70"/>
    </row>
    <row r="19482" spans="40:40" ht="14.1" customHeight="1" x14ac:dyDescent="0.2">
      <c r="AN19482" s="70"/>
    </row>
    <row r="19483" spans="40:40" ht="14.1" customHeight="1" x14ac:dyDescent="0.2">
      <c r="AN19483" s="70"/>
    </row>
    <row r="19484" spans="40:40" ht="14.1" customHeight="1" x14ac:dyDescent="0.2">
      <c r="AN19484" s="70"/>
    </row>
    <row r="19485" spans="40:40" ht="14.1" customHeight="1" x14ac:dyDescent="0.2">
      <c r="AN19485" s="70"/>
    </row>
    <row r="19486" spans="40:40" ht="14.1" customHeight="1" x14ac:dyDescent="0.2">
      <c r="AN19486" s="70"/>
    </row>
    <row r="19487" spans="40:40" ht="14.1" customHeight="1" x14ac:dyDescent="0.2">
      <c r="AN19487" s="70"/>
    </row>
    <row r="19488" spans="40:40" ht="14.1" customHeight="1" x14ac:dyDescent="0.2">
      <c r="AN19488" s="70"/>
    </row>
    <row r="19489" spans="40:40" ht="14.1" customHeight="1" x14ac:dyDescent="0.2">
      <c r="AN19489" s="70"/>
    </row>
    <row r="19490" spans="40:40" ht="14.1" customHeight="1" x14ac:dyDescent="0.2">
      <c r="AN19490" s="70"/>
    </row>
    <row r="19491" spans="40:40" ht="14.1" customHeight="1" x14ac:dyDescent="0.2">
      <c r="AN19491" s="70"/>
    </row>
    <row r="19492" spans="40:40" ht="14.1" customHeight="1" x14ac:dyDescent="0.2">
      <c r="AN19492" s="70"/>
    </row>
    <row r="19493" spans="40:40" ht="14.1" customHeight="1" x14ac:dyDescent="0.2">
      <c r="AN19493" s="70"/>
    </row>
    <row r="19494" spans="40:40" ht="14.1" customHeight="1" x14ac:dyDescent="0.2">
      <c r="AN19494" s="70"/>
    </row>
    <row r="19495" spans="40:40" ht="14.1" customHeight="1" x14ac:dyDescent="0.2">
      <c r="AN19495" s="70"/>
    </row>
    <row r="19496" spans="40:40" ht="14.1" customHeight="1" x14ac:dyDescent="0.2">
      <c r="AN19496" s="70"/>
    </row>
    <row r="19497" spans="40:40" ht="14.1" customHeight="1" x14ac:dyDescent="0.2">
      <c r="AN19497" s="70"/>
    </row>
    <row r="19498" spans="40:40" ht="14.1" customHeight="1" x14ac:dyDescent="0.2">
      <c r="AN19498" s="70"/>
    </row>
    <row r="19499" spans="40:40" ht="14.1" customHeight="1" x14ac:dyDescent="0.2">
      <c r="AN19499" s="70"/>
    </row>
    <row r="19500" spans="40:40" ht="14.1" customHeight="1" x14ac:dyDescent="0.2">
      <c r="AN19500" s="70"/>
    </row>
    <row r="19501" spans="40:40" ht="14.1" customHeight="1" x14ac:dyDescent="0.2">
      <c r="AN19501" s="70"/>
    </row>
    <row r="19502" spans="40:40" ht="14.1" customHeight="1" x14ac:dyDescent="0.2">
      <c r="AN19502" s="70"/>
    </row>
    <row r="19503" spans="40:40" ht="14.1" customHeight="1" x14ac:dyDescent="0.2">
      <c r="AN19503" s="70"/>
    </row>
    <row r="19504" spans="40:40" ht="14.1" customHeight="1" x14ac:dyDescent="0.2">
      <c r="AN19504" s="70"/>
    </row>
    <row r="19505" spans="40:40" ht="14.1" customHeight="1" x14ac:dyDescent="0.2">
      <c r="AN19505" s="70"/>
    </row>
    <row r="19506" spans="40:40" ht="14.1" customHeight="1" x14ac:dyDescent="0.2">
      <c r="AN19506" s="70"/>
    </row>
    <row r="19507" spans="40:40" ht="14.1" customHeight="1" x14ac:dyDescent="0.2">
      <c r="AN19507" s="70"/>
    </row>
    <row r="19508" spans="40:40" ht="14.1" customHeight="1" x14ac:dyDescent="0.2">
      <c r="AN19508" s="70"/>
    </row>
    <row r="19509" spans="40:40" ht="14.1" customHeight="1" x14ac:dyDescent="0.2">
      <c r="AN19509" s="70"/>
    </row>
    <row r="19510" spans="40:40" ht="14.1" customHeight="1" x14ac:dyDescent="0.2">
      <c r="AN19510" s="70"/>
    </row>
    <row r="19511" spans="40:40" ht="14.1" customHeight="1" x14ac:dyDescent="0.2">
      <c r="AN19511" s="70"/>
    </row>
    <row r="19512" spans="40:40" ht="14.1" customHeight="1" x14ac:dyDescent="0.2">
      <c r="AN19512" s="70"/>
    </row>
    <row r="19513" spans="40:40" ht="14.1" customHeight="1" x14ac:dyDescent="0.2">
      <c r="AN19513" s="70"/>
    </row>
    <row r="19514" spans="40:40" ht="14.1" customHeight="1" x14ac:dyDescent="0.2">
      <c r="AN19514" s="70"/>
    </row>
    <row r="19515" spans="40:40" ht="14.1" customHeight="1" x14ac:dyDescent="0.2">
      <c r="AN19515" s="70"/>
    </row>
    <row r="19516" spans="40:40" ht="14.1" customHeight="1" x14ac:dyDescent="0.2">
      <c r="AN19516" s="70"/>
    </row>
    <row r="19517" spans="40:40" ht="14.1" customHeight="1" x14ac:dyDescent="0.2">
      <c r="AN19517" s="70"/>
    </row>
    <row r="19518" spans="40:40" ht="14.1" customHeight="1" x14ac:dyDescent="0.2">
      <c r="AN19518" s="70"/>
    </row>
    <row r="19519" spans="40:40" ht="14.1" customHeight="1" x14ac:dyDescent="0.2">
      <c r="AN19519" s="70"/>
    </row>
    <row r="19520" spans="40:40" ht="14.1" customHeight="1" x14ac:dyDescent="0.2">
      <c r="AN19520" s="70"/>
    </row>
    <row r="19521" spans="40:40" ht="14.1" customHeight="1" x14ac:dyDescent="0.2">
      <c r="AN19521" s="70"/>
    </row>
    <row r="19522" spans="40:40" ht="14.1" customHeight="1" x14ac:dyDescent="0.2">
      <c r="AN19522" s="70"/>
    </row>
    <row r="19523" spans="40:40" ht="14.1" customHeight="1" x14ac:dyDescent="0.2">
      <c r="AN19523" s="70"/>
    </row>
    <row r="19524" spans="40:40" ht="14.1" customHeight="1" x14ac:dyDescent="0.2">
      <c r="AN19524" s="70"/>
    </row>
    <row r="19525" spans="40:40" ht="14.1" customHeight="1" x14ac:dyDescent="0.2">
      <c r="AN19525" s="70"/>
    </row>
    <row r="19526" spans="40:40" ht="14.1" customHeight="1" x14ac:dyDescent="0.2">
      <c r="AN19526" s="70"/>
    </row>
    <row r="19527" spans="40:40" ht="14.1" customHeight="1" x14ac:dyDescent="0.2">
      <c r="AN19527" s="70"/>
    </row>
    <row r="19528" spans="40:40" ht="14.1" customHeight="1" x14ac:dyDescent="0.2">
      <c r="AN19528" s="70"/>
    </row>
    <row r="19529" spans="40:40" ht="14.1" customHeight="1" x14ac:dyDescent="0.2">
      <c r="AN19529" s="70"/>
    </row>
    <row r="19530" spans="40:40" ht="14.1" customHeight="1" x14ac:dyDescent="0.2">
      <c r="AN19530" s="70"/>
    </row>
    <row r="19531" spans="40:40" ht="14.1" customHeight="1" x14ac:dyDescent="0.2">
      <c r="AN19531" s="70"/>
    </row>
    <row r="19532" spans="40:40" ht="14.1" customHeight="1" x14ac:dyDescent="0.2">
      <c r="AN19532" s="70"/>
    </row>
    <row r="19533" spans="40:40" ht="14.1" customHeight="1" x14ac:dyDescent="0.2">
      <c r="AN19533" s="70"/>
    </row>
    <row r="19534" spans="40:40" ht="14.1" customHeight="1" x14ac:dyDescent="0.2">
      <c r="AN19534" s="70"/>
    </row>
    <row r="19535" spans="40:40" ht="14.1" customHeight="1" x14ac:dyDescent="0.2">
      <c r="AN19535" s="70"/>
    </row>
    <row r="19536" spans="40:40" ht="14.1" customHeight="1" x14ac:dyDescent="0.2">
      <c r="AN19536" s="70"/>
    </row>
    <row r="19537" spans="40:40" ht="14.1" customHeight="1" x14ac:dyDescent="0.2">
      <c r="AN19537" s="70"/>
    </row>
    <row r="19538" spans="40:40" ht="14.1" customHeight="1" x14ac:dyDescent="0.2">
      <c r="AN19538" s="70"/>
    </row>
    <row r="19539" spans="40:40" ht="14.1" customHeight="1" x14ac:dyDescent="0.2">
      <c r="AN19539" s="70"/>
    </row>
    <row r="19540" spans="40:40" ht="14.1" customHeight="1" x14ac:dyDescent="0.2">
      <c r="AN19540" s="70"/>
    </row>
    <row r="19541" spans="40:40" ht="14.1" customHeight="1" x14ac:dyDescent="0.2">
      <c r="AN19541" s="70"/>
    </row>
    <row r="19542" spans="40:40" ht="14.1" customHeight="1" x14ac:dyDescent="0.2">
      <c r="AN19542" s="70"/>
    </row>
    <row r="19543" spans="40:40" ht="14.1" customHeight="1" x14ac:dyDescent="0.2">
      <c r="AN19543" s="70"/>
    </row>
    <row r="19544" spans="40:40" ht="14.1" customHeight="1" x14ac:dyDescent="0.2">
      <c r="AN19544" s="70"/>
    </row>
    <row r="19545" spans="40:40" ht="14.1" customHeight="1" x14ac:dyDescent="0.2">
      <c r="AN19545" s="70"/>
    </row>
    <row r="19546" spans="40:40" ht="14.1" customHeight="1" x14ac:dyDescent="0.2">
      <c r="AN19546" s="70"/>
    </row>
    <row r="19547" spans="40:40" ht="14.1" customHeight="1" x14ac:dyDescent="0.2">
      <c r="AN19547" s="70"/>
    </row>
    <row r="19548" spans="40:40" ht="14.1" customHeight="1" x14ac:dyDescent="0.2">
      <c r="AN19548" s="70"/>
    </row>
    <row r="19549" spans="40:40" ht="14.1" customHeight="1" x14ac:dyDescent="0.2">
      <c r="AN19549" s="70"/>
    </row>
    <row r="19550" spans="40:40" ht="14.1" customHeight="1" x14ac:dyDescent="0.2">
      <c r="AN19550" s="70"/>
    </row>
    <row r="19551" spans="40:40" ht="14.1" customHeight="1" x14ac:dyDescent="0.2">
      <c r="AN19551" s="70"/>
    </row>
    <row r="19552" spans="40:40" ht="14.1" customHeight="1" x14ac:dyDescent="0.2">
      <c r="AN19552" s="70"/>
    </row>
    <row r="19553" spans="40:40" ht="14.1" customHeight="1" x14ac:dyDescent="0.2">
      <c r="AN19553" s="70"/>
    </row>
    <row r="19554" spans="40:40" ht="14.1" customHeight="1" x14ac:dyDescent="0.2">
      <c r="AN19554" s="70"/>
    </row>
    <row r="19555" spans="40:40" ht="14.1" customHeight="1" x14ac:dyDescent="0.2">
      <c r="AN19555" s="70"/>
    </row>
    <row r="19556" spans="40:40" ht="14.1" customHeight="1" x14ac:dyDescent="0.2">
      <c r="AN19556" s="70"/>
    </row>
    <row r="19557" spans="40:40" ht="14.1" customHeight="1" x14ac:dyDescent="0.2">
      <c r="AN19557" s="70"/>
    </row>
    <row r="19558" spans="40:40" ht="14.1" customHeight="1" x14ac:dyDescent="0.2">
      <c r="AN19558" s="70"/>
    </row>
    <row r="19559" spans="40:40" ht="14.1" customHeight="1" x14ac:dyDescent="0.2">
      <c r="AN19559" s="70"/>
    </row>
    <row r="19560" spans="40:40" ht="14.1" customHeight="1" x14ac:dyDescent="0.2">
      <c r="AN19560" s="70"/>
    </row>
    <row r="19561" spans="40:40" ht="14.1" customHeight="1" x14ac:dyDescent="0.2">
      <c r="AN19561" s="70"/>
    </row>
    <row r="19562" spans="40:40" ht="14.1" customHeight="1" x14ac:dyDescent="0.2">
      <c r="AN19562" s="70"/>
    </row>
    <row r="19563" spans="40:40" ht="14.1" customHeight="1" x14ac:dyDescent="0.2">
      <c r="AN19563" s="70"/>
    </row>
    <row r="19564" spans="40:40" ht="14.1" customHeight="1" x14ac:dyDescent="0.2">
      <c r="AN19564" s="70"/>
    </row>
    <row r="19565" spans="40:40" ht="14.1" customHeight="1" x14ac:dyDescent="0.2">
      <c r="AN19565" s="70"/>
    </row>
    <row r="19566" spans="40:40" ht="14.1" customHeight="1" x14ac:dyDescent="0.2">
      <c r="AN19566" s="70"/>
    </row>
    <row r="19567" spans="40:40" ht="14.1" customHeight="1" x14ac:dyDescent="0.2">
      <c r="AN19567" s="70"/>
    </row>
    <row r="19568" spans="40:40" ht="14.1" customHeight="1" x14ac:dyDescent="0.2">
      <c r="AN19568" s="70"/>
    </row>
    <row r="19569" spans="40:40" ht="14.1" customHeight="1" x14ac:dyDescent="0.2">
      <c r="AN19569" s="70"/>
    </row>
    <row r="19570" spans="40:40" ht="14.1" customHeight="1" x14ac:dyDescent="0.2">
      <c r="AN19570" s="70"/>
    </row>
    <row r="19571" spans="40:40" ht="14.1" customHeight="1" x14ac:dyDescent="0.2">
      <c r="AN19571" s="70"/>
    </row>
    <row r="19572" spans="40:40" ht="14.1" customHeight="1" x14ac:dyDescent="0.2">
      <c r="AN19572" s="70"/>
    </row>
    <row r="19573" spans="40:40" ht="14.1" customHeight="1" x14ac:dyDescent="0.2">
      <c r="AN19573" s="70"/>
    </row>
    <row r="19574" spans="40:40" ht="14.1" customHeight="1" x14ac:dyDescent="0.2">
      <c r="AN19574" s="70"/>
    </row>
    <row r="19575" spans="40:40" ht="14.1" customHeight="1" x14ac:dyDescent="0.2">
      <c r="AN19575" s="70"/>
    </row>
    <row r="19576" spans="40:40" ht="14.1" customHeight="1" x14ac:dyDescent="0.2">
      <c r="AN19576" s="70"/>
    </row>
    <row r="19577" spans="40:40" ht="14.1" customHeight="1" x14ac:dyDescent="0.2">
      <c r="AN19577" s="70"/>
    </row>
    <row r="19578" spans="40:40" ht="14.1" customHeight="1" x14ac:dyDescent="0.2">
      <c r="AN19578" s="70"/>
    </row>
    <row r="19579" spans="40:40" ht="14.1" customHeight="1" x14ac:dyDescent="0.2">
      <c r="AN19579" s="70"/>
    </row>
    <row r="19580" spans="40:40" ht="14.1" customHeight="1" x14ac:dyDescent="0.2">
      <c r="AN19580" s="70"/>
    </row>
    <row r="19581" spans="40:40" ht="14.1" customHeight="1" x14ac:dyDescent="0.2">
      <c r="AN19581" s="70"/>
    </row>
    <row r="19582" spans="40:40" ht="14.1" customHeight="1" x14ac:dyDescent="0.2">
      <c r="AN19582" s="70"/>
    </row>
    <row r="19583" spans="40:40" ht="14.1" customHeight="1" x14ac:dyDescent="0.2">
      <c r="AN19583" s="70"/>
    </row>
    <row r="19584" spans="40:40" ht="14.1" customHeight="1" x14ac:dyDescent="0.2">
      <c r="AN19584" s="70"/>
    </row>
    <row r="19585" spans="40:40" ht="14.1" customHeight="1" x14ac:dyDescent="0.2">
      <c r="AN19585" s="70"/>
    </row>
    <row r="19586" spans="40:40" ht="14.1" customHeight="1" x14ac:dyDescent="0.2">
      <c r="AN19586" s="70"/>
    </row>
    <row r="19587" spans="40:40" ht="14.1" customHeight="1" x14ac:dyDescent="0.2">
      <c r="AN19587" s="70"/>
    </row>
    <row r="19588" spans="40:40" ht="14.1" customHeight="1" x14ac:dyDescent="0.2">
      <c r="AN19588" s="70"/>
    </row>
    <row r="19589" spans="40:40" ht="14.1" customHeight="1" x14ac:dyDescent="0.2">
      <c r="AN19589" s="70"/>
    </row>
    <row r="19590" spans="40:40" ht="14.1" customHeight="1" x14ac:dyDescent="0.2">
      <c r="AN19590" s="70"/>
    </row>
    <row r="19591" spans="40:40" ht="14.1" customHeight="1" x14ac:dyDescent="0.2">
      <c r="AN19591" s="70"/>
    </row>
    <row r="19592" spans="40:40" ht="14.1" customHeight="1" x14ac:dyDescent="0.2">
      <c r="AN19592" s="70"/>
    </row>
    <row r="19593" spans="40:40" ht="14.1" customHeight="1" x14ac:dyDescent="0.2">
      <c r="AN19593" s="70"/>
    </row>
    <row r="19594" spans="40:40" ht="14.1" customHeight="1" x14ac:dyDescent="0.2">
      <c r="AN19594" s="70"/>
    </row>
    <row r="19595" spans="40:40" ht="14.1" customHeight="1" x14ac:dyDescent="0.2">
      <c r="AN19595" s="70"/>
    </row>
    <row r="19596" spans="40:40" ht="14.1" customHeight="1" x14ac:dyDescent="0.2">
      <c r="AN19596" s="70"/>
    </row>
    <row r="19597" spans="40:40" ht="14.1" customHeight="1" x14ac:dyDescent="0.2">
      <c r="AN19597" s="70"/>
    </row>
    <row r="19598" spans="40:40" ht="14.1" customHeight="1" x14ac:dyDescent="0.2">
      <c r="AN19598" s="70"/>
    </row>
    <row r="19599" spans="40:40" ht="14.1" customHeight="1" x14ac:dyDescent="0.2">
      <c r="AN19599" s="70"/>
    </row>
    <row r="19600" spans="40:40" ht="14.1" customHeight="1" x14ac:dyDescent="0.2">
      <c r="AN19600" s="70"/>
    </row>
    <row r="19601" spans="40:40" ht="14.1" customHeight="1" x14ac:dyDescent="0.2">
      <c r="AN19601" s="70"/>
    </row>
    <row r="19602" spans="40:40" ht="14.1" customHeight="1" x14ac:dyDescent="0.2">
      <c r="AN19602" s="70"/>
    </row>
    <row r="19603" spans="40:40" ht="14.1" customHeight="1" x14ac:dyDescent="0.2">
      <c r="AN19603" s="70"/>
    </row>
    <row r="19604" spans="40:40" ht="14.1" customHeight="1" x14ac:dyDescent="0.2">
      <c r="AN19604" s="70"/>
    </row>
    <row r="19605" spans="40:40" ht="14.1" customHeight="1" x14ac:dyDescent="0.2">
      <c r="AN19605" s="70"/>
    </row>
    <row r="19606" spans="40:40" ht="14.1" customHeight="1" x14ac:dyDescent="0.2">
      <c r="AN19606" s="70"/>
    </row>
    <row r="19607" spans="40:40" ht="14.1" customHeight="1" x14ac:dyDescent="0.2">
      <c r="AN19607" s="70"/>
    </row>
    <row r="19608" spans="40:40" ht="14.1" customHeight="1" x14ac:dyDescent="0.2">
      <c r="AN19608" s="70"/>
    </row>
    <row r="19609" spans="40:40" ht="14.1" customHeight="1" x14ac:dyDescent="0.2">
      <c r="AN19609" s="70"/>
    </row>
    <row r="19610" spans="40:40" ht="14.1" customHeight="1" x14ac:dyDescent="0.2">
      <c r="AN19610" s="70"/>
    </row>
    <row r="19611" spans="40:40" ht="14.1" customHeight="1" x14ac:dyDescent="0.2">
      <c r="AN19611" s="70"/>
    </row>
    <row r="19612" spans="40:40" ht="14.1" customHeight="1" x14ac:dyDescent="0.2">
      <c r="AN19612" s="70"/>
    </row>
    <row r="19613" spans="40:40" ht="14.1" customHeight="1" x14ac:dyDescent="0.2">
      <c r="AN19613" s="70"/>
    </row>
    <row r="19614" spans="40:40" ht="14.1" customHeight="1" x14ac:dyDescent="0.2">
      <c r="AN19614" s="70"/>
    </row>
    <row r="19615" spans="40:40" ht="14.1" customHeight="1" x14ac:dyDescent="0.2">
      <c r="AN19615" s="70"/>
    </row>
    <row r="19616" spans="40:40" ht="14.1" customHeight="1" x14ac:dyDescent="0.2">
      <c r="AN19616" s="70"/>
    </row>
    <row r="19617" spans="40:40" ht="14.1" customHeight="1" x14ac:dyDescent="0.2">
      <c r="AN19617" s="70"/>
    </row>
    <row r="19618" spans="40:40" ht="14.1" customHeight="1" x14ac:dyDescent="0.2">
      <c r="AN19618" s="70"/>
    </row>
    <row r="19619" spans="40:40" ht="14.1" customHeight="1" x14ac:dyDescent="0.2">
      <c r="AN19619" s="70"/>
    </row>
    <row r="19620" spans="40:40" ht="14.1" customHeight="1" x14ac:dyDescent="0.2">
      <c r="AN19620" s="70"/>
    </row>
    <row r="19621" spans="40:40" ht="14.1" customHeight="1" x14ac:dyDescent="0.2">
      <c r="AN19621" s="70"/>
    </row>
    <row r="19622" spans="40:40" ht="14.1" customHeight="1" x14ac:dyDescent="0.2">
      <c r="AN19622" s="70"/>
    </row>
    <row r="19623" spans="40:40" ht="14.1" customHeight="1" x14ac:dyDescent="0.2">
      <c r="AN19623" s="70"/>
    </row>
    <row r="19624" spans="40:40" ht="14.1" customHeight="1" x14ac:dyDescent="0.2">
      <c r="AN19624" s="70"/>
    </row>
    <row r="19625" spans="40:40" ht="14.1" customHeight="1" x14ac:dyDescent="0.2">
      <c r="AN19625" s="70"/>
    </row>
    <row r="19626" spans="40:40" ht="14.1" customHeight="1" x14ac:dyDescent="0.2">
      <c r="AN19626" s="70"/>
    </row>
    <row r="19627" spans="40:40" ht="14.1" customHeight="1" x14ac:dyDescent="0.2">
      <c r="AN19627" s="70"/>
    </row>
    <row r="19628" spans="40:40" ht="14.1" customHeight="1" x14ac:dyDescent="0.2">
      <c r="AN19628" s="70"/>
    </row>
    <row r="19629" spans="40:40" ht="14.1" customHeight="1" x14ac:dyDescent="0.2">
      <c r="AN19629" s="70"/>
    </row>
    <row r="19630" spans="40:40" ht="14.1" customHeight="1" x14ac:dyDescent="0.2">
      <c r="AN19630" s="70"/>
    </row>
    <row r="19631" spans="40:40" ht="14.1" customHeight="1" x14ac:dyDescent="0.2">
      <c r="AN19631" s="70"/>
    </row>
    <row r="19632" spans="40:40" ht="14.1" customHeight="1" x14ac:dyDescent="0.2">
      <c r="AN19632" s="70"/>
    </row>
    <row r="19633" spans="40:40" ht="14.1" customHeight="1" x14ac:dyDescent="0.2">
      <c r="AN19633" s="70"/>
    </row>
    <row r="19634" spans="40:40" ht="14.1" customHeight="1" x14ac:dyDescent="0.2">
      <c r="AN19634" s="70"/>
    </row>
    <row r="19635" spans="40:40" ht="14.1" customHeight="1" x14ac:dyDescent="0.2">
      <c r="AN19635" s="70"/>
    </row>
    <row r="19636" spans="40:40" ht="14.1" customHeight="1" x14ac:dyDescent="0.2">
      <c r="AN19636" s="70"/>
    </row>
    <row r="19637" spans="40:40" ht="14.1" customHeight="1" x14ac:dyDescent="0.2">
      <c r="AN19637" s="70"/>
    </row>
    <row r="19638" spans="40:40" ht="14.1" customHeight="1" x14ac:dyDescent="0.2">
      <c r="AN19638" s="70"/>
    </row>
    <row r="19639" spans="40:40" ht="14.1" customHeight="1" x14ac:dyDescent="0.2">
      <c r="AN19639" s="70"/>
    </row>
    <row r="19640" spans="40:40" ht="14.1" customHeight="1" x14ac:dyDescent="0.2">
      <c r="AN19640" s="70"/>
    </row>
    <row r="19641" spans="40:40" ht="14.1" customHeight="1" x14ac:dyDescent="0.2">
      <c r="AN19641" s="70"/>
    </row>
    <row r="19642" spans="40:40" ht="14.1" customHeight="1" x14ac:dyDescent="0.2">
      <c r="AN19642" s="70"/>
    </row>
    <row r="19643" spans="40:40" ht="14.1" customHeight="1" x14ac:dyDescent="0.2">
      <c r="AN19643" s="70"/>
    </row>
    <row r="19644" spans="40:40" ht="14.1" customHeight="1" x14ac:dyDescent="0.2">
      <c r="AN19644" s="70"/>
    </row>
    <row r="19645" spans="40:40" ht="14.1" customHeight="1" x14ac:dyDescent="0.2">
      <c r="AN19645" s="70"/>
    </row>
    <row r="19646" spans="40:40" ht="14.1" customHeight="1" x14ac:dyDescent="0.2">
      <c r="AN19646" s="70"/>
    </row>
    <row r="19647" spans="40:40" ht="14.1" customHeight="1" x14ac:dyDescent="0.2">
      <c r="AN19647" s="70"/>
    </row>
    <row r="19648" spans="40:40" ht="14.1" customHeight="1" x14ac:dyDescent="0.2">
      <c r="AN19648" s="70"/>
    </row>
    <row r="19649" spans="40:40" ht="14.1" customHeight="1" x14ac:dyDescent="0.2">
      <c r="AN19649" s="70"/>
    </row>
    <row r="19650" spans="40:40" ht="14.1" customHeight="1" x14ac:dyDescent="0.2">
      <c r="AN19650" s="70"/>
    </row>
    <row r="19651" spans="40:40" ht="14.1" customHeight="1" x14ac:dyDescent="0.2">
      <c r="AN19651" s="70"/>
    </row>
    <row r="19652" spans="40:40" ht="14.1" customHeight="1" x14ac:dyDescent="0.2">
      <c r="AN19652" s="70"/>
    </row>
    <row r="19653" spans="40:40" ht="14.1" customHeight="1" x14ac:dyDescent="0.2">
      <c r="AN19653" s="70"/>
    </row>
    <row r="19654" spans="40:40" ht="14.1" customHeight="1" x14ac:dyDescent="0.2">
      <c r="AN19654" s="70"/>
    </row>
    <row r="19655" spans="40:40" ht="14.1" customHeight="1" x14ac:dyDescent="0.2">
      <c r="AN19655" s="70"/>
    </row>
    <row r="19656" spans="40:40" ht="14.1" customHeight="1" x14ac:dyDescent="0.2">
      <c r="AN19656" s="70"/>
    </row>
    <row r="19657" spans="40:40" ht="14.1" customHeight="1" x14ac:dyDescent="0.2">
      <c r="AN19657" s="70"/>
    </row>
    <row r="19658" spans="40:40" ht="14.1" customHeight="1" x14ac:dyDescent="0.2">
      <c r="AN19658" s="70"/>
    </row>
    <row r="19659" spans="40:40" ht="14.1" customHeight="1" x14ac:dyDescent="0.2">
      <c r="AN19659" s="70"/>
    </row>
    <row r="19660" spans="40:40" ht="14.1" customHeight="1" x14ac:dyDescent="0.2">
      <c r="AN19660" s="70"/>
    </row>
    <row r="19661" spans="40:40" ht="14.1" customHeight="1" x14ac:dyDescent="0.2">
      <c r="AN19661" s="70"/>
    </row>
    <row r="19662" spans="40:40" ht="14.1" customHeight="1" x14ac:dyDescent="0.2">
      <c r="AN19662" s="70"/>
    </row>
    <row r="19663" spans="40:40" ht="14.1" customHeight="1" x14ac:dyDescent="0.2">
      <c r="AN19663" s="70"/>
    </row>
    <row r="19664" spans="40:40" ht="14.1" customHeight="1" x14ac:dyDescent="0.2">
      <c r="AN19664" s="70"/>
    </row>
    <row r="19665" spans="40:40" ht="14.1" customHeight="1" x14ac:dyDescent="0.2">
      <c r="AN19665" s="70"/>
    </row>
    <row r="19666" spans="40:40" ht="14.1" customHeight="1" x14ac:dyDescent="0.2">
      <c r="AN19666" s="70"/>
    </row>
    <row r="19667" spans="40:40" ht="14.1" customHeight="1" x14ac:dyDescent="0.2">
      <c r="AN19667" s="70"/>
    </row>
    <row r="19668" spans="40:40" ht="14.1" customHeight="1" x14ac:dyDescent="0.2">
      <c r="AN19668" s="70"/>
    </row>
    <row r="19669" spans="40:40" ht="14.1" customHeight="1" x14ac:dyDescent="0.2">
      <c r="AN19669" s="70"/>
    </row>
    <row r="19670" spans="40:40" ht="14.1" customHeight="1" x14ac:dyDescent="0.2">
      <c r="AN19670" s="70"/>
    </row>
    <row r="19671" spans="40:40" ht="14.1" customHeight="1" x14ac:dyDescent="0.2">
      <c r="AN19671" s="70"/>
    </row>
    <row r="19672" spans="40:40" ht="14.1" customHeight="1" x14ac:dyDescent="0.2">
      <c r="AN19672" s="70"/>
    </row>
    <row r="19673" spans="40:40" ht="14.1" customHeight="1" x14ac:dyDescent="0.2">
      <c r="AN19673" s="70"/>
    </row>
    <row r="19674" spans="40:40" ht="14.1" customHeight="1" x14ac:dyDescent="0.2">
      <c r="AN19674" s="70"/>
    </row>
    <row r="19675" spans="40:40" ht="14.1" customHeight="1" x14ac:dyDescent="0.2">
      <c r="AN19675" s="70"/>
    </row>
    <row r="19676" spans="40:40" ht="14.1" customHeight="1" x14ac:dyDescent="0.2">
      <c r="AN19676" s="70"/>
    </row>
    <row r="19677" spans="40:40" ht="14.1" customHeight="1" x14ac:dyDescent="0.2">
      <c r="AN19677" s="70"/>
    </row>
    <row r="19678" spans="40:40" ht="14.1" customHeight="1" x14ac:dyDescent="0.2">
      <c r="AN19678" s="70"/>
    </row>
    <row r="19679" spans="40:40" ht="14.1" customHeight="1" x14ac:dyDescent="0.2">
      <c r="AN19679" s="70"/>
    </row>
    <row r="19680" spans="40:40" ht="14.1" customHeight="1" x14ac:dyDescent="0.2">
      <c r="AN19680" s="70"/>
    </row>
    <row r="19681" spans="40:40" ht="14.1" customHeight="1" x14ac:dyDescent="0.2">
      <c r="AN19681" s="70"/>
    </row>
    <row r="19682" spans="40:40" ht="14.1" customHeight="1" x14ac:dyDescent="0.2">
      <c r="AN19682" s="70"/>
    </row>
    <row r="19683" spans="40:40" ht="14.1" customHeight="1" x14ac:dyDescent="0.2">
      <c r="AN19683" s="70"/>
    </row>
    <row r="19684" spans="40:40" ht="14.1" customHeight="1" x14ac:dyDescent="0.2">
      <c r="AN19684" s="70"/>
    </row>
    <row r="19685" spans="40:40" ht="14.1" customHeight="1" x14ac:dyDescent="0.2">
      <c r="AN19685" s="70"/>
    </row>
    <row r="19686" spans="40:40" ht="14.1" customHeight="1" x14ac:dyDescent="0.2">
      <c r="AN19686" s="70"/>
    </row>
    <row r="19687" spans="40:40" ht="14.1" customHeight="1" x14ac:dyDescent="0.2">
      <c r="AN19687" s="70"/>
    </row>
    <row r="19688" spans="40:40" ht="14.1" customHeight="1" x14ac:dyDescent="0.2">
      <c r="AN19688" s="70"/>
    </row>
    <row r="19689" spans="40:40" ht="14.1" customHeight="1" x14ac:dyDescent="0.2">
      <c r="AN19689" s="70"/>
    </row>
    <row r="19690" spans="40:40" ht="14.1" customHeight="1" x14ac:dyDescent="0.2">
      <c r="AN19690" s="70"/>
    </row>
    <row r="19691" spans="40:40" ht="14.1" customHeight="1" x14ac:dyDescent="0.2">
      <c r="AN19691" s="70"/>
    </row>
    <row r="19692" spans="40:40" ht="14.1" customHeight="1" x14ac:dyDescent="0.2">
      <c r="AN19692" s="70"/>
    </row>
    <row r="19693" spans="40:40" ht="14.1" customHeight="1" x14ac:dyDescent="0.2">
      <c r="AN19693" s="70"/>
    </row>
    <row r="19694" spans="40:40" ht="14.1" customHeight="1" x14ac:dyDescent="0.2">
      <c r="AN19694" s="70"/>
    </row>
    <row r="19695" spans="40:40" ht="14.1" customHeight="1" x14ac:dyDescent="0.2">
      <c r="AN19695" s="70"/>
    </row>
    <row r="19696" spans="40:40" ht="14.1" customHeight="1" x14ac:dyDescent="0.2">
      <c r="AN19696" s="70"/>
    </row>
    <row r="19697" spans="40:40" ht="14.1" customHeight="1" x14ac:dyDescent="0.2">
      <c r="AN19697" s="70"/>
    </row>
    <row r="19698" spans="40:40" ht="14.1" customHeight="1" x14ac:dyDescent="0.2">
      <c r="AN19698" s="70"/>
    </row>
    <row r="19699" spans="40:40" ht="14.1" customHeight="1" x14ac:dyDescent="0.2">
      <c r="AN19699" s="70"/>
    </row>
    <row r="19700" spans="40:40" ht="14.1" customHeight="1" x14ac:dyDescent="0.2">
      <c r="AN19700" s="70"/>
    </row>
    <row r="19701" spans="40:40" ht="14.1" customHeight="1" x14ac:dyDescent="0.2">
      <c r="AN19701" s="70"/>
    </row>
    <row r="19702" spans="40:40" ht="14.1" customHeight="1" x14ac:dyDescent="0.2">
      <c r="AN19702" s="70"/>
    </row>
    <row r="19703" spans="40:40" ht="14.1" customHeight="1" x14ac:dyDescent="0.2">
      <c r="AN19703" s="70"/>
    </row>
    <row r="19704" spans="40:40" ht="14.1" customHeight="1" x14ac:dyDescent="0.2">
      <c r="AN19704" s="70"/>
    </row>
    <row r="19705" spans="40:40" ht="14.1" customHeight="1" x14ac:dyDescent="0.2">
      <c r="AN19705" s="70"/>
    </row>
    <row r="19706" spans="40:40" ht="14.1" customHeight="1" x14ac:dyDescent="0.2">
      <c r="AN19706" s="70"/>
    </row>
    <row r="19707" spans="40:40" ht="14.1" customHeight="1" x14ac:dyDescent="0.2">
      <c r="AN19707" s="70"/>
    </row>
    <row r="19708" spans="40:40" ht="14.1" customHeight="1" x14ac:dyDescent="0.2">
      <c r="AN19708" s="70"/>
    </row>
    <row r="19709" spans="40:40" ht="14.1" customHeight="1" x14ac:dyDescent="0.2">
      <c r="AN19709" s="70"/>
    </row>
    <row r="19710" spans="40:40" ht="14.1" customHeight="1" x14ac:dyDescent="0.2">
      <c r="AN19710" s="70"/>
    </row>
    <row r="19711" spans="40:40" ht="14.1" customHeight="1" x14ac:dyDescent="0.2">
      <c r="AN19711" s="70"/>
    </row>
    <row r="19712" spans="40:40" ht="14.1" customHeight="1" x14ac:dyDescent="0.2">
      <c r="AN19712" s="70"/>
    </row>
    <row r="19713" spans="40:40" ht="14.1" customHeight="1" x14ac:dyDescent="0.2">
      <c r="AN19713" s="70"/>
    </row>
    <row r="19714" spans="40:40" ht="14.1" customHeight="1" x14ac:dyDescent="0.2">
      <c r="AN19714" s="70"/>
    </row>
    <row r="19715" spans="40:40" ht="14.1" customHeight="1" x14ac:dyDescent="0.2">
      <c r="AN19715" s="70"/>
    </row>
    <row r="19716" spans="40:40" ht="14.1" customHeight="1" x14ac:dyDescent="0.2">
      <c r="AN19716" s="70"/>
    </row>
    <row r="19717" spans="40:40" ht="14.1" customHeight="1" x14ac:dyDescent="0.2">
      <c r="AN19717" s="70"/>
    </row>
    <row r="19718" spans="40:40" ht="14.1" customHeight="1" x14ac:dyDescent="0.2">
      <c r="AN19718" s="70"/>
    </row>
    <row r="19719" spans="40:40" ht="14.1" customHeight="1" x14ac:dyDescent="0.2">
      <c r="AN19719" s="70"/>
    </row>
    <row r="19720" spans="40:40" ht="14.1" customHeight="1" x14ac:dyDescent="0.2">
      <c r="AN19720" s="70"/>
    </row>
    <row r="19721" spans="40:40" ht="14.1" customHeight="1" x14ac:dyDescent="0.2">
      <c r="AN19721" s="70"/>
    </row>
    <row r="19722" spans="40:40" ht="14.1" customHeight="1" x14ac:dyDescent="0.2">
      <c r="AN19722" s="70"/>
    </row>
    <row r="19723" spans="40:40" ht="14.1" customHeight="1" x14ac:dyDescent="0.2">
      <c r="AN19723" s="70"/>
    </row>
    <row r="19724" spans="40:40" ht="14.1" customHeight="1" x14ac:dyDescent="0.2">
      <c r="AN19724" s="70"/>
    </row>
    <row r="19725" spans="40:40" ht="14.1" customHeight="1" x14ac:dyDescent="0.2">
      <c r="AN19725" s="70"/>
    </row>
    <row r="19726" spans="40:40" ht="14.1" customHeight="1" x14ac:dyDescent="0.2">
      <c r="AN19726" s="70"/>
    </row>
    <row r="19727" spans="40:40" ht="14.1" customHeight="1" x14ac:dyDescent="0.2">
      <c r="AN19727" s="70"/>
    </row>
    <row r="19728" spans="40:40" ht="14.1" customHeight="1" x14ac:dyDescent="0.2">
      <c r="AN19728" s="70"/>
    </row>
    <row r="19729" spans="40:40" ht="14.1" customHeight="1" x14ac:dyDescent="0.2">
      <c r="AN19729" s="70"/>
    </row>
    <row r="19730" spans="40:40" ht="14.1" customHeight="1" x14ac:dyDescent="0.2">
      <c r="AN19730" s="70"/>
    </row>
    <row r="19731" spans="40:40" ht="14.1" customHeight="1" x14ac:dyDescent="0.2">
      <c r="AN19731" s="70"/>
    </row>
    <row r="19732" spans="40:40" ht="14.1" customHeight="1" x14ac:dyDescent="0.2">
      <c r="AN19732" s="70"/>
    </row>
    <row r="19733" spans="40:40" ht="14.1" customHeight="1" x14ac:dyDescent="0.2">
      <c r="AN19733" s="70"/>
    </row>
    <row r="19734" spans="40:40" ht="14.1" customHeight="1" x14ac:dyDescent="0.2">
      <c r="AN19734" s="70"/>
    </row>
    <row r="19735" spans="40:40" ht="14.1" customHeight="1" x14ac:dyDescent="0.2">
      <c r="AN19735" s="70"/>
    </row>
    <row r="19736" spans="40:40" ht="14.1" customHeight="1" x14ac:dyDescent="0.2">
      <c r="AN19736" s="70"/>
    </row>
    <row r="19737" spans="40:40" ht="14.1" customHeight="1" x14ac:dyDescent="0.2">
      <c r="AN19737" s="70"/>
    </row>
    <row r="19738" spans="40:40" ht="14.1" customHeight="1" x14ac:dyDescent="0.2">
      <c r="AN19738" s="70"/>
    </row>
    <row r="19739" spans="40:40" ht="14.1" customHeight="1" x14ac:dyDescent="0.2">
      <c r="AN19739" s="70"/>
    </row>
    <row r="19740" spans="40:40" ht="14.1" customHeight="1" x14ac:dyDescent="0.2">
      <c r="AN19740" s="70"/>
    </row>
    <row r="19741" spans="40:40" ht="14.1" customHeight="1" x14ac:dyDescent="0.2">
      <c r="AN19741" s="70"/>
    </row>
    <row r="19742" spans="40:40" ht="14.1" customHeight="1" x14ac:dyDescent="0.2">
      <c r="AN19742" s="70"/>
    </row>
    <row r="19743" spans="40:40" ht="14.1" customHeight="1" x14ac:dyDescent="0.2">
      <c r="AN19743" s="70"/>
    </row>
    <row r="19744" spans="40:40" ht="14.1" customHeight="1" x14ac:dyDescent="0.2">
      <c r="AN19744" s="70"/>
    </row>
    <row r="19745" spans="40:40" ht="14.1" customHeight="1" x14ac:dyDescent="0.2">
      <c r="AN19745" s="70"/>
    </row>
    <row r="19746" spans="40:40" ht="14.1" customHeight="1" x14ac:dyDescent="0.2">
      <c r="AN19746" s="70"/>
    </row>
    <row r="19747" spans="40:40" ht="14.1" customHeight="1" x14ac:dyDescent="0.2">
      <c r="AN19747" s="70"/>
    </row>
    <row r="19748" spans="40:40" ht="14.1" customHeight="1" x14ac:dyDescent="0.2">
      <c r="AN19748" s="70"/>
    </row>
    <row r="19749" spans="40:40" ht="14.1" customHeight="1" x14ac:dyDescent="0.2">
      <c r="AN19749" s="70"/>
    </row>
    <row r="19750" spans="40:40" ht="14.1" customHeight="1" x14ac:dyDescent="0.2">
      <c r="AN19750" s="70"/>
    </row>
    <row r="19751" spans="40:40" ht="14.1" customHeight="1" x14ac:dyDescent="0.2">
      <c r="AN19751" s="70"/>
    </row>
    <row r="19752" spans="40:40" ht="14.1" customHeight="1" x14ac:dyDescent="0.2">
      <c r="AN19752" s="70"/>
    </row>
    <row r="19753" spans="40:40" ht="14.1" customHeight="1" x14ac:dyDescent="0.2">
      <c r="AN19753" s="70"/>
    </row>
    <row r="19754" spans="40:40" ht="14.1" customHeight="1" x14ac:dyDescent="0.2">
      <c r="AN19754" s="70"/>
    </row>
    <row r="19755" spans="40:40" ht="14.1" customHeight="1" x14ac:dyDescent="0.2">
      <c r="AN19755" s="70"/>
    </row>
    <row r="19756" spans="40:40" ht="14.1" customHeight="1" x14ac:dyDescent="0.2">
      <c r="AN19756" s="70"/>
    </row>
    <row r="19757" spans="40:40" ht="14.1" customHeight="1" x14ac:dyDescent="0.2">
      <c r="AN19757" s="70"/>
    </row>
    <row r="19758" spans="40:40" ht="14.1" customHeight="1" x14ac:dyDescent="0.2">
      <c r="AN19758" s="70"/>
    </row>
    <row r="19759" spans="40:40" ht="14.1" customHeight="1" x14ac:dyDescent="0.2">
      <c r="AN19759" s="70"/>
    </row>
    <row r="19760" spans="40:40" ht="14.1" customHeight="1" x14ac:dyDescent="0.2">
      <c r="AN19760" s="70"/>
    </row>
    <row r="19761" spans="40:40" ht="14.1" customHeight="1" x14ac:dyDescent="0.2">
      <c r="AN19761" s="70"/>
    </row>
    <row r="19762" spans="40:40" ht="14.1" customHeight="1" x14ac:dyDescent="0.2">
      <c r="AN19762" s="70"/>
    </row>
    <row r="19763" spans="40:40" ht="14.1" customHeight="1" x14ac:dyDescent="0.2">
      <c r="AN19763" s="70"/>
    </row>
    <row r="19764" spans="40:40" ht="14.1" customHeight="1" x14ac:dyDescent="0.2">
      <c r="AN19764" s="70"/>
    </row>
    <row r="19765" spans="40:40" ht="14.1" customHeight="1" x14ac:dyDescent="0.2">
      <c r="AN19765" s="70"/>
    </row>
    <row r="19766" spans="40:40" ht="14.1" customHeight="1" x14ac:dyDescent="0.2">
      <c r="AN19766" s="70"/>
    </row>
    <row r="19767" spans="40:40" ht="14.1" customHeight="1" x14ac:dyDescent="0.2">
      <c r="AN19767" s="70"/>
    </row>
    <row r="19768" spans="40:40" ht="14.1" customHeight="1" x14ac:dyDescent="0.2">
      <c r="AN19768" s="70"/>
    </row>
    <row r="19769" spans="40:40" ht="14.1" customHeight="1" x14ac:dyDescent="0.2">
      <c r="AN19769" s="70"/>
    </row>
    <row r="19770" spans="40:40" ht="14.1" customHeight="1" x14ac:dyDescent="0.2">
      <c r="AN19770" s="70"/>
    </row>
    <row r="19771" spans="40:40" ht="14.1" customHeight="1" x14ac:dyDescent="0.2">
      <c r="AN19771" s="70"/>
    </row>
    <row r="19772" spans="40:40" ht="14.1" customHeight="1" x14ac:dyDescent="0.2">
      <c r="AN19772" s="70"/>
    </row>
    <row r="19773" spans="40:40" ht="14.1" customHeight="1" x14ac:dyDescent="0.2">
      <c r="AN19773" s="70"/>
    </row>
    <row r="19774" spans="40:40" ht="14.1" customHeight="1" x14ac:dyDescent="0.2">
      <c r="AN19774" s="70"/>
    </row>
    <row r="19775" spans="40:40" ht="14.1" customHeight="1" x14ac:dyDescent="0.2">
      <c r="AN19775" s="70"/>
    </row>
    <row r="19776" spans="40:40" ht="14.1" customHeight="1" x14ac:dyDescent="0.2">
      <c r="AN19776" s="70"/>
    </row>
    <row r="19777" spans="40:40" ht="14.1" customHeight="1" x14ac:dyDescent="0.2">
      <c r="AN19777" s="70"/>
    </row>
    <row r="19778" spans="40:40" ht="14.1" customHeight="1" x14ac:dyDescent="0.2">
      <c r="AN19778" s="70"/>
    </row>
    <row r="19779" spans="40:40" ht="14.1" customHeight="1" x14ac:dyDescent="0.2">
      <c r="AN19779" s="70"/>
    </row>
    <row r="19780" spans="40:40" ht="14.1" customHeight="1" x14ac:dyDescent="0.2">
      <c r="AN19780" s="70"/>
    </row>
    <row r="19781" spans="40:40" ht="14.1" customHeight="1" x14ac:dyDescent="0.2">
      <c r="AN19781" s="70"/>
    </row>
    <row r="19782" spans="40:40" ht="14.1" customHeight="1" x14ac:dyDescent="0.2">
      <c r="AN19782" s="70"/>
    </row>
    <row r="19783" spans="40:40" ht="14.1" customHeight="1" x14ac:dyDescent="0.2">
      <c r="AN19783" s="70"/>
    </row>
    <row r="19784" spans="40:40" ht="14.1" customHeight="1" x14ac:dyDescent="0.2">
      <c r="AN19784" s="70"/>
    </row>
    <row r="19785" spans="40:40" ht="14.1" customHeight="1" x14ac:dyDescent="0.2">
      <c r="AN19785" s="70"/>
    </row>
    <row r="19786" spans="40:40" ht="14.1" customHeight="1" x14ac:dyDescent="0.2">
      <c r="AN19786" s="70"/>
    </row>
    <row r="19787" spans="40:40" ht="14.1" customHeight="1" x14ac:dyDescent="0.2">
      <c r="AN19787" s="70"/>
    </row>
    <row r="19788" spans="40:40" ht="14.1" customHeight="1" x14ac:dyDescent="0.2">
      <c r="AN19788" s="70"/>
    </row>
    <row r="19789" spans="40:40" ht="14.1" customHeight="1" x14ac:dyDescent="0.2">
      <c r="AN19789" s="70"/>
    </row>
    <row r="19790" spans="40:40" ht="14.1" customHeight="1" x14ac:dyDescent="0.2">
      <c r="AN19790" s="70"/>
    </row>
    <row r="19791" spans="40:40" ht="14.1" customHeight="1" x14ac:dyDescent="0.2">
      <c r="AN19791" s="70"/>
    </row>
    <row r="19792" spans="40:40" ht="14.1" customHeight="1" x14ac:dyDescent="0.2">
      <c r="AN19792" s="70"/>
    </row>
    <row r="19793" spans="40:40" ht="14.1" customHeight="1" x14ac:dyDescent="0.2">
      <c r="AN19793" s="70"/>
    </row>
    <row r="19794" spans="40:40" ht="14.1" customHeight="1" x14ac:dyDescent="0.2">
      <c r="AN19794" s="70"/>
    </row>
    <row r="19795" spans="40:40" ht="14.1" customHeight="1" x14ac:dyDescent="0.2">
      <c r="AN19795" s="70"/>
    </row>
    <row r="19796" spans="40:40" ht="14.1" customHeight="1" x14ac:dyDescent="0.2">
      <c r="AN19796" s="70"/>
    </row>
    <row r="19797" spans="40:40" ht="14.1" customHeight="1" x14ac:dyDescent="0.2">
      <c r="AN19797" s="70"/>
    </row>
    <row r="19798" spans="40:40" ht="14.1" customHeight="1" x14ac:dyDescent="0.2">
      <c r="AN19798" s="70"/>
    </row>
    <row r="19799" spans="40:40" ht="14.1" customHeight="1" x14ac:dyDescent="0.2">
      <c r="AN19799" s="70"/>
    </row>
    <row r="19800" spans="40:40" ht="14.1" customHeight="1" x14ac:dyDescent="0.2">
      <c r="AN19800" s="70"/>
    </row>
    <row r="19801" spans="40:40" ht="14.1" customHeight="1" x14ac:dyDescent="0.2">
      <c r="AN19801" s="70"/>
    </row>
    <row r="19802" spans="40:40" ht="14.1" customHeight="1" x14ac:dyDescent="0.2">
      <c r="AN19802" s="70"/>
    </row>
    <row r="19803" spans="40:40" ht="14.1" customHeight="1" x14ac:dyDescent="0.2">
      <c r="AN19803" s="70"/>
    </row>
    <row r="19804" spans="40:40" ht="14.1" customHeight="1" x14ac:dyDescent="0.2">
      <c r="AN19804" s="70"/>
    </row>
    <row r="19805" spans="40:40" ht="14.1" customHeight="1" x14ac:dyDescent="0.2">
      <c r="AN19805" s="70"/>
    </row>
    <row r="19806" spans="40:40" ht="14.1" customHeight="1" x14ac:dyDescent="0.2">
      <c r="AN19806" s="70"/>
    </row>
    <row r="19807" spans="40:40" ht="14.1" customHeight="1" x14ac:dyDescent="0.2">
      <c r="AN19807" s="70"/>
    </row>
    <row r="19808" spans="40:40" ht="14.1" customHeight="1" x14ac:dyDescent="0.2">
      <c r="AN19808" s="70"/>
    </row>
    <row r="19809" spans="40:40" ht="14.1" customHeight="1" x14ac:dyDescent="0.2">
      <c r="AN19809" s="70"/>
    </row>
    <row r="19810" spans="40:40" ht="14.1" customHeight="1" x14ac:dyDescent="0.2">
      <c r="AN19810" s="70"/>
    </row>
    <row r="19811" spans="40:40" ht="14.1" customHeight="1" x14ac:dyDescent="0.2">
      <c r="AN19811" s="70"/>
    </row>
    <row r="19812" spans="40:40" ht="14.1" customHeight="1" x14ac:dyDescent="0.2">
      <c r="AN19812" s="70"/>
    </row>
    <row r="19813" spans="40:40" ht="14.1" customHeight="1" x14ac:dyDescent="0.2">
      <c r="AN19813" s="70"/>
    </row>
    <row r="19814" spans="40:40" ht="14.1" customHeight="1" x14ac:dyDescent="0.2">
      <c r="AN19814" s="70"/>
    </row>
    <row r="19815" spans="40:40" ht="14.1" customHeight="1" x14ac:dyDescent="0.2">
      <c r="AN19815" s="70"/>
    </row>
    <row r="19816" spans="40:40" ht="14.1" customHeight="1" x14ac:dyDescent="0.2">
      <c r="AN19816" s="70"/>
    </row>
    <row r="19817" spans="40:40" ht="14.1" customHeight="1" x14ac:dyDescent="0.2">
      <c r="AN19817" s="70"/>
    </row>
    <row r="19818" spans="40:40" ht="14.1" customHeight="1" x14ac:dyDescent="0.2">
      <c r="AN19818" s="70"/>
    </row>
    <row r="19819" spans="40:40" ht="14.1" customHeight="1" x14ac:dyDescent="0.2">
      <c r="AN19819" s="70"/>
    </row>
    <row r="19820" spans="40:40" ht="14.1" customHeight="1" x14ac:dyDescent="0.2">
      <c r="AN19820" s="70"/>
    </row>
    <row r="19821" spans="40:40" ht="14.1" customHeight="1" x14ac:dyDescent="0.2">
      <c r="AN19821" s="70"/>
    </row>
    <row r="19822" spans="40:40" ht="14.1" customHeight="1" x14ac:dyDescent="0.2">
      <c r="AN19822" s="70"/>
    </row>
    <row r="19823" spans="40:40" ht="14.1" customHeight="1" x14ac:dyDescent="0.2">
      <c r="AN19823" s="70"/>
    </row>
    <row r="19824" spans="40:40" ht="14.1" customHeight="1" x14ac:dyDescent="0.2">
      <c r="AN19824" s="70"/>
    </row>
    <row r="19825" spans="40:40" ht="14.1" customHeight="1" x14ac:dyDescent="0.2">
      <c r="AN19825" s="70"/>
    </row>
    <row r="19826" spans="40:40" ht="14.1" customHeight="1" x14ac:dyDescent="0.2">
      <c r="AN19826" s="70"/>
    </row>
    <row r="19827" spans="40:40" ht="14.1" customHeight="1" x14ac:dyDescent="0.2">
      <c r="AN19827" s="70"/>
    </row>
    <row r="19828" spans="40:40" ht="14.1" customHeight="1" x14ac:dyDescent="0.2">
      <c r="AN19828" s="70"/>
    </row>
    <row r="19829" spans="40:40" ht="14.1" customHeight="1" x14ac:dyDescent="0.2">
      <c r="AN19829" s="70"/>
    </row>
    <row r="19830" spans="40:40" ht="14.1" customHeight="1" x14ac:dyDescent="0.2">
      <c r="AN19830" s="70"/>
    </row>
    <row r="19831" spans="40:40" ht="14.1" customHeight="1" x14ac:dyDescent="0.2">
      <c r="AN19831" s="70"/>
    </row>
    <row r="19832" spans="40:40" ht="14.1" customHeight="1" x14ac:dyDescent="0.2">
      <c r="AN19832" s="70"/>
    </row>
    <row r="19833" spans="40:40" ht="14.1" customHeight="1" x14ac:dyDescent="0.2">
      <c r="AN19833" s="70"/>
    </row>
    <row r="19834" spans="40:40" ht="14.1" customHeight="1" x14ac:dyDescent="0.2">
      <c r="AN19834" s="70"/>
    </row>
    <row r="19835" spans="40:40" ht="14.1" customHeight="1" x14ac:dyDescent="0.2">
      <c r="AN19835" s="70"/>
    </row>
    <row r="19836" spans="40:40" ht="14.1" customHeight="1" x14ac:dyDescent="0.2">
      <c r="AN19836" s="70"/>
    </row>
    <row r="19837" spans="40:40" ht="14.1" customHeight="1" x14ac:dyDescent="0.2">
      <c r="AN19837" s="70"/>
    </row>
    <row r="19838" spans="40:40" ht="14.1" customHeight="1" x14ac:dyDescent="0.2">
      <c r="AN19838" s="70"/>
    </row>
    <row r="19839" spans="40:40" ht="14.1" customHeight="1" x14ac:dyDescent="0.2">
      <c r="AN19839" s="70"/>
    </row>
    <row r="19840" spans="40:40" ht="14.1" customHeight="1" x14ac:dyDescent="0.2">
      <c r="AN19840" s="70"/>
    </row>
    <row r="19841" spans="40:40" ht="14.1" customHeight="1" x14ac:dyDescent="0.2">
      <c r="AN19841" s="70"/>
    </row>
    <row r="19842" spans="40:40" ht="14.1" customHeight="1" x14ac:dyDescent="0.2">
      <c r="AN19842" s="70"/>
    </row>
    <row r="19843" spans="40:40" ht="14.1" customHeight="1" x14ac:dyDescent="0.2">
      <c r="AN19843" s="70"/>
    </row>
    <row r="19844" spans="40:40" ht="14.1" customHeight="1" x14ac:dyDescent="0.2">
      <c r="AN19844" s="70"/>
    </row>
    <row r="19845" spans="40:40" ht="14.1" customHeight="1" x14ac:dyDescent="0.2">
      <c r="AN19845" s="70"/>
    </row>
    <row r="19846" spans="40:40" ht="14.1" customHeight="1" x14ac:dyDescent="0.2">
      <c r="AN19846" s="70"/>
    </row>
    <row r="19847" spans="40:40" ht="14.1" customHeight="1" x14ac:dyDescent="0.2">
      <c r="AN19847" s="70"/>
    </row>
    <row r="19848" spans="40:40" ht="14.1" customHeight="1" x14ac:dyDescent="0.2">
      <c r="AN19848" s="70"/>
    </row>
    <row r="19849" spans="40:40" ht="14.1" customHeight="1" x14ac:dyDescent="0.2">
      <c r="AN19849" s="70"/>
    </row>
    <row r="19850" spans="40:40" ht="14.1" customHeight="1" x14ac:dyDescent="0.2">
      <c r="AN19850" s="70"/>
    </row>
    <row r="19851" spans="40:40" ht="14.1" customHeight="1" x14ac:dyDescent="0.2">
      <c r="AN19851" s="70"/>
    </row>
    <row r="19852" spans="40:40" ht="14.1" customHeight="1" x14ac:dyDescent="0.2">
      <c r="AN19852" s="70"/>
    </row>
    <row r="19853" spans="40:40" ht="14.1" customHeight="1" x14ac:dyDescent="0.2">
      <c r="AN19853" s="70"/>
    </row>
    <row r="19854" spans="40:40" ht="14.1" customHeight="1" x14ac:dyDescent="0.2">
      <c r="AN19854" s="70"/>
    </row>
    <row r="19855" spans="40:40" ht="14.1" customHeight="1" x14ac:dyDescent="0.2">
      <c r="AN19855" s="70"/>
    </row>
    <row r="19856" spans="40:40" ht="14.1" customHeight="1" x14ac:dyDescent="0.2">
      <c r="AN19856" s="70"/>
    </row>
    <row r="19857" spans="40:40" ht="14.1" customHeight="1" x14ac:dyDescent="0.2">
      <c r="AN19857" s="70"/>
    </row>
    <row r="19858" spans="40:40" ht="14.1" customHeight="1" x14ac:dyDescent="0.2">
      <c r="AN19858" s="70"/>
    </row>
    <row r="19859" spans="40:40" ht="14.1" customHeight="1" x14ac:dyDescent="0.2">
      <c r="AN19859" s="70"/>
    </row>
    <row r="19860" spans="40:40" ht="14.1" customHeight="1" x14ac:dyDescent="0.2">
      <c r="AN19860" s="70"/>
    </row>
    <row r="19861" spans="40:40" ht="14.1" customHeight="1" x14ac:dyDescent="0.2">
      <c r="AN19861" s="70"/>
    </row>
    <row r="19862" spans="40:40" ht="14.1" customHeight="1" x14ac:dyDescent="0.2">
      <c r="AN19862" s="70"/>
    </row>
    <row r="19863" spans="40:40" ht="14.1" customHeight="1" x14ac:dyDescent="0.2">
      <c r="AN19863" s="70"/>
    </row>
    <row r="19864" spans="40:40" ht="14.1" customHeight="1" x14ac:dyDescent="0.2">
      <c r="AN19864" s="70"/>
    </row>
    <row r="19865" spans="40:40" ht="14.1" customHeight="1" x14ac:dyDescent="0.2">
      <c r="AN19865" s="70"/>
    </row>
    <row r="19866" spans="40:40" ht="14.1" customHeight="1" x14ac:dyDescent="0.2">
      <c r="AN19866" s="70"/>
    </row>
    <row r="19867" spans="40:40" ht="14.1" customHeight="1" x14ac:dyDescent="0.2">
      <c r="AN19867" s="70"/>
    </row>
    <row r="19868" spans="40:40" ht="14.1" customHeight="1" x14ac:dyDescent="0.2">
      <c r="AN19868" s="70"/>
    </row>
    <row r="19869" spans="40:40" ht="14.1" customHeight="1" x14ac:dyDescent="0.2">
      <c r="AN19869" s="70"/>
    </row>
    <row r="19870" spans="40:40" ht="14.1" customHeight="1" x14ac:dyDescent="0.2">
      <c r="AN19870" s="70"/>
    </row>
    <row r="19871" spans="40:40" ht="14.1" customHeight="1" x14ac:dyDescent="0.2">
      <c r="AN19871" s="70"/>
    </row>
    <row r="19872" spans="40:40" ht="14.1" customHeight="1" x14ac:dyDescent="0.2">
      <c r="AN19872" s="70"/>
    </row>
    <row r="19873" spans="40:40" ht="14.1" customHeight="1" x14ac:dyDescent="0.2">
      <c r="AN19873" s="70"/>
    </row>
    <row r="19874" spans="40:40" ht="14.1" customHeight="1" x14ac:dyDescent="0.2">
      <c r="AN19874" s="70"/>
    </row>
    <row r="19875" spans="40:40" ht="14.1" customHeight="1" x14ac:dyDescent="0.2">
      <c r="AN19875" s="70"/>
    </row>
    <row r="19876" spans="40:40" ht="14.1" customHeight="1" x14ac:dyDescent="0.2">
      <c r="AN19876" s="70"/>
    </row>
    <row r="19877" spans="40:40" ht="14.1" customHeight="1" x14ac:dyDescent="0.2">
      <c r="AN19877" s="70"/>
    </row>
    <row r="19878" spans="40:40" ht="14.1" customHeight="1" x14ac:dyDescent="0.2">
      <c r="AN19878" s="70"/>
    </row>
    <row r="19879" spans="40:40" ht="14.1" customHeight="1" x14ac:dyDescent="0.2">
      <c r="AN19879" s="70"/>
    </row>
    <row r="19880" spans="40:40" ht="14.1" customHeight="1" x14ac:dyDescent="0.2">
      <c r="AN19880" s="70"/>
    </row>
    <row r="19881" spans="40:40" ht="14.1" customHeight="1" x14ac:dyDescent="0.2">
      <c r="AN19881" s="70"/>
    </row>
    <row r="19882" spans="40:40" ht="14.1" customHeight="1" x14ac:dyDescent="0.2">
      <c r="AN19882" s="70"/>
    </row>
    <row r="19883" spans="40:40" ht="14.1" customHeight="1" x14ac:dyDescent="0.2">
      <c r="AN19883" s="70"/>
    </row>
    <row r="19884" spans="40:40" ht="14.1" customHeight="1" x14ac:dyDescent="0.2">
      <c r="AN19884" s="70"/>
    </row>
    <row r="19885" spans="40:40" ht="14.1" customHeight="1" x14ac:dyDescent="0.2">
      <c r="AN19885" s="70"/>
    </row>
    <row r="19886" spans="40:40" ht="14.1" customHeight="1" x14ac:dyDescent="0.2">
      <c r="AN19886" s="70"/>
    </row>
    <row r="19887" spans="40:40" ht="14.1" customHeight="1" x14ac:dyDescent="0.2">
      <c r="AN19887" s="70"/>
    </row>
    <row r="19888" spans="40:40" ht="14.1" customHeight="1" x14ac:dyDescent="0.2">
      <c r="AN19888" s="70"/>
    </row>
    <row r="19889" spans="40:40" ht="14.1" customHeight="1" x14ac:dyDescent="0.2">
      <c r="AN19889" s="70"/>
    </row>
    <row r="19890" spans="40:40" ht="14.1" customHeight="1" x14ac:dyDescent="0.2">
      <c r="AN19890" s="70"/>
    </row>
    <row r="19891" spans="40:40" ht="14.1" customHeight="1" x14ac:dyDescent="0.2">
      <c r="AN19891" s="70"/>
    </row>
    <row r="19892" spans="40:40" ht="14.1" customHeight="1" x14ac:dyDescent="0.2">
      <c r="AN19892" s="70"/>
    </row>
    <row r="19893" spans="40:40" ht="14.1" customHeight="1" x14ac:dyDescent="0.2">
      <c r="AN19893" s="70"/>
    </row>
    <row r="19894" spans="40:40" ht="14.1" customHeight="1" x14ac:dyDescent="0.2">
      <c r="AN19894" s="70"/>
    </row>
    <row r="19895" spans="40:40" ht="14.1" customHeight="1" x14ac:dyDescent="0.2">
      <c r="AN19895" s="70"/>
    </row>
    <row r="19896" spans="40:40" ht="14.1" customHeight="1" x14ac:dyDescent="0.2">
      <c r="AN19896" s="70"/>
    </row>
    <row r="19897" spans="40:40" ht="14.1" customHeight="1" x14ac:dyDescent="0.2">
      <c r="AN19897" s="70"/>
    </row>
    <row r="19898" spans="40:40" ht="14.1" customHeight="1" x14ac:dyDescent="0.2">
      <c r="AN19898" s="70"/>
    </row>
    <row r="19899" spans="40:40" ht="14.1" customHeight="1" x14ac:dyDescent="0.2">
      <c r="AN19899" s="70"/>
    </row>
    <row r="19900" spans="40:40" ht="14.1" customHeight="1" x14ac:dyDescent="0.2">
      <c r="AN19900" s="70"/>
    </row>
    <row r="19901" spans="40:40" ht="14.1" customHeight="1" x14ac:dyDescent="0.2">
      <c r="AN19901" s="70"/>
    </row>
    <row r="19902" spans="40:40" ht="14.1" customHeight="1" x14ac:dyDescent="0.2">
      <c r="AN19902" s="70"/>
    </row>
    <row r="19903" spans="40:40" ht="14.1" customHeight="1" x14ac:dyDescent="0.2">
      <c r="AN19903" s="70"/>
    </row>
    <row r="19904" spans="40:40" ht="14.1" customHeight="1" x14ac:dyDescent="0.2">
      <c r="AN19904" s="70"/>
    </row>
    <row r="19905" spans="40:40" ht="14.1" customHeight="1" x14ac:dyDescent="0.2">
      <c r="AN19905" s="70"/>
    </row>
    <row r="19906" spans="40:40" ht="14.1" customHeight="1" x14ac:dyDescent="0.2">
      <c r="AN19906" s="70"/>
    </row>
    <row r="19907" spans="40:40" ht="14.1" customHeight="1" x14ac:dyDescent="0.2">
      <c r="AN19907" s="70"/>
    </row>
    <row r="19908" spans="40:40" ht="14.1" customHeight="1" x14ac:dyDescent="0.2">
      <c r="AN19908" s="70"/>
    </row>
    <row r="19909" spans="40:40" ht="14.1" customHeight="1" x14ac:dyDescent="0.2">
      <c r="AN19909" s="70"/>
    </row>
    <row r="19910" spans="40:40" ht="14.1" customHeight="1" x14ac:dyDescent="0.2">
      <c r="AN19910" s="70"/>
    </row>
    <row r="19911" spans="40:40" ht="14.1" customHeight="1" x14ac:dyDescent="0.2">
      <c r="AN19911" s="70"/>
    </row>
    <row r="19912" spans="40:40" ht="14.1" customHeight="1" x14ac:dyDescent="0.2">
      <c r="AN19912" s="70"/>
    </row>
    <row r="19913" spans="40:40" ht="14.1" customHeight="1" x14ac:dyDescent="0.2">
      <c r="AN19913" s="70"/>
    </row>
    <row r="19914" spans="40:40" ht="14.1" customHeight="1" x14ac:dyDescent="0.2">
      <c r="AN19914" s="70"/>
    </row>
    <row r="19915" spans="40:40" ht="14.1" customHeight="1" x14ac:dyDescent="0.2">
      <c r="AN19915" s="70"/>
    </row>
    <row r="19916" spans="40:40" ht="14.1" customHeight="1" x14ac:dyDescent="0.2">
      <c r="AN19916" s="70"/>
    </row>
    <row r="19917" spans="40:40" ht="14.1" customHeight="1" x14ac:dyDescent="0.2">
      <c r="AN19917" s="70"/>
    </row>
    <row r="19918" spans="40:40" ht="14.1" customHeight="1" x14ac:dyDescent="0.2">
      <c r="AN19918" s="70"/>
    </row>
    <row r="19919" spans="40:40" ht="14.1" customHeight="1" x14ac:dyDescent="0.2">
      <c r="AN19919" s="70"/>
    </row>
    <row r="19920" spans="40:40" ht="14.1" customHeight="1" x14ac:dyDescent="0.2">
      <c r="AN19920" s="70"/>
    </row>
    <row r="19921" spans="40:40" ht="14.1" customHeight="1" x14ac:dyDescent="0.2">
      <c r="AN19921" s="70"/>
    </row>
    <row r="19922" spans="40:40" ht="14.1" customHeight="1" x14ac:dyDescent="0.2">
      <c r="AN19922" s="70"/>
    </row>
    <row r="19923" spans="40:40" ht="14.1" customHeight="1" x14ac:dyDescent="0.2">
      <c r="AN19923" s="70"/>
    </row>
    <row r="19924" spans="40:40" ht="14.1" customHeight="1" x14ac:dyDescent="0.2">
      <c r="AN19924" s="70"/>
    </row>
    <row r="19925" spans="40:40" ht="14.1" customHeight="1" x14ac:dyDescent="0.2">
      <c r="AN19925" s="70"/>
    </row>
    <row r="19926" spans="40:40" ht="14.1" customHeight="1" x14ac:dyDescent="0.2">
      <c r="AN19926" s="70"/>
    </row>
    <row r="19927" spans="40:40" ht="14.1" customHeight="1" x14ac:dyDescent="0.2">
      <c r="AN19927" s="70"/>
    </row>
    <row r="19928" spans="40:40" ht="14.1" customHeight="1" x14ac:dyDescent="0.2">
      <c r="AN19928" s="70"/>
    </row>
    <row r="19929" spans="40:40" ht="14.1" customHeight="1" x14ac:dyDescent="0.2">
      <c r="AN19929" s="70"/>
    </row>
    <row r="19930" spans="40:40" ht="14.1" customHeight="1" x14ac:dyDescent="0.2">
      <c r="AN19930" s="70"/>
    </row>
    <row r="19931" spans="40:40" ht="14.1" customHeight="1" x14ac:dyDescent="0.2">
      <c r="AN19931" s="70"/>
    </row>
    <row r="19932" spans="40:40" ht="14.1" customHeight="1" x14ac:dyDescent="0.2">
      <c r="AN19932" s="70"/>
    </row>
    <row r="19933" spans="40:40" ht="14.1" customHeight="1" x14ac:dyDescent="0.2">
      <c r="AN19933" s="70"/>
    </row>
    <row r="19934" spans="40:40" ht="14.1" customHeight="1" x14ac:dyDescent="0.2">
      <c r="AN19934" s="70"/>
    </row>
    <row r="19935" spans="40:40" ht="14.1" customHeight="1" x14ac:dyDescent="0.2">
      <c r="AN19935" s="70"/>
    </row>
    <row r="19936" spans="40:40" ht="14.1" customHeight="1" x14ac:dyDescent="0.2">
      <c r="AN19936" s="70"/>
    </row>
    <row r="19937" spans="40:40" ht="14.1" customHeight="1" x14ac:dyDescent="0.2">
      <c r="AN19937" s="70"/>
    </row>
    <row r="19938" spans="40:40" ht="14.1" customHeight="1" x14ac:dyDescent="0.2">
      <c r="AN19938" s="70"/>
    </row>
    <row r="19939" spans="40:40" ht="14.1" customHeight="1" x14ac:dyDescent="0.2">
      <c r="AN19939" s="70"/>
    </row>
    <row r="19940" spans="40:40" ht="14.1" customHeight="1" x14ac:dyDescent="0.2">
      <c r="AN19940" s="70"/>
    </row>
    <row r="19941" spans="40:40" ht="14.1" customHeight="1" x14ac:dyDescent="0.2">
      <c r="AN19941" s="70"/>
    </row>
    <row r="19942" spans="40:40" ht="14.1" customHeight="1" x14ac:dyDescent="0.2">
      <c r="AN19942" s="70"/>
    </row>
    <row r="19943" spans="40:40" ht="14.1" customHeight="1" x14ac:dyDescent="0.2">
      <c r="AN19943" s="70"/>
    </row>
    <row r="19944" spans="40:40" ht="14.1" customHeight="1" x14ac:dyDescent="0.2">
      <c r="AN19944" s="70"/>
    </row>
    <row r="19945" spans="40:40" ht="14.1" customHeight="1" x14ac:dyDescent="0.2">
      <c r="AN19945" s="70"/>
    </row>
    <row r="19946" spans="40:40" ht="14.1" customHeight="1" x14ac:dyDescent="0.2">
      <c r="AN19946" s="70"/>
    </row>
    <row r="19947" spans="40:40" ht="14.1" customHeight="1" x14ac:dyDescent="0.2">
      <c r="AN19947" s="70"/>
    </row>
    <row r="19948" spans="40:40" ht="14.1" customHeight="1" x14ac:dyDescent="0.2">
      <c r="AN19948" s="70"/>
    </row>
    <row r="19949" spans="40:40" ht="14.1" customHeight="1" x14ac:dyDescent="0.2">
      <c r="AN19949" s="70"/>
    </row>
    <row r="19950" spans="40:40" ht="14.1" customHeight="1" x14ac:dyDescent="0.2">
      <c r="AN19950" s="70"/>
    </row>
    <row r="19951" spans="40:40" ht="14.1" customHeight="1" x14ac:dyDescent="0.2">
      <c r="AN19951" s="70"/>
    </row>
    <row r="19952" spans="40:40" ht="14.1" customHeight="1" x14ac:dyDescent="0.2">
      <c r="AN19952" s="70"/>
    </row>
    <row r="19953" spans="40:40" ht="14.1" customHeight="1" x14ac:dyDescent="0.2">
      <c r="AN19953" s="70"/>
    </row>
    <row r="19954" spans="40:40" ht="14.1" customHeight="1" x14ac:dyDescent="0.2">
      <c r="AN19954" s="70"/>
    </row>
    <row r="19955" spans="40:40" ht="14.1" customHeight="1" x14ac:dyDescent="0.2">
      <c r="AN19955" s="70"/>
    </row>
    <row r="19956" spans="40:40" ht="14.1" customHeight="1" x14ac:dyDescent="0.2">
      <c r="AN19956" s="70"/>
    </row>
    <row r="19957" spans="40:40" ht="14.1" customHeight="1" x14ac:dyDescent="0.2">
      <c r="AN19957" s="70"/>
    </row>
    <row r="19958" spans="40:40" ht="14.1" customHeight="1" x14ac:dyDescent="0.2">
      <c r="AN19958" s="70"/>
    </row>
    <row r="19959" spans="40:40" ht="14.1" customHeight="1" x14ac:dyDescent="0.2">
      <c r="AN19959" s="70"/>
    </row>
    <row r="19960" spans="40:40" ht="14.1" customHeight="1" x14ac:dyDescent="0.2">
      <c r="AN19960" s="70"/>
    </row>
    <row r="19961" spans="40:40" ht="14.1" customHeight="1" x14ac:dyDescent="0.2">
      <c r="AN19961" s="70"/>
    </row>
    <row r="19962" spans="40:40" ht="14.1" customHeight="1" x14ac:dyDescent="0.2">
      <c r="AN19962" s="70"/>
    </row>
    <row r="19963" spans="40:40" ht="14.1" customHeight="1" x14ac:dyDescent="0.2">
      <c r="AN19963" s="70"/>
    </row>
    <row r="19964" spans="40:40" ht="14.1" customHeight="1" x14ac:dyDescent="0.2">
      <c r="AN19964" s="70"/>
    </row>
    <row r="19965" spans="40:40" ht="14.1" customHeight="1" x14ac:dyDescent="0.2">
      <c r="AN19965" s="70"/>
    </row>
    <row r="19966" spans="40:40" ht="14.1" customHeight="1" x14ac:dyDescent="0.2">
      <c r="AN19966" s="70"/>
    </row>
    <row r="19967" spans="40:40" ht="14.1" customHeight="1" x14ac:dyDescent="0.2">
      <c r="AN19967" s="70"/>
    </row>
    <row r="19968" spans="40:40" ht="14.1" customHeight="1" x14ac:dyDescent="0.2">
      <c r="AN19968" s="70"/>
    </row>
    <row r="19969" spans="40:40" ht="14.1" customHeight="1" x14ac:dyDescent="0.2">
      <c r="AN19969" s="70"/>
    </row>
    <row r="19970" spans="40:40" ht="14.1" customHeight="1" x14ac:dyDescent="0.2">
      <c r="AN19970" s="70"/>
    </row>
    <row r="19971" spans="40:40" ht="14.1" customHeight="1" x14ac:dyDescent="0.2">
      <c r="AN19971" s="70"/>
    </row>
    <row r="19972" spans="40:40" ht="14.1" customHeight="1" x14ac:dyDescent="0.2">
      <c r="AN19972" s="70"/>
    </row>
    <row r="19973" spans="40:40" ht="14.1" customHeight="1" x14ac:dyDescent="0.2">
      <c r="AN19973" s="70"/>
    </row>
    <row r="19974" spans="40:40" ht="14.1" customHeight="1" x14ac:dyDescent="0.2">
      <c r="AN19974" s="70"/>
    </row>
    <row r="19975" spans="40:40" ht="14.1" customHeight="1" x14ac:dyDescent="0.2">
      <c r="AN19975" s="70"/>
    </row>
    <row r="19976" spans="40:40" ht="14.1" customHeight="1" x14ac:dyDescent="0.2">
      <c r="AN19976" s="70"/>
    </row>
    <row r="19977" spans="40:40" ht="14.1" customHeight="1" x14ac:dyDescent="0.2">
      <c r="AN19977" s="70"/>
    </row>
    <row r="19978" spans="40:40" ht="14.1" customHeight="1" x14ac:dyDescent="0.2">
      <c r="AN19978" s="70"/>
    </row>
    <row r="19979" spans="40:40" ht="14.1" customHeight="1" x14ac:dyDescent="0.2">
      <c r="AN19979" s="70"/>
    </row>
    <row r="19980" spans="40:40" ht="14.1" customHeight="1" x14ac:dyDescent="0.2">
      <c r="AN19980" s="70"/>
    </row>
    <row r="19981" spans="40:40" ht="14.1" customHeight="1" x14ac:dyDescent="0.2">
      <c r="AN19981" s="70"/>
    </row>
    <row r="19982" spans="40:40" ht="14.1" customHeight="1" x14ac:dyDescent="0.2">
      <c r="AN19982" s="70"/>
    </row>
    <row r="19983" spans="40:40" ht="14.1" customHeight="1" x14ac:dyDescent="0.2">
      <c r="AN19983" s="70"/>
    </row>
    <row r="19984" spans="40:40" ht="14.1" customHeight="1" x14ac:dyDescent="0.2">
      <c r="AN19984" s="70"/>
    </row>
    <row r="19985" spans="40:40" ht="14.1" customHeight="1" x14ac:dyDescent="0.2">
      <c r="AN19985" s="70"/>
    </row>
    <row r="19986" spans="40:40" ht="14.1" customHeight="1" x14ac:dyDescent="0.2">
      <c r="AN19986" s="70"/>
    </row>
    <row r="19987" spans="40:40" ht="14.1" customHeight="1" x14ac:dyDescent="0.2">
      <c r="AN19987" s="70"/>
    </row>
    <row r="19988" spans="40:40" ht="14.1" customHeight="1" x14ac:dyDescent="0.2">
      <c r="AN19988" s="70"/>
    </row>
    <row r="19989" spans="40:40" ht="14.1" customHeight="1" x14ac:dyDescent="0.2">
      <c r="AN19989" s="70"/>
    </row>
    <row r="19990" spans="40:40" ht="14.1" customHeight="1" x14ac:dyDescent="0.2">
      <c r="AN19990" s="70"/>
    </row>
    <row r="19991" spans="40:40" ht="14.1" customHeight="1" x14ac:dyDescent="0.2">
      <c r="AN19991" s="70"/>
    </row>
    <row r="19992" spans="40:40" ht="14.1" customHeight="1" x14ac:dyDescent="0.2">
      <c r="AN19992" s="70"/>
    </row>
    <row r="19993" spans="40:40" ht="14.1" customHeight="1" x14ac:dyDescent="0.2">
      <c r="AN19993" s="70"/>
    </row>
    <row r="19994" spans="40:40" ht="14.1" customHeight="1" x14ac:dyDescent="0.2">
      <c r="AN19994" s="70"/>
    </row>
    <row r="19995" spans="40:40" ht="14.1" customHeight="1" x14ac:dyDescent="0.2">
      <c r="AN19995" s="70"/>
    </row>
    <row r="19996" spans="40:40" ht="14.1" customHeight="1" x14ac:dyDescent="0.2">
      <c r="AN19996" s="70"/>
    </row>
    <row r="19997" spans="40:40" ht="14.1" customHeight="1" x14ac:dyDescent="0.2">
      <c r="AN19997" s="70"/>
    </row>
    <row r="19998" spans="40:40" ht="14.1" customHeight="1" x14ac:dyDescent="0.2">
      <c r="AN19998" s="70"/>
    </row>
    <row r="19999" spans="40:40" ht="14.1" customHeight="1" x14ac:dyDescent="0.2">
      <c r="AN19999" s="70"/>
    </row>
    <row r="20000" spans="40:40" ht="14.1" customHeight="1" x14ac:dyDescent="0.2">
      <c r="AN20000" s="70"/>
    </row>
    <row r="20001" spans="40:40" ht="14.1" customHeight="1" x14ac:dyDescent="0.2">
      <c r="AN20001" s="70"/>
    </row>
    <row r="20002" spans="40:40" ht="14.1" customHeight="1" x14ac:dyDescent="0.2">
      <c r="AN20002" s="70"/>
    </row>
    <row r="20003" spans="40:40" ht="14.1" customHeight="1" x14ac:dyDescent="0.2">
      <c r="AN20003" s="70"/>
    </row>
    <row r="20004" spans="40:40" ht="14.1" customHeight="1" x14ac:dyDescent="0.2">
      <c r="AN20004" s="70"/>
    </row>
    <row r="20005" spans="40:40" ht="14.1" customHeight="1" x14ac:dyDescent="0.2">
      <c r="AN20005" s="70"/>
    </row>
    <row r="20006" spans="40:40" ht="14.1" customHeight="1" x14ac:dyDescent="0.2">
      <c r="AN20006" s="70"/>
    </row>
    <row r="20007" spans="40:40" ht="14.1" customHeight="1" x14ac:dyDescent="0.2">
      <c r="AN20007" s="70"/>
    </row>
    <row r="20008" spans="40:40" ht="14.1" customHeight="1" x14ac:dyDescent="0.2">
      <c r="AN20008" s="70"/>
    </row>
    <row r="20009" spans="40:40" ht="14.1" customHeight="1" x14ac:dyDescent="0.2">
      <c r="AN20009" s="70"/>
    </row>
    <row r="20010" spans="40:40" ht="14.1" customHeight="1" x14ac:dyDescent="0.2">
      <c r="AN20010" s="70"/>
    </row>
    <row r="20011" spans="40:40" ht="14.1" customHeight="1" x14ac:dyDescent="0.2">
      <c r="AN20011" s="70"/>
    </row>
    <row r="20012" spans="40:40" ht="14.1" customHeight="1" x14ac:dyDescent="0.2">
      <c r="AN20012" s="70"/>
    </row>
    <row r="20013" spans="40:40" ht="14.1" customHeight="1" x14ac:dyDescent="0.2">
      <c r="AN20013" s="70"/>
    </row>
    <row r="20014" spans="40:40" ht="14.1" customHeight="1" x14ac:dyDescent="0.2">
      <c r="AN20014" s="70"/>
    </row>
    <row r="20015" spans="40:40" ht="14.1" customHeight="1" x14ac:dyDescent="0.2">
      <c r="AN20015" s="70"/>
    </row>
    <row r="20016" spans="40:40" ht="14.1" customHeight="1" x14ac:dyDescent="0.2">
      <c r="AN20016" s="70"/>
    </row>
    <row r="20017" spans="40:40" ht="14.1" customHeight="1" x14ac:dyDescent="0.2">
      <c r="AN20017" s="70"/>
    </row>
    <row r="20018" spans="40:40" ht="14.1" customHeight="1" x14ac:dyDescent="0.2">
      <c r="AN20018" s="70"/>
    </row>
    <row r="20019" spans="40:40" ht="14.1" customHeight="1" x14ac:dyDescent="0.2">
      <c r="AN20019" s="70"/>
    </row>
    <row r="20020" spans="40:40" ht="14.1" customHeight="1" x14ac:dyDescent="0.2">
      <c r="AN20020" s="70"/>
    </row>
    <row r="20021" spans="40:40" ht="14.1" customHeight="1" x14ac:dyDescent="0.2">
      <c r="AN20021" s="70"/>
    </row>
    <row r="20022" spans="40:40" ht="14.1" customHeight="1" x14ac:dyDescent="0.2">
      <c r="AN20022" s="70"/>
    </row>
    <row r="20023" spans="40:40" ht="14.1" customHeight="1" x14ac:dyDescent="0.2">
      <c r="AN20023" s="70"/>
    </row>
    <row r="20024" spans="40:40" ht="14.1" customHeight="1" x14ac:dyDescent="0.2">
      <c r="AN20024" s="70"/>
    </row>
    <row r="20025" spans="40:40" ht="14.1" customHeight="1" x14ac:dyDescent="0.2">
      <c r="AN20025" s="70"/>
    </row>
    <row r="20026" spans="40:40" ht="14.1" customHeight="1" x14ac:dyDescent="0.2">
      <c r="AN20026" s="70"/>
    </row>
    <row r="20027" spans="40:40" ht="14.1" customHeight="1" x14ac:dyDescent="0.2">
      <c r="AN20027" s="70"/>
    </row>
    <row r="20028" spans="40:40" ht="14.1" customHeight="1" x14ac:dyDescent="0.2">
      <c r="AN20028" s="70"/>
    </row>
    <row r="20029" spans="40:40" ht="14.1" customHeight="1" x14ac:dyDescent="0.2">
      <c r="AN20029" s="70"/>
    </row>
    <row r="20030" spans="40:40" ht="14.1" customHeight="1" x14ac:dyDescent="0.2">
      <c r="AN20030" s="70"/>
    </row>
    <row r="20031" spans="40:40" ht="14.1" customHeight="1" x14ac:dyDescent="0.2">
      <c r="AN20031" s="70"/>
    </row>
    <row r="20032" spans="40:40" ht="14.1" customHeight="1" x14ac:dyDescent="0.2">
      <c r="AN20032" s="70"/>
    </row>
    <row r="20033" spans="40:40" ht="14.1" customHeight="1" x14ac:dyDescent="0.2">
      <c r="AN20033" s="70"/>
    </row>
    <row r="20034" spans="40:40" ht="14.1" customHeight="1" x14ac:dyDescent="0.2">
      <c r="AN20034" s="70"/>
    </row>
    <row r="20035" spans="40:40" ht="14.1" customHeight="1" x14ac:dyDescent="0.2">
      <c r="AN20035" s="70"/>
    </row>
    <row r="20036" spans="40:40" ht="14.1" customHeight="1" x14ac:dyDescent="0.2">
      <c r="AN20036" s="70"/>
    </row>
    <row r="20037" spans="40:40" ht="14.1" customHeight="1" x14ac:dyDescent="0.2">
      <c r="AN20037" s="70"/>
    </row>
    <row r="20038" spans="40:40" ht="14.1" customHeight="1" x14ac:dyDescent="0.2">
      <c r="AN20038" s="70"/>
    </row>
    <row r="20039" spans="40:40" ht="14.1" customHeight="1" x14ac:dyDescent="0.2">
      <c r="AN20039" s="70"/>
    </row>
    <row r="20040" spans="40:40" ht="14.1" customHeight="1" x14ac:dyDescent="0.2">
      <c r="AN20040" s="70"/>
    </row>
    <row r="20041" spans="40:40" ht="14.1" customHeight="1" x14ac:dyDescent="0.2">
      <c r="AN20041" s="70"/>
    </row>
    <row r="20042" spans="40:40" ht="14.1" customHeight="1" x14ac:dyDescent="0.2">
      <c r="AN20042" s="70"/>
    </row>
    <row r="20043" spans="40:40" ht="14.1" customHeight="1" x14ac:dyDescent="0.2">
      <c r="AN20043" s="70"/>
    </row>
    <row r="20044" spans="40:40" ht="14.1" customHeight="1" x14ac:dyDescent="0.2">
      <c r="AN20044" s="70"/>
    </row>
    <row r="20045" spans="40:40" ht="14.1" customHeight="1" x14ac:dyDescent="0.2">
      <c r="AN20045" s="70"/>
    </row>
    <row r="20046" spans="40:40" ht="14.1" customHeight="1" x14ac:dyDescent="0.2">
      <c r="AN20046" s="70"/>
    </row>
    <row r="20047" spans="40:40" ht="14.1" customHeight="1" x14ac:dyDescent="0.2">
      <c r="AN20047" s="70"/>
    </row>
    <row r="20048" spans="40:40" ht="14.1" customHeight="1" x14ac:dyDescent="0.2">
      <c r="AN20048" s="70"/>
    </row>
    <row r="20049" spans="40:40" ht="14.1" customHeight="1" x14ac:dyDescent="0.2">
      <c r="AN20049" s="70"/>
    </row>
    <row r="20050" spans="40:40" ht="14.1" customHeight="1" x14ac:dyDescent="0.2">
      <c r="AN20050" s="70"/>
    </row>
    <row r="20051" spans="40:40" ht="14.1" customHeight="1" x14ac:dyDescent="0.2">
      <c r="AN20051" s="70"/>
    </row>
    <row r="20052" spans="40:40" ht="14.1" customHeight="1" x14ac:dyDescent="0.2">
      <c r="AN20052" s="70"/>
    </row>
    <row r="20053" spans="40:40" ht="14.1" customHeight="1" x14ac:dyDescent="0.2">
      <c r="AN20053" s="70"/>
    </row>
    <row r="20054" spans="40:40" ht="14.1" customHeight="1" x14ac:dyDescent="0.2">
      <c r="AN20054" s="70"/>
    </row>
    <row r="20055" spans="40:40" ht="14.1" customHeight="1" x14ac:dyDescent="0.2">
      <c r="AN20055" s="70"/>
    </row>
    <row r="20056" spans="40:40" ht="14.1" customHeight="1" x14ac:dyDescent="0.2">
      <c r="AN20056" s="70"/>
    </row>
    <row r="20057" spans="40:40" ht="14.1" customHeight="1" x14ac:dyDescent="0.2">
      <c r="AN20057" s="70"/>
    </row>
    <row r="20058" spans="40:40" ht="14.1" customHeight="1" x14ac:dyDescent="0.2">
      <c r="AN20058" s="70"/>
    </row>
    <row r="20059" spans="40:40" ht="14.1" customHeight="1" x14ac:dyDescent="0.2">
      <c r="AN20059" s="70"/>
    </row>
    <row r="20060" spans="40:40" ht="14.1" customHeight="1" x14ac:dyDescent="0.2">
      <c r="AN20060" s="70"/>
    </row>
    <row r="20061" spans="40:40" ht="14.1" customHeight="1" x14ac:dyDescent="0.2">
      <c r="AN20061" s="70"/>
    </row>
    <row r="20062" spans="40:40" ht="14.1" customHeight="1" x14ac:dyDescent="0.2">
      <c r="AN20062" s="70"/>
    </row>
    <row r="20063" spans="40:40" ht="14.1" customHeight="1" x14ac:dyDescent="0.2">
      <c r="AN20063" s="70"/>
    </row>
    <row r="20064" spans="40:40" ht="14.1" customHeight="1" x14ac:dyDescent="0.2">
      <c r="AN20064" s="70"/>
    </row>
    <row r="20065" spans="40:40" ht="14.1" customHeight="1" x14ac:dyDescent="0.2">
      <c r="AN20065" s="70"/>
    </row>
    <row r="20066" spans="40:40" ht="14.1" customHeight="1" x14ac:dyDescent="0.2">
      <c r="AN20066" s="70"/>
    </row>
    <row r="20067" spans="40:40" ht="14.1" customHeight="1" x14ac:dyDescent="0.2">
      <c r="AN20067" s="70"/>
    </row>
    <row r="20068" spans="40:40" ht="14.1" customHeight="1" x14ac:dyDescent="0.2">
      <c r="AN20068" s="70"/>
    </row>
    <row r="20069" spans="40:40" ht="14.1" customHeight="1" x14ac:dyDescent="0.2">
      <c r="AN20069" s="70"/>
    </row>
    <row r="20070" spans="40:40" ht="14.1" customHeight="1" x14ac:dyDescent="0.2">
      <c r="AN20070" s="70"/>
    </row>
    <row r="20071" spans="40:40" ht="14.1" customHeight="1" x14ac:dyDescent="0.2">
      <c r="AN20071" s="70"/>
    </row>
    <row r="20072" spans="40:40" ht="14.1" customHeight="1" x14ac:dyDescent="0.2">
      <c r="AN20072" s="70"/>
    </row>
    <row r="20073" spans="40:40" ht="14.1" customHeight="1" x14ac:dyDescent="0.2">
      <c r="AN20073" s="70"/>
    </row>
    <row r="20074" spans="40:40" ht="14.1" customHeight="1" x14ac:dyDescent="0.2">
      <c r="AN20074" s="70"/>
    </row>
    <row r="20075" spans="40:40" ht="14.1" customHeight="1" x14ac:dyDescent="0.2">
      <c r="AN20075" s="70"/>
    </row>
    <row r="20076" spans="40:40" ht="14.1" customHeight="1" x14ac:dyDescent="0.2">
      <c r="AN20076" s="70"/>
    </row>
    <row r="20077" spans="40:40" ht="14.1" customHeight="1" x14ac:dyDescent="0.2">
      <c r="AN20077" s="70"/>
    </row>
    <row r="20078" spans="40:40" ht="14.1" customHeight="1" x14ac:dyDescent="0.2">
      <c r="AN20078" s="70"/>
    </row>
    <row r="20079" spans="40:40" ht="14.1" customHeight="1" x14ac:dyDescent="0.2">
      <c r="AN20079" s="70"/>
    </row>
    <row r="20080" spans="40:40" ht="14.1" customHeight="1" x14ac:dyDescent="0.2">
      <c r="AN20080" s="70"/>
    </row>
    <row r="20081" spans="40:40" ht="14.1" customHeight="1" x14ac:dyDescent="0.2">
      <c r="AN20081" s="70"/>
    </row>
    <row r="20082" spans="40:40" ht="14.1" customHeight="1" x14ac:dyDescent="0.2">
      <c r="AN20082" s="70"/>
    </row>
    <row r="20083" spans="40:40" ht="14.1" customHeight="1" x14ac:dyDescent="0.2">
      <c r="AN20083" s="70"/>
    </row>
    <row r="20084" spans="40:40" ht="14.1" customHeight="1" x14ac:dyDescent="0.2">
      <c r="AN20084" s="70"/>
    </row>
    <row r="20085" spans="40:40" ht="14.1" customHeight="1" x14ac:dyDescent="0.2">
      <c r="AN20085" s="70"/>
    </row>
    <row r="20086" spans="40:40" ht="14.1" customHeight="1" x14ac:dyDescent="0.2">
      <c r="AN20086" s="70"/>
    </row>
    <row r="20087" spans="40:40" ht="14.1" customHeight="1" x14ac:dyDescent="0.2">
      <c r="AN20087" s="70"/>
    </row>
    <row r="20088" spans="40:40" ht="14.1" customHeight="1" x14ac:dyDescent="0.2">
      <c r="AN20088" s="70"/>
    </row>
    <row r="20089" spans="40:40" ht="14.1" customHeight="1" x14ac:dyDescent="0.2">
      <c r="AN20089" s="70"/>
    </row>
    <row r="20090" spans="40:40" ht="14.1" customHeight="1" x14ac:dyDescent="0.2">
      <c r="AN20090" s="70"/>
    </row>
    <row r="20091" spans="40:40" ht="14.1" customHeight="1" x14ac:dyDescent="0.2">
      <c r="AN20091" s="70"/>
    </row>
    <row r="20092" spans="40:40" ht="14.1" customHeight="1" x14ac:dyDescent="0.2">
      <c r="AN20092" s="70"/>
    </row>
    <row r="20093" spans="40:40" ht="14.1" customHeight="1" x14ac:dyDescent="0.2">
      <c r="AN20093" s="70"/>
    </row>
    <row r="20094" spans="40:40" ht="14.1" customHeight="1" x14ac:dyDescent="0.2">
      <c r="AN20094" s="70"/>
    </row>
    <row r="20095" spans="40:40" ht="14.1" customHeight="1" x14ac:dyDescent="0.2">
      <c r="AN20095" s="70"/>
    </row>
    <row r="20096" spans="40:40" ht="14.1" customHeight="1" x14ac:dyDescent="0.2">
      <c r="AN20096" s="70"/>
    </row>
    <row r="20097" spans="40:40" ht="14.1" customHeight="1" x14ac:dyDescent="0.2">
      <c r="AN20097" s="70"/>
    </row>
    <row r="20098" spans="40:40" ht="14.1" customHeight="1" x14ac:dyDescent="0.2">
      <c r="AN20098" s="70"/>
    </row>
    <row r="20099" spans="40:40" ht="14.1" customHeight="1" x14ac:dyDescent="0.2">
      <c r="AN20099" s="70"/>
    </row>
    <row r="20100" spans="40:40" ht="14.1" customHeight="1" x14ac:dyDescent="0.2">
      <c r="AN20100" s="70"/>
    </row>
    <row r="20101" spans="40:40" ht="14.1" customHeight="1" x14ac:dyDescent="0.2">
      <c r="AN20101" s="70"/>
    </row>
    <row r="20102" spans="40:40" ht="14.1" customHeight="1" x14ac:dyDescent="0.2">
      <c r="AN20102" s="70"/>
    </row>
    <row r="20103" spans="40:40" ht="14.1" customHeight="1" x14ac:dyDescent="0.2">
      <c r="AN20103" s="70"/>
    </row>
    <row r="20104" spans="40:40" ht="14.1" customHeight="1" x14ac:dyDescent="0.2">
      <c r="AN20104" s="70"/>
    </row>
    <row r="20105" spans="40:40" ht="14.1" customHeight="1" x14ac:dyDescent="0.2">
      <c r="AN20105" s="70"/>
    </row>
    <row r="20106" spans="40:40" ht="14.1" customHeight="1" x14ac:dyDescent="0.2">
      <c r="AN20106" s="70"/>
    </row>
    <row r="20107" spans="40:40" ht="14.1" customHeight="1" x14ac:dyDescent="0.2">
      <c r="AN20107" s="70"/>
    </row>
    <row r="20108" spans="40:40" ht="14.1" customHeight="1" x14ac:dyDescent="0.2">
      <c r="AN20108" s="70"/>
    </row>
    <row r="20109" spans="40:40" ht="14.1" customHeight="1" x14ac:dyDescent="0.2">
      <c r="AN20109" s="70"/>
    </row>
    <row r="20110" spans="40:40" ht="14.1" customHeight="1" x14ac:dyDescent="0.2">
      <c r="AN20110" s="70"/>
    </row>
    <row r="20111" spans="40:40" ht="14.1" customHeight="1" x14ac:dyDescent="0.2">
      <c r="AN20111" s="70"/>
    </row>
    <row r="20112" spans="40:40" ht="14.1" customHeight="1" x14ac:dyDescent="0.2">
      <c r="AN20112" s="70"/>
    </row>
    <row r="20113" spans="40:40" ht="14.1" customHeight="1" x14ac:dyDescent="0.2">
      <c r="AN20113" s="70"/>
    </row>
    <row r="20114" spans="40:40" ht="14.1" customHeight="1" x14ac:dyDescent="0.2">
      <c r="AN20114" s="70"/>
    </row>
    <row r="20115" spans="40:40" ht="14.1" customHeight="1" x14ac:dyDescent="0.2">
      <c r="AN20115" s="70"/>
    </row>
    <row r="20116" spans="40:40" ht="14.1" customHeight="1" x14ac:dyDescent="0.2">
      <c r="AN20116" s="70"/>
    </row>
    <row r="20117" spans="40:40" ht="14.1" customHeight="1" x14ac:dyDescent="0.2">
      <c r="AN20117" s="70"/>
    </row>
    <row r="20118" spans="40:40" ht="14.1" customHeight="1" x14ac:dyDescent="0.2">
      <c r="AN20118" s="70"/>
    </row>
    <row r="20119" spans="40:40" ht="14.1" customHeight="1" x14ac:dyDescent="0.2">
      <c r="AN20119" s="70"/>
    </row>
    <row r="20120" spans="40:40" ht="14.1" customHeight="1" x14ac:dyDescent="0.2">
      <c r="AN20120" s="70"/>
    </row>
    <row r="20121" spans="40:40" ht="14.1" customHeight="1" x14ac:dyDescent="0.2">
      <c r="AN20121" s="70"/>
    </row>
    <row r="20122" spans="40:40" ht="14.1" customHeight="1" x14ac:dyDescent="0.2">
      <c r="AN20122" s="70"/>
    </row>
    <row r="20123" spans="40:40" ht="14.1" customHeight="1" x14ac:dyDescent="0.2">
      <c r="AN20123" s="70"/>
    </row>
    <row r="20124" spans="40:40" ht="14.1" customHeight="1" x14ac:dyDescent="0.2">
      <c r="AN20124" s="70"/>
    </row>
    <row r="20125" spans="40:40" ht="14.1" customHeight="1" x14ac:dyDescent="0.2">
      <c r="AN20125" s="70"/>
    </row>
    <row r="20126" spans="40:40" ht="14.1" customHeight="1" x14ac:dyDescent="0.2">
      <c r="AN20126" s="70"/>
    </row>
    <row r="20127" spans="40:40" ht="14.1" customHeight="1" x14ac:dyDescent="0.2">
      <c r="AN20127" s="70"/>
    </row>
    <row r="20128" spans="40:40" ht="14.1" customHeight="1" x14ac:dyDescent="0.2">
      <c r="AN20128" s="70"/>
    </row>
    <row r="20129" spans="40:40" ht="14.1" customHeight="1" x14ac:dyDescent="0.2">
      <c r="AN20129" s="70"/>
    </row>
    <row r="20130" spans="40:40" ht="14.1" customHeight="1" x14ac:dyDescent="0.2">
      <c r="AN20130" s="70"/>
    </row>
    <row r="20131" spans="40:40" ht="14.1" customHeight="1" x14ac:dyDescent="0.2">
      <c r="AN20131" s="70"/>
    </row>
    <row r="20132" spans="40:40" ht="14.1" customHeight="1" x14ac:dyDescent="0.2">
      <c r="AN20132" s="70"/>
    </row>
    <row r="20133" spans="40:40" ht="14.1" customHeight="1" x14ac:dyDescent="0.2">
      <c r="AN20133" s="70"/>
    </row>
    <row r="20134" spans="40:40" ht="14.1" customHeight="1" x14ac:dyDescent="0.2">
      <c r="AN20134" s="70"/>
    </row>
    <row r="20135" spans="40:40" ht="14.1" customHeight="1" x14ac:dyDescent="0.2">
      <c r="AN20135" s="70"/>
    </row>
    <row r="20136" spans="40:40" ht="14.1" customHeight="1" x14ac:dyDescent="0.2">
      <c r="AN20136" s="70"/>
    </row>
    <row r="20137" spans="40:40" ht="14.1" customHeight="1" x14ac:dyDescent="0.2">
      <c r="AN20137" s="70"/>
    </row>
    <row r="20138" spans="40:40" ht="14.1" customHeight="1" x14ac:dyDescent="0.2">
      <c r="AN20138" s="70"/>
    </row>
    <row r="20139" spans="40:40" ht="14.1" customHeight="1" x14ac:dyDescent="0.2">
      <c r="AN20139" s="70"/>
    </row>
    <row r="20140" spans="40:40" ht="14.1" customHeight="1" x14ac:dyDescent="0.2">
      <c r="AN20140" s="70"/>
    </row>
    <row r="20141" spans="40:40" ht="14.1" customHeight="1" x14ac:dyDescent="0.2">
      <c r="AN20141" s="70"/>
    </row>
    <row r="20142" spans="40:40" ht="14.1" customHeight="1" x14ac:dyDescent="0.2">
      <c r="AN20142" s="70"/>
    </row>
    <row r="20143" spans="40:40" ht="14.1" customHeight="1" x14ac:dyDescent="0.2">
      <c r="AN20143" s="70"/>
    </row>
    <row r="20144" spans="40:40" ht="14.1" customHeight="1" x14ac:dyDescent="0.2">
      <c r="AN20144" s="70"/>
    </row>
    <row r="20145" spans="40:40" ht="14.1" customHeight="1" x14ac:dyDescent="0.2">
      <c r="AN20145" s="70"/>
    </row>
    <row r="20146" spans="40:40" ht="14.1" customHeight="1" x14ac:dyDescent="0.2">
      <c r="AN20146" s="70"/>
    </row>
    <row r="20147" spans="40:40" ht="14.1" customHeight="1" x14ac:dyDescent="0.2">
      <c r="AN20147" s="70"/>
    </row>
    <row r="20148" spans="40:40" ht="14.1" customHeight="1" x14ac:dyDescent="0.2">
      <c r="AN20148" s="70"/>
    </row>
    <row r="20149" spans="40:40" ht="14.1" customHeight="1" x14ac:dyDescent="0.2">
      <c r="AN20149" s="70"/>
    </row>
    <row r="20150" spans="40:40" ht="14.1" customHeight="1" x14ac:dyDescent="0.2">
      <c r="AN20150" s="70"/>
    </row>
    <row r="20151" spans="40:40" ht="14.1" customHeight="1" x14ac:dyDescent="0.2">
      <c r="AN20151" s="70"/>
    </row>
    <row r="20152" spans="40:40" ht="14.1" customHeight="1" x14ac:dyDescent="0.2">
      <c r="AN20152" s="70"/>
    </row>
    <row r="20153" spans="40:40" ht="14.1" customHeight="1" x14ac:dyDescent="0.2">
      <c r="AN20153" s="70"/>
    </row>
    <row r="20154" spans="40:40" ht="14.1" customHeight="1" x14ac:dyDescent="0.2">
      <c r="AN20154" s="70"/>
    </row>
    <row r="20155" spans="40:40" ht="14.1" customHeight="1" x14ac:dyDescent="0.2">
      <c r="AN20155" s="70"/>
    </row>
    <row r="20156" spans="40:40" ht="14.1" customHeight="1" x14ac:dyDescent="0.2">
      <c r="AN20156" s="70"/>
    </row>
    <row r="20157" spans="40:40" ht="14.1" customHeight="1" x14ac:dyDescent="0.2">
      <c r="AN20157" s="70"/>
    </row>
    <row r="20158" spans="40:40" ht="14.1" customHeight="1" x14ac:dyDescent="0.2">
      <c r="AN20158" s="70"/>
    </row>
    <row r="20159" spans="40:40" ht="14.1" customHeight="1" x14ac:dyDescent="0.2">
      <c r="AN20159" s="70"/>
    </row>
    <row r="20160" spans="40:40" ht="14.1" customHeight="1" x14ac:dyDescent="0.2">
      <c r="AN20160" s="70"/>
    </row>
    <row r="20161" spans="40:40" ht="14.1" customHeight="1" x14ac:dyDescent="0.2">
      <c r="AN20161" s="70"/>
    </row>
    <row r="20162" spans="40:40" ht="14.1" customHeight="1" x14ac:dyDescent="0.2">
      <c r="AN20162" s="70"/>
    </row>
    <row r="20163" spans="40:40" ht="14.1" customHeight="1" x14ac:dyDescent="0.2">
      <c r="AN20163" s="70"/>
    </row>
    <row r="20164" spans="40:40" ht="14.1" customHeight="1" x14ac:dyDescent="0.2">
      <c r="AN20164" s="70"/>
    </row>
    <row r="20165" spans="40:40" ht="14.1" customHeight="1" x14ac:dyDescent="0.2">
      <c r="AN20165" s="70"/>
    </row>
    <row r="20166" spans="40:40" ht="14.1" customHeight="1" x14ac:dyDescent="0.2">
      <c r="AN20166" s="70"/>
    </row>
    <row r="20167" spans="40:40" ht="14.1" customHeight="1" x14ac:dyDescent="0.2">
      <c r="AN20167" s="70"/>
    </row>
    <row r="20168" spans="40:40" ht="14.1" customHeight="1" x14ac:dyDescent="0.2">
      <c r="AN20168" s="70"/>
    </row>
    <row r="20169" spans="40:40" ht="14.1" customHeight="1" x14ac:dyDescent="0.2">
      <c r="AN20169" s="70"/>
    </row>
    <row r="20170" spans="40:40" ht="14.1" customHeight="1" x14ac:dyDescent="0.2">
      <c r="AN20170" s="70"/>
    </row>
    <row r="20171" spans="40:40" ht="14.1" customHeight="1" x14ac:dyDescent="0.2">
      <c r="AN20171" s="70"/>
    </row>
    <row r="20172" spans="40:40" ht="14.1" customHeight="1" x14ac:dyDescent="0.2">
      <c r="AN20172" s="70"/>
    </row>
    <row r="20173" spans="40:40" ht="14.1" customHeight="1" x14ac:dyDescent="0.2">
      <c r="AN20173" s="70"/>
    </row>
    <row r="20174" spans="40:40" ht="14.1" customHeight="1" x14ac:dyDescent="0.2">
      <c r="AN20174" s="70"/>
    </row>
    <row r="20175" spans="40:40" ht="14.1" customHeight="1" x14ac:dyDescent="0.2">
      <c r="AN20175" s="70"/>
    </row>
    <row r="20176" spans="40:40" ht="14.1" customHeight="1" x14ac:dyDescent="0.2">
      <c r="AN20176" s="70"/>
    </row>
    <row r="20177" spans="40:40" ht="14.1" customHeight="1" x14ac:dyDescent="0.2">
      <c r="AN20177" s="70"/>
    </row>
    <row r="20178" spans="40:40" ht="14.1" customHeight="1" x14ac:dyDescent="0.2">
      <c r="AN20178" s="70"/>
    </row>
    <row r="20179" spans="40:40" ht="14.1" customHeight="1" x14ac:dyDescent="0.2">
      <c r="AN20179" s="70"/>
    </row>
    <row r="20180" spans="40:40" ht="14.1" customHeight="1" x14ac:dyDescent="0.2">
      <c r="AN20180" s="70"/>
    </row>
    <row r="20181" spans="40:40" ht="14.1" customHeight="1" x14ac:dyDescent="0.2">
      <c r="AN20181" s="70"/>
    </row>
    <row r="20182" spans="40:40" ht="14.1" customHeight="1" x14ac:dyDescent="0.2">
      <c r="AN20182" s="70"/>
    </row>
    <row r="20183" spans="40:40" ht="14.1" customHeight="1" x14ac:dyDescent="0.2">
      <c r="AN20183" s="70"/>
    </row>
    <row r="20184" spans="40:40" ht="14.1" customHeight="1" x14ac:dyDescent="0.2">
      <c r="AN20184" s="70"/>
    </row>
    <row r="20185" spans="40:40" ht="14.1" customHeight="1" x14ac:dyDescent="0.2">
      <c r="AN20185" s="70"/>
    </row>
    <row r="20186" spans="40:40" ht="14.1" customHeight="1" x14ac:dyDescent="0.2">
      <c r="AN20186" s="70"/>
    </row>
    <row r="20187" spans="40:40" ht="14.1" customHeight="1" x14ac:dyDescent="0.2">
      <c r="AN20187" s="70"/>
    </row>
    <row r="20188" spans="40:40" ht="14.1" customHeight="1" x14ac:dyDescent="0.2">
      <c r="AN20188" s="70"/>
    </row>
    <row r="20189" spans="40:40" ht="14.1" customHeight="1" x14ac:dyDescent="0.2">
      <c r="AN20189" s="70"/>
    </row>
    <row r="20190" spans="40:40" ht="14.1" customHeight="1" x14ac:dyDescent="0.2">
      <c r="AN20190" s="70"/>
    </row>
    <row r="20191" spans="40:40" ht="14.1" customHeight="1" x14ac:dyDescent="0.2">
      <c r="AN20191" s="70"/>
    </row>
    <row r="20192" spans="40:40" ht="14.1" customHeight="1" x14ac:dyDescent="0.2">
      <c r="AN20192" s="70"/>
    </row>
    <row r="20193" spans="40:40" ht="14.1" customHeight="1" x14ac:dyDescent="0.2">
      <c r="AN20193" s="70"/>
    </row>
    <row r="20194" spans="40:40" ht="14.1" customHeight="1" x14ac:dyDescent="0.2">
      <c r="AN20194" s="70"/>
    </row>
    <row r="20195" spans="40:40" ht="14.1" customHeight="1" x14ac:dyDescent="0.2">
      <c r="AN20195" s="70"/>
    </row>
    <row r="20196" spans="40:40" ht="14.1" customHeight="1" x14ac:dyDescent="0.2">
      <c r="AN20196" s="70"/>
    </row>
    <row r="20197" spans="40:40" ht="14.1" customHeight="1" x14ac:dyDescent="0.2">
      <c r="AN20197" s="70"/>
    </row>
    <row r="20198" spans="40:40" ht="14.1" customHeight="1" x14ac:dyDescent="0.2">
      <c r="AN20198" s="70"/>
    </row>
    <row r="20199" spans="40:40" ht="14.1" customHeight="1" x14ac:dyDescent="0.2">
      <c r="AN20199" s="70"/>
    </row>
    <row r="20200" spans="40:40" ht="14.1" customHeight="1" x14ac:dyDescent="0.2">
      <c r="AN20200" s="70"/>
    </row>
    <row r="20201" spans="40:40" ht="14.1" customHeight="1" x14ac:dyDescent="0.2">
      <c r="AN20201" s="70"/>
    </row>
    <row r="20202" spans="40:40" ht="14.1" customHeight="1" x14ac:dyDescent="0.2">
      <c r="AN20202" s="70"/>
    </row>
    <row r="20203" spans="40:40" ht="14.1" customHeight="1" x14ac:dyDescent="0.2">
      <c r="AN20203" s="70"/>
    </row>
    <row r="20204" spans="40:40" ht="14.1" customHeight="1" x14ac:dyDescent="0.2">
      <c r="AN20204" s="70"/>
    </row>
    <row r="20205" spans="40:40" ht="14.1" customHeight="1" x14ac:dyDescent="0.2">
      <c r="AN20205" s="70"/>
    </row>
    <row r="20206" spans="40:40" ht="14.1" customHeight="1" x14ac:dyDescent="0.2">
      <c r="AN20206" s="70"/>
    </row>
    <row r="20207" spans="40:40" ht="14.1" customHeight="1" x14ac:dyDescent="0.2">
      <c r="AN20207" s="70"/>
    </row>
    <row r="20208" spans="40:40" ht="14.1" customHeight="1" x14ac:dyDescent="0.2">
      <c r="AN20208" s="70"/>
    </row>
    <row r="20209" spans="40:40" ht="14.1" customHeight="1" x14ac:dyDescent="0.2">
      <c r="AN20209" s="70"/>
    </row>
    <row r="20210" spans="40:40" ht="14.1" customHeight="1" x14ac:dyDescent="0.2">
      <c r="AN20210" s="70"/>
    </row>
    <row r="20211" spans="40:40" ht="14.1" customHeight="1" x14ac:dyDescent="0.2">
      <c r="AN20211" s="70"/>
    </row>
    <row r="20212" spans="40:40" ht="14.1" customHeight="1" x14ac:dyDescent="0.2">
      <c r="AN20212" s="70"/>
    </row>
    <row r="20213" spans="40:40" ht="14.1" customHeight="1" x14ac:dyDescent="0.2">
      <c r="AN20213" s="70"/>
    </row>
    <row r="20214" spans="40:40" ht="14.1" customHeight="1" x14ac:dyDescent="0.2">
      <c r="AN20214" s="70"/>
    </row>
    <row r="20215" spans="40:40" ht="14.1" customHeight="1" x14ac:dyDescent="0.2">
      <c r="AN20215" s="70"/>
    </row>
    <row r="20216" spans="40:40" ht="14.1" customHeight="1" x14ac:dyDescent="0.2">
      <c r="AN20216" s="70"/>
    </row>
    <row r="20217" spans="40:40" ht="14.1" customHeight="1" x14ac:dyDescent="0.2">
      <c r="AN20217" s="70"/>
    </row>
    <row r="20218" spans="40:40" ht="14.1" customHeight="1" x14ac:dyDescent="0.2">
      <c r="AN20218" s="70"/>
    </row>
    <row r="20219" spans="40:40" ht="14.1" customHeight="1" x14ac:dyDescent="0.2">
      <c r="AN20219" s="70"/>
    </row>
    <row r="20220" spans="40:40" ht="14.1" customHeight="1" x14ac:dyDescent="0.2">
      <c r="AN20220" s="70"/>
    </row>
    <row r="20221" spans="40:40" ht="14.1" customHeight="1" x14ac:dyDescent="0.2">
      <c r="AN20221" s="70"/>
    </row>
    <row r="20222" spans="40:40" ht="14.1" customHeight="1" x14ac:dyDescent="0.2">
      <c r="AN20222" s="70"/>
    </row>
    <row r="20223" spans="40:40" ht="14.1" customHeight="1" x14ac:dyDescent="0.2">
      <c r="AN20223" s="70"/>
    </row>
    <row r="20224" spans="40:40" ht="14.1" customHeight="1" x14ac:dyDescent="0.2">
      <c r="AN20224" s="70"/>
    </row>
    <row r="20225" spans="40:40" ht="14.1" customHeight="1" x14ac:dyDescent="0.2">
      <c r="AN20225" s="70"/>
    </row>
    <row r="20226" spans="40:40" ht="14.1" customHeight="1" x14ac:dyDescent="0.2">
      <c r="AN20226" s="70"/>
    </row>
    <row r="20227" spans="40:40" ht="14.1" customHeight="1" x14ac:dyDescent="0.2">
      <c r="AN20227" s="70"/>
    </row>
    <row r="20228" spans="40:40" ht="14.1" customHeight="1" x14ac:dyDescent="0.2">
      <c r="AN20228" s="70"/>
    </row>
    <row r="20229" spans="40:40" ht="14.1" customHeight="1" x14ac:dyDescent="0.2">
      <c r="AN20229" s="70"/>
    </row>
    <row r="20230" spans="40:40" ht="14.1" customHeight="1" x14ac:dyDescent="0.2">
      <c r="AN20230" s="70"/>
    </row>
    <row r="20231" spans="40:40" ht="14.1" customHeight="1" x14ac:dyDescent="0.2">
      <c r="AN20231" s="70"/>
    </row>
    <row r="20232" spans="40:40" ht="14.1" customHeight="1" x14ac:dyDescent="0.2">
      <c r="AN20232" s="70"/>
    </row>
    <row r="20233" spans="40:40" ht="14.1" customHeight="1" x14ac:dyDescent="0.2">
      <c r="AN20233" s="70"/>
    </row>
    <row r="20234" spans="40:40" ht="14.1" customHeight="1" x14ac:dyDescent="0.2">
      <c r="AN20234" s="70"/>
    </row>
    <row r="20235" spans="40:40" ht="14.1" customHeight="1" x14ac:dyDescent="0.2">
      <c r="AN20235" s="70"/>
    </row>
    <row r="20236" spans="40:40" ht="14.1" customHeight="1" x14ac:dyDescent="0.2">
      <c r="AN20236" s="70"/>
    </row>
    <row r="20237" spans="40:40" ht="14.1" customHeight="1" x14ac:dyDescent="0.2">
      <c r="AN20237" s="70"/>
    </row>
    <row r="20238" spans="40:40" ht="14.1" customHeight="1" x14ac:dyDescent="0.2">
      <c r="AN20238" s="70"/>
    </row>
    <row r="20239" spans="40:40" ht="14.1" customHeight="1" x14ac:dyDescent="0.2">
      <c r="AN20239" s="70"/>
    </row>
    <row r="20240" spans="40:40" ht="14.1" customHeight="1" x14ac:dyDescent="0.2">
      <c r="AN20240" s="70"/>
    </row>
    <row r="20241" spans="40:40" ht="14.1" customHeight="1" x14ac:dyDescent="0.2">
      <c r="AN20241" s="70"/>
    </row>
    <row r="20242" spans="40:40" ht="14.1" customHeight="1" x14ac:dyDescent="0.2">
      <c r="AN20242" s="70"/>
    </row>
    <row r="20243" spans="40:40" ht="14.1" customHeight="1" x14ac:dyDescent="0.2">
      <c r="AN20243" s="70"/>
    </row>
    <row r="20244" spans="40:40" ht="14.1" customHeight="1" x14ac:dyDescent="0.2">
      <c r="AN20244" s="70"/>
    </row>
    <row r="20245" spans="40:40" ht="14.1" customHeight="1" x14ac:dyDescent="0.2">
      <c r="AN20245" s="70"/>
    </row>
    <row r="20246" spans="40:40" ht="14.1" customHeight="1" x14ac:dyDescent="0.2">
      <c r="AN20246" s="70"/>
    </row>
    <row r="20247" spans="40:40" ht="14.1" customHeight="1" x14ac:dyDescent="0.2">
      <c r="AN20247" s="70"/>
    </row>
    <row r="20248" spans="40:40" ht="14.1" customHeight="1" x14ac:dyDescent="0.2">
      <c r="AN20248" s="70"/>
    </row>
    <row r="20249" spans="40:40" ht="14.1" customHeight="1" x14ac:dyDescent="0.2">
      <c r="AN20249" s="70"/>
    </row>
    <row r="20250" spans="40:40" ht="14.1" customHeight="1" x14ac:dyDescent="0.2">
      <c r="AN20250" s="70"/>
    </row>
    <row r="20251" spans="40:40" ht="14.1" customHeight="1" x14ac:dyDescent="0.2">
      <c r="AN20251" s="70"/>
    </row>
    <row r="20252" spans="40:40" ht="14.1" customHeight="1" x14ac:dyDescent="0.2">
      <c r="AN20252" s="70"/>
    </row>
    <row r="20253" spans="40:40" ht="14.1" customHeight="1" x14ac:dyDescent="0.2">
      <c r="AN20253" s="70"/>
    </row>
    <row r="20254" spans="40:40" ht="14.1" customHeight="1" x14ac:dyDescent="0.2">
      <c r="AN20254" s="70"/>
    </row>
    <row r="20255" spans="40:40" ht="14.1" customHeight="1" x14ac:dyDescent="0.2">
      <c r="AN20255" s="70"/>
    </row>
    <row r="20256" spans="40:40" ht="14.1" customHeight="1" x14ac:dyDescent="0.2">
      <c r="AN20256" s="70"/>
    </row>
    <row r="20257" spans="40:40" ht="14.1" customHeight="1" x14ac:dyDescent="0.2">
      <c r="AN20257" s="70"/>
    </row>
    <row r="20258" spans="40:40" ht="14.1" customHeight="1" x14ac:dyDescent="0.2">
      <c r="AN20258" s="70"/>
    </row>
    <row r="20259" spans="40:40" ht="14.1" customHeight="1" x14ac:dyDescent="0.2">
      <c r="AN20259" s="70"/>
    </row>
    <row r="20260" spans="40:40" ht="14.1" customHeight="1" x14ac:dyDescent="0.2">
      <c r="AN20260" s="70"/>
    </row>
    <row r="20261" spans="40:40" ht="14.1" customHeight="1" x14ac:dyDescent="0.2">
      <c r="AN20261" s="70"/>
    </row>
    <row r="20262" spans="40:40" ht="14.1" customHeight="1" x14ac:dyDescent="0.2">
      <c r="AN20262" s="70"/>
    </row>
    <row r="20263" spans="40:40" ht="14.1" customHeight="1" x14ac:dyDescent="0.2">
      <c r="AN20263" s="70"/>
    </row>
    <row r="20264" spans="40:40" ht="14.1" customHeight="1" x14ac:dyDescent="0.2">
      <c r="AN20264" s="70"/>
    </row>
    <row r="20265" spans="40:40" ht="14.1" customHeight="1" x14ac:dyDescent="0.2">
      <c r="AN20265" s="70"/>
    </row>
    <row r="20266" spans="40:40" ht="14.1" customHeight="1" x14ac:dyDescent="0.2">
      <c r="AN20266" s="70"/>
    </row>
    <row r="20267" spans="40:40" ht="14.1" customHeight="1" x14ac:dyDescent="0.2">
      <c r="AN20267" s="70"/>
    </row>
    <row r="20268" spans="40:40" ht="14.1" customHeight="1" x14ac:dyDescent="0.2">
      <c r="AN20268" s="70"/>
    </row>
    <row r="20269" spans="40:40" ht="14.1" customHeight="1" x14ac:dyDescent="0.2">
      <c r="AN20269" s="70"/>
    </row>
    <row r="20270" spans="40:40" ht="14.1" customHeight="1" x14ac:dyDescent="0.2">
      <c r="AN20270" s="70"/>
    </row>
    <row r="20271" spans="40:40" ht="14.1" customHeight="1" x14ac:dyDescent="0.2">
      <c r="AN20271" s="70"/>
    </row>
    <row r="20272" spans="40:40" ht="14.1" customHeight="1" x14ac:dyDescent="0.2">
      <c r="AN20272" s="70"/>
    </row>
    <row r="20273" spans="40:40" ht="14.1" customHeight="1" x14ac:dyDescent="0.2">
      <c r="AN20273" s="70"/>
    </row>
    <row r="20274" spans="40:40" ht="14.1" customHeight="1" x14ac:dyDescent="0.2">
      <c r="AN20274" s="70"/>
    </row>
    <row r="20275" spans="40:40" ht="14.1" customHeight="1" x14ac:dyDescent="0.2">
      <c r="AN20275" s="70"/>
    </row>
    <row r="20276" spans="40:40" ht="14.1" customHeight="1" x14ac:dyDescent="0.2">
      <c r="AN20276" s="70"/>
    </row>
    <row r="20277" spans="40:40" ht="14.1" customHeight="1" x14ac:dyDescent="0.2">
      <c r="AN20277" s="70"/>
    </row>
    <row r="20278" spans="40:40" ht="14.1" customHeight="1" x14ac:dyDescent="0.2">
      <c r="AN20278" s="70"/>
    </row>
    <row r="20279" spans="40:40" ht="14.1" customHeight="1" x14ac:dyDescent="0.2">
      <c r="AN20279" s="70"/>
    </row>
    <row r="20280" spans="40:40" ht="14.1" customHeight="1" x14ac:dyDescent="0.2">
      <c r="AN20280" s="70"/>
    </row>
    <row r="20281" spans="40:40" ht="14.1" customHeight="1" x14ac:dyDescent="0.2">
      <c r="AN20281" s="70"/>
    </row>
    <row r="20282" spans="40:40" ht="14.1" customHeight="1" x14ac:dyDescent="0.2">
      <c r="AN20282" s="70"/>
    </row>
    <row r="20283" spans="40:40" ht="14.1" customHeight="1" x14ac:dyDescent="0.2">
      <c r="AN20283" s="70"/>
    </row>
    <row r="20284" spans="40:40" ht="14.1" customHeight="1" x14ac:dyDescent="0.2">
      <c r="AN20284" s="70"/>
    </row>
    <row r="20285" spans="40:40" ht="14.1" customHeight="1" x14ac:dyDescent="0.2">
      <c r="AN20285" s="70"/>
    </row>
    <row r="20286" spans="40:40" ht="14.1" customHeight="1" x14ac:dyDescent="0.2">
      <c r="AN20286" s="70"/>
    </row>
    <row r="20287" spans="40:40" ht="14.1" customHeight="1" x14ac:dyDescent="0.2">
      <c r="AN20287" s="70"/>
    </row>
    <row r="20288" spans="40:40" ht="14.1" customHeight="1" x14ac:dyDescent="0.2">
      <c r="AN20288" s="70"/>
    </row>
    <row r="20289" spans="40:40" ht="14.1" customHeight="1" x14ac:dyDescent="0.2">
      <c r="AN20289" s="70"/>
    </row>
    <row r="20290" spans="40:40" ht="14.1" customHeight="1" x14ac:dyDescent="0.2">
      <c r="AN20290" s="70"/>
    </row>
    <row r="20291" spans="40:40" ht="14.1" customHeight="1" x14ac:dyDescent="0.2">
      <c r="AN20291" s="70"/>
    </row>
    <row r="20292" spans="40:40" ht="14.1" customHeight="1" x14ac:dyDescent="0.2">
      <c r="AN20292" s="70"/>
    </row>
    <row r="20293" spans="40:40" ht="14.1" customHeight="1" x14ac:dyDescent="0.2">
      <c r="AN20293" s="70"/>
    </row>
    <row r="20294" spans="40:40" ht="14.1" customHeight="1" x14ac:dyDescent="0.2">
      <c r="AN20294" s="70"/>
    </row>
    <row r="20295" spans="40:40" ht="14.1" customHeight="1" x14ac:dyDescent="0.2">
      <c r="AN20295" s="70"/>
    </row>
    <row r="20296" spans="40:40" ht="14.1" customHeight="1" x14ac:dyDescent="0.2">
      <c r="AN20296" s="70"/>
    </row>
    <row r="20297" spans="40:40" ht="14.1" customHeight="1" x14ac:dyDescent="0.2">
      <c r="AN20297" s="70"/>
    </row>
    <row r="20298" spans="40:40" ht="14.1" customHeight="1" x14ac:dyDescent="0.2">
      <c r="AN20298" s="70"/>
    </row>
    <row r="20299" spans="40:40" ht="14.1" customHeight="1" x14ac:dyDescent="0.2">
      <c r="AN20299" s="70"/>
    </row>
    <row r="20300" spans="40:40" ht="14.1" customHeight="1" x14ac:dyDescent="0.2">
      <c r="AN20300" s="70"/>
    </row>
    <row r="20301" spans="40:40" ht="14.1" customHeight="1" x14ac:dyDescent="0.2">
      <c r="AN20301" s="70"/>
    </row>
    <row r="20302" spans="40:40" ht="14.1" customHeight="1" x14ac:dyDescent="0.2">
      <c r="AN20302" s="70"/>
    </row>
    <row r="20303" spans="40:40" ht="14.1" customHeight="1" x14ac:dyDescent="0.2">
      <c r="AN20303" s="70"/>
    </row>
    <row r="20304" spans="40:40" ht="14.1" customHeight="1" x14ac:dyDescent="0.2">
      <c r="AN20304" s="70"/>
    </row>
    <row r="20305" spans="40:40" ht="14.1" customHeight="1" x14ac:dyDescent="0.2">
      <c r="AN20305" s="70"/>
    </row>
    <row r="20306" spans="40:40" ht="14.1" customHeight="1" x14ac:dyDescent="0.2">
      <c r="AN20306" s="70"/>
    </row>
    <row r="20307" spans="40:40" ht="14.1" customHeight="1" x14ac:dyDescent="0.2">
      <c r="AN20307" s="70"/>
    </row>
    <row r="20308" spans="40:40" ht="14.1" customHeight="1" x14ac:dyDescent="0.2">
      <c r="AN20308" s="70"/>
    </row>
    <row r="20309" spans="40:40" ht="14.1" customHeight="1" x14ac:dyDescent="0.2">
      <c r="AN20309" s="70"/>
    </row>
    <row r="20310" spans="40:40" ht="14.1" customHeight="1" x14ac:dyDescent="0.2">
      <c r="AN20310" s="70"/>
    </row>
    <row r="20311" spans="40:40" ht="14.1" customHeight="1" x14ac:dyDescent="0.2">
      <c r="AN20311" s="70"/>
    </row>
    <row r="20312" spans="40:40" ht="14.1" customHeight="1" x14ac:dyDescent="0.2">
      <c r="AN20312" s="70"/>
    </row>
    <row r="20313" spans="40:40" ht="14.1" customHeight="1" x14ac:dyDescent="0.2">
      <c r="AN20313" s="70"/>
    </row>
    <row r="20314" spans="40:40" ht="14.1" customHeight="1" x14ac:dyDescent="0.2">
      <c r="AN20314" s="70"/>
    </row>
    <row r="20315" spans="40:40" ht="14.1" customHeight="1" x14ac:dyDescent="0.2">
      <c r="AN20315" s="70"/>
    </row>
    <row r="20316" spans="40:40" ht="14.1" customHeight="1" x14ac:dyDescent="0.2">
      <c r="AN20316" s="70"/>
    </row>
    <row r="20317" spans="40:40" ht="14.1" customHeight="1" x14ac:dyDescent="0.2">
      <c r="AN20317" s="70"/>
    </row>
    <row r="20318" spans="40:40" ht="14.1" customHeight="1" x14ac:dyDescent="0.2">
      <c r="AN20318" s="70"/>
    </row>
    <row r="20319" spans="40:40" ht="14.1" customHeight="1" x14ac:dyDescent="0.2">
      <c r="AN20319" s="70"/>
    </row>
    <row r="20320" spans="40:40" ht="14.1" customHeight="1" x14ac:dyDescent="0.2">
      <c r="AN20320" s="70"/>
    </row>
    <row r="20321" spans="40:40" ht="14.1" customHeight="1" x14ac:dyDescent="0.2">
      <c r="AN20321" s="70"/>
    </row>
    <row r="20322" spans="40:40" ht="14.1" customHeight="1" x14ac:dyDescent="0.2">
      <c r="AN20322" s="70"/>
    </row>
    <row r="20323" spans="40:40" ht="14.1" customHeight="1" x14ac:dyDescent="0.2">
      <c r="AN20323" s="70"/>
    </row>
    <row r="20324" spans="40:40" ht="14.1" customHeight="1" x14ac:dyDescent="0.2">
      <c r="AN20324" s="70"/>
    </row>
    <row r="20325" spans="40:40" ht="14.1" customHeight="1" x14ac:dyDescent="0.2">
      <c r="AN20325" s="70"/>
    </row>
    <row r="20326" spans="40:40" ht="14.1" customHeight="1" x14ac:dyDescent="0.2">
      <c r="AN20326" s="70"/>
    </row>
    <row r="20327" spans="40:40" ht="14.1" customHeight="1" x14ac:dyDescent="0.2">
      <c r="AN20327" s="70"/>
    </row>
    <row r="20328" spans="40:40" ht="14.1" customHeight="1" x14ac:dyDescent="0.2">
      <c r="AN20328" s="70"/>
    </row>
    <row r="20329" spans="40:40" ht="14.1" customHeight="1" x14ac:dyDescent="0.2">
      <c r="AN20329" s="70"/>
    </row>
    <row r="20330" spans="40:40" ht="14.1" customHeight="1" x14ac:dyDescent="0.2">
      <c r="AN20330" s="70"/>
    </row>
    <row r="20331" spans="40:40" ht="14.1" customHeight="1" x14ac:dyDescent="0.2">
      <c r="AN20331" s="70"/>
    </row>
    <row r="20332" spans="40:40" ht="14.1" customHeight="1" x14ac:dyDescent="0.2">
      <c r="AN20332" s="70"/>
    </row>
    <row r="20333" spans="40:40" ht="14.1" customHeight="1" x14ac:dyDescent="0.2">
      <c r="AN20333" s="70"/>
    </row>
    <row r="20334" spans="40:40" ht="14.1" customHeight="1" x14ac:dyDescent="0.2">
      <c r="AN20334" s="70"/>
    </row>
    <row r="20335" spans="40:40" ht="14.1" customHeight="1" x14ac:dyDescent="0.2">
      <c r="AN20335" s="70"/>
    </row>
    <row r="20336" spans="40:40" ht="14.1" customHeight="1" x14ac:dyDescent="0.2">
      <c r="AN20336" s="70"/>
    </row>
    <row r="20337" spans="40:40" ht="14.1" customHeight="1" x14ac:dyDescent="0.2">
      <c r="AN20337" s="70"/>
    </row>
    <row r="20338" spans="40:40" ht="14.1" customHeight="1" x14ac:dyDescent="0.2">
      <c r="AN20338" s="70"/>
    </row>
    <row r="20339" spans="40:40" ht="14.1" customHeight="1" x14ac:dyDescent="0.2">
      <c r="AN20339" s="70"/>
    </row>
    <row r="20340" spans="40:40" ht="14.1" customHeight="1" x14ac:dyDescent="0.2">
      <c r="AN20340" s="70"/>
    </row>
    <row r="20341" spans="40:40" ht="14.1" customHeight="1" x14ac:dyDescent="0.2">
      <c r="AN20341" s="70"/>
    </row>
    <row r="20342" spans="40:40" ht="14.1" customHeight="1" x14ac:dyDescent="0.2">
      <c r="AN20342" s="70"/>
    </row>
    <row r="20343" spans="40:40" ht="14.1" customHeight="1" x14ac:dyDescent="0.2">
      <c r="AN20343" s="70"/>
    </row>
    <row r="20344" spans="40:40" ht="14.1" customHeight="1" x14ac:dyDescent="0.2">
      <c r="AN20344" s="70"/>
    </row>
    <row r="20345" spans="40:40" ht="14.1" customHeight="1" x14ac:dyDescent="0.2">
      <c r="AN20345" s="70"/>
    </row>
    <row r="20346" spans="40:40" ht="14.1" customHeight="1" x14ac:dyDescent="0.2">
      <c r="AN20346" s="70"/>
    </row>
    <row r="20347" spans="40:40" ht="14.1" customHeight="1" x14ac:dyDescent="0.2">
      <c r="AN20347" s="70"/>
    </row>
    <row r="20348" spans="40:40" ht="14.1" customHeight="1" x14ac:dyDescent="0.2">
      <c r="AN20348" s="70"/>
    </row>
    <row r="20349" spans="40:40" ht="14.1" customHeight="1" x14ac:dyDescent="0.2">
      <c r="AN20349" s="70"/>
    </row>
    <row r="20350" spans="40:40" ht="14.1" customHeight="1" x14ac:dyDescent="0.2">
      <c r="AN20350" s="70"/>
    </row>
    <row r="20351" spans="40:40" ht="14.1" customHeight="1" x14ac:dyDescent="0.2">
      <c r="AN20351" s="70"/>
    </row>
    <row r="20352" spans="40:40" ht="14.1" customHeight="1" x14ac:dyDescent="0.2">
      <c r="AN20352" s="70"/>
    </row>
    <row r="20353" spans="40:40" ht="14.1" customHeight="1" x14ac:dyDescent="0.2">
      <c r="AN20353" s="70"/>
    </row>
    <row r="20354" spans="40:40" ht="14.1" customHeight="1" x14ac:dyDescent="0.2">
      <c r="AN20354" s="70"/>
    </row>
    <row r="20355" spans="40:40" ht="14.1" customHeight="1" x14ac:dyDescent="0.2">
      <c r="AN20355" s="70"/>
    </row>
    <row r="20356" spans="40:40" ht="14.1" customHeight="1" x14ac:dyDescent="0.2">
      <c r="AN20356" s="70"/>
    </row>
    <row r="20357" spans="40:40" ht="14.1" customHeight="1" x14ac:dyDescent="0.2">
      <c r="AN20357" s="70"/>
    </row>
    <row r="20358" spans="40:40" ht="14.1" customHeight="1" x14ac:dyDescent="0.2">
      <c r="AN20358" s="70"/>
    </row>
    <row r="20359" spans="40:40" ht="14.1" customHeight="1" x14ac:dyDescent="0.2">
      <c r="AN20359" s="70"/>
    </row>
    <row r="20360" spans="40:40" ht="14.1" customHeight="1" x14ac:dyDescent="0.2">
      <c r="AN20360" s="70"/>
    </row>
    <row r="20361" spans="40:40" ht="14.1" customHeight="1" x14ac:dyDescent="0.2">
      <c r="AN20361" s="70"/>
    </row>
    <row r="20362" spans="40:40" ht="14.1" customHeight="1" x14ac:dyDescent="0.2">
      <c r="AN20362" s="70"/>
    </row>
    <row r="20363" spans="40:40" ht="14.1" customHeight="1" x14ac:dyDescent="0.2">
      <c r="AN20363" s="70"/>
    </row>
    <row r="20364" spans="40:40" ht="14.1" customHeight="1" x14ac:dyDescent="0.2">
      <c r="AN20364" s="70"/>
    </row>
    <row r="20365" spans="40:40" ht="14.1" customHeight="1" x14ac:dyDescent="0.2">
      <c r="AN20365" s="70"/>
    </row>
    <row r="20366" spans="40:40" ht="14.1" customHeight="1" x14ac:dyDescent="0.2">
      <c r="AN20366" s="70"/>
    </row>
    <row r="20367" spans="40:40" ht="14.1" customHeight="1" x14ac:dyDescent="0.2">
      <c r="AN20367" s="70"/>
    </row>
    <row r="20368" spans="40:40" ht="14.1" customHeight="1" x14ac:dyDescent="0.2">
      <c r="AN20368" s="70"/>
    </row>
    <row r="20369" spans="40:40" ht="14.1" customHeight="1" x14ac:dyDescent="0.2">
      <c r="AN20369" s="70"/>
    </row>
    <row r="20370" spans="40:40" ht="14.1" customHeight="1" x14ac:dyDescent="0.2">
      <c r="AN20370" s="70"/>
    </row>
    <row r="20371" spans="40:40" ht="14.1" customHeight="1" x14ac:dyDescent="0.2">
      <c r="AN20371" s="70"/>
    </row>
    <row r="20372" spans="40:40" ht="14.1" customHeight="1" x14ac:dyDescent="0.2">
      <c r="AN20372" s="70"/>
    </row>
    <row r="20373" spans="40:40" ht="14.1" customHeight="1" x14ac:dyDescent="0.2">
      <c r="AN20373" s="70"/>
    </row>
    <row r="20374" spans="40:40" ht="14.1" customHeight="1" x14ac:dyDescent="0.2">
      <c r="AN20374" s="70"/>
    </row>
    <row r="20375" spans="40:40" ht="14.1" customHeight="1" x14ac:dyDescent="0.2">
      <c r="AN20375" s="70"/>
    </row>
    <row r="20376" spans="40:40" ht="14.1" customHeight="1" x14ac:dyDescent="0.2">
      <c r="AN20376" s="70"/>
    </row>
    <row r="20377" spans="40:40" ht="14.1" customHeight="1" x14ac:dyDescent="0.2">
      <c r="AN20377" s="70"/>
    </row>
    <row r="20378" spans="40:40" ht="14.1" customHeight="1" x14ac:dyDescent="0.2">
      <c r="AN20378" s="70"/>
    </row>
    <row r="20379" spans="40:40" ht="14.1" customHeight="1" x14ac:dyDescent="0.2">
      <c r="AN20379" s="70"/>
    </row>
    <row r="20380" spans="40:40" ht="14.1" customHeight="1" x14ac:dyDescent="0.2">
      <c r="AN20380" s="70"/>
    </row>
    <row r="20381" spans="40:40" ht="14.1" customHeight="1" x14ac:dyDescent="0.2">
      <c r="AN20381" s="70"/>
    </row>
    <row r="20382" spans="40:40" ht="14.1" customHeight="1" x14ac:dyDescent="0.2">
      <c r="AN20382" s="70"/>
    </row>
    <row r="20383" spans="40:40" ht="14.1" customHeight="1" x14ac:dyDescent="0.2">
      <c r="AN20383" s="70"/>
    </row>
    <row r="20384" spans="40:40" ht="14.1" customHeight="1" x14ac:dyDescent="0.2">
      <c r="AN20384" s="70"/>
    </row>
    <row r="20385" spans="40:40" ht="14.1" customHeight="1" x14ac:dyDescent="0.2">
      <c r="AN20385" s="70"/>
    </row>
    <row r="20386" spans="40:40" ht="14.1" customHeight="1" x14ac:dyDescent="0.2">
      <c r="AN20386" s="70"/>
    </row>
    <row r="20387" spans="40:40" ht="14.1" customHeight="1" x14ac:dyDescent="0.2">
      <c r="AN20387" s="70"/>
    </row>
    <row r="20388" spans="40:40" ht="14.1" customHeight="1" x14ac:dyDescent="0.2">
      <c r="AN20388" s="70"/>
    </row>
    <row r="20389" spans="40:40" ht="14.1" customHeight="1" x14ac:dyDescent="0.2">
      <c r="AN20389" s="70"/>
    </row>
    <row r="20390" spans="40:40" ht="14.1" customHeight="1" x14ac:dyDescent="0.2">
      <c r="AN20390" s="70"/>
    </row>
    <row r="20391" spans="40:40" ht="14.1" customHeight="1" x14ac:dyDescent="0.2">
      <c r="AN20391" s="70"/>
    </row>
    <row r="20392" spans="40:40" ht="14.1" customHeight="1" x14ac:dyDescent="0.2">
      <c r="AN20392" s="70"/>
    </row>
    <row r="20393" spans="40:40" ht="14.1" customHeight="1" x14ac:dyDescent="0.2">
      <c r="AN20393" s="70"/>
    </row>
    <row r="20394" spans="40:40" ht="14.1" customHeight="1" x14ac:dyDescent="0.2">
      <c r="AN20394" s="70"/>
    </row>
    <row r="20395" spans="40:40" ht="14.1" customHeight="1" x14ac:dyDescent="0.2">
      <c r="AN20395" s="70"/>
    </row>
    <row r="20396" spans="40:40" ht="14.1" customHeight="1" x14ac:dyDescent="0.2">
      <c r="AN20396" s="70"/>
    </row>
    <row r="20397" spans="40:40" ht="14.1" customHeight="1" x14ac:dyDescent="0.2">
      <c r="AN20397" s="70"/>
    </row>
    <row r="20398" spans="40:40" ht="14.1" customHeight="1" x14ac:dyDescent="0.2">
      <c r="AN20398" s="70"/>
    </row>
    <row r="20399" spans="40:40" ht="14.1" customHeight="1" x14ac:dyDescent="0.2">
      <c r="AN20399" s="70"/>
    </row>
    <row r="20400" spans="40:40" ht="14.1" customHeight="1" x14ac:dyDescent="0.2">
      <c r="AN20400" s="70"/>
    </row>
    <row r="20401" spans="40:40" ht="14.1" customHeight="1" x14ac:dyDescent="0.2">
      <c r="AN20401" s="70"/>
    </row>
    <row r="20402" spans="40:40" ht="14.1" customHeight="1" x14ac:dyDescent="0.2">
      <c r="AN20402" s="70"/>
    </row>
    <row r="20403" spans="40:40" ht="14.1" customHeight="1" x14ac:dyDescent="0.2">
      <c r="AN20403" s="70"/>
    </row>
    <row r="20404" spans="40:40" ht="14.1" customHeight="1" x14ac:dyDescent="0.2">
      <c r="AN20404" s="70"/>
    </row>
    <row r="20405" spans="40:40" ht="14.1" customHeight="1" x14ac:dyDescent="0.2">
      <c r="AN20405" s="70"/>
    </row>
    <row r="20406" spans="40:40" ht="14.1" customHeight="1" x14ac:dyDescent="0.2">
      <c r="AN20406" s="70"/>
    </row>
    <row r="20407" spans="40:40" ht="14.1" customHeight="1" x14ac:dyDescent="0.2">
      <c r="AN20407" s="70"/>
    </row>
    <row r="20408" spans="40:40" ht="14.1" customHeight="1" x14ac:dyDescent="0.2">
      <c r="AN20408" s="70"/>
    </row>
    <row r="20409" spans="40:40" ht="14.1" customHeight="1" x14ac:dyDescent="0.2">
      <c r="AN20409" s="70"/>
    </row>
    <row r="20410" spans="40:40" ht="14.1" customHeight="1" x14ac:dyDescent="0.2">
      <c r="AN20410" s="70"/>
    </row>
    <row r="20411" spans="40:40" ht="14.1" customHeight="1" x14ac:dyDescent="0.2">
      <c r="AN20411" s="70"/>
    </row>
    <row r="20412" spans="40:40" ht="14.1" customHeight="1" x14ac:dyDescent="0.2">
      <c r="AN20412" s="70"/>
    </row>
    <row r="20413" spans="40:40" ht="14.1" customHeight="1" x14ac:dyDescent="0.2">
      <c r="AN20413" s="70"/>
    </row>
    <row r="20414" spans="40:40" ht="14.1" customHeight="1" x14ac:dyDescent="0.2">
      <c r="AN20414" s="70"/>
    </row>
    <row r="20415" spans="40:40" ht="14.1" customHeight="1" x14ac:dyDescent="0.2">
      <c r="AN20415" s="70"/>
    </row>
    <row r="20416" spans="40:40" ht="14.1" customHeight="1" x14ac:dyDescent="0.2">
      <c r="AN20416" s="70"/>
    </row>
    <row r="20417" spans="40:40" ht="14.1" customHeight="1" x14ac:dyDescent="0.2">
      <c r="AN20417" s="70"/>
    </row>
    <row r="20418" spans="40:40" ht="14.1" customHeight="1" x14ac:dyDescent="0.2">
      <c r="AN20418" s="70"/>
    </row>
    <row r="20419" spans="40:40" ht="14.1" customHeight="1" x14ac:dyDescent="0.2">
      <c r="AN20419" s="70"/>
    </row>
    <row r="20420" spans="40:40" ht="14.1" customHeight="1" x14ac:dyDescent="0.2">
      <c r="AN20420" s="70"/>
    </row>
    <row r="20421" spans="40:40" ht="14.1" customHeight="1" x14ac:dyDescent="0.2">
      <c r="AN20421" s="70"/>
    </row>
    <row r="20422" spans="40:40" ht="14.1" customHeight="1" x14ac:dyDescent="0.2">
      <c r="AN20422" s="70"/>
    </row>
    <row r="20423" spans="40:40" ht="14.1" customHeight="1" x14ac:dyDescent="0.2">
      <c r="AN20423" s="70"/>
    </row>
    <row r="20424" spans="40:40" ht="14.1" customHeight="1" x14ac:dyDescent="0.2">
      <c r="AN20424" s="70"/>
    </row>
    <row r="20425" spans="40:40" ht="14.1" customHeight="1" x14ac:dyDescent="0.2">
      <c r="AN20425" s="70"/>
    </row>
    <row r="20426" spans="40:40" ht="14.1" customHeight="1" x14ac:dyDescent="0.2">
      <c r="AN20426" s="70"/>
    </row>
    <row r="20427" spans="40:40" ht="14.1" customHeight="1" x14ac:dyDescent="0.2">
      <c r="AN20427" s="70"/>
    </row>
    <row r="20428" spans="40:40" ht="14.1" customHeight="1" x14ac:dyDescent="0.2">
      <c r="AN20428" s="70"/>
    </row>
    <row r="20429" spans="40:40" ht="14.1" customHeight="1" x14ac:dyDescent="0.2">
      <c r="AN20429" s="70"/>
    </row>
    <row r="20430" spans="40:40" ht="14.1" customHeight="1" x14ac:dyDescent="0.2">
      <c r="AN20430" s="70"/>
    </row>
    <row r="20431" spans="40:40" ht="14.1" customHeight="1" x14ac:dyDescent="0.2">
      <c r="AN20431" s="70"/>
    </row>
    <row r="20432" spans="40:40" ht="14.1" customHeight="1" x14ac:dyDescent="0.2">
      <c r="AN20432" s="70"/>
    </row>
    <row r="20433" spans="40:40" ht="14.1" customHeight="1" x14ac:dyDescent="0.2">
      <c r="AN20433" s="70"/>
    </row>
    <row r="20434" spans="40:40" ht="14.1" customHeight="1" x14ac:dyDescent="0.2">
      <c r="AN20434" s="70"/>
    </row>
    <row r="20435" spans="40:40" ht="14.1" customHeight="1" x14ac:dyDescent="0.2">
      <c r="AN20435" s="70"/>
    </row>
    <row r="20436" spans="40:40" ht="14.1" customHeight="1" x14ac:dyDescent="0.2">
      <c r="AN20436" s="70"/>
    </row>
    <row r="20437" spans="40:40" ht="14.1" customHeight="1" x14ac:dyDescent="0.2">
      <c r="AN20437" s="70"/>
    </row>
    <row r="20438" spans="40:40" ht="14.1" customHeight="1" x14ac:dyDescent="0.2">
      <c r="AN20438" s="70"/>
    </row>
    <row r="20439" spans="40:40" ht="14.1" customHeight="1" x14ac:dyDescent="0.2">
      <c r="AN20439" s="70"/>
    </row>
    <row r="20440" spans="40:40" ht="14.1" customHeight="1" x14ac:dyDescent="0.2">
      <c r="AN20440" s="70"/>
    </row>
    <row r="20441" spans="40:40" ht="14.1" customHeight="1" x14ac:dyDescent="0.2">
      <c r="AN20441" s="70"/>
    </row>
    <row r="20442" spans="40:40" ht="14.1" customHeight="1" x14ac:dyDescent="0.2">
      <c r="AN20442" s="70"/>
    </row>
    <row r="20443" spans="40:40" ht="14.1" customHeight="1" x14ac:dyDescent="0.2">
      <c r="AN20443" s="70"/>
    </row>
    <row r="20444" spans="40:40" ht="14.1" customHeight="1" x14ac:dyDescent="0.2">
      <c r="AN20444" s="70"/>
    </row>
    <row r="20445" spans="40:40" ht="14.1" customHeight="1" x14ac:dyDescent="0.2">
      <c r="AN20445" s="70"/>
    </row>
    <row r="20446" spans="40:40" ht="14.1" customHeight="1" x14ac:dyDescent="0.2">
      <c r="AN20446" s="70"/>
    </row>
    <row r="20447" spans="40:40" ht="14.1" customHeight="1" x14ac:dyDescent="0.2">
      <c r="AN20447" s="70"/>
    </row>
    <row r="20448" spans="40:40" ht="14.1" customHeight="1" x14ac:dyDescent="0.2">
      <c r="AN20448" s="70"/>
    </row>
    <row r="20449" spans="40:40" ht="14.1" customHeight="1" x14ac:dyDescent="0.2">
      <c r="AN20449" s="70"/>
    </row>
    <row r="20450" spans="40:40" ht="14.1" customHeight="1" x14ac:dyDescent="0.2">
      <c r="AN20450" s="70"/>
    </row>
    <row r="20451" spans="40:40" ht="14.1" customHeight="1" x14ac:dyDescent="0.2">
      <c r="AN20451" s="70"/>
    </row>
    <row r="20452" spans="40:40" ht="14.1" customHeight="1" x14ac:dyDescent="0.2">
      <c r="AN20452" s="70"/>
    </row>
    <row r="20453" spans="40:40" ht="14.1" customHeight="1" x14ac:dyDescent="0.2">
      <c r="AN20453" s="70"/>
    </row>
    <row r="20454" spans="40:40" ht="14.1" customHeight="1" x14ac:dyDescent="0.2">
      <c r="AN20454" s="70"/>
    </row>
    <row r="20455" spans="40:40" ht="14.1" customHeight="1" x14ac:dyDescent="0.2">
      <c r="AN20455" s="70"/>
    </row>
    <row r="20456" spans="40:40" ht="14.1" customHeight="1" x14ac:dyDescent="0.2">
      <c r="AN20456" s="70"/>
    </row>
    <row r="20457" spans="40:40" ht="14.1" customHeight="1" x14ac:dyDescent="0.2">
      <c r="AN20457" s="70"/>
    </row>
    <row r="20458" spans="40:40" ht="14.1" customHeight="1" x14ac:dyDescent="0.2">
      <c r="AN20458" s="70"/>
    </row>
    <row r="20459" spans="40:40" ht="14.1" customHeight="1" x14ac:dyDescent="0.2">
      <c r="AN20459" s="70"/>
    </row>
    <row r="20460" spans="40:40" ht="14.1" customHeight="1" x14ac:dyDescent="0.2">
      <c r="AN20460" s="70"/>
    </row>
    <row r="20461" spans="40:40" ht="14.1" customHeight="1" x14ac:dyDescent="0.2">
      <c r="AN20461" s="70"/>
    </row>
    <row r="20462" spans="40:40" ht="14.1" customHeight="1" x14ac:dyDescent="0.2">
      <c r="AN20462" s="70"/>
    </row>
    <row r="20463" spans="40:40" ht="14.1" customHeight="1" x14ac:dyDescent="0.2">
      <c r="AN20463" s="70"/>
    </row>
    <row r="20464" spans="40:40" ht="14.1" customHeight="1" x14ac:dyDescent="0.2">
      <c r="AN20464" s="70"/>
    </row>
    <row r="20465" spans="40:40" ht="14.1" customHeight="1" x14ac:dyDescent="0.2">
      <c r="AN20465" s="70"/>
    </row>
    <row r="20466" spans="40:40" ht="14.1" customHeight="1" x14ac:dyDescent="0.2">
      <c r="AN20466" s="70"/>
    </row>
    <row r="20467" spans="40:40" ht="14.1" customHeight="1" x14ac:dyDescent="0.2">
      <c r="AN20467" s="70"/>
    </row>
    <row r="20468" spans="40:40" ht="14.1" customHeight="1" x14ac:dyDescent="0.2">
      <c r="AN20468" s="70"/>
    </row>
    <row r="20469" spans="40:40" ht="14.1" customHeight="1" x14ac:dyDescent="0.2">
      <c r="AN20469" s="70"/>
    </row>
    <row r="20470" spans="40:40" ht="14.1" customHeight="1" x14ac:dyDescent="0.2">
      <c r="AN20470" s="70"/>
    </row>
    <row r="20471" spans="40:40" ht="14.1" customHeight="1" x14ac:dyDescent="0.2">
      <c r="AN20471" s="70"/>
    </row>
    <row r="20472" spans="40:40" ht="14.1" customHeight="1" x14ac:dyDescent="0.2">
      <c r="AN20472" s="70"/>
    </row>
    <row r="20473" spans="40:40" ht="14.1" customHeight="1" x14ac:dyDescent="0.2">
      <c r="AN20473" s="70"/>
    </row>
    <row r="20474" spans="40:40" ht="14.1" customHeight="1" x14ac:dyDescent="0.2">
      <c r="AN20474" s="70"/>
    </row>
    <row r="20475" spans="40:40" ht="14.1" customHeight="1" x14ac:dyDescent="0.2">
      <c r="AN20475" s="70"/>
    </row>
    <row r="20476" spans="40:40" ht="14.1" customHeight="1" x14ac:dyDescent="0.2">
      <c r="AN20476" s="70"/>
    </row>
    <row r="20477" spans="40:40" ht="14.1" customHeight="1" x14ac:dyDescent="0.2">
      <c r="AN20477" s="70"/>
    </row>
    <row r="20478" spans="40:40" ht="14.1" customHeight="1" x14ac:dyDescent="0.2">
      <c r="AN20478" s="70"/>
    </row>
    <row r="20479" spans="40:40" ht="14.1" customHeight="1" x14ac:dyDescent="0.2">
      <c r="AN20479" s="70"/>
    </row>
    <row r="20480" spans="40:40" ht="14.1" customHeight="1" x14ac:dyDescent="0.2">
      <c r="AN20480" s="70"/>
    </row>
    <row r="20481" spans="40:40" ht="14.1" customHeight="1" x14ac:dyDescent="0.2">
      <c r="AN20481" s="70"/>
    </row>
    <row r="20482" spans="40:40" ht="14.1" customHeight="1" x14ac:dyDescent="0.2">
      <c r="AN20482" s="70"/>
    </row>
    <row r="20483" spans="40:40" ht="14.1" customHeight="1" x14ac:dyDescent="0.2">
      <c r="AN20483" s="70"/>
    </row>
    <row r="20484" spans="40:40" ht="14.1" customHeight="1" x14ac:dyDescent="0.2">
      <c r="AN20484" s="70"/>
    </row>
    <row r="20485" spans="40:40" ht="14.1" customHeight="1" x14ac:dyDescent="0.2">
      <c r="AN20485" s="70"/>
    </row>
    <row r="20486" spans="40:40" ht="14.1" customHeight="1" x14ac:dyDescent="0.2">
      <c r="AN20486" s="70"/>
    </row>
    <row r="20487" spans="40:40" ht="14.1" customHeight="1" x14ac:dyDescent="0.2">
      <c r="AN20487" s="70"/>
    </row>
    <row r="20488" spans="40:40" ht="14.1" customHeight="1" x14ac:dyDescent="0.2">
      <c r="AN20488" s="70"/>
    </row>
    <row r="20489" spans="40:40" ht="14.1" customHeight="1" x14ac:dyDescent="0.2">
      <c r="AN20489" s="70"/>
    </row>
    <row r="20490" spans="40:40" ht="14.1" customHeight="1" x14ac:dyDescent="0.2">
      <c r="AN20490" s="70"/>
    </row>
    <row r="20491" spans="40:40" ht="14.1" customHeight="1" x14ac:dyDescent="0.2">
      <c r="AN20491" s="70"/>
    </row>
    <row r="20492" spans="40:40" ht="14.1" customHeight="1" x14ac:dyDescent="0.2">
      <c r="AN20492" s="70"/>
    </row>
    <row r="20493" spans="40:40" ht="14.1" customHeight="1" x14ac:dyDescent="0.2">
      <c r="AN20493" s="70"/>
    </row>
    <row r="20494" spans="40:40" ht="14.1" customHeight="1" x14ac:dyDescent="0.2">
      <c r="AN20494" s="70"/>
    </row>
    <row r="20495" spans="40:40" ht="14.1" customHeight="1" x14ac:dyDescent="0.2">
      <c r="AN20495" s="70"/>
    </row>
    <row r="20496" spans="40:40" ht="14.1" customHeight="1" x14ac:dyDescent="0.2">
      <c r="AN20496" s="70"/>
    </row>
    <row r="20497" spans="40:40" ht="14.1" customHeight="1" x14ac:dyDescent="0.2">
      <c r="AN20497" s="70"/>
    </row>
    <row r="20498" spans="40:40" ht="14.1" customHeight="1" x14ac:dyDescent="0.2">
      <c r="AN20498" s="70"/>
    </row>
    <row r="20499" spans="40:40" ht="14.1" customHeight="1" x14ac:dyDescent="0.2">
      <c r="AN20499" s="70"/>
    </row>
    <row r="20500" spans="40:40" ht="14.1" customHeight="1" x14ac:dyDescent="0.2">
      <c r="AN20500" s="70"/>
    </row>
    <row r="20501" spans="40:40" ht="14.1" customHeight="1" x14ac:dyDescent="0.2">
      <c r="AN20501" s="70"/>
    </row>
    <row r="20502" spans="40:40" ht="14.1" customHeight="1" x14ac:dyDescent="0.2">
      <c r="AN20502" s="70"/>
    </row>
    <row r="20503" spans="40:40" ht="14.1" customHeight="1" x14ac:dyDescent="0.2">
      <c r="AN20503" s="70"/>
    </row>
    <row r="20504" spans="40:40" ht="14.1" customHeight="1" x14ac:dyDescent="0.2">
      <c r="AN20504" s="70"/>
    </row>
    <row r="20505" spans="40:40" ht="14.1" customHeight="1" x14ac:dyDescent="0.2">
      <c r="AN20505" s="70"/>
    </row>
    <row r="20506" spans="40:40" ht="14.1" customHeight="1" x14ac:dyDescent="0.2">
      <c r="AN20506" s="70"/>
    </row>
    <row r="20507" spans="40:40" ht="14.1" customHeight="1" x14ac:dyDescent="0.2">
      <c r="AN20507" s="70"/>
    </row>
    <row r="20508" spans="40:40" ht="14.1" customHeight="1" x14ac:dyDescent="0.2">
      <c r="AN20508" s="70"/>
    </row>
    <row r="20509" spans="40:40" ht="14.1" customHeight="1" x14ac:dyDescent="0.2">
      <c r="AN20509" s="70"/>
    </row>
    <row r="20510" spans="40:40" ht="14.1" customHeight="1" x14ac:dyDescent="0.2">
      <c r="AN20510" s="70"/>
    </row>
    <row r="20511" spans="40:40" ht="14.1" customHeight="1" x14ac:dyDescent="0.2">
      <c r="AN20511" s="70"/>
    </row>
    <row r="20512" spans="40:40" ht="14.1" customHeight="1" x14ac:dyDescent="0.2">
      <c r="AN20512" s="70"/>
    </row>
    <row r="20513" spans="40:40" ht="14.1" customHeight="1" x14ac:dyDescent="0.2">
      <c r="AN20513" s="70"/>
    </row>
    <row r="20514" spans="40:40" ht="14.1" customHeight="1" x14ac:dyDescent="0.2">
      <c r="AN20514" s="70"/>
    </row>
    <row r="20515" spans="40:40" ht="14.1" customHeight="1" x14ac:dyDescent="0.2">
      <c r="AN20515" s="70"/>
    </row>
    <row r="20516" spans="40:40" ht="14.1" customHeight="1" x14ac:dyDescent="0.2">
      <c r="AN20516" s="70"/>
    </row>
    <row r="20517" spans="40:40" ht="14.1" customHeight="1" x14ac:dyDescent="0.2">
      <c r="AN20517" s="70"/>
    </row>
    <row r="20518" spans="40:40" ht="14.1" customHeight="1" x14ac:dyDescent="0.2">
      <c r="AN20518" s="70"/>
    </row>
    <row r="20519" spans="40:40" ht="14.1" customHeight="1" x14ac:dyDescent="0.2">
      <c r="AN20519" s="70"/>
    </row>
    <row r="20520" spans="40:40" ht="14.1" customHeight="1" x14ac:dyDescent="0.2">
      <c r="AN20520" s="70"/>
    </row>
    <row r="20521" spans="40:40" ht="14.1" customHeight="1" x14ac:dyDescent="0.2">
      <c r="AN20521" s="70"/>
    </row>
    <row r="20522" spans="40:40" ht="14.1" customHeight="1" x14ac:dyDescent="0.2">
      <c r="AN20522" s="70"/>
    </row>
    <row r="20523" spans="40:40" ht="14.1" customHeight="1" x14ac:dyDescent="0.2">
      <c r="AN20523" s="70"/>
    </row>
    <row r="20524" spans="40:40" ht="14.1" customHeight="1" x14ac:dyDescent="0.2">
      <c r="AN20524" s="70"/>
    </row>
    <row r="20525" spans="40:40" ht="14.1" customHeight="1" x14ac:dyDescent="0.2">
      <c r="AN20525" s="70"/>
    </row>
    <row r="20526" spans="40:40" ht="14.1" customHeight="1" x14ac:dyDescent="0.2">
      <c r="AN20526" s="70"/>
    </row>
    <row r="20527" spans="40:40" ht="14.1" customHeight="1" x14ac:dyDescent="0.2">
      <c r="AN20527" s="70"/>
    </row>
    <row r="20528" spans="40:40" ht="14.1" customHeight="1" x14ac:dyDescent="0.2">
      <c r="AN20528" s="70"/>
    </row>
    <row r="20529" spans="40:40" ht="14.1" customHeight="1" x14ac:dyDescent="0.2">
      <c r="AN20529" s="70"/>
    </row>
    <row r="20530" spans="40:40" ht="14.1" customHeight="1" x14ac:dyDescent="0.2">
      <c r="AN20530" s="70"/>
    </row>
    <row r="20531" spans="40:40" ht="14.1" customHeight="1" x14ac:dyDescent="0.2">
      <c r="AN20531" s="70"/>
    </row>
    <row r="20532" spans="40:40" ht="14.1" customHeight="1" x14ac:dyDescent="0.2">
      <c r="AN20532" s="70"/>
    </row>
    <row r="20533" spans="40:40" ht="14.1" customHeight="1" x14ac:dyDescent="0.2">
      <c r="AN20533" s="70"/>
    </row>
    <row r="20534" spans="40:40" ht="14.1" customHeight="1" x14ac:dyDescent="0.2">
      <c r="AN20534" s="70"/>
    </row>
    <row r="20535" spans="40:40" ht="14.1" customHeight="1" x14ac:dyDescent="0.2">
      <c r="AN20535" s="70"/>
    </row>
    <row r="20536" spans="40:40" ht="14.1" customHeight="1" x14ac:dyDescent="0.2">
      <c r="AN20536" s="70"/>
    </row>
    <row r="20537" spans="40:40" ht="14.1" customHeight="1" x14ac:dyDescent="0.2">
      <c r="AN20537" s="70"/>
    </row>
    <row r="20538" spans="40:40" ht="14.1" customHeight="1" x14ac:dyDescent="0.2">
      <c r="AN20538" s="70"/>
    </row>
    <row r="20539" spans="40:40" ht="14.1" customHeight="1" x14ac:dyDescent="0.2">
      <c r="AN20539" s="70"/>
    </row>
    <row r="20540" spans="40:40" ht="14.1" customHeight="1" x14ac:dyDescent="0.2">
      <c r="AN20540" s="70"/>
    </row>
    <row r="20541" spans="40:40" ht="14.1" customHeight="1" x14ac:dyDescent="0.2">
      <c r="AN20541" s="70"/>
    </row>
    <row r="20542" spans="40:40" ht="14.1" customHeight="1" x14ac:dyDescent="0.2">
      <c r="AN20542" s="70"/>
    </row>
    <row r="20543" spans="40:40" ht="14.1" customHeight="1" x14ac:dyDescent="0.2">
      <c r="AN20543" s="70"/>
    </row>
    <row r="20544" spans="40:40" ht="14.1" customHeight="1" x14ac:dyDescent="0.2">
      <c r="AN20544" s="70"/>
    </row>
    <row r="20545" spans="40:40" ht="14.1" customHeight="1" x14ac:dyDescent="0.2">
      <c r="AN20545" s="70"/>
    </row>
    <row r="20546" spans="40:40" ht="14.1" customHeight="1" x14ac:dyDescent="0.2">
      <c r="AN20546" s="70"/>
    </row>
    <row r="20547" spans="40:40" ht="14.1" customHeight="1" x14ac:dyDescent="0.2">
      <c r="AN20547" s="70"/>
    </row>
    <row r="20548" spans="40:40" ht="14.1" customHeight="1" x14ac:dyDescent="0.2">
      <c r="AN20548" s="70"/>
    </row>
    <row r="20549" spans="40:40" ht="14.1" customHeight="1" x14ac:dyDescent="0.2">
      <c r="AN20549" s="70"/>
    </row>
    <row r="20550" spans="40:40" ht="14.1" customHeight="1" x14ac:dyDescent="0.2">
      <c r="AN20550" s="70"/>
    </row>
    <row r="20551" spans="40:40" ht="14.1" customHeight="1" x14ac:dyDescent="0.2">
      <c r="AN20551" s="70"/>
    </row>
    <row r="20552" spans="40:40" ht="14.1" customHeight="1" x14ac:dyDescent="0.2">
      <c r="AN20552" s="70"/>
    </row>
    <row r="20553" spans="40:40" ht="14.1" customHeight="1" x14ac:dyDescent="0.2">
      <c r="AN20553" s="70"/>
    </row>
    <row r="20554" spans="40:40" ht="14.1" customHeight="1" x14ac:dyDescent="0.2">
      <c r="AN20554" s="70"/>
    </row>
    <row r="20555" spans="40:40" ht="14.1" customHeight="1" x14ac:dyDescent="0.2">
      <c r="AN20555" s="70"/>
    </row>
    <row r="20556" spans="40:40" ht="14.1" customHeight="1" x14ac:dyDescent="0.2">
      <c r="AN20556" s="70"/>
    </row>
    <row r="20557" spans="40:40" ht="14.1" customHeight="1" x14ac:dyDescent="0.2">
      <c r="AN20557" s="70"/>
    </row>
    <row r="20558" spans="40:40" ht="14.1" customHeight="1" x14ac:dyDescent="0.2">
      <c r="AN20558" s="70"/>
    </row>
    <row r="20559" spans="40:40" ht="14.1" customHeight="1" x14ac:dyDescent="0.2">
      <c r="AN20559" s="70"/>
    </row>
    <row r="20560" spans="40:40" ht="14.1" customHeight="1" x14ac:dyDescent="0.2">
      <c r="AN20560" s="70"/>
    </row>
    <row r="20561" spans="40:40" ht="14.1" customHeight="1" x14ac:dyDescent="0.2">
      <c r="AN20561" s="70"/>
    </row>
    <row r="20562" spans="40:40" ht="14.1" customHeight="1" x14ac:dyDescent="0.2">
      <c r="AN20562" s="70"/>
    </row>
    <row r="20563" spans="40:40" ht="14.1" customHeight="1" x14ac:dyDescent="0.2">
      <c r="AN20563" s="70"/>
    </row>
    <row r="20564" spans="40:40" ht="14.1" customHeight="1" x14ac:dyDescent="0.2">
      <c r="AN20564" s="70"/>
    </row>
    <row r="20565" spans="40:40" ht="14.1" customHeight="1" x14ac:dyDescent="0.2">
      <c r="AN20565" s="70"/>
    </row>
    <row r="20566" spans="40:40" ht="14.1" customHeight="1" x14ac:dyDescent="0.2">
      <c r="AN20566" s="70"/>
    </row>
    <row r="20567" spans="40:40" ht="14.1" customHeight="1" x14ac:dyDescent="0.2">
      <c r="AN20567" s="70"/>
    </row>
    <row r="20568" spans="40:40" ht="14.1" customHeight="1" x14ac:dyDescent="0.2">
      <c r="AN20568" s="70"/>
    </row>
    <row r="20569" spans="40:40" ht="14.1" customHeight="1" x14ac:dyDescent="0.2">
      <c r="AN20569" s="70"/>
    </row>
    <row r="20570" spans="40:40" ht="14.1" customHeight="1" x14ac:dyDescent="0.2">
      <c r="AN20570" s="70"/>
    </row>
    <row r="20571" spans="40:40" ht="14.1" customHeight="1" x14ac:dyDescent="0.2">
      <c r="AN20571" s="70"/>
    </row>
    <row r="20572" spans="40:40" ht="14.1" customHeight="1" x14ac:dyDescent="0.2">
      <c r="AN20572" s="70"/>
    </row>
    <row r="20573" spans="40:40" ht="14.1" customHeight="1" x14ac:dyDescent="0.2">
      <c r="AN20573" s="70"/>
    </row>
    <row r="20574" spans="40:40" ht="14.1" customHeight="1" x14ac:dyDescent="0.2">
      <c r="AN20574" s="70"/>
    </row>
    <row r="20575" spans="40:40" ht="14.1" customHeight="1" x14ac:dyDescent="0.2">
      <c r="AN20575" s="70"/>
    </row>
    <row r="20576" spans="40:40" ht="14.1" customHeight="1" x14ac:dyDescent="0.2">
      <c r="AN20576" s="70"/>
    </row>
    <row r="20577" spans="40:40" ht="14.1" customHeight="1" x14ac:dyDescent="0.2">
      <c r="AN20577" s="70"/>
    </row>
    <row r="20578" spans="40:40" ht="14.1" customHeight="1" x14ac:dyDescent="0.2">
      <c r="AN20578" s="70"/>
    </row>
    <row r="20579" spans="40:40" ht="14.1" customHeight="1" x14ac:dyDescent="0.2">
      <c r="AN20579" s="70"/>
    </row>
    <row r="20580" spans="40:40" ht="14.1" customHeight="1" x14ac:dyDescent="0.2">
      <c r="AN20580" s="70"/>
    </row>
    <row r="20581" spans="40:40" ht="14.1" customHeight="1" x14ac:dyDescent="0.2">
      <c r="AN20581" s="70"/>
    </row>
    <row r="20582" spans="40:40" ht="14.1" customHeight="1" x14ac:dyDescent="0.2">
      <c r="AN20582" s="70"/>
    </row>
    <row r="20583" spans="40:40" ht="14.1" customHeight="1" x14ac:dyDescent="0.2">
      <c r="AN20583" s="70"/>
    </row>
    <row r="20584" spans="40:40" ht="14.1" customHeight="1" x14ac:dyDescent="0.2">
      <c r="AN20584" s="70"/>
    </row>
    <row r="20585" spans="40:40" ht="14.1" customHeight="1" x14ac:dyDescent="0.2">
      <c r="AN20585" s="70"/>
    </row>
    <row r="20586" spans="40:40" ht="14.1" customHeight="1" x14ac:dyDescent="0.2">
      <c r="AN20586" s="70"/>
    </row>
    <row r="20587" spans="40:40" ht="14.1" customHeight="1" x14ac:dyDescent="0.2">
      <c r="AN20587" s="70"/>
    </row>
    <row r="20588" spans="40:40" ht="14.1" customHeight="1" x14ac:dyDescent="0.2">
      <c r="AN20588" s="70"/>
    </row>
    <row r="20589" spans="40:40" ht="14.1" customHeight="1" x14ac:dyDescent="0.2">
      <c r="AN20589" s="70"/>
    </row>
    <row r="20590" spans="40:40" ht="14.1" customHeight="1" x14ac:dyDescent="0.2">
      <c r="AN20590" s="70"/>
    </row>
    <row r="20591" spans="40:40" ht="14.1" customHeight="1" x14ac:dyDescent="0.2">
      <c r="AN20591" s="70"/>
    </row>
    <row r="20592" spans="40:40" ht="14.1" customHeight="1" x14ac:dyDescent="0.2">
      <c r="AN20592" s="70"/>
    </row>
    <row r="20593" spans="40:40" ht="14.1" customHeight="1" x14ac:dyDescent="0.2">
      <c r="AN20593" s="70"/>
    </row>
    <row r="20594" spans="40:40" ht="14.1" customHeight="1" x14ac:dyDescent="0.2">
      <c r="AN20594" s="70"/>
    </row>
    <row r="20595" spans="40:40" ht="14.1" customHeight="1" x14ac:dyDescent="0.2">
      <c r="AN20595" s="70"/>
    </row>
    <row r="20596" spans="40:40" ht="14.1" customHeight="1" x14ac:dyDescent="0.2">
      <c r="AN20596" s="70"/>
    </row>
    <row r="20597" spans="40:40" ht="14.1" customHeight="1" x14ac:dyDescent="0.2">
      <c r="AN20597" s="70"/>
    </row>
    <row r="20598" spans="40:40" ht="14.1" customHeight="1" x14ac:dyDescent="0.2">
      <c r="AN20598" s="70"/>
    </row>
    <row r="20599" spans="40:40" ht="14.1" customHeight="1" x14ac:dyDescent="0.2">
      <c r="AN20599" s="70"/>
    </row>
    <row r="20600" spans="40:40" ht="14.1" customHeight="1" x14ac:dyDescent="0.2">
      <c r="AN20600" s="70"/>
    </row>
    <row r="20601" spans="40:40" ht="14.1" customHeight="1" x14ac:dyDescent="0.2">
      <c r="AN20601" s="70"/>
    </row>
    <row r="20602" spans="40:40" ht="14.1" customHeight="1" x14ac:dyDescent="0.2">
      <c r="AN20602" s="70"/>
    </row>
    <row r="20603" spans="40:40" ht="14.1" customHeight="1" x14ac:dyDescent="0.2">
      <c r="AN20603" s="70"/>
    </row>
    <row r="20604" spans="40:40" ht="14.1" customHeight="1" x14ac:dyDescent="0.2">
      <c r="AN20604" s="70"/>
    </row>
    <row r="20605" spans="40:40" ht="14.1" customHeight="1" x14ac:dyDescent="0.2">
      <c r="AN20605" s="70"/>
    </row>
    <row r="20606" spans="40:40" ht="14.1" customHeight="1" x14ac:dyDescent="0.2">
      <c r="AN20606" s="70"/>
    </row>
    <row r="20607" spans="40:40" ht="14.1" customHeight="1" x14ac:dyDescent="0.2">
      <c r="AN20607" s="70"/>
    </row>
    <row r="20608" spans="40:40" ht="14.1" customHeight="1" x14ac:dyDescent="0.2">
      <c r="AN20608" s="70"/>
    </row>
    <row r="20609" spans="40:40" ht="14.1" customHeight="1" x14ac:dyDescent="0.2">
      <c r="AN20609" s="70"/>
    </row>
    <row r="20610" spans="40:40" ht="14.1" customHeight="1" x14ac:dyDescent="0.2">
      <c r="AN20610" s="70"/>
    </row>
    <row r="20611" spans="40:40" ht="14.1" customHeight="1" x14ac:dyDescent="0.2">
      <c r="AN20611" s="70"/>
    </row>
    <row r="20612" spans="40:40" ht="14.1" customHeight="1" x14ac:dyDescent="0.2">
      <c r="AN20612" s="70"/>
    </row>
    <row r="20613" spans="40:40" ht="14.1" customHeight="1" x14ac:dyDescent="0.2">
      <c r="AN20613" s="70"/>
    </row>
    <row r="20614" spans="40:40" ht="14.1" customHeight="1" x14ac:dyDescent="0.2">
      <c r="AN20614" s="70"/>
    </row>
    <row r="20615" spans="40:40" ht="14.1" customHeight="1" x14ac:dyDescent="0.2">
      <c r="AN20615" s="70"/>
    </row>
    <row r="20616" spans="40:40" ht="14.1" customHeight="1" x14ac:dyDescent="0.2">
      <c r="AN20616" s="70"/>
    </row>
    <row r="20617" spans="40:40" ht="14.1" customHeight="1" x14ac:dyDescent="0.2">
      <c r="AN20617" s="70"/>
    </row>
    <row r="20618" spans="40:40" ht="14.1" customHeight="1" x14ac:dyDescent="0.2">
      <c r="AN20618" s="70"/>
    </row>
    <row r="20619" spans="40:40" ht="14.1" customHeight="1" x14ac:dyDescent="0.2">
      <c r="AN20619" s="70"/>
    </row>
    <row r="20620" spans="40:40" ht="14.1" customHeight="1" x14ac:dyDescent="0.2">
      <c r="AN20620" s="70"/>
    </row>
    <row r="20621" spans="40:40" ht="14.1" customHeight="1" x14ac:dyDescent="0.2">
      <c r="AN20621" s="70"/>
    </row>
    <row r="20622" spans="40:40" ht="14.1" customHeight="1" x14ac:dyDescent="0.2">
      <c r="AN20622" s="70"/>
    </row>
    <row r="20623" spans="40:40" ht="14.1" customHeight="1" x14ac:dyDescent="0.2">
      <c r="AN20623" s="70"/>
    </row>
    <row r="20624" spans="40:40" ht="14.1" customHeight="1" x14ac:dyDescent="0.2">
      <c r="AN20624" s="70"/>
    </row>
    <row r="20625" spans="40:40" ht="14.1" customHeight="1" x14ac:dyDescent="0.2">
      <c r="AN20625" s="70"/>
    </row>
    <row r="20626" spans="40:40" ht="14.1" customHeight="1" x14ac:dyDescent="0.2">
      <c r="AN20626" s="70"/>
    </row>
    <row r="20627" spans="40:40" ht="14.1" customHeight="1" x14ac:dyDescent="0.2">
      <c r="AN20627" s="70"/>
    </row>
    <row r="20628" spans="40:40" ht="14.1" customHeight="1" x14ac:dyDescent="0.2">
      <c r="AN20628" s="70"/>
    </row>
    <row r="20629" spans="40:40" ht="14.1" customHeight="1" x14ac:dyDescent="0.2">
      <c r="AN20629" s="70"/>
    </row>
    <row r="20630" spans="40:40" ht="14.1" customHeight="1" x14ac:dyDescent="0.2">
      <c r="AN20630" s="70"/>
    </row>
    <row r="20631" spans="40:40" ht="14.1" customHeight="1" x14ac:dyDescent="0.2">
      <c r="AN20631" s="70"/>
    </row>
    <row r="20632" spans="40:40" ht="14.1" customHeight="1" x14ac:dyDescent="0.2">
      <c r="AN20632" s="70"/>
    </row>
    <row r="20633" spans="40:40" ht="14.1" customHeight="1" x14ac:dyDescent="0.2">
      <c r="AN20633" s="70"/>
    </row>
    <row r="20634" spans="40:40" ht="14.1" customHeight="1" x14ac:dyDescent="0.2">
      <c r="AN20634" s="70"/>
    </row>
    <row r="20635" spans="40:40" ht="14.1" customHeight="1" x14ac:dyDescent="0.2">
      <c r="AN20635" s="70"/>
    </row>
    <row r="20636" spans="40:40" ht="14.1" customHeight="1" x14ac:dyDescent="0.2">
      <c r="AN20636" s="70"/>
    </row>
    <row r="20637" spans="40:40" ht="14.1" customHeight="1" x14ac:dyDescent="0.2">
      <c r="AN20637" s="70"/>
    </row>
    <row r="20638" spans="40:40" ht="14.1" customHeight="1" x14ac:dyDescent="0.2">
      <c r="AN20638" s="70"/>
    </row>
    <row r="20639" spans="40:40" ht="14.1" customHeight="1" x14ac:dyDescent="0.2">
      <c r="AN20639" s="70"/>
    </row>
    <row r="20640" spans="40:40" ht="14.1" customHeight="1" x14ac:dyDescent="0.2">
      <c r="AN20640" s="70"/>
    </row>
    <row r="20641" spans="40:40" ht="14.1" customHeight="1" x14ac:dyDescent="0.2">
      <c r="AN20641" s="70"/>
    </row>
    <row r="20642" spans="40:40" ht="14.1" customHeight="1" x14ac:dyDescent="0.2">
      <c r="AN20642" s="70"/>
    </row>
    <row r="20643" spans="40:40" ht="14.1" customHeight="1" x14ac:dyDescent="0.2">
      <c r="AN20643" s="70"/>
    </row>
    <row r="20644" spans="40:40" ht="14.1" customHeight="1" x14ac:dyDescent="0.2">
      <c r="AN20644" s="70"/>
    </row>
    <row r="20645" spans="40:40" ht="14.1" customHeight="1" x14ac:dyDescent="0.2">
      <c r="AN20645" s="70"/>
    </row>
    <row r="20646" spans="40:40" ht="14.1" customHeight="1" x14ac:dyDescent="0.2">
      <c r="AN20646" s="70"/>
    </row>
    <row r="20647" spans="40:40" ht="14.1" customHeight="1" x14ac:dyDescent="0.2">
      <c r="AN20647" s="70"/>
    </row>
    <row r="20648" spans="40:40" ht="14.1" customHeight="1" x14ac:dyDescent="0.2">
      <c r="AN20648" s="70"/>
    </row>
    <row r="20649" spans="40:40" ht="14.1" customHeight="1" x14ac:dyDescent="0.2">
      <c r="AN20649" s="70"/>
    </row>
    <row r="20650" spans="40:40" ht="14.1" customHeight="1" x14ac:dyDescent="0.2">
      <c r="AN20650" s="70"/>
    </row>
    <row r="20651" spans="40:40" ht="14.1" customHeight="1" x14ac:dyDescent="0.2">
      <c r="AN20651" s="70"/>
    </row>
    <row r="20652" spans="40:40" ht="14.1" customHeight="1" x14ac:dyDescent="0.2">
      <c r="AN20652" s="70"/>
    </row>
    <row r="20653" spans="40:40" ht="14.1" customHeight="1" x14ac:dyDescent="0.2">
      <c r="AN20653" s="70"/>
    </row>
    <row r="20654" spans="40:40" ht="14.1" customHeight="1" x14ac:dyDescent="0.2">
      <c r="AN20654" s="70"/>
    </row>
    <row r="20655" spans="40:40" ht="14.1" customHeight="1" x14ac:dyDescent="0.2">
      <c r="AN20655" s="70"/>
    </row>
    <row r="20656" spans="40:40" ht="14.1" customHeight="1" x14ac:dyDescent="0.2">
      <c r="AN20656" s="70"/>
    </row>
    <row r="20657" spans="40:40" ht="14.1" customHeight="1" x14ac:dyDescent="0.2">
      <c r="AN20657" s="70"/>
    </row>
    <row r="20658" spans="40:40" ht="14.1" customHeight="1" x14ac:dyDescent="0.2">
      <c r="AN20658" s="70"/>
    </row>
    <row r="20659" spans="40:40" ht="14.1" customHeight="1" x14ac:dyDescent="0.2">
      <c r="AN20659" s="70"/>
    </row>
    <row r="20660" spans="40:40" ht="14.1" customHeight="1" x14ac:dyDescent="0.2">
      <c r="AN20660" s="70"/>
    </row>
    <row r="20661" spans="40:40" ht="14.1" customHeight="1" x14ac:dyDescent="0.2">
      <c r="AN20661" s="70"/>
    </row>
    <row r="20662" spans="40:40" ht="14.1" customHeight="1" x14ac:dyDescent="0.2">
      <c r="AN20662" s="70"/>
    </row>
    <row r="20663" spans="40:40" ht="14.1" customHeight="1" x14ac:dyDescent="0.2">
      <c r="AN20663" s="70"/>
    </row>
    <row r="20664" spans="40:40" ht="14.1" customHeight="1" x14ac:dyDescent="0.2">
      <c r="AN20664" s="70"/>
    </row>
    <row r="20665" spans="40:40" ht="14.1" customHeight="1" x14ac:dyDescent="0.2">
      <c r="AN20665" s="70"/>
    </row>
    <row r="20666" spans="40:40" ht="14.1" customHeight="1" x14ac:dyDescent="0.2">
      <c r="AN20666" s="70"/>
    </row>
    <row r="20667" spans="40:40" ht="14.1" customHeight="1" x14ac:dyDescent="0.2">
      <c r="AN20667" s="70"/>
    </row>
    <row r="20668" spans="40:40" ht="14.1" customHeight="1" x14ac:dyDescent="0.2">
      <c r="AN20668" s="70"/>
    </row>
    <row r="20669" spans="40:40" ht="14.1" customHeight="1" x14ac:dyDescent="0.2">
      <c r="AN20669" s="70"/>
    </row>
    <row r="20670" spans="40:40" ht="14.1" customHeight="1" x14ac:dyDescent="0.2">
      <c r="AN20670" s="70"/>
    </row>
    <row r="20671" spans="40:40" ht="14.1" customHeight="1" x14ac:dyDescent="0.2">
      <c r="AN20671" s="70"/>
    </row>
    <row r="20672" spans="40:40" ht="14.1" customHeight="1" x14ac:dyDescent="0.2">
      <c r="AN20672" s="70"/>
    </row>
    <row r="20673" spans="40:40" ht="14.1" customHeight="1" x14ac:dyDescent="0.2">
      <c r="AN20673" s="70"/>
    </row>
    <row r="20674" spans="40:40" ht="14.1" customHeight="1" x14ac:dyDescent="0.2">
      <c r="AN20674" s="70"/>
    </row>
    <row r="20675" spans="40:40" ht="14.1" customHeight="1" x14ac:dyDescent="0.2">
      <c r="AN20675" s="70"/>
    </row>
    <row r="20676" spans="40:40" ht="14.1" customHeight="1" x14ac:dyDescent="0.2">
      <c r="AN20676" s="70"/>
    </row>
    <row r="20677" spans="40:40" ht="14.1" customHeight="1" x14ac:dyDescent="0.2">
      <c r="AN20677" s="70"/>
    </row>
    <row r="20678" spans="40:40" ht="14.1" customHeight="1" x14ac:dyDescent="0.2">
      <c r="AN20678" s="70"/>
    </row>
    <row r="20679" spans="40:40" ht="14.1" customHeight="1" x14ac:dyDescent="0.2">
      <c r="AN20679" s="70"/>
    </row>
    <row r="20680" spans="40:40" ht="14.1" customHeight="1" x14ac:dyDescent="0.2">
      <c r="AN20680" s="70"/>
    </row>
    <row r="20681" spans="40:40" ht="14.1" customHeight="1" x14ac:dyDescent="0.2">
      <c r="AN20681" s="70"/>
    </row>
    <row r="20682" spans="40:40" ht="14.1" customHeight="1" x14ac:dyDescent="0.2">
      <c r="AN20682" s="70"/>
    </row>
    <row r="20683" spans="40:40" ht="14.1" customHeight="1" x14ac:dyDescent="0.2">
      <c r="AN20683" s="70"/>
    </row>
    <row r="20684" spans="40:40" ht="14.1" customHeight="1" x14ac:dyDescent="0.2">
      <c r="AN20684" s="70"/>
    </row>
    <row r="20685" spans="40:40" ht="14.1" customHeight="1" x14ac:dyDescent="0.2">
      <c r="AN20685" s="70"/>
    </row>
    <row r="20686" spans="40:40" ht="14.1" customHeight="1" x14ac:dyDescent="0.2">
      <c r="AN20686" s="70"/>
    </row>
    <row r="20687" spans="40:40" ht="14.1" customHeight="1" x14ac:dyDescent="0.2">
      <c r="AN20687" s="70"/>
    </row>
    <row r="20688" spans="40:40" ht="14.1" customHeight="1" x14ac:dyDescent="0.2">
      <c r="AN20688" s="70"/>
    </row>
    <row r="20689" spans="40:40" ht="14.1" customHeight="1" x14ac:dyDescent="0.2">
      <c r="AN20689" s="70"/>
    </row>
    <row r="20690" spans="40:40" ht="14.1" customHeight="1" x14ac:dyDescent="0.2">
      <c r="AN20690" s="70"/>
    </row>
    <row r="20691" spans="40:40" ht="14.1" customHeight="1" x14ac:dyDescent="0.2">
      <c r="AN20691" s="70"/>
    </row>
    <row r="20692" spans="40:40" ht="14.1" customHeight="1" x14ac:dyDescent="0.2">
      <c r="AN20692" s="70"/>
    </row>
    <row r="20693" spans="40:40" ht="14.1" customHeight="1" x14ac:dyDescent="0.2">
      <c r="AN20693" s="70"/>
    </row>
    <row r="20694" spans="40:40" ht="14.1" customHeight="1" x14ac:dyDescent="0.2">
      <c r="AN20694" s="70"/>
    </row>
    <row r="20695" spans="40:40" ht="14.1" customHeight="1" x14ac:dyDescent="0.2">
      <c r="AN20695" s="70"/>
    </row>
    <row r="20696" spans="40:40" ht="14.1" customHeight="1" x14ac:dyDescent="0.2">
      <c r="AN20696" s="70"/>
    </row>
    <row r="20697" spans="40:40" ht="14.1" customHeight="1" x14ac:dyDescent="0.2">
      <c r="AN20697" s="70"/>
    </row>
    <row r="20698" spans="40:40" ht="14.1" customHeight="1" x14ac:dyDescent="0.2">
      <c r="AN20698" s="70"/>
    </row>
    <row r="20699" spans="40:40" ht="14.1" customHeight="1" x14ac:dyDescent="0.2">
      <c r="AN20699" s="70"/>
    </row>
    <row r="20700" spans="40:40" ht="14.1" customHeight="1" x14ac:dyDescent="0.2">
      <c r="AN20700" s="70"/>
    </row>
    <row r="20701" spans="40:40" ht="14.1" customHeight="1" x14ac:dyDescent="0.2">
      <c r="AN20701" s="70"/>
    </row>
    <row r="20702" spans="40:40" ht="14.1" customHeight="1" x14ac:dyDescent="0.2">
      <c r="AN20702" s="70"/>
    </row>
    <row r="20703" spans="40:40" ht="14.1" customHeight="1" x14ac:dyDescent="0.2">
      <c r="AN20703" s="70"/>
    </row>
    <row r="20704" spans="40:40" ht="14.1" customHeight="1" x14ac:dyDescent="0.2">
      <c r="AN20704" s="70"/>
    </row>
    <row r="20705" spans="40:40" ht="14.1" customHeight="1" x14ac:dyDescent="0.2">
      <c r="AN20705" s="70"/>
    </row>
    <row r="20706" spans="40:40" ht="14.1" customHeight="1" x14ac:dyDescent="0.2">
      <c r="AN20706" s="70"/>
    </row>
    <row r="20707" spans="40:40" ht="14.1" customHeight="1" x14ac:dyDescent="0.2">
      <c r="AN20707" s="70"/>
    </row>
    <row r="20708" spans="40:40" ht="14.1" customHeight="1" x14ac:dyDescent="0.2">
      <c r="AN20708" s="70"/>
    </row>
    <row r="20709" spans="40:40" ht="14.1" customHeight="1" x14ac:dyDescent="0.2">
      <c r="AN20709" s="70"/>
    </row>
    <row r="20710" spans="40:40" ht="14.1" customHeight="1" x14ac:dyDescent="0.2">
      <c r="AN20710" s="70"/>
    </row>
    <row r="20711" spans="40:40" ht="14.1" customHeight="1" x14ac:dyDescent="0.2">
      <c r="AN20711" s="70"/>
    </row>
    <row r="20712" spans="40:40" ht="14.1" customHeight="1" x14ac:dyDescent="0.2">
      <c r="AN20712" s="70"/>
    </row>
    <row r="20713" spans="40:40" ht="14.1" customHeight="1" x14ac:dyDescent="0.2">
      <c r="AN20713" s="70"/>
    </row>
    <row r="20714" spans="40:40" ht="14.1" customHeight="1" x14ac:dyDescent="0.2">
      <c r="AN20714" s="70"/>
    </row>
    <row r="20715" spans="40:40" ht="14.1" customHeight="1" x14ac:dyDescent="0.2">
      <c r="AN20715" s="70"/>
    </row>
    <row r="20716" spans="40:40" ht="14.1" customHeight="1" x14ac:dyDescent="0.2">
      <c r="AN20716" s="70"/>
    </row>
    <row r="20717" spans="40:40" ht="14.1" customHeight="1" x14ac:dyDescent="0.2">
      <c r="AN20717" s="70"/>
    </row>
    <row r="20718" spans="40:40" ht="14.1" customHeight="1" x14ac:dyDescent="0.2">
      <c r="AN20718" s="70"/>
    </row>
    <row r="20719" spans="40:40" ht="14.1" customHeight="1" x14ac:dyDescent="0.2">
      <c r="AN20719" s="70"/>
    </row>
    <row r="20720" spans="40:40" ht="14.1" customHeight="1" x14ac:dyDescent="0.2">
      <c r="AN20720" s="70"/>
    </row>
    <row r="20721" spans="40:40" ht="14.1" customHeight="1" x14ac:dyDescent="0.2">
      <c r="AN20721" s="70"/>
    </row>
    <row r="20722" spans="40:40" ht="14.1" customHeight="1" x14ac:dyDescent="0.2">
      <c r="AN20722" s="70"/>
    </row>
    <row r="20723" spans="40:40" ht="14.1" customHeight="1" x14ac:dyDescent="0.2">
      <c r="AN20723" s="70"/>
    </row>
    <row r="20724" spans="40:40" ht="14.1" customHeight="1" x14ac:dyDescent="0.2">
      <c r="AN20724" s="70"/>
    </row>
    <row r="20725" spans="40:40" ht="14.1" customHeight="1" x14ac:dyDescent="0.2">
      <c r="AN20725" s="70"/>
    </row>
    <row r="20726" spans="40:40" ht="14.1" customHeight="1" x14ac:dyDescent="0.2">
      <c r="AN20726" s="70"/>
    </row>
    <row r="20727" spans="40:40" ht="14.1" customHeight="1" x14ac:dyDescent="0.2">
      <c r="AN20727" s="70"/>
    </row>
    <row r="20728" spans="40:40" ht="14.1" customHeight="1" x14ac:dyDescent="0.2">
      <c r="AN20728" s="70"/>
    </row>
    <row r="20729" spans="40:40" ht="14.1" customHeight="1" x14ac:dyDescent="0.2">
      <c r="AN20729" s="70"/>
    </row>
    <row r="20730" spans="40:40" ht="14.1" customHeight="1" x14ac:dyDescent="0.2">
      <c r="AN20730" s="70"/>
    </row>
    <row r="20731" spans="40:40" ht="14.1" customHeight="1" x14ac:dyDescent="0.2">
      <c r="AN20731" s="70"/>
    </row>
    <row r="20732" spans="40:40" ht="14.1" customHeight="1" x14ac:dyDescent="0.2">
      <c r="AN20732" s="70"/>
    </row>
    <row r="20733" spans="40:40" ht="14.1" customHeight="1" x14ac:dyDescent="0.2">
      <c r="AN20733" s="70"/>
    </row>
    <row r="20734" spans="40:40" ht="14.1" customHeight="1" x14ac:dyDescent="0.2">
      <c r="AN20734" s="70"/>
    </row>
    <row r="20735" spans="40:40" ht="14.1" customHeight="1" x14ac:dyDescent="0.2">
      <c r="AN20735" s="70"/>
    </row>
    <row r="20736" spans="40:40" ht="14.1" customHeight="1" x14ac:dyDescent="0.2">
      <c r="AN20736" s="70"/>
    </row>
    <row r="20737" spans="40:40" ht="14.1" customHeight="1" x14ac:dyDescent="0.2">
      <c r="AN20737" s="70"/>
    </row>
    <row r="20738" spans="40:40" ht="14.1" customHeight="1" x14ac:dyDescent="0.2">
      <c r="AN20738" s="70"/>
    </row>
    <row r="20739" spans="40:40" ht="14.1" customHeight="1" x14ac:dyDescent="0.2">
      <c r="AN20739" s="70"/>
    </row>
    <row r="20740" spans="40:40" ht="14.1" customHeight="1" x14ac:dyDescent="0.2">
      <c r="AN20740" s="70"/>
    </row>
    <row r="20741" spans="40:40" ht="14.1" customHeight="1" x14ac:dyDescent="0.2">
      <c r="AN20741" s="70"/>
    </row>
    <row r="20742" spans="40:40" ht="14.1" customHeight="1" x14ac:dyDescent="0.2">
      <c r="AN20742" s="70"/>
    </row>
    <row r="20743" spans="40:40" ht="14.1" customHeight="1" x14ac:dyDescent="0.2">
      <c r="AN20743" s="70"/>
    </row>
    <row r="20744" spans="40:40" ht="14.1" customHeight="1" x14ac:dyDescent="0.2">
      <c r="AN20744" s="70"/>
    </row>
    <row r="20745" spans="40:40" ht="14.1" customHeight="1" x14ac:dyDescent="0.2">
      <c r="AN20745" s="70"/>
    </row>
    <row r="20746" spans="40:40" ht="14.1" customHeight="1" x14ac:dyDescent="0.2">
      <c r="AN20746" s="70"/>
    </row>
    <row r="20747" spans="40:40" ht="14.1" customHeight="1" x14ac:dyDescent="0.2">
      <c r="AN20747" s="70"/>
    </row>
    <row r="20748" spans="40:40" ht="14.1" customHeight="1" x14ac:dyDescent="0.2">
      <c r="AN20748" s="70"/>
    </row>
    <row r="20749" spans="40:40" ht="14.1" customHeight="1" x14ac:dyDescent="0.2">
      <c r="AN20749" s="70"/>
    </row>
    <row r="20750" spans="40:40" ht="14.1" customHeight="1" x14ac:dyDescent="0.2">
      <c r="AN20750" s="70"/>
    </row>
    <row r="20751" spans="40:40" ht="14.1" customHeight="1" x14ac:dyDescent="0.2">
      <c r="AN20751" s="70"/>
    </row>
    <row r="20752" spans="40:40" ht="14.1" customHeight="1" x14ac:dyDescent="0.2">
      <c r="AN20752" s="70"/>
    </row>
    <row r="20753" spans="40:40" ht="14.1" customHeight="1" x14ac:dyDescent="0.2">
      <c r="AN20753" s="70"/>
    </row>
    <row r="20754" spans="40:40" ht="14.1" customHeight="1" x14ac:dyDescent="0.2">
      <c r="AN20754" s="70"/>
    </row>
    <row r="20755" spans="40:40" ht="14.1" customHeight="1" x14ac:dyDescent="0.2">
      <c r="AN20755" s="70"/>
    </row>
    <row r="20756" spans="40:40" ht="14.1" customHeight="1" x14ac:dyDescent="0.2">
      <c r="AN20756" s="70"/>
    </row>
    <row r="20757" spans="40:40" ht="14.1" customHeight="1" x14ac:dyDescent="0.2">
      <c r="AN20757" s="70"/>
    </row>
    <row r="20758" spans="40:40" ht="14.1" customHeight="1" x14ac:dyDescent="0.2">
      <c r="AN20758" s="70"/>
    </row>
    <row r="20759" spans="40:40" ht="14.1" customHeight="1" x14ac:dyDescent="0.2">
      <c r="AN20759" s="70"/>
    </row>
    <row r="20760" spans="40:40" ht="14.1" customHeight="1" x14ac:dyDescent="0.2">
      <c r="AN20760" s="70"/>
    </row>
    <row r="20761" spans="40:40" ht="14.1" customHeight="1" x14ac:dyDescent="0.2">
      <c r="AN20761" s="70"/>
    </row>
    <row r="20762" spans="40:40" ht="14.1" customHeight="1" x14ac:dyDescent="0.2">
      <c r="AN20762" s="70"/>
    </row>
    <row r="20763" spans="40:40" ht="14.1" customHeight="1" x14ac:dyDescent="0.2">
      <c r="AN20763" s="70"/>
    </row>
    <row r="20764" spans="40:40" ht="14.1" customHeight="1" x14ac:dyDescent="0.2">
      <c r="AN20764" s="70"/>
    </row>
    <row r="20765" spans="40:40" ht="14.1" customHeight="1" x14ac:dyDescent="0.2">
      <c r="AN20765" s="70"/>
    </row>
    <row r="20766" spans="40:40" ht="14.1" customHeight="1" x14ac:dyDescent="0.2">
      <c r="AN20766" s="70"/>
    </row>
    <row r="20767" spans="40:40" ht="14.1" customHeight="1" x14ac:dyDescent="0.2">
      <c r="AN20767" s="70"/>
    </row>
    <row r="20768" spans="40:40" ht="14.1" customHeight="1" x14ac:dyDescent="0.2">
      <c r="AN20768" s="70"/>
    </row>
    <row r="20769" spans="40:40" ht="14.1" customHeight="1" x14ac:dyDescent="0.2">
      <c r="AN20769" s="70"/>
    </row>
    <row r="20770" spans="40:40" ht="14.1" customHeight="1" x14ac:dyDescent="0.2">
      <c r="AN20770" s="70"/>
    </row>
    <row r="20771" spans="40:40" ht="14.1" customHeight="1" x14ac:dyDescent="0.2">
      <c r="AN20771" s="70"/>
    </row>
    <row r="20772" spans="40:40" ht="14.1" customHeight="1" x14ac:dyDescent="0.2">
      <c r="AN20772" s="70"/>
    </row>
    <row r="20773" spans="40:40" ht="14.1" customHeight="1" x14ac:dyDescent="0.2">
      <c r="AN20773" s="70"/>
    </row>
    <row r="20774" spans="40:40" ht="14.1" customHeight="1" x14ac:dyDescent="0.2">
      <c r="AN20774" s="70"/>
    </row>
    <row r="20775" spans="40:40" ht="14.1" customHeight="1" x14ac:dyDescent="0.2">
      <c r="AN20775" s="70"/>
    </row>
    <row r="20776" spans="40:40" ht="14.1" customHeight="1" x14ac:dyDescent="0.2">
      <c r="AN20776" s="70"/>
    </row>
    <row r="20777" spans="40:40" ht="14.1" customHeight="1" x14ac:dyDescent="0.2">
      <c r="AN20777" s="70"/>
    </row>
    <row r="20778" spans="40:40" ht="14.1" customHeight="1" x14ac:dyDescent="0.2">
      <c r="AN20778" s="70"/>
    </row>
    <row r="20779" spans="40:40" ht="14.1" customHeight="1" x14ac:dyDescent="0.2">
      <c r="AN20779" s="70"/>
    </row>
    <row r="20780" spans="40:40" ht="14.1" customHeight="1" x14ac:dyDescent="0.2">
      <c r="AN20780" s="70"/>
    </row>
    <row r="20781" spans="40:40" ht="14.1" customHeight="1" x14ac:dyDescent="0.2">
      <c r="AN20781" s="70"/>
    </row>
    <row r="20782" spans="40:40" ht="14.1" customHeight="1" x14ac:dyDescent="0.2">
      <c r="AN20782" s="70"/>
    </row>
    <row r="20783" spans="40:40" ht="14.1" customHeight="1" x14ac:dyDescent="0.2">
      <c r="AN20783" s="70"/>
    </row>
    <row r="20784" spans="40:40" ht="14.1" customHeight="1" x14ac:dyDescent="0.2">
      <c r="AN20784" s="70"/>
    </row>
    <row r="20785" spans="40:40" ht="14.1" customHeight="1" x14ac:dyDescent="0.2">
      <c r="AN20785" s="70"/>
    </row>
    <row r="20786" spans="40:40" ht="14.1" customHeight="1" x14ac:dyDescent="0.2">
      <c r="AN20786" s="70"/>
    </row>
    <row r="20787" spans="40:40" ht="14.1" customHeight="1" x14ac:dyDescent="0.2">
      <c r="AN20787" s="70"/>
    </row>
    <row r="20788" spans="40:40" ht="14.1" customHeight="1" x14ac:dyDescent="0.2">
      <c r="AN20788" s="70"/>
    </row>
    <row r="20789" spans="40:40" ht="14.1" customHeight="1" x14ac:dyDescent="0.2">
      <c r="AN20789" s="70"/>
    </row>
    <row r="20790" spans="40:40" ht="14.1" customHeight="1" x14ac:dyDescent="0.2">
      <c r="AN20790" s="70"/>
    </row>
    <row r="20791" spans="40:40" ht="14.1" customHeight="1" x14ac:dyDescent="0.2">
      <c r="AN20791" s="70"/>
    </row>
    <row r="20792" spans="40:40" ht="14.1" customHeight="1" x14ac:dyDescent="0.2">
      <c r="AN20792" s="70"/>
    </row>
    <row r="20793" spans="40:40" ht="14.1" customHeight="1" x14ac:dyDescent="0.2">
      <c r="AN20793" s="70"/>
    </row>
    <row r="20794" spans="40:40" ht="14.1" customHeight="1" x14ac:dyDescent="0.2">
      <c r="AN20794" s="70"/>
    </row>
    <row r="20795" spans="40:40" ht="14.1" customHeight="1" x14ac:dyDescent="0.2">
      <c r="AN20795" s="70"/>
    </row>
    <row r="20796" spans="40:40" ht="14.1" customHeight="1" x14ac:dyDescent="0.2">
      <c r="AN20796" s="70"/>
    </row>
    <row r="20797" spans="40:40" ht="14.1" customHeight="1" x14ac:dyDescent="0.2">
      <c r="AN20797" s="70"/>
    </row>
    <row r="20798" spans="40:40" ht="14.1" customHeight="1" x14ac:dyDescent="0.2">
      <c r="AN20798" s="70"/>
    </row>
    <row r="20799" spans="40:40" ht="14.1" customHeight="1" x14ac:dyDescent="0.2">
      <c r="AN20799" s="70"/>
    </row>
    <row r="20800" spans="40:40" ht="14.1" customHeight="1" x14ac:dyDescent="0.2">
      <c r="AN20800" s="70"/>
    </row>
    <row r="20801" spans="40:40" ht="14.1" customHeight="1" x14ac:dyDescent="0.2">
      <c r="AN20801" s="70"/>
    </row>
    <row r="20802" spans="40:40" ht="14.1" customHeight="1" x14ac:dyDescent="0.2">
      <c r="AN20802" s="70"/>
    </row>
    <row r="20803" spans="40:40" ht="14.1" customHeight="1" x14ac:dyDescent="0.2">
      <c r="AN20803" s="70"/>
    </row>
    <row r="20804" spans="40:40" ht="14.1" customHeight="1" x14ac:dyDescent="0.2">
      <c r="AN20804" s="70"/>
    </row>
    <row r="20805" spans="40:40" ht="14.1" customHeight="1" x14ac:dyDescent="0.2">
      <c r="AN20805" s="70"/>
    </row>
    <row r="20806" spans="40:40" ht="14.1" customHeight="1" x14ac:dyDescent="0.2">
      <c r="AN20806" s="70"/>
    </row>
    <row r="20807" spans="40:40" ht="14.1" customHeight="1" x14ac:dyDescent="0.2">
      <c r="AN20807" s="70"/>
    </row>
    <row r="20808" spans="40:40" ht="14.1" customHeight="1" x14ac:dyDescent="0.2">
      <c r="AN20808" s="70"/>
    </row>
    <row r="20809" spans="40:40" ht="14.1" customHeight="1" x14ac:dyDescent="0.2">
      <c r="AN20809" s="70"/>
    </row>
    <row r="20810" spans="40:40" ht="14.1" customHeight="1" x14ac:dyDescent="0.2">
      <c r="AN20810" s="70"/>
    </row>
    <row r="20811" spans="40:40" ht="14.1" customHeight="1" x14ac:dyDescent="0.2">
      <c r="AN20811" s="70"/>
    </row>
    <row r="20812" spans="40:40" ht="14.1" customHeight="1" x14ac:dyDescent="0.2">
      <c r="AN20812" s="70"/>
    </row>
    <row r="20813" spans="40:40" ht="14.1" customHeight="1" x14ac:dyDescent="0.2">
      <c r="AN20813" s="70"/>
    </row>
    <row r="20814" spans="40:40" ht="14.1" customHeight="1" x14ac:dyDescent="0.2">
      <c r="AN20814" s="70"/>
    </row>
    <row r="20815" spans="40:40" ht="14.1" customHeight="1" x14ac:dyDescent="0.2">
      <c r="AN20815" s="70"/>
    </row>
    <row r="20816" spans="40:40" ht="14.1" customHeight="1" x14ac:dyDescent="0.2">
      <c r="AN20816" s="70"/>
    </row>
    <row r="20817" spans="40:40" ht="14.1" customHeight="1" x14ac:dyDescent="0.2">
      <c r="AN20817" s="70"/>
    </row>
    <row r="20818" spans="40:40" ht="14.1" customHeight="1" x14ac:dyDescent="0.2">
      <c r="AN20818" s="70"/>
    </row>
    <row r="20819" spans="40:40" ht="14.1" customHeight="1" x14ac:dyDescent="0.2">
      <c r="AN20819" s="70"/>
    </row>
    <row r="20820" spans="40:40" ht="14.1" customHeight="1" x14ac:dyDescent="0.2">
      <c r="AN20820" s="70"/>
    </row>
    <row r="20821" spans="40:40" ht="14.1" customHeight="1" x14ac:dyDescent="0.2">
      <c r="AN20821" s="70"/>
    </row>
    <row r="20822" spans="40:40" ht="14.1" customHeight="1" x14ac:dyDescent="0.2">
      <c r="AN20822" s="70"/>
    </row>
    <row r="20823" spans="40:40" ht="14.1" customHeight="1" x14ac:dyDescent="0.2">
      <c r="AN20823" s="70"/>
    </row>
    <row r="20824" spans="40:40" ht="14.1" customHeight="1" x14ac:dyDescent="0.2">
      <c r="AN20824" s="70"/>
    </row>
    <row r="20825" spans="40:40" ht="14.1" customHeight="1" x14ac:dyDescent="0.2">
      <c r="AN20825" s="70"/>
    </row>
    <row r="20826" spans="40:40" ht="14.1" customHeight="1" x14ac:dyDescent="0.2">
      <c r="AN20826" s="70"/>
    </row>
    <row r="20827" spans="40:40" ht="14.1" customHeight="1" x14ac:dyDescent="0.2">
      <c r="AN20827" s="70"/>
    </row>
    <row r="20828" spans="40:40" ht="14.1" customHeight="1" x14ac:dyDescent="0.2">
      <c r="AN20828" s="70"/>
    </row>
    <row r="20829" spans="40:40" ht="14.1" customHeight="1" x14ac:dyDescent="0.2">
      <c r="AN20829" s="70"/>
    </row>
    <row r="20830" spans="40:40" ht="14.1" customHeight="1" x14ac:dyDescent="0.2">
      <c r="AN20830" s="70"/>
    </row>
    <row r="20831" spans="40:40" ht="14.1" customHeight="1" x14ac:dyDescent="0.2">
      <c r="AN20831" s="70"/>
    </row>
    <row r="20832" spans="40:40" ht="14.1" customHeight="1" x14ac:dyDescent="0.2">
      <c r="AN20832" s="70"/>
    </row>
    <row r="20833" spans="40:40" ht="14.1" customHeight="1" x14ac:dyDescent="0.2">
      <c r="AN20833" s="70"/>
    </row>
    <row r="20834" spans="40:40" ht="14.1" customHeight="1" x14ac:dyDescent="0.2">
      <c r="AN20834" s="70"/>
    </row>
    <row r="20835" spans="40:40" ht="14.1" customHeight="1" x14ac:dyDescent="0.2">
      <c r="AN20835" s="70"/>
    </row>
    <row r="20836" spans="40:40" ht="14.1" customHeight="1" x14ac:dyDescent="0.2">
      <c r="AN20836" s="70"/>
    </row>
    <row r="20837" spans="40:40" ht="14.1" customHeight="1" x14ac:dyDescent="0.2">
      <c r="AN20837" s="70"/>
    </row>
    <row r="20838" spans="40:40" ht="14.1" customHeight="1" x14ac:dyDescent="0.2">
      <c r="AN20838" s="70"/>
    </row>
    <row r="20839" spans="40:40" ht="14.1" customHeight="1" x14ac:dyDescent="0.2">
      <c r="AN20839" s="70"/>
    </row>
    <row r="20840" spans="40:40" ht="14.1" customHeight="1" x14ac:dyDescent="0.2">
      <c r="AN20840" s="70"/>
    </row>
    <row r="20841" spans="40:40" ht="14.1" customHeight="1" x14ac:dyDescent="0.2">
      <c r="AN20841" s="70"/>
    </row>
    <row r="20842" spans="40:40" ht="14.1" customHeight="1" x14ac:dyDescent="0.2">
      <c r="AN20842" s="70"/>
    </row>
    <row r="20843" spans="40:40" ht="14.1" customHeight="1" x14ac:dyDescent="0.2">
      <c r="AN20843" s="70"/>
    </row>
    <row r="20844" spans="40:40" ht="14.1" customHeight="1" x14ac:dyDescent="0.2">
      <c r="AN20844" s="70"/>
    </row>
    <row r="20845" spans="40:40" ht="14.1" customHeight="1" x14ac:dyDescent="0.2">
      <c r="AN20845" s="70"/>
    </row>
    <row r="20846" spans="40:40" ht="14.1" customHeight="1" x14ac:dyDescent="0.2">
      <c r="AN20846" s="70"/>
    </row>
    <row r="20847" spans="40:40" ht="14.1" customHeight="1" x14ac:dyDescent="0.2">
      <c r="AN20847" s="70"/>
    </row>
    <row r="20848" spans="40:40" ht="14.1" customHeight="1" x14ac:dyDescent="0.2">
      <c r="AN20848" s="70"/>
    </row>
    <row r="20849" spans="40:40" ht="14.1" customHeight="1" x14ac:dyDescent="0.2">
      <c r="AN20849" s="70"/>
    </row>
    <row r="20850" spans="40:40" ht="14.1" customHeight="1" x14ac:dyDescent="0.2">
      <c r="AN20850" s="70"/>
    </row>
    <row r="20851" spans="40:40" ht="14.1" customHeight="1" x14ac:dyDescent="0.2">
      <c r="AN20851" s="70"/>
    </row>
    <row r="20852" spans="40:40" ht="14.1" customHeight="1" x14ac:dyDescent="0.2">
      <c r="AN20852" s="70"/>
    </row>
    <row r="20853" spans="40:40" ht="14.1" customHeight="1" x14ac:dyDescent="0.2">
      <c r="AN20853" s="70"/>
    </row>
    <row r="20854" spans="40:40" ht="14.1" customHeight="1" x14ac:dyDescent="0.2">
      <c r="AN20854" s="70"/>
    </row>
    <row r="20855" spans="40:40" ht="14.1" customHeight="1" x14ac:dyDescent="0.2">
      <c r="AN20855" s="70"/>
    </row>
    <row r="20856" spans="40:40" ht="14.1" customHeight="1" x14ac:dyDescent="0.2">
      <c r="AN20856" s="70"/>
    </row>
    <row r="20857" spans="40:40" ht="14.1" customHeight="1" x14ac:dyDescent="0.2">
      <c r="AN20857" s="70"/>
    </row>
    <row r="20858" spans="40:40" ht="14.1" customHeight="1" x14ac:dyDescent="0.2">
      <c r="AN20858" s="70"/>
    </row>
    <row r="20859" spans="40:40" ht="14.1" customHeight="1" x14ac:dyDescent="0.2">
      <c r="AN20859" s="70"/>
    </row>
    <row r="20860" spans="40:40" ht="14.1" customHeight="1" x14ac:dyDescent="0.2">
      <c r="AN20860" s="70"/>
    </row>
    <row r="20861" spans="40:40" ht="14.1" customHeight="1" x14ac:dyDescent="0.2">
      <c r="AN20861" s="70"/>
    </row>
    <row r="20862" spans="40:40" ht="14.1" customHeight="1" x14ac:dyDescent="0.2">
      <c r="AN20862" s="70"/>
    </row>
    <row r="20863" spans="40:40" ht="14.1" customHeight="1" x14ac:dyDescent="0.2">
      <c r="AN20863" s="70"/>
    </row>
    <row r="20864" spans="40:40" ht="14.1" customHeight="1" x14ac:dyDescent="0.2">
      <c r="AN20864" s="70"/>
    </row>
    <row r="20865" spans="40:40" ht="14.1" customHeight="1" x14ac:dyDescent="0.2">
      <c r="AN20865" s="70"/>
    </row>
    <row r="20866" spans="40:40" ht="14.1" customHeight="1" x14ac:dyDescent="0.2">
      <c r="AN20866" s="70"/>
    </row>
    <row r="20867" spans="40:40" ht="14.1" customHeight="1" x14ac:dyDescent="0.2">
      <c r="AN20867" s="70"/>
    </row>
    <row r="20868" spans="40:40" ht="14.1" customHeight="1" x14ac:dyDescent="0.2">
      <c r="AN20868" s="70"/>
    </row>
    <row r="20869" spans="40:40" ht="14.1" customHeight="1" x14ac:dyDescent="0.2">
      <c r="AN20869" s="70"/>
    </row>
    <row r="20870" spans="40:40" ht="14.1" customHeight="1" x14ac:dyDescent="0.2">
      <c r="AN20870" s="70"/>
    </row>
    <row r="20871" spans="40:40" ht="14.1" customHeight="1" x14ac:dyDescent="0.2">
      <c r="AN20871" s="70"/>
    </row>
    <row r="20872" spans="40:40" ht="14.1" customHeight="1" x14ac:dyDescent="0.2">
      <c r="AN20872" s="70"/>
    </row>
    <row r="20873" spans="40:40" ht="14.1" customHeight="1" x14ac:dyDescent="0.2">
      <c r="AN20873" s="70"/>
    </row>
    <row r="20874" spans="40:40" ht="14.1" customHeight="1" x14ac:dyDescent="0.2">
      <c r="AN20874" s="70"/>
    </row>
    <row r="20875" spans="40:40" ht="14.1" customHeight="1" x14ac:dyDescent="0.2">
      <c r="AN20875" s="70"/>
    </row>
    <row r="20876" spans="40:40" ht="14.1" customHeight="1" x14ac:dyDescent="0.2">
      <c r="AN20876" s="70"/>
    </row>
    <row r="20877" spans="40:40" ht="14.1" customHeight="1" x14ac:dyDescent="0.2">
      <c r="AN20877" s="70"/>
    </row>
    <row r="20878" spans="40:40" ht="14.1" customHeight="1" x14ac:dyDescent="0.2">
      <c r="AN20878" s="70"/>
    </row>
    <row r="20879" spans="40:40" ht="14.1" customHeight="1" x14ac:dyDescent="0.2">
      <c r="AN20879" s="70"/>
    </row>
    <row r="20880" spans="40:40" ht="14.1" customHeight="1" x14ac:dyDescent="0.2">
      <c r="AN20880" s="70"/>
    </row>
    <row r="20881" spans="40:40" ht="14.1" customHeight="1" x14ac:dyDescent="0.2">
      <c r="AN20881" s="70"/>
    </row>
    <row r="20882" spans="40:40" ht="14.1" customHeight="1" x14ac:dyDescent="0.2">
      <c r="AN20882" s="70"/>
    </row>
    <row r="20883" spans="40:40" ht="14.1" customHeight="1" x14ac:dyDescent="0.2">
      <c r="AN20883" s="70"/>
    </row>
    <row r="20884" spans="40:40" ht="14.1" customHeight="1" x14ac:dyDescent="0.2">
      <c r="AN20884" s="70"/>
    </row>
    <row r="20885" spans="40:40" ht="14.1" customHeight="1" x14ac:dyDescent="0.2">
      <c r="AN20885" s="70"/>
    </row>
    <row r="20886" spans="40:40" ht="14.1" customHeight="1" x14ac:dyDescent="0.2">
      <c r="AN20886" s="70"/>
    </row>
    <row r="20887" spans="40:40" ht="14.1" customHeight="1" x14ac:dyDescent="0.2">
      <c r="AN20887" s="70"/>
    </row>
    <row r="20888" spans="40:40" ht="14.1" customHeight="1" x14ac:dyDescent="0.2">
      <c r="AN20888" s="70"/>
    </row>
    <row r="20889" spans="40:40" ht="14.1" customHeight="1" x14ac:dyDescent="0.2">
      <c r="AN20889" s="70"/>
    </row>
    <row r="20890" spans="40:40" ht="14.1" customHeight="1" x14ac:dyDescent="0.2">
      <c r="AN20890" s="70"/>
    </row>
    <row r="20891" spans="40:40" ht="14.1" customHeight="1" x14ac:dyDescent="0.2">
      <c r="AN20891" s="70"/>
    </row>
    <row r="20892" spans="40:40" ht="14.1" customHeight="1" x14ac:dyDescent="0.2">
      <c r="AN20892" s="70"/>
    </row>
    <row r="20893" spans="40:40" ht="14.1" customHeight="1" x14ac:dyDescent="0.2">
      <c r="AN20893" s="70"/>
    </row>
    <row r="20894" spans="40:40" ht="14.1" customHeight="1" x14ac:dyDescent="0.2">
      <c r="AN20894" s="70"/>
    </row>
    <row r="20895" spans="40:40" ht="14.1" customHeight="1" x14ac:dyDescent="0.2">
      <c r="AN20895" s="70"/>
    </row>
    <row r="20896" spans="40:40" ht="14.1" customHeight="1" x14ac:dyDescent="0.2">
      <c r="AN20896" s="70"/>
    </row>
    <row r="20897" spans="40:40" ht="14.1" customHeight="1" x14ac:dyDescent="0.2">
      <c r="AN20897" s="70"/>
    </row>
    <row r="20898" spans="40:40" ht="14.1" customHeight="1" x14ac:dyDescent="0.2">
      <c r="AN20898" s="70"/>
    </row>
    <row r="20899" spans="40:40" ht="14.1" customHeight="1" x14ac:dyDescent="0.2">
      <c r="AN20899" s="70"/>
    </row>
    <row r="20900" spans="40:40" ht="14.1" customHeight="1" x14ac:dyDescent="0.2">
      <c r="AN20900" s="70"/>
    </row>
    <row r="20901" spans="40:40" ht="14.1" customHeight="1" x14ac:dyDescent="0.2">
      <c r="AN20901" s="70"/>
    </row>
    <row r="20902" spans="40:40" ht="14.1" customHeight="1" x14ac:dyDescent="0.2">
      <c r="AN20902" s="70"/>
    </row>
    <row r="20903" spans="40:40" ht="14.1" customHeight="1" x14ac:dyDescent="0.2">
      <c r="AN20903" s="70"/>
    </row>
    <row r="20904" spans="40:40" ht="14.1" customHeight="1" x14ac:dyDescent="0.2">
      <c r="AN20904" s="70"/>
    </row>
    <row r="20905" spans="40:40" ht="14.1" customHeight="1" x14ac:dyDescent="0.2">
      <c r="AN20905" s="70"/>
    </row>
    <row r="20906" spans="40:40" ht="14.1" customHeight="1" x14ac:dyDescent="0.2">
      <c r="AN20906" s="70"/>
    </row>
    <row r="20907" spans="40:40" ht="14.1" customHeight="1" x14ac:dyDescent="0.2">
      <c r="AN20907" s="70"/>
    </row>
    <row r="20908" spans="40:40" ht="14.1" customHeight="1" x14ac:dyDescent="0.2">
      <c r="AN20908" s="70"/>
    </row>
    <row r="20909" spans="40:40" ht="14.1" customHeight="1" x14ac:dyDescent="0.2">
      <c r="AN20909" s="70"/>
    </row>
    <row r="20910" spans="40:40" ht="14.1" customHeight="1" x14ac:dyDescent="0.2">
      <c r="AN20910" s="70"/>
    </row>
    <row r="20911" spans="40:40" ht="14.1" customHeight="1" x14ac:dyDescent="0.2">
      <c r="AN20911" s="70"/>
    </row>
    <row r="20912" spans="40:40" ht="14.1" customHeight="1" x14ac:dyDescent="0.2">
      <c r="AN20912" s="70"/>
    </row>
    <row r="20913" spans="40:40" ht="14.1" customHeight="1" x14ac:dyDescent="0.2">
      <c r="AN20913" s="70"/>
    </row>
    <row r="20914" spans="40:40" ht="14.1" customHeight="1" x14ac:dyDescent="0.2">
      <c r="AN20914" s="70"/>
    </row>
    <row r="20915" spans="40:40" ht="14.1" customHeight="1" x14ac:dyDescent="0.2">
      <c r="AN20915" s="70"/>
    </row>
    <row r="20916" spans="40:40" ht="14.1" customHeight="1" x14ac:dyDescent="0.2">
      <c r="AN20916" s="70"/>
    </row>
    <row r="20917" spans="40:40" ht="14.1" customHeight="1" x14ac:dyDescent="0.2">
      <c r="AN20917" s="70"/>
    </row>
    <row r="20918" spans="40:40" ht="14.1" customHeight="1" x14ac:dyDescent="0.2">
      <c r="AN20918" s="70"/>
    </row>
    <row r="20919" spans="40:40" ht="14.1" customHeight="1" x14ac:dyDescent="0.2">
      <c r="AN20919" s="70"/>
    </row>
    <row r="20920" spans="40:40" ht="14.1" customHeight="1" x14ac:dyDescent="0.2">
      <c r="AN20920" s="70"/>
    </row>
    <row r="20921" spans="40:40" ht="14.1" customHeight="1" x14ac:dyDescent="0.2">
      <c r="AN20921" s="70"/>
    </row>
    <row r="20922" spans="40:40" ht="14.1" customHeight="1" x14ac:dyDescent="0.2">
      <c r="AN20922" s="70"/>
    </row>
    <row r="20923" spans="40:40" ht="14.1" customHeight="1" x14ac:dyDescent="0.2">
      <c r="AN20923" s="70"/>
    </row>
    <row r="20924" spans="40:40" ht="14.1" customHeight="1" x14ac:dyDescent="0.2">
      <c r="AN20924" s="70"/>
    </row>
    <row r="20925" spans="40:40" ht="14.1" customHeight="1" x14ac:dyDescent="0.2">
      <c r="AN20925" s="70"/>
    </row>
    <row r="20926" spans="40:40" ht="14.1" customHeight="1" x14ac:dyDescent="0.2">
      <c r="AN20926" s="70"/>
    </row>
    <row r="20927" spans="40:40" ht="14.1" customHeight="1" x14ac:dyDescent="0.2">
      <c r="AN20927" s="70"/>
    </row>
    <row r="20928" spans="40:40" ht="14.1" customHeight="1" x14ac:dyDescent="0.2">
      <c r="AN20928" s="70"/>
    </row>
    <row r="20929" spans="40:40" ht="14.1" customHeight="1" x14ac:dyDescent="0.2">
      <c r="AN20929" s="70"/>
    </row>
    <row r="20930" spans="40:40" ht="14.1" customHeight="1" x14ac:dyDescent="0.2">
      <c r="AN20930" s="70"/>
    </row>
    <row r="20931" spans="40:40" ht="14.1" customHeight="1" x14ac:dyDescent="0.2">
      <c r="AN20931" s="70"/>
    </row>
    <row r="20932" spans="40:40" ht="14.1" customHeight="1" x14ac:dyDescent="0.2">
      <c r="AN20932" s="70"/>
    </row>
    <row r="20933" spans="40:40" ht="14.1" customHeight="1" x14ac:dyDescent="0.2">
      <c r="AN20933" s="70"/>
    </row>
    <row r="20934" spans="40:40" ht="14.1" customHeight="1" x14ac:dyDescent="0.2">
      <c r="AN20934" s="70"/>
    </row>
    <row r="20935" spans="40:40" ht="14.1" customHeight="1" x14ac:dyDescent="0.2">
      <c r="AN20935" s="70"/>
    </row>
    <row r="20936" spans="40:40" ht="14.1" customHeight="1" x14ac:dyDescent="0.2">
      <c r="AN20936" s="70"/>
    </row>
    <row r="20937" spans="40:40" ht="14.1" customHeight="1" x14ac:dyDescent="0.2">
      <c r="AN20937" s="70"/>
    </row>
    <row r="20938" spans="40:40" ht="14.1" customHeight="1" x14ac:dyDescent="0.2">
      <c r="AN20938" s="70"/>
    </row>
    <row r="20939" spans="40:40" ht="14.1" customHeight="1" x14ac:dyDescent="0.2">
      <c r="AN20939" s="70"/>
    </row>
    <row r="20940" spans="40:40" ht="14.1" customHeight="1" x14ac:dyDescent="0.2">
      <c r="AN20940" s="70"/>
    </row>
    <row r="20941" spans="40:40" ht="14.1" customHeight="1" x14ac:dyDescent="0.2">
      <c r="AN20941" s="70"/>
    </row>
    <row r="20942" spans="40:40" ht="14.1" customHeight="1" x14ac:dyDescent="0.2">
      <c r="AN20942" s="70"/>
    </row>
    <row r="20943" spans="40:40" ht="14.1" customHeight="1" x14ac:dyDescent="0.2">
      <c r="AN20943" s="70"/>
    </row>
    <row r="20944" spans="40:40" ht="14.1" customHeight="1" x14ac:dyDescent="0.2">
      <c r="AN20944" s="70"/>
    </row>
    <row r="20945" spans="40:40" ht="14.1" customHeight="1" x14ac:dyDescent="0.2">
      <c r="AN20945" s="70"/>
    </row>
    <row r="20946" spans="40:40" ht="14.1" customHeight="1" x14ac:dyDescent="0.2">
      <c r="AN20946" s="70"/>
    </row>
    <row r="20947" spans="40:40" ht="14.1" customHeight="1" x14ac:dyDescent="0.2">
      <c r="AN20947" s="70"/>
    </row>
    <row r="20948" spans="40:40" ht="14.1" customHeight="1" x14ac:dyDescent="0.2">
      <c r="AN20948" s="70"/>
    </row>
    <row r="20949" spans="40:40" ht="14.1" customHeight="1" x14ac:dyDescent="0.2">
      <c r="AN20949" s="70"/>
    </row>
    <row r="20950" spans="40:40" ht="14.1" customHeight="1" x14ac:dyDescent="0.2">
      <c r="AN20950" s="70"/>
    </row>
    <row r="20951" spans="40:40" ht="14.1" customHeight="1" x14ac:dyDescent="0.2">
      <c r="AN20951" s="70"/>
    </row>
    <row r="20952" spans="40:40" ht="14.1" customHeight="1" x14ac:dyDescent="0.2">
      <c r="AN20952" s="70"/>
    </row>
    <row r="20953" spans="40:40" ht="14.1" customHeight="1" x14ac:dyDescent="0.2">
      <c r="AN20953" s="70"/>
    </row>
    <row r="20954" spans="40:40" ht="14.1" customHeight="1" x14ac:dyDescent="0.2">
      <c r="AN20954" s="70"/>
    </row>
    <row r="20955" spans="40:40" ht="14.1" customHeight="1" x14ac:dyDescent="0.2">
      <c r="AN20955" s="70"/>
    </row>
    <row r="20956" spans="40:40" ht="14.1" customHeight="1" x14ac:dyDescent="0.2">
      <c r="AN20956" s="70"/>
    </row>
    <row r="20957" spans="40:40" ht="14.1" customHeight="1" x14ac:dyDescent="0.2">
      <c r="AN20957" s="70"/>
    </row>
    <row r="20958" spans="40:40" ht="14.1" customHeight="1" x14ac:dyDescent="0.2">
      <c r="AN20958" s="70"/>
    </row>
    <row r="20959" spans="40:40" ht="14.1" customHeight="1" x14ac:dyDescent="0.2">
      <c r="AN20959" s="70"/>
    </row>
    <row r="20960" spans="40:40" ht="14.1" customHeight="1" x14ac:dyDescent="0.2">
      <c r="AN20960" s="70"/>
    </row>
    <row r="20961" spans="40:40" ht="14.1" customHeight="1" x14ac:dyDescent="0.2">
      <c r="AN20961" s="70"/>
    </row>
    <row r="20962" spans="40:40" ht="14.1" customHeight="1" x14ac:dyDescent="0.2">
      <c r="AN20962" s="70"/>
    </row>
    <row r="20963" spans="40:40" ht="14.1" customHeight="1" x14ac:dyDescent="0.2">
      <c r="AN20963" s="70"/>
    </row>
    <row r="20964" spans="40:40" ht="14.1" customHeight="1" x14ac:dyDescent="0.2">
      <c r="AN20964" s="70"/>
    </row>
    <row r="20965" spans="40:40" ht="14.1" customHeight="1" x14ac:dyDescent="0.2">
      <c r="AN20965" s="70"/>
    </row>
    <row r="20966" spans="40:40" ht="14.1" customHeight="1" x14ac:dyDescent="0.2">
      <c r="AN20966" s="70"/>
    </row>
    <row r="20967" spans="40:40" ht="14.1" customHeight="1" x14ac:dyDescent="0.2">
      <c r="AN20967" s="70"/>
    </row>
    <row r="20968" spans="40:40" ht="14.1" customHeight="1" x14ac:dyDescent="0.2">
      <c r="AN20968" s="70"/>
    </row>
    <row r="20969" spans="40:40" ht="14.1" customHeight="1" x14ac:dyDescent="0.2">
      <c r="AN20969" s="70"/>
    </row>
    <row r="20970" spans="40:40" ht="14.1" customHeight="1" x14ac:dyDescent="0.2">
      <c r="AN20970" s="70"/>
    </row>
    <row r="20971" spans="40:40" ht="14.1" customHeight="1" x14ac:dyDescent="0.2">
      <c r="AN20971" s="70"/>
    </row>
    <row r="20972" spans="40:40" ht="14.1" customHeight="1" x14ac:dyDescent="0.2">
      <c r="AN20972" s="70"/>
    </row>
    <row r="20973" spans="40:40" ht="14.1" customHeight="1" x14ac:dyDescent="0.2">
      <c r="AN20973" s="70"/>
    </row>
    <row r="20974" spans="40:40" ht="14.1" customHeight="1" x14ac:dyDescent="0.2">
      <c r="AN20974" s="70"/>
    </row>
    <row r="20975" spans="40:40" ht="14.1" customHeight="1" x14ac:dyDescent="0.2">
      <c r="AN20975" s="70"/>
    </row>
    <row r="20976" spans="40:40" ht="14.1" customHeight="1" x14ac:dyDescent="0.2">
      <c r="AN20976" s="70"/>
    </row>
    <row r="20977" spans="40:40" ht="14.1" customHeight="1" x14ac:dyDescent="0.2">
      <c r="AN20977" s="70"/>
    </row>
    <row r="20978" spans="40:40" ht="14.1" customHeight="1" x14ac:dyDescent="0.2">
      <c r="AN20978" s="70"/>
    </row>
    <row r="20979" spans="40:40" ht="14.1" customHeight="1" x14ac:dyDescent="0.2">
      <c r="AN20979" s="70"/>
    </row>
    <row r="20980" spans="40:40" ht="14.1" customHeight="1" x14ac:dyDescent="0.2">
      <c r="AN20980" s="70"/>
    </row>
    <row r="20981" spans="40:40" ht="14.1" customHeight="1" x14ac:dyDescent="0.2">
      <c r="AN20981" s="70"/>
    </row>
    <row r="20982" spans="40:40" ht="14.1" customHeight="1" x14ac:dyDescent="0.2">
      <c r="AN20982" s="70"/>
    </row>
    <row r="20983" spans="40:40" ht="14.1" customHeight="1" x14ac:dyDescent="0.2">
      <c r="AN20983" s="70"/>
    </row>
    <row r="20984" spans="40:40" ht="14.1" customHeight="1" x14ac:dyDescent="0.2">
      <c r="AN20984" s="70"/>
    </row>
    <row r="20985" spans="40:40" ht="14.1" customHeight="1" x14ac:dyDescent="0.2">
      <c r="AN20985" s="70"/>
    </row>
    <row r="20986" spans="40:40" ht="14.1" customHeight="1" x14ac:dyDescent="0.2">
      <c r="AN20986" s="70"/>
    </row>
    <row r="20987" spans="40:40" ht="14.1" customHeight="1" x14ac:dyDescent="0.2">
      <c r="AN20987" s="70"/>
    </row>
    <row r="20988" spans="40:40" ht="14.1" customHeight="1" x14ac:dyDescent="0.2">
      <c r="AN20988" s="70"/>
    </row>
    <row r="20989" spans="40:40" ht="14.1" customHeight="1" x14ac:dyDescent="0.2">
      <c r="AN20989" s="70"/>
    </row>
    <row r="20990" spans="40:40" ht="14.1" customHeight="1" x14ac:dyDescent="0.2">
      <c r="AN20990" s="70"/>
    </row>
    <row r="20991" spans="40:40" ht="14.1" customHeight="1" x14ac:dyDescent="0.2">
      <c r="AN20991" s="70"/>
    </row>
    <row r="20992" spans="40:40" ht="14.1" customHeight="1" x14ac:dyDescent="0.2">
      <c r="AN20992" s="70"/>
    </row>
    <row r="20993" spans="40:40" ht="14.1" customHeight="1" x14ac:dyDescent="0.2">
      <c r="AN20993" s="70"/>
    </row>
    <row r="20994" spans="40:40" ht="14.1" customHeight="1" x14ac:dyDescent="0.2">
      <c r="AN20994" s="70"/>
    </row>
    <row r="20995" spans="40:40" ht="14.1" customHeight="1" x14ac:dyDescent="0.2">
      <c r="AN20995" s="70"/>
    </row>
    <row r="20996" spans="40:40" ht="14.1" customHeight="1" x14ac:dyDescent="0.2">
      <c r="AN20996" s="70"/>
    </row>
    <row r="20997" spans="40:40" ht="14.1" customHeight="1" x14ac:dyDescent="0.2">
      <c r="AN20997" s="70"/>
    </row>
    <row r="20998" spans="40:40" ht="14.1" customHeight="1" x14ac:dyDescent="0.2">
      <c r="AN20998" s="70"/>
    </row>
    <row r="20999" spans="40:40" ht="14.1" customHeight="1" x14ac:dyDescent="0.2">
      <c r="AN20999" s="70"/>
    </row>
    <row r="21000" spans="40:40" ht="14.1" customHeight="1" x14ac:dyDescent="0.2">
      <c r="AN21000" s="70"/>
    </row>
    <row r="21001" spans="40:40" ht="14.1" customHeight="1" x14ac:dyDescent="0.2">
      <c r="AN21001" s="70"/>
    </row>
    <row r="21002" spans="40:40" ht="14.1" customHeight="1" x14ac:dyDescent="0.2">
      <c r="AN21002" s="70"/>
    </row>
    <row r="21003" spans="40:40" ht="14.1" customHeight="1" x14ac:dyDescent="0.2">
      <c r="AN21003" s="70"/>
    </row>
    <row r="21004" spans="40:40" ht="14.1" customHeight="1" x14ac:dyDescent="0.2">
      <c r="AN21004" s="70"/>
    </row>
    <row r="21005" spans="40:40" ht="14.1" customHeight="1" x14ac:dyDescent="0.2">
      <c r="AN21005" s="70"/>
    </row>
    <row r="21006" spans="40:40" ht="14.1" customHeight="1" x14ac:dyDescent="0.2">
      <c r="AN21006" s="70"/>
    </row>
    <row r="21007" spans="40:40" ht="14.1" customHeight="1" x14ac:dyDescent="0.2">
      <c r="AN21007" s="70"/>
    </row>
    <row r="21008" spans="40:40" ht="14.1" customHeight="1" x14ac:dyDescent="0.2">
      <c r="AN21008" s="70"/>
    </row>
    <row r="21009" spans="40:40" ht="14.1" customHeight="1" x14ac:dyDescent="0.2">
      <c r="AN21009" s="70"/>
    </row>
    <row r="21010" spans="40:40" ht="14.1" customHeight="1" x14ac:dyDescent="0.2">
      <c r="AN21010" s="70"/>
    </row>
    <row r="21011" spans="40:40" ht="14.1" customHeight="1" x14ac:dyDescent="0.2">
      <c r="AN21011" s="70"/>
    </row>
    <row r="21012" spans="40:40" ht="14.1" customHeight="1" x14ac:dyDescent="0.2">
      <c r="AN21012" s="70"/>
    </row>
    <row r="21013" spans="40:40" ht="14.1" customHeight="1" x14ac:dyDescent="0.2">
      <c r="AN21013" s="70"/>
    </row>
    <row r="21014" spans="40:40" ht="14.1" customHeight="1" x14ac:dyDescent="0.2">
      <c r="AN21014" s="70"/>
    </row>
    <row r="21015" spans="40:40" ht="14.1" customHeight="1" x14ac:dyDescent="0.2">
      <c r="AN21015" s="70"/>
    </row>
    <row r="21016" spans="40:40" ht="14.1" customHeight="1" x14ac:dyDescent="0.2">
      <c r="AN21016" s="70"/>
    </row>
    <row r="21017" spans="40:40" ht="14.1" customHeight="1" x14ac:dyDescent="0.2">
      <c r="AN21017" s="70"/>
    </row>
    <row r="21018" spans="40:40" ht="14.1" customHeight="1" x14ac:dyDescent="0.2">
      <c r="AN21018" s="70"/>
    </row>
    <row r="21019" spans="40:40" ht="14.1" customHeight="1" x14ac:dyDescent="0.2">
      <c r="AN21019" s="70"/>
    </row>
    <row r="21020" spans="40:40" ht="14.1" customHeight="1" x14ac:dyDescent="0.2">
      <c r="AN21020" s="70"/>
    </row>
    <row r="21021" spans="40:40" ht="14.1" customHeight="1" x14ac:dyDescent="0.2">
      <c r="AN21021" s="70"/>
    </row>
    <row r="21022" spans="40:40" ht="14.1" customHeight="1" x14ac:dyDescent="0.2">
      <c r="AN21022" s="70"/>
    </row>
    <row r="21023" spans="40:40" ht="14.1" customHeight="1" x14ac:dyDescent="0.2">
      <c r="AN21023" s="70"/>
    </row>
    <row r="21024" spans="40:40" ht="14.1" customHeight="1" x14ac:dyDescent="0.2">
      <c r="AN21024" s="70"/>
    </row>
    <row r="21025" spans="40:40" ht="14.1" customHeight="1" x14ac:dyDescent="0.2">
      <c r="AN21025" s="70"/>
    </row>
    <row r="21026" spans="40:40" ht="14.1" customHeight="1" x14ac:dyDescent="0.2">
      <c r="AN21026" s="70"/>
    </row>
    <row r="21027" spans="40:40" ht="14.1" customHeight="1" x14ac:dyDescent="0.2">
      <c r="AN21027" s="70"/>
    </row>
    <row r="21028" spans="40:40" ht="14.1" customHeight="1" x14ac:dyDescent="0.2">
      <c r="AN21028" s="70"/>
    </row>
    <row r="21029" spans="40:40" ht="14.1" customHeight="1" x14ac:dyDescent="0.2">
      <c r="AN21029" s="70"/>
    </row>
    <row r="21030" spans="40:40" ht="14.1" customHeight="1" x14ac:dyDescent="0.2">
      <c r="AN21030" s="70"/>
    </row>
    <row r="21031" spans="40:40" ht="14.1" customHeight="1" x14ac:dyDescent="0.2">
      <c r="AN21031" s="70"/>
    </row>
    <row r="21032" spans="40:40" ht="14.1" customHeight="1" x14ac:dyDescent="0.2">
      <c r="AN21032" s="70"/>
    </row>
    <row r="21033" spans="40:40" ht="14.1" customHeight="1" x14ac:dyDescent="0.2">
      <c r="AN21033" s="70"/>
    </row>
    <row r="21034" spans="40:40" ht="14.1" customHeight="1" x14ac:dyDescent="0.2">
      <c r="AN21034" s="70"/>
    </row>
    <row r="21035" spans="40:40" ht="14.1" customHeight="1" x14ac:dyDescent="0.2">
      <c r="AN21035" s="70"/>
    </row>
    <row r="21036" spans="40:40" ht="14.1" customHeight="1" x14ac:dyDescent="0.2">
      <c r="AN21036" s="70"/>
    </row>
    <row r="21037" spans="40:40" ht="14.1" customHeight="1" x14ac:dyDescent="0.2">
      <c r="AN21037" s="70"/>
    </row>
    <row r="21038" spans="40:40" ht="14.1" customHeight="1" x14ac:dyDescent="0.2">
      <c r="AN21038" s="70"/>
    </row>
    <row r="21039" spans="40:40" ht="14.1" customHeight="1" x14ac:dyDescent="0.2">
      <c r="AN21039" s="70"/>
    </row>
    <row r="21040" spans="40:40" ht="14.1" customHeight="1" x14ac:dyDescent="0.2">
      <c r="AN21040" s="70"/>
    </row>
    <row r="21041" spans="40:40" ht="14.1" customHeight="1" x14ac:dyDescent="0.2">
      <c r="AN21041" s="70"/>
    </row>
    <row r="21042" spans="40:40" ht="14.1" customHeight="1" x14ac:dyDescent="0.2">
      <c r="AN21042" s="70"/>
    </row>
    <row r="21043" spans="40:40" ht="14.1" customHeight="1" x14ac:dyDescent="0.2">
      <c r="AN21043" s="70"/>
    </row>
    <row r="21044" spans="40:40" ht="14.1" customHeight="1" x14ac:dyDescent="0.2">
      <c r="AN21044" s="70"/>
    </row>
    <row r="21045" spans="40:40" ht="14.1" customHeight="1" x14ac:dyDescent="0.2">
      <c r="AN21045" s="70"/>
    </row>
    <row r="21046" spans="40:40" ht="14.1" customHeight="1" x14ac:dyDescent="0.2">
      <c r="AN21046" s="70"/>
    </row>
    <row r="21047" spans="40:40" ht="14.1" customHeight="1" x14ac:dyDescent="0.2">
      <c r="AN21047" s="70"/>
    </row>
    <row r="21048" spans="40:40" ht="14.1" customHeight="1" x14ac:dyDescent="0.2">
      <c r="AN21048" s="70"/>
    </row>
    <row r="21049" spans="40:40" ht="14.1" customHeight="1" x14ac:dyDescent="0.2">
      <c r="AN21049" s="70"/>
    </row>
    <row r="21050" spans="40:40" ht="14.1" customHeight="1" x14ac:dyDescent="0.2">
      <c r="AN21050" s="70"/>
    </row>
    <row r="21051" spans="40:40" ht="14.1" customHeight="1" x14ac:dyDescent="0.2">
      <c r="AN21051" s="70"/>
    </row>
    <row r="21052" spans="40:40" ht="14.1" customHeight="1" x14ac:dyDescent="0.2">
      <c r="AN21052" s="70"/>
    </row>
    <row r="21053" spans="40:40" ht="14.1" customHeight="1" x14ac:dyDescent="0.2">
      <c r="AN21053" s="70"/>
    </row>
    <row r="21054" spans="40:40" ht="14.1" customHeight="1" x14ac:dyDescent="0.2">
      <c r="AN21054" s="70"/>
    </row>
    <row r="21055" spans="40:40" ht="14.1" customHeight="1" x14ac:dyDescent="0.2">
      <c r="AN21055" s="70"/>
    </row>
    <row r="21056" spans="40:40" ht="14.1" customHeight="1" x14ac:dyDescent="0.2">
      <c r="AN21056" s="70"/>
    </row>
    <row r="21057" spans="40:40" ht="14.1" customHeight="1" x14ac:dyDescent="0.2">
      <c r="AN21057" s="70"/>
    </row>
    <row r="21058" spans="40:40" ht="14.1" customHeight="1" x14ac:dyDescent="0.2">
      <c r="AN21058" s="70"/>
    </row>
    <row r="21059" spans="40:40" ht="14.1" customHeight="1" x14ac:dyDescent="0.2">
      <c r="AN21059" s="70"/>
    </row>
    <row r="21060" spans="40:40" ht="14.1" customHeight="1" x14ac:dyDescent="0.2">
      <c r="AN21060" s="70"/>
    </row>
    <row r="21061" spans="40:40" ht="14.1" customHeight="1" x14ac:dyDescent="0.2">
      <c r="AN21061" s="70"/>
    </row>
    <row r="21062" spans="40:40" ht="14.1" customHeight="1" x14ac:dyDescent="0.2">
      <c r="AN21062" s="70"/>
    </row>
    <row r="21063" spans="40:40" ht="14.1" customHeight="1" x14ac:dyDescent="0.2">
      <c r="AN21063" s="70"/>
    </row>
    <row r="21064" spans="40:40" ht="14.1" customHeight="1" x14ac:dyDescent="0.2">
      <c r="AN21064" s="70"/>
    </row>
    <row r="21065" spans="40:40" ht="14.1" customHeight="1" x14ac:dyDescent="0.2">
      <c r="AN21065" s="70"/>
    </row>
    <row r="21066" spans="40:40" ht="14.1" customHeight="1" x14ac:dyDescent="0.2">
      <c r="AN21066" s="70"/>
    </row>
    <row r="21067" spans="40:40" ht="14.1" customHeight="1" x14ac:dyDescent="0.2">
      <c r="AN21067" s="70"/>
    </row>
    <row r="21068" spans="40:40" ht="14.1" customHeight="1" x14ac:dyDescent="0.2">
      <c r="AN21068" s="70"/>
    </row>
    <row r="21069" spans="40:40" ht="14.1" customHeight="1" x14ac:dyDescent="0.2">
      <c r="AN21069" s="70"/>
    </row>
    <row r="21070" spans="40:40" ht="14.1" customHeight="1" x14ac:dyDescent="0.2">
      <c r="AN21070" s="70"/>
    </row>
    <row r="21071" spans="40:40" ht="14.1" customHeight="1" x14ac:dyDescent="0.2">
      <c r="AN21071" s="70"/>
    </row>
    <row r="21072" spans="40:40" ht="14.1" customHeight="1" x14ac:dyDescent="0.2">
      <c r="AN21072" s="70"/>
    </row>
    <row r="21073" spans="40:40" ht="14.1" customHeight="1" x14ac:dyDescent="0.2">
      <c r="AN21073" s="70"/>
    </row>
    <row r="21074" spans="40:40" ht="14.1" customHeight="1" x14ac:dyDescent="0.2">
      <c r="AN21074" s="70"/>
    </row>
    <row r="21075" spans="40:40" ht="14.1" customHeight="1" x14ac:dyDescent="0.2">
      <c r="AN21075" s="70"/>
    </row>
    <row r="21076" spans="40:40" ht="14.1" customHeight="1" x14ac:dyDescent="0.2">
      <c r="AN21076" s="70"/>
    </row>
    <row r="21077" spans="40:40" ht="14.1" customHeight="1" x14ac:dyDescent="0.2">
      <c r="AN21077" s="70"/>
    </row>
    <row r="21078" spans="40:40" ht="14.1" customHeight="1" x14ac:dyDescent="0.2">
      <c r="AN21078" s="70"/>
    </row>
    <row r="21079" spans="40:40" ht="14.1" customHeight="1" x14ac:dyDescent="0.2">
      <c r="AN21079" s="70"/>
    </row>
    <row r="21080" spans="40:40" ht="14.1" customHeight="1" x14ac:dyDescent="0.2">
      <c r="AN21080" s="70"/>
    </row>
    <row r="21081" spans="40:40" ht="14.1" customHeight="1" x14ac:dyDescent="0.2">
      <c r="AN21081" s="70"/>
    </row>
    <row r="21082" spans="40:40" ht="14.1" customHeight="1" x14ac:dyDescent="0.2">
      <c r="AN21082" s="70"/>
    </row>
    <row r="21083" spans="40:40" ht="14.1" customHeight="1" x14ac:dyDescent="0.2">
      <c r="AN21083" s="70"/>
    </row>
    <row r="21084" spans="40:40" ht="14.1" customHeight="1" x14ac:dyDescent="0.2">
      <c r="AN21084" s="70"/>
    </row>
    <row r="21085" spans="40:40" ht="14.1" customHeight="1" x14ac:dyDescent="0.2">
      <c r="AN21085" s="70"/>
    </row>
    <row r="21086" spans="40:40" ht="14.1" customHeight="1" x14ac:dyDescent="0.2">
      <c r="AN21086" s="70"/>
    </row>
    <row r="21087" spans="40:40" ht="14.1" customHeight="1" x14ac:dyDescent="0.2">
      <c r="AN21087" s="70"/>
    </row>
    <row r="21088" spans="40:40" ht="14.1" customHeight="1" x14ac:dyDescent="0.2">
      <c r="AN21088" s="70"/>
    </row>
    <row r="21089" spans="40:40" ht="14.1" customHeight="1" x14ac:dyDescent="0.2">
      <c r="AN21089" s="70"/>
    </row>
    <row r="21090" spans="40:40" ht="14.1" customHeight="1" x14ac:dyDescent="0.2">
      <c r="AN21090" s="70"/>
    </row>
    <row r="21091" spans="40:40" ht="14.1" customHeight="1" x14ac:dyDescent="0.2">
      <c r="AN21091" s="70"/>
    </row>
    <row r="21092" spans="40:40" ht="14.1" customHeight="1" x14ac:dyDescent="0.2">
      <c r="AN21092" s="70"/>
    </row>
    <row r="21093" spans="40:40" ht="14.1" customHeight="1" x14ac:dyDescent="0.2">
      <c r="AN21093" s="70"/>
    </row>
    <row r="21094" spans="40:40" ht="14.1" customHeight="1" x14ac:dyDescent="0.2">
      <c r="AN21094" s="70"/>
    </row>
    <row r="21095" spans="40:40" ht="14.1" customHeight="1" x14ac:dyDescent="0.2">
      <c r="AN21095" s="70"/>
    </row>
    <row r="21096" spans="40:40" ht="14.1" customHeight="1" x14ac:dyDescent="0.2">
      <c r="AN21096" s="70"/>
    </row>
    <row r="21097" spans="40:40" ht="14.1" customHeight="1" x14ac:dyDescent="0.2">
      <c r="AN21097" s="70"/>
    </row>
    <row r="21098" spans="40:40" ht="14.1" customHeight="1" x14ac:dyDescent="0.2">
      <c r="AN21098" s="70"/>
    </row>
    <row r="21099" spans="40:40" ht="14.1" customHeight="1" x14ac:dyDescent="0.2">
      <c r="AN21099" s="70"/>
    </row>
    <row r="21100" spans="40:40" ht="14.1" customHeight="1" x14ac:dyDescent="0.2">
      <c r="AN21100" s="70"/>
    </row>
    <row r="21101" spans="40:40" ht="14.1" customHeight="1" x14ac:dyDescent="0.2">
      <c r="AN21101" s="70"/>
    </row>
    <row r="21102" spans="40:40" ht="14.1" customHeight="1" x14ac:dyDescent="0.2">
      <c r="AN21102" s="70"/>
    </row>
    <row r="21103" spans="40:40" ht="14.1" customHeight="1" x14ac:dyDescent="0.2">
      <c r="AN21103" s="70"/>
    </row>
    <row r="21104" spans="40:40" ht="14.1" customHeight="1" x14ac:dyDescent="0.2">
      <c r="AN21104" s="70"/>
    </row>
    <row r="21105" spans="40:40" ht="14.1" customHeight="1" x14ac:dyDescent="0.2">
      <c r="AN21105" s="70"/>
    </row>
    <row r="21106" spans="40:40" ht="14.1" customHeight="1" x14ac:dyDescent="0.2">
      <c r="AN21106" s="70"/>
    </row>
    <row r="21107" spans="40:40" ht="14.1" customHeight="1" x14ac:dyDescent="0.2">
      <c r="AN21107" s="70"/>
    </row>
    <row r="21108" spans="40:40" ht="14.1" customHeight="1" x14ac:dyDescent="0.2">
      <c r="AN21108" s="70"/>
    </row>
    <row r="21109" spans="40:40" ht="14.1" customHeight="1" x14ac:dyDescent="0.2">
      <c r="AN21109" s="70"/>
    </row>
    <row r="21110" spans="40:40" ht="14.1" customHeight="1" x14ac:dyDescent="0.2">
      <c r="AN21110" s="70"/>
    </row>
    <row r="21111" spans="40:40" ht="14.1" customHeight="1" x14ac:dyDescent="0.2">
      <c r="AN21111" s="70"/>
    </row>
    <row r="21112" spans="40:40" ht="14.1" customHeight="1" x14ac:dyDescent="0.2">
      <c r="AN21112" s="70"/>
    </row>
    <row r="21113" spans="40:40" ht="14.1" customHeight="1" x14ac:dyDescent="0.2">
      <c r="AN21113" s="70"/>
    </row>
    <row r="21114" spans="40:40" ht="14.1" customHeight="1" x14ac:dyDescent="0.2">
      <c r="AN21114" s="70"/>
    </row>
    <row r="21115" spans="40:40" ht="14.1" customHeight="1" x14ac:dyDescent="0.2">
      <c r="AN21115" s="70"/>
    </row>
    <row r="21116" spans="40:40" ht="14.1" customHeight="1" x14ac:dyDescent="0.2">
      <c r="AN21116" s="70"/>
    </row>
    <row r="21117" spans="40:40" ht="14.1" customHeight="1" x14ac:dyDescent="0.2">
      <c r="AN21117" s="70"/>
    </row>
    <row r="21118" spans="40:40" ht="14.1" customHeight="1" x14ac:dyDescent="0.2">
      <c r="AN21118" s="70"/>
    </row>
    <row r="21119" spans="40:40" ht="14.1" customHeight="1" x14ac:dyDescent="0.2">
      <c r="AN21119" s="70"/>
    </row>
    <row r="21120" spans="40:40" ht="14.1" customHeight="1" x14ac:dyDescent="0.2">
      <c r="AN21120" s="70"/>
    </row>
    <row r="21121" spans="40:40" ht="14.1" customHeight="1" x14ac:dyDescent="0.2">
      <c r="AN21121" s="70"/>
    </row>
    <row r="21122" spans="40:40" ht="14.1" customHeight="1" x14ac:dyDescent="0.2">
      <c r="AN21122" s="70"/>
    </row>
    <row r="21123" spans="40:40" ht="14.1" customHeight="1" x14ac:dyDescent="0.2">
      <c r="AN21123" s="70"/>
    </row>
    <row r="21124" spans="40:40" ht="14.1" customHeight="1" x14ac:dyDescent="0.2">
      <c r="AN21124" s="70"/>
    </row>
    <row r="21125" spans="40:40" ht="14.1" customHeight="1" x14ac:dyDescent="0.2">
      <c r="AN21125" s="70"/>
    </row>
    <row r="21126" spans="40:40" ht="14.1" customHeight="1" x14ac:dyDescent="0.2">
      <c r="AN21126" s="70"/>
    </row>
    <row r="21127" spans="40:40" ht="14.1" customHeight="1" x14ac:dyDescent="0.2">
      <c r="AN21127" s="70"/>
    </row>
    <row r="21128" spans="40:40" ht="14.1" customHeight="1" x14ac:dyDescent="0.2">
      <c r="AN21128" s="70"/>
    </row>
    <row r="21129" spans="40:40" ht="14.1" customHeight="1" x14ac:dyDescent="0.2">
      <c r="AN21129" s="70"/>
    </row>
    <row r="21130" spans="40:40" ht="14.1" customHeight="1" x14ac:dyDescent="0.2">
      <c r="AN21130" s="70"/>
    </row>
    <row r="21131" spans="40:40" ht="14.1" customHeight="1" x14ac:dyDescent="0.2">
      <c r="AN21131" s="70"/>
    </row>
    <row r="21132" spans="40:40" ht="14.1" customHeight="1" x14ac:dyDescent="0.2">
      <c r="AN21132" s="70"/>
    </row>
    <row r="21133" spans="40:40" ht="14.1" customHeight="1" x14ac:dyDescent="0.2">
      <c r="AN21133" s="70"/>
    </row>
    <row r="21134" spans="40:40" ht="14.1" customHeight="1" x14ac:dyDescent="0.2">
      <c r="AN21134" s="70"/>
    </row>
    <row r="21135" spans="40:40" ht="14.1" customHeight="1" x14ac:dyDescent="0.2">
      <c r="AN21135" s="70"/>
    </row>
    <row r="21136" spans="40:40" ht="14.1" customHeight="1" x14ac:dyDescent="0.2">
      <c r="AN21136" s="70"/>
    </row>
    <row r="21137" spans="40:40" ht="14.1" customHeight="1" x14ac:dyDescent="0.2">
      <c r="AN21137" s="70"/>
    </row>
    <row r="21138" spans="40:40" ht="14.1" customHeight="1" x14ac:dyDescent="0.2">
      <c r="AN21138" s="70"/>
    </row>
    <row r="21139" spans="40:40" ht="14.1" customHeight="1" x14ac:dyDescent="0.2">
      <c r="AN21139" s="70"/>
    </row>
    <row r="21140" spans="40:40" ht="14.1" customHeight="1" x14ac:dyDescent="0.2">
      <c r="AN21140" s="70"/>
    </row>
    <row r="21141" spans="40:40" ht="14.1" customHeight="1" x14ac:dyDescent="0.2">
      <c r="AN21141" s="70"/>
    </row>
    <row r="21142" spans="40:40" ht="14.1" customHeight="1" x14ac:dyDescent="0.2">
      <c r="AN21142" s="70"/>
    </row>
    <row r="21143" spans="40:40" ht="14.1" customHeight="1" x14ac:dyDescent="0.2">
      <c r="AN21143" s="70"/>
    </row>
    <row r="21144" spans="40:40" ht="14.1" customHeight="1" x14ac:dyDescent="0.2">
      <c r="AN21144" s="70"/>
    </row>
    <row r="21145" spans="40:40" ht="14.1" customHeight="1" x14ac:dyDescent="0.2">
      <c r="AN21145" s="70"/>
    </row>
    <row r="21146" spans="40:40" ht="14.1" customHeight="1" x14ac:dyDescent="0.2">
      <c r="AN21146" s="70"/>
    </row>
    <row r="21147" spans="40:40" ht="14.1" customHeight="1" x14ac:dyDescent="0.2">
      <c r="AN21147" s="70"/>
    </row>
    <row r="21148" spans="40:40" ht="14.1" customHeight="1" x14ac:dyDescent="0.2">
      <c r="AN21148" s="70"/>
    </row>
    <row r="21149" spans="40:40" ht="14.1" customHeight="1" x14ac:dyDescent="0.2">
      <c r="AN21149" s="70"/>
    </row>
    <row r="21150" spans="40:40" ht="14.1" customHeight="1" x14ac:dyDescent="0.2">
      <c r="AN21150" s="70"/>
    </row>
    <row r="21151" spans="40:40" ht="14.1" customHeight="1" x14ac:dyDescent="0.2">
      <c r="AN21151" s="70"/>
    </row>
    <row r="21152" spans="40:40" ht="14.1" customHeight="1" x14ac:dyDescent="0.2">
      <c r="AN21152" s="70"/>
    </row>
    <row r="21153" spans="40:40" ht="14.1" customHeight="1" x14ac:dyDescent="0.2">
      <c r="AN21153" s="70"/>
    </row>
    <row r="21154" spans="40:40" ht="14.1" customHeight="1" x14ac:dyDescent="0.2">
      <c r="AN21154" s="70"/>
    </row>
    <row r="21155" spans="40:40" ht="14.1" customHeight="1" x14ac:dyDescent="0.2">
      <c r="AN21155" s="70"/>
    </row>
    <row r="21156" spans="40:40" ht="14.1" customHeight="1" x14ac:dyDescent="0.2">
      <c r="AN21156" s="70"/>
    </row>
    <row r="21157" spans="40:40" ht="14.1" customHeight="1" x14ac:dyDescent="0.2">
      <c r="AN21157" s="70"/>
    </row>
    <row r="21158" spans="40:40" ht="14.1" customHeight="1" x14ac:dyDescent="0.2">
      <c r="AN21158" s="70"/>
    </row>
    <row r="21159" spans="40:40" ht="14.1" customHeight="1" x14ac:dyDescent="0.2">
      <c r="AN21159" s="70"/>
    </row>
    <row r="21160" spans="40:40" ht="14.1" customHeight="1" x14ac:dyDescent="0.2">
      <c r="AN21160" s="70"/>
    </row>
    <row r="21161" spans="40:40" ht="14.1" customHeight="1" x14ac:dyDescent="0.2">
      <c r="AN21161" s="70"/>
    </row>
    <row r="21162" spans="40:40" ht="14.1" customHeight="1" x14ac:dyDescent="0.2">
      <c r="AN21162" s="70"/>
    </row>
    <row r="21163" spans="40:40" ht="14.1" customHeight="1" x14ac:dyDescent="0.2">
      <c r="AN21163" s="70"/>
    </row>
    <row r="21164" spans="40:40" ht="14.1" customHeight="1" x14ac:dyDescent="0.2">
      <c r="AN21164" s="70"/>
    </row>
    <row r="21165" spans="40:40" ht="14.1" customHeight="1" x14ac:dyDescent="0.2">
      <c r="AN21165" s="70"/>
    </row>
    <row r="21166" spans="40:40" ht="14.1" customHeight="1" x14ac:dyDescent="0.2">
      <c r="AN21166" s="70"/>
    </row>
    <row r="21167" spans="40:40" ht="14.1" customHeight="1" x14ac:dyDescent="0.2">
      <c r="AN21167" s="70"/>
    </row>
    <row r="21168" spans="40:40" ht="14.1" customHeight="1" x14ac:dyDescent="0.2">
      <c r="AN21168" s="70"/>
    </row>
    <row r="21169" spans="40:40" ht="14.1" customHeight="1" x14ac:dyDescent="0.2">
      <c r="AN21169" s="70"/>
    </row>
    <row r="21170" spans="40:40" ht="14.1" customHeight="1" x14ac:dyDescent="0.2">
      <c r="AN21170" s="70"/>
    </row>
    <row r="21171" spans="40:40" ht="14.1" customHeight="1" x14ac:dyDescent="0.2">
      <c r="AN21171" s="70"/>
    </row>
    <row r="21172" spans="40:40" ht="14.1" customHeight="1" x14ac:dyDescent="0.2">
      <c r="AN21172" s="70"/>
    </row>
    <row r="21173" spans="40:40" ht="14.1" customHeight="1" x14ac:dyDescent="0.2">
      <c r="AN21173" s="70"/>
    </row>
    <row r="21174" spans="40:40" ht="14.1" customHeight="1" x14ac:dyDescent="0.2">
      <c r="AN21174" s="70"/>
    </row>
    <row r="21175" spans="40:40" ht="14.1" customHeight="1" x14ac:dyDescent="0.2">
      <c r="AN21175" s="70"/>
    </row>
    <row r="21176" spans="40:40" ht="14.1" customHeight="1" x14ac:dyDescent="0.2">
      <c r="AN21176" s="70"/>
    </row>
    <row r="21177" spans="40:40" ht="14.1" customHeight="1" x14ac:dyDescent="0.2">
      <c r="AN21177" s="70"/>
    </row>
    <row r="21178" spans="40:40" ht="14.1" customHeight="1" x14ac:dyDescent="0.2">
      <c r="AN21178" s="70"/>
    </row>
    <row r="21179" spans="40:40" ht="14.1" customHeight="1" x14ac:dyDescent="0.2">
      <c r="AN21179" s="70"/>
    </row>
    <row r="21180" spans="40:40" ht="14.1" customHeight="1" x14ac:dyDescent="0.2">
      <c r="AN21180" s="70"/>
    </row>
    <row r="21181" spans="40:40" ht="14.1" customHeight="1" x14ac:dyDescent="0.2">
      <c r="AN21181" s="70"/>
    </row>
    <row r="21182" spans="40:40" ht="14.1" customHeight="1" x14ac:dyDescent="0.2">
      <c r="AN21182" s="70"/>
    </row>
    <row r="21183" spans="40:40" ht="14.1" customHeight="1" x14ac:dyDescent="0.2">
      <c r="AN21183" s="70"/>
    </row>
    <row r="21184" spans="40:40" ht="14.1" customHeight="1" x14ac:dyDescent="0.2">
      <c r="AN21184" s="70"/>
    </row>
    <row r="21185" spans="40:40" ht="14.1" customHeight="1" x14ac:dyDescent="0.2">
      <c r="AN21185" s="70"/>
    </row>
    <row r="21186" spans="40:40" ht="14.1" customHeight="1" x14ac:dyDescent="0.2">
      <c r="AN21186" s="70"/>
    </row>
    <row r="21187" spans="40:40" ht="14.1" customHeight="1" x14ac:dyDescent="0.2">
      <c r="AN21187" s="70"/>
    </row>
    <row r="21188" spans="40:40" ht="14.1" customHeight="1" x14ac:dyDescent="0.2">
      <c r="AN21188" s="70"/>
    </row>
    <row r="21189" spans="40:40" ht="14.1" customHeight="1" x14ac:dyDescent="0.2">
      <c r="AN21189" s="70"/>
    </row>
    <row r="21190" spans="40:40" ht="14.1" customHeight="1" x14ac:dyDescent="0.2">
      <c r="AN21190" s="70"/>
    </row>
    <row r="21191" spans="40:40" ht="14.1" customHeight="1" x14ac:dyDescent="0.2">
      <c r="AN21191" s="70"/>
    </row>
    <row r="21192" spans="40:40" ht="14.1" customHeight="1" x14ac:dyDescent="0.2">
      <c r="AN21192" s="70"/>
    </row>
    <row r="21193" spans="40:40" ht="14.1" customHeight="1" x14ac:dyDescent="0.2">
      <c r="AN21193" s="70"/>
    </row>
    <row r="21194" spans="40:40" ht="14.1" customHeight="1" x14ac:dyDescent="0.2">
      <c r="AN21194" s="70"/>
    </row>
    <row r="21195" spans="40:40" ht="14.1" customHeight="1" x14ac:dyDescent="0.2">
      <c r="AN21195" s="70"/>
    </row>
    <row r="21196" spans="40:40" ht="14.1" customHeight="1" x14ac:dyDescent="0.2">
      <c r="AN21196" s="70"/>
    </row>
    <row r="21197" spans="40:40" ht="14.1" customHeight="1" x14ac:dyDescent="0.2">
      <c r="AN21197" s="70"/>
    </row>
    <row r="21198" spans="40:40" ht="14.1" customHeight="1" x14ac:dyDescent="0.2">
      <c r="AN21198" s="70"/>
    </row>
    <row r="21199" spans="40:40" ht="14.1" customHeight="1" x14ac:dyDescent="0.2">
      <c r="AN21199" s="70"/>
    </row>
    <row r="21200" spans="40:40" ht="14.1" customHeight="1" x14ac:dyDescent="0.2">
      <c r="AN21200" s="70"/>
    </row>
    <row r="21201" spans="40:40" ht="14.1" customHeight="1" x14ac:dyDescent="0.2">
      <c r="AN21201" s="70"/>
    </row>
    <row r="21202" spans="40:40" ht="14.1" customHeight="1" x14ac:dyDescent="0.2">
      <c r="AN21202" s="70"/>
    </row>
    <row r="21203" spans="40:40" ht="14.1" customHeight="1" x14ac:dyDescent="0.2">
      <c r="AN21203" s="70"/>
    </row>
    <row r="21204" spans="40:40" ht="14.1" customHeight="1" x14ac:dyDescent="0.2">
      <c r="AN21204" s="70"/>
    </row>
    <row r="21205" spans="40:40" ht="14.1" customHeight="1" x14ac:dyDescent="0.2">
      <c r="AN21205" s="70"/>
    </row>
    <row r="21206" spans="40:40" ht="14.1" customHeight="1" x14ac:dyDescent="0.2">
      <c r="AN21206" s="70"/>
    </row>
    <row r="21207" spans="40:40" ht="14.1" customHeight="1" x14ac:dyDescent="0.2">
      <c r="AN21207" s="70"/>
    </row>
    <row r="21208" spans="40:40" ht="14.1" customHeight="1" x14ac:dyDescent="0.2">
      <c r="AN21208" s="70"/>
    </row>
    <row r="21209" spans="40:40" ht="14.1" customHeight="1" x14ac:dyDescent="0.2">
      <c r="AN21209" s="70"/>
    </row>
    <row r="21210" spans="40:40" ht="14.1" customHeight="1" x14ac:dyDescent="0.2">
      <c r="AN21210" s="70"/>
    </row>
    <row r="21211" spans="40:40" ht="14.1" customHeight="1" x14ac:dyDescent="0.2">
      <c r="AN21211" s="70"/>
    </row>
    <row r="21212" spans="40:40" ht="14.1" customHeight="1" x14ac:dyDescent="0.2">
      <c r="AN21212" s="70"/>
    </row>
    <row r="21213" spans="40:40" ht="14.1" customHeight="1" x14ac:dyDescent="0.2">
      <c r="AN21213" s="70"/>
    </row>
    <row r="21214" spans="40:40" ht="14.1" customHeight="1" x14ac:dyDescent="0.2">
      <c r="AN21214" s="70"/>
    </row>
    <row r="21215" spans="40:40" ht="14.1" customHeight="1" x14ac:dyDescent="0.2">
      <c r="AN21215" s="70"/>
    </row>
    <row r="21216" spans="40:40" ht="14.1" customHeight="1" x14ac:dyDescent="0.2">
      <c r="AN21216" s="70"/>
    </row>
    <row r="21217" spans="40:40" ht="14.1" customHeight="1" x14ac:dyDescent="0.2">
      <c r="AN21217" s="70"/>
    </row>
    <row r="21218" spans="40:40" ht="14.1" customHeight="1" x14ac:dyDescent="0.2">
      <c r="AN21218" s="70"/>
    </row>
    <row r="21219" spans="40:40" ht="14.1" customHeight="1" x14ac:dyDescent="0.2">
      <c r="AN21219" s="70"/>
    </row>
    <row r="21220" spans="40:40" ht="14.1" customHeight="1" x14ac:dyDescent="0.2">
      <c r="AN21220" s="70"/>
    </row>
    <row r="21221" spans="40:40" ht="14.1" customHeight="1" x14ac:dyDescent="0.2">
      <c r="AN21221" s="70"/>
    </row>
    <row r="21222" spans="40:40" ht="14.1" customHeight="1" x14ac:dyDescent="0.2">
      <c r="AN21222" s="70"/>
    </row>
    <row r="21223" spans="40:40" ht="14.1" customHeight="1" x14ac:dyDescent="0.2">
      <c r="AN21223" s="70"/>
    </row>
    <row r="21224" spans="40:40" ht="14.1" customHeight="1" x14ac:dyDescent="0.2">
      <c r="AN21224" s="70"/>
    </row>
    <row r="21225" spans="40:40" ht="14.1" customHeight="1" x14ac:dyDescent="0.2">
      <c r="AN21225" s="70"/>
    </row>
    <row r="21226" spans="40:40" ht="14.1" customHeight="1" x14ac:dyDescent="0.2">
      <c r="AN21226" s="70"/>
    </row>
    <row r="21227" spans="40:40" ht="14.1" customHeight="1" x14ac:dyDescent="0.2">
      <c r="AN21227" s="70"/>
    </row>
    <row r="21228" spans="40:40" ht="14.1" customHeight="1" x14ac:dyDescent="0.2">
      <c r="AN21228" s="70"/>
    </row>
    <row r="21229" spans="40:40" ht="14.1" customHeight="1" x14ac:dyDescent="0.2">
      <c r="AN21229" s="70"/>
    </row>
    <row r="21230" spans="40:40" ht="14.1" customHeight="1" x14ac:dyDescent="0.2">
      <c r="AN21230" s="70"/>
    </row>
    <row r="21231" spans="40:40" ht="14.1" customHeight="1" x14ac:dyDescent="0.2">
      <c r="AN21231" s="70"/>
    </row>
    <row r="21232" spans="40:40" ht="14.1" customHeight="1" x14ac:dyDescent="0.2">
      <c r="AN21232" s="70"/>
    </row>
    <row r="21233" spans="40:40" ht="14.1" customHeight="1" x14ac:dyDescent="0.2">
      <c r="AN21233" s="70"/>
    </row>
    <row r="21234" spans="40:40" ht="14.1" customHeight="1" x14ac:dyDescent="0.2">
      <c r="AN21234" s="70"/>
    </row>
    <row r="21235" spans="40:40" ht="14.1" customHeight="1" x14ac:dyDescent="0.2">
      <c r="AN21235" s="70"/>
    </row>
    <row r="21236" spans="40:40" ht="14.1" customHeight="1" x14ac:dyDescent="0.2">
      <c r="AN21236" s="70"/>
    </row>
    <row r="21237" spans="40:40" ht="14.1" customHeight="1" x14ac:dyDescent="0.2">
      <c r="AN21237" s="70"/>
    </row>
    <row r="21238" spans="40:40" ht="14.1" customHeight="1" x14ac:dyDescent="0.2">
      <c r="AN21238" s="70"/>
    </row>
    <row r="21239" spans="40:40" ht="14.1" customHeight="1" x14ac:dyDescent="0.2">
      <c r="AN21239" s="70"/>
    </row>
    <row r="21240" spans="40:40" ht="14.1" customHeight="1" x14ac:dyDescent="0.2">
      <c r="AN21240" s="70"/>
    </row>
    <row r="21241" spans="40:40" ht="14.1" customHeight="1" x14ac:dyDescent="0.2">
      <c r="AN21241" s="70"/>
    </row>
    <row r="21242" spans="40:40" ht="14.1" customHeight="1" x14ac:dyDescent="0.2">
      <c r="AN21242" s="70"/>
    </row>
    <row r="21243" spans="40:40" ht="14.1" customHeight="1" x14ac:dyDescent="0.2">
      <c r="AN21243" s="70"/>
    </row>
    <row r="21244" spans="40:40" ht="14.1" customHeight="1" x14ac:dyDescent="0.2">
      <c r="AN21244" s="70"/>
    </row>
    <row r="21245" spans="40:40" ht="14.1" customHeight="1" x14ac:dyDescent="0.2">
      <c r="AN21245" s="70"/>
    </row>
    <row r="21246" spans="40:40" ht="14.1" customHeight="1" x14ac:dyDescent="0.2">
      <c r="AN21246" s="70"/>
    </row>
    <row r="21247" spans="40:40" ht="14.1" customHeight="1" x14ac:dyDescent="0.2">
      <c r="AN21247" s="70"/>
    </row>
    <row r="21248" spans="40:40" ht="14.1" customHeight="1" x14ac:dyDescent="0.2">
      <c r="AN21248" s="70"/>
    </row>
    <row r="21249" spans="40:40" ht="14.1" customHeight="1" x14ac:dyDescent="0.2">
      <c r="AN21249" s="70"/>
    </row>
    <row r="21250" spans="40:40" ht="14.1" customHeight="1" x14ac:dyDescent="0.2">
      <c r="AN21250" s="70"/>
    </row>
    <row r="21251" spans="40:40" ht="14.1" customHeight="1" x14ac:dyDescent="0.2">
      <c r="AN21251" s="70"/>
    </row>
    <row r="21252" spans="40:40" ht="14.1" customHeight="1" x14ac:dyDescent="0.2">
      <c r="AN21252" s="70"/>
    </row>
    <row r="21253" spans="40:40" ht="14.1" customHeight="1" x14ac:dyDescent="0.2">
      <c r="AN21253" s="70"/>
    </row>
    <row r="21254" spans="40:40" ht="14.1" customHeight="1" x14ac:dyDescent="0.2">
      <c r="AN21254" s="70"/>
    </row>
    <row r="21255" spans="40:40" ht="14.1" customHeight="1" x14ac:dyDescent="0.2">
      <c r="AN21255" s="70"/>
    </row>
    <row r="21256" spans="40:40" ht="14.1" customHeight="1" x14ac:dyDescent="0.2">
      <c r="AN21256" s="70"/>
    </row>
    <row r="21257" spans="40:40" ht="14.1" customHeight="1" x14ac:dyDescent="0.2">
      <c r="AN21257" s="70"/>
    </row>
    <row r="21258" spans="40:40" ht="14.1" customHeight="1" x14ac:dyDescent="0.2">
      <c r="AN21258" s="70"/>
    </row>
    <row r="21259" spans="40:40" ht="14.1" customHeight="1" x14ac:dyDescent="0.2">
      <c r="AN21259" s="70"/>
    </row>
    <row r="21260" spans="40:40" ht="14.1" customHeight="1" x14ac:dyDescent="0.2">
      <c r="AN21260" s="70"/>
    </row>
    <row r="21261" spans="40:40" ht="14.1" customHeight="1" x14ac:dyDescent="0.2">
      <c r="AN21261" s="70"/>
    </row>
    <row r="21262" spans="40:40" ht="14.1" customHeight="1" x14ac:dyDescent="0.2">
      <c r="AN21262" s="70"/>
    </row>
    <row r="21263" spans="40:40" ht="14.1" customHeight="1" x14ac:dyDescent="0.2">
      <c r="AN21263" s="70"/>
    </row>
    <row r="21264" spans="40:40" ht="14.1" customHeight="1" x14ac:dyDescent="0.2">
      <c r="AN21264" s="70"/>
    </row>
    <row r="21265" spans="40:40" ht="14.1" customHeight="1" x14ac:dyDescent="0.2">
      <c r="AN21265" s="70"/>
    </row>
    <row r="21266" spans="40:40" ht="14.1" customHeight="1" x14ac:dyDescent="0.2">
      <c r="AN21266" s="70"/>
    </row>
    <row r="21267" spans="40:40" ht="14.1" customHeight="1" x14ac:dyDescent="0.2">
      <c r="AN21267" s="70"/>
    </row>
    <row r="21268" spans="40:40" ht="14.1" customHeight="1" x14ac:dyDescent="0.2">
      <c r="AN21268" s="70"/>
    </row>
    <row r="21269" spans="40:40" ht="14.1" customHeight="1" x14ac:dyDescent="0.2">
      <c r="AN21269" s="70"/>
    </row>
    <row r="21270" spans="40:40" ht="14.1" customHeight="1" x14ac:dyDescent="0.2">
      <c r="AN21270" s="70"/>
    </row>
    <row r="21271" spans="40:40" ht="14.1" customHeight="1" x14ac:dyDescent="0.2">
      <c r="AN21271" s="70"/>
    </row>
    <row r="21272" spans="40:40" ht="14.1" customHeight="1" x14ac:dyDescent="0.2">
      <c r="AN21272" s="70"/>
    </row>
    <row r="21273" spans="40:40" ht="14.1" customHeight="1" x14ac:dyDescent="0.2">
      <c r="AN21273" s="70"/>
    </row>
    <row r="21274" spans="40:40" ht="14.1" customHeight="1" x14ac:dyDescent="0.2">
      <c r="AN21274" s="70"/>
    </row>
    <row r="21275" spans="40:40" ht="14.1" customHeight="1" x14ac:dyDescent="0.2">
      <c r="AN21275" s="70"/>
    </row>
    <row r="21276" spans="40:40" ht="14.1" customHeight="1" x14ac:dyDescent="0.2">
      <c r="AN21276" s="70"/>
    </row>
    <row r="21277" spans="40:40" ht="14.1" customHeight="1" x14ac:dyDescent="0.2">
      <c r="AN21277" s="70"/>
    </row>
    <row r="21278" spans="40:40" ht="14.1" customHeight="1" x14ac:dyDescent="0.2">
      <c r="AN21278" s="70"/>
    </row>
    <row r="21279" spans="40:40" ht="14.1" customHeight="1" x14ac:dyDescent="0.2">
      <c r="AN21279" s="70"/>
    </row>
    <row r="21280" spans="40:40" ht="14.1" customHeight="1" x14ac:dyDescent="0.2">
      <c r="AN21280" s="70"/>
    </row>
    <row r="21281" spans="40:40" ht="14.1" customHeight="1" x14ac:dyDescent="0.2">
      <c r="AN21281" s="70"/>
    </row>
    <row r="21282" spans="40:40" ht="14.1" customHeight="1" x14ac:dyDescent="0.2">
      <c r="AN21282" s="70"/>
    </row>
    <row r="21283" spans="40:40" ht="14.1" customHeight="1" x14ac:dyDescent="0.2">
      <c r="AN21283" s="70"/>
    </row>
    <row r="21284" spans="40:40" ht="14.1" customHeight="1" x14ac:dyDescent="0.2">
      <c r="AN21284" s="70"/>
    </row>
    <row r="21285" spans="40:40" ht="14.1" customHeight="1" x14ac:dyDescent="0.2">
      <c r="AN21285" s="70"/>
    </row>
    <row r="21286" spans="40:40" ht="14.1" customHeight="1" x14ac:dyDescent="0.2">
      <c r="AN21286" s="70"/>
    </row>
    <row r="21287" spans="40:40" ht="14.1" customHeight="1" x14ac:dyDescent="0.2">
      <c r="AN21287" s="70"/>
    </row>
    <row r="21288" spans="40:40" ht="14.1" customHeight="1" x14ac:dyDescent="0.2">
      <c r="AN21288" s="70"/>
    </row>
    <row r="21289" spans="40:40" ht="14.1" customHeight="1" x14ac:dyDescent="0.2">
      <c r="AN21289" s="70"/>
    </row>
    <row r="21290" spans="40:40" ht="14.1" customHeight="1" x14ac:dyDescent="0.2">
      <c r="AN21290" s="70"/>
    </row>
    <row r="21291" spans="40:40" ht="14.1" customHeight="1" x14ac:dyDescent="0.2">
      <c r="AN21291" s="70"/>
    </row>
    <row r="21292" spans="40:40" ht="14.1" customHeight="1" x14ac:dyDescent="0.2">
      <c r="AN21292" s="70"/>
    </row>
    <row r="21293" spans="40:40" ht="14.1" customHeight="1" x14ac:dyDescent="0.2">
      <c r="AN21293" s="70"/>
    </row>
    <row r="21294" spans="40:40" ht="14.1" customHeight="1" x14ac:dyDescent="0.2">
      <c r="AN21294" s="70"/>
    </row>
    <row r="21295" spans="40:40" ht="14.1" customHeight="1" x14ac:dyDescent="0.2">
      <c r="AN21295" s="70"/>
    </row>
    <row r="21296" spans="40:40" ht="14.1" customHeight="1" x14ac:dyDescent="0.2">
      <c r="AN21296" s="70"/>
    </row>
    <row r="21297" spans="40:40" ht="14.1" customHeight="1" x14ac:dyDescent="0.2">
      <c r="AN21297" s="70"/>
    </row>
    <row r="21298" spans="40:40" ht="14.1" customHeight="1" x14ac:dyDescent="0.2">
      <c r="AN21298" s="70"/>
    </row>
    <row r="21299" spans="40:40" ht="14.1" customHeight="1" x14ac:dyDescent="0.2">
      <c r="AN21299" s="70"/>
    </row>
    <row r="21300" spans="40:40" ht="14.1" customHeight="1" x14ac:dyDescent="0.2">
      <c r="AN21300" s="70"/>
    </row>
    <row r="21301" spans="40:40" ht="14.1" customHeight="1" x14ac:dyDescent="0.2">
      <c r="AN21301" s="70"/>
    </row>
    <row r="21302" spans="40:40" ht="14.1" customHeight="1" x14ac:dyDescent="0.2">
      <c r="AN21302" s="70"/>
    </row>
    <row r="21303" spans="40:40" ht="14.1" customHeight="1" x14ac:dyDescent="0.2">
      <c r="AN21303" s="70"/>
    </row>
    <row r="21304" spans="40:40" ht="14.1" customHeight="1" x14ac:dyDescent="0.2">
      <c r="AN21304" s="70"/>
    </row>
    <row r="21305" spans="40:40" ht="14.1" customHeight="1" x14ac:dyDescent="0.2">
      <c r="AN21305" s="70"/>
    </row>
    <row r="21306" spans="40:40" ht="14.1" customHeight="1" x14ac:dyDescent="0.2">
      <c r="AN21306" s="70"/>
    </row>
    <row r="21307" spans="40:40" ht="14.1" customHeight="1" x14ac:dyDescent="0.2">
      <c r="AN21307" s="70"/>
    </row>
    <row r="21308" spans="40:40" ht="14.1" customHeight="1" x14ac:dyDescent="0.2">
      <c r="AN21308" s="70"/>
    </row>
    <row r="21309" spans="40:40" ht="14.1" customHeight="1" x14ac:dyDescent="0.2">
      <c r="AN21309" s="70"/>
    </row>
    <row r="21310" spans="40:40" ht="14.1" customHeight="1" x14ac:dyDescent="0.2">
      <c r="AN21310" s="70"/>
    </row>
    <row r="21311" spans="40:40" ht="14.1" customHeight="1" x14ac:dyDescent="0.2">
      <c r="AN21311" s="70"/>
    </row>
    <row r="21312" spans="40:40" ht="14.1" customHeight="1" x14ac:dyDescent="0.2">
      <c r="AN21312" s="70"/>
    </row>
    <row r="21313" spans="40:40" ht="14.1" customHeight="1" x14ac:dyDescent="0.2">
      <c r="AN21313" s="70"/>
    </row>
    <row r="21314" spans="40:40" ht="14.1" customHeight="1" x14ac:dyDescent="0.2">
      <c r="AN21314" s="70"/>
    </row>
    <row r="21315" spans="40:40" ht="14.1" customHeight="1" x14ac:dyDescent="0.2">
      <c r="AN21315" s="70"/>
    </row>
    <row r="21316" spans="40:40" ht="14.1" customHeight="1" x14ac:dyDescent="0.2">
      <c r="AN21316" s="70"/>
    </row>
    <row r="21317" spans="40:40" ht="14.1" customHeight="1" x14ac:dyDescent="0.2">
      <c r="AN21317" s="70"/>
    </row>
    <row r="21318" spans="40:40" ht="14.1" customHeight="1" x14ac:dyDescent="0.2">
      <c r="AN21318" s="70"/>
    </row>
    <row r="21319" spans="40:40" ht="14.1" customHeight="1" x14ac:dyDescent="0.2">
      <c r="AN21319" s="70"/>
    </row>
    <row r="21320" spans="40:40" ht="14.1" customHeight="1" x14ac:dyDescent="0.2">
      <c r="AN21320" s="70"/>
    </row>
    <row r="21321" spans="40:40" ht="14.1" customHeight="1" x14ac:dyDescent="0.2">
      <c r="AN21321" s="70"/>
    </row>
    <row r="21322" spans="40:40" ht="14.1" customHeight="1" x14ac:dyDescent="0.2">
      <c r="AN21322" s="70"/>
    </row>
    <row r="21323" spans="40:40" ht="14.1" customHeight="1" x14ac:dyDescent="0.2">
      <c r="AN21323" s="70"/>
    </row>
    <row r="21324" spans="40:40" ht="14.1" customHeight="1" x14ac:dyDescent="0.2">
      <c r="AN21324" s="70"/>
    </row>
    <row r="21325" spans="40:40" ht="14.1" customHeight="1" x14ac:dyDescent="0.2">
      <c r="AN21325" s="70"/>
    </row>
    <row r="21326" spans="40:40" ht="14.1" customHeight="1" x14ac:dyDescent="0.2">
      <c r="AN21326" s="70"/>
    </row>
    <row r="21327" spans="40:40" ht="14.1" customHeight="1" x14ac:dyDescent="0.2">
      <c r="AN21327" s="70"/>
    </row>
    <row r="21328" spans="40:40" ht="14.1" customHeight="1" x14ac:dyDescent="0.2">
      <c r="AN21328" s="70"/>
    </row>
    <row r="21329" spans="40:40" ht="14.1" customHeight="1" x14ac:dyDescent="0.2">
      <c r="AN21329" s="70"/>
    </row>
    <row r="21330" spans="40:40" ht="14.1" customHeight="1" x14ac:dyDescent="0.2">
      <c r="AN21330" s="70"/>
    </row>
    <row r="21331" spans="40:40" ht="14.1" customHeight="1" x14ac:dyDescent="0.2">
      <c r="AN21331" s="70"/>
    </row>
    <row r="21332" spans="40:40" ht="14.1" customHeight="1" x14ac:dyDescent="0.2">
      <c r="AN21332" s="70"/>
    </row>
    <row r="21333" spans="40:40" ht="14.1" customHeight="1" x14ac:dyDescent="0.2">
      <c r="AN21333" s="70"/>
    </row>
    <row r="21334" spans="40:40" ht="14.1" customHeight="1" x14ac:dyDescent="0.2">
      <c r="AN21334" s="70"/>
    </row>
    <row r="21335" spans="40:40" ht="14.1" customHeight="1" x14ac:dyDescent="0.2">
      <c r="AN21335" s="70"/>
    </row>
    <row r="21336" spans="40:40" ht="14.1" customHeight="1" x14ac:dyDescent="0.2">
      <c r="AN21336" s="70"/>
    </row>
    <row r="21337" spans="40:40" ht="14.1" customHeight="1" x14ac:dyDescent="0.2">
      <c r="AN21337" s="70"/>
    </row>
    <row r="21338" spans="40:40" ht="14.1" customHeight="1" x14ac:dyDescent="0.2">
      <c r="AN21338" s="70"/>
    </row>
    <row r="21339" spans="40:40" ht="14.1" customHeight="1" x14ac:dyDescent="0.2">
      <c r="AN21339" s="70"/>
    </row>
    <row r="21340" spans="40:40" ht="14.1" customHeight="1" x14ac:dyDescent="0.2">
      <c r="AN21340" s="70"/>
    </row>
    <row r="21341" spans="40:40" ht="14.1" customHeight="1" x14ac:dyDescent="0.2">
      <c r="AN21341" s="70"/>
    </row>
    <row r="21342" spans="40:40" ht="14.1" customHeight="1" x14ac:dyDescent="0.2">
      <c r="AN21342" s="70"/>
    </row>
    <row r="21343" spans="40:40" ht="14.1" customHeight="1" x14ac:dyDescent="0.2">
      <c r="AN21343" s="70"/>
    </row>
    <row r="21344" spans="40:40" ht="14.1" customHeight="1" x14ac:dyDescent="0.2">
      <c r="AN21344" s="70"/>
    </row>
    <row r="21345" spans="40:40" ht="14.1" customHeight="1" x14ac:dyDescent="0.2">
      <c r="AN21345" s="70"/>
    </row>
    <row r="21346" spans="40:40" ht="14.1" customHeight="1" x14ac:dyDescent="0.2">
      <c r="AN21346" s="70"/>
    </row>
    <row r="21347" spans="40:40" ht="14.1" customHeight="1" x14ac:dyDescent="0.2">
      <c r="AN21347" s="70"/>
    </row>
    <row r="21348" spans="40:40" ht="14.1" customHeight="1" x14ac:dyDescent="0.2">
      <c r="AN21348" s="70"/>
    </row>
    <row r="21349" spans="40:40" ht="14.1" customHeight="1" x14ac:dyDescent="0.2">
      <c r="AN21349" s="70"/>
    </row>
    <row r="21350" spans="40:40" ht="14.1" customHeight="1" x14ac:dyDescent="0.2">
      <c r="AN21350" s="70"/>
    </row>
    <row r="21351" spans="40:40" ht="14.1" customHeight="1" x14ac:dyDescent="0.2">
      <c r="AN21351" s="70"/>
    </row>
    <row r="21352" spans="40:40" ht="14.1" customHeight="1" x14ac:dyDescent="0.2">
      <c r="AN21352" s="70"/>
    </row>
    <row r="21353" spans="40:40" ht="14.1" customHeight="1" x14ac:dyDescent="0.2">
      <c r="AN21353" s="70"/>
    </row>
    <row r="21354" spans="40:40" ht="14.1" customHeight="1" x14ac:dyDescent="0.2">
      <c r="AN21354" s="70"/>
    </row>
    <row r="21355" spans="40:40" ht="14.1" customHeight="1" x14ac:dyDescent="0.2">
      <c r="AN21355" s="70"/>
    </row>
    <row r="21356" spans="40:40" ht="14.1" customHeight="1" x14ac:dyDescent="0.2">
      <c r="AN21356" s="70"/>
    </row>
    <row r="21357" spans="40:40" ht="14.1" customHeight="1" x14ac:dyDescent="0.2">
      <c r="AN21357" s="70"/>
    </row>
    <row r="21358" spans="40:40" ht="14.1" customHeight="1" x14ac:dyDescent="0.2">
      <c r="AN21358" s="70"/>
    </row>
    <row r="21359" spans="40:40" ht="14.1" customHeight="1" x14ac:dyDescent="0.2">
      <c r="AN21359" s="70"/>
    </row>
    <row r="21360" spans="40:40" ht="14.1" customHeight="1" x14ac:dyDescent="0.2">
      <c r="AN21360" s="70"/>
    </row>
    <row r="21361" spans="40:40" ht="14.1" customHeight="1" x14ac:dyDescent="0.2">
      <c r="AN21361" s="70"/>
    </row>
    <row r="21362" spans="40:40" ht="14.1" customHeight="1" x14ac:dyDescent="0.2">
      <c r="AN21362" s="70"/>
    </row>
    <row r="21363" spans="40:40" ht="14.1" customHeight="1" x14ac:dyDescent="0.2">
      <c r="AN21363" s="70"/>
    </row>
    <row r="21364" spans="40:40" ht="14.1" customHeight="1" x14ac:dyDescent="0.2">
      <c r="AN21364" s="70"/>
    </row>
    <row r="21365" spans="40:40" ht="14.1" customHeight="1" x14ac:dyDescent="0.2">
      <c r="AN21365" s="70"/>
    </row>
    <row r="21366" spans="40:40" ht="14.1" customHeight="1" x14ac:dyDescent="0.2">
      <c r="AN21366" s="70"/>
    </row>
    <row r="21367" spans="40:40" ht="14.1" customHeight="1" x14ac:dyDescent="0.2">
      <c r="AN21367" s="70"/>
    </row>
    <row r="21368" spans="40:40" ht="14.1" customHeight="1" x14ac:dyDescent="0.2">
      <c r="AN21368" s="70"/>
    </row>
    <row r="21369" spans="40:40" ht="14.1" customHeight="1" x14ac:dyDescent="0.2">
      <c r="AN21369" s="70"/>
    </row>
    <row r="21370" spans="40:40" ht="14.1" customHeight="1" x14ac:dyDescent="0.2">
      <c r="AN21370" s="70"/>
    </row>
    <row r="21371" spans="40:40" ht="14.1" customHeight="1" x14ac:dyDescent="0.2">
      <c r="AN21371" s="70"/>
    </row>
    <row r="21372" spans="40:40" ht="14.1" customHeight="1" x14ac:dyDescent="0.2">
      <c r="AN21372" s="70"/>
    </row>
    <row r="21373" spans="40:40" ht="14.1" customHeight="1" x14ac:dyDescent="0.2">
      <c r="AN21373" s="70"/>
    </row>
    <row r="21374" spans="40:40" ht="14.1" customHeight="1" x14ac:dyDescent="0.2">
      <c r="AN21374" s="70"/>
    </row>
    <row r="21375" spans="40:40" ht="14.1" customHeight="1" x14ac:dyDescent="0.2">
      <c r="AN21375" s="70"/>
    </row>
    <row r="21376" spans="40:40" ht="14.1" customHeight="1" x14ac:dyDescent="0.2">
      <c r="AN21376" s="70"/>
    </row>
    <row r="21377" spans="40:40" ht="14.1" customHeight="1" x14ac:dyDescent="0.2">
      <c r="AN21377" s="70"/>
    </row>
    <row r="21378" spans="40:40" ht="14.1" customHeight="1" x14ac:dyDescent="0.2">
      <c r="AN21378" s="70"/>
    </row>
    <row r="21379" spans="40:40" ht="14.1" customHeight="1" x14ac:dyDescent="0.2">
      <c r="AN21379" s="70"/>
    </row>
    <row r="21380" spans="40:40" ht="14.1" customHeight="1" x14ac:dyDescent="0.2">
      <c r="AN21380" s="70"/>
    </row>
    <row r="21381" spans="40:40" ht="14.1" customHeight="1" x14ac:dyDescent="0.2">
      <c r="AN21381" s="70"/>
    </row>
    <row r="21382" spans="40:40" ht="14.1" customHeight="1" x14ac:dyDescent="0.2">
      <c r="AN21382" s="70"/>
    </row>
    <row r="21383" spans="40:40" ht="14.1" customHeight="1" x14ac:dyDescent="0.2">
      <c r="AN21383" s="70"/>
    </row>
    <row r="21384" spans="40:40" ht="14.1" customHeight="1" x14ac:dyDescent="0.2">
      <c r="AN21384" s="70"/>
    </row>
    <row r="21385" spans="40:40" ht="14.1" customHeight="1" x14ac:dyDescent="0.2">
      <c r="AN21385" s="70"/>
    </row>
    <row r="21386" spans="40:40" ht="14.1" customHeight="1" x14ac:dyDescent="0.2">
      <c r="AN21386" s="70"/>
    </row>
    <row r="21387" spans="40:40" ht="14.1" customHeight="1" x14ac:dyDescent="0.2">
      <c r="AN21387" s="70"/>
    </row>
    <row r="21388" spans="40:40" ht="14.1" customHeight="1" x14ac:dyDescent="0.2">
      <c r="AN21388" s="70"/>
    </row>
    <row r="21389" spans="40:40" ht="14.1" customHeight="1" x14ac:dyDescent="0.2">
      <c r="AN21389" s="70"/>
    </row>
    <row r="21390" spans="40:40" ht="14.1" customHeight="1" x14ac:dyDescent="0.2">
      <c r="AN21390" s="70"/>
    </row>
    <row r="21391" spans="40:40" ht="14.1" customHeight="1" x14ac:dyDescent="0.2">
      <c r="AN21391" s="70"/>
    </row>
    <row r="21392" spans="40:40" ht="14.1" customHeight="1" x14ac:dyDescent="0.2">
      <c r="AN21392" s="70"/>
    </row>
    <row r="21393" spans="40:40" ht="14.1" customHeight="1" x14ac:dyDescent="0.2">
      <c r="AN21393" s="70"/>
    </row>
    <row r="21394" spans="40:40" ht="14.1" customHeight="1" x14ac:dyDescent="0.2">
      <c r="AN21394" s="70"/>
    </row>
    <row r="21395" spans="40:40" ht="14.1" customHeight="1" x14ac:dyDescent="0.2">
      <c r="AN21395" s="70"/>
    </row>
    <row r="21396" spans="40:40" ht="14.1" customHeight="1" x14ac:dyDescent="0.2">
      <c r="AN21396" s="70"/>
    </row>
    <row r="21397" spans="40:40" ht="14.1" customHeight="1" x14ac:dyDescent="0.2">
      <c r="AN21397" s="70"/>
    </row>
    <row r="21398" spans="40:40" ht="14.1" customHeight="1" x14ac:dyDescent="0.2">
      <c r="AN21398" s="70"/>
    </row>
    <row r="21399" spans="40:40" ht="14.1" customHeight="1" x14ac:dyDescent="0.2">
      <c r="AN21399" s="70"/>
    </row>
    <row r="21400" spans="40:40" ht="14.1" customHeight="1" x14ac:dyDescent="0.2">
      <c r="AN21400" s="70"/>
    </row>
    <row r="21401" spans="40:40" ht="14.1" customHeight="1" x14ac:dyDescent="0.2">
      <c r="AN21401" s="70"/>
    </row>
    <row r="21402" spans="40:40" ht="14.1" customHeight="1" x14ac:dyDescent="0.2">
      <c r="AN21402" s="70"/>
    </row>
    <row r="21403" spans="40:40" ht="14.1" customHeight="1" x14ac:dyDescent="0.2">
      <c r="AN21403" s="70"/>
    </row>
    <row r="21404" spans="40:40" ht="14.1" customHeight="1" x14ac:dyDescent="0.2">
      <c r="AN21404" s="70"/>
    </row>
    <row r="21405" spans="40:40" ht="14.1" customHeight="1" x14ac:dyDescent="0.2">
      <c r="AN21405" s="70"/>
    </row>
    <row r="21406" spans="40:40" ht="14.1" customHeight="1" x14ac:dyDescent="0.2">
      <c r="AN21406" s="70"/>
    </row>
    <row r="21407" spans="40:40" ht="14.1" customHeight="1" x14ac:dyDescent="0.2">
      <c r="AN21407" s="70"/>
    </row>
    <row r="21408" spans="40:40" ht="14.1" customHeight="1" x14ac:dyDescent="0.2">
      <c r="AN21408" s="70"/>
    </row>
    <row r="21409" spans="40:40" ht="14.1" customHeight="1" x14ac:dyDescent="0.2">
      <c r="AN21409" s="70"/>
    </row>
    <row r="21410" spans="40:40" ht="14.1" customHeight="1" x14ac:dyDescent="0.2">
      <c r="AN21410" s="70"/>
    </row>
    <row r="21411" spans="40:40" ht="14.1" customHeight="1" x14ac:dyDescent="0.2">
      <c r="AN21411" s="70"/>
    </row>
    <row r="21412" spans="40:40" ht="14.1" customHeight="1" x14ac:dyDescent="0.2">
      <c r="AN21412" s="70"/>
    </row>
    <row r="21413" spans="40:40" ht="14.1" customHeight="1" x14ac:dyDescent="0.2">
      <c r="AN21413" s="70"/>
    </row>
    <row r="21414" spans="40:40" ht="14.1" customHeight="1" x14ac:dyDescent="0.2">
      <c r="AN21414" s="70"/>
    </row>
    <row r="21415" spans="40:40" ht="14.1" customHeight="1" x14ac:dyDescent="0.2">
      <c r="AN21415" s="70"/>
    </row>
    <row r="21416" spans="40:40" ht="14.1" customHeight="1" x14ac:dyDescent="0.2">
      <c r="AN21416" s="70"/>
    </row>
    <row r="21417" spans="40:40" ht="14.1" customHeight="1" x14ac:dyDescent="0.2">
      <c r="AN21417" s="70"/>
    </row>
    <row r="21418" spans="40:40" ht="14.1" customHeight="1" x14ac:dyDescent="0.2">
      <c r="AN21418" s="70"/>
    </row>
    <row r="21419" spans="40:40" ht="14.1" customHeight="1" x14ac:dyDescent="0.2">
      <c r="AN21419" s="70"/>
    </row>
    <row r="21420" spans="40:40" ht="14.1" customHeight="1" x14ac:dyDescent="0.2">
      <c r="AN21420" s="70"/>
    </row>
    <row r="21421" spans="40:40" ht="14.1" customHeight="1" x14ac:dyDescent="0.2">
      <c r="AN21421" s="70"/>
    </row>
    <row r="21422" spans="40:40" ht="14.1" customHeight="1" x14ac:dyDescent="0.2">
      <c r="AN21422" s="70"/>
    </row>
    <row r="21423" spans="40:40" ht="14.1" customHeight="1" x14ac:dyDescent="0.2">
      <c r="AN21423" s="70"/>
    </row>
    <row r="21424" spans="40:40" ht="14.1" customHeight="1" x14ac:dyDescent="0.2">
      <c r="AN21424" s="70"/>
    </row>
    <row r="21425" spans="40:40" ht="14.1" customHeight="1" x14ac:dyDescent="0.2">
      <c r="AN21425" s="70"/>
    </row>
    <row r="21426" spans="40:40" ht="14.1" customHeight="1" x14ac:dyDescent="0.2">
      <c r="AN21426" s="70"/>
    </row>
    <row r="21427" spans="40:40" ht="14.1" customHeight="1" x14ac:dyDescent="0.2">
      <c r="AN21427" s="70"/>
    </row>
    <row r="21428" spans="40:40" ht="14.1" customHeight="1" x14ac:dyDescent="0.2">
      <c r="AN21428" s="70"/>
    </row>
    <row r="21429" spans="40:40" ht="14.1" customHeight="1" x14ac:dyDescent="0.2">
      <c r="AN21429" s="70"/>
    </row>
    <row r="21430" spans="40:40" ht="14.1" customHeight="1" x14ac:dyDescent="0.2">
      <c r="AN21430" s="70"/>
    </row>
    <row r="21431" spans="40:40" ht="14.1" customHeight="1" x14ac:dyDescent="0.2">
      <c r="AN21431" s="70"/>
    </row>
    <row r="21432" spans="40:40" ht="14.1" customHeight="1" x14ac:dyDescent="0.2">
      <c r="AN21432" s="70"/>
    </row>
    <row r="21433" spans="40:40" ht="14.1" customHeight="1" x14ac:dyDescent="0.2">
      <c r="AN21433" s="70"/>
    </row>
    <row r="21434" spans="40:40" ht="14.1" customHeight="1" x14ac:dyDescent="0.2">
      <c r="AN21434" s="70"/>
    </row>
    <row r="21435" spans="40:40" ht="14.1" customHeight="1" x14ac:dyDescent="0.2">
      <c r="AN21435" s="70"/>
    </row>
    <row r="21436" spans="40:40" ht="14.1" customHeight="1" x14ac:dyDescent="0.2">
      <c r="AN21436" s="70"/>
    </row>
    <row r="21437" spans="40:40" ht="14.1" customHeight="1" x14ac:dyDescent="0.2">
      <c r="AN21437" s="70"/>
    </row>
    <row r="21438" spans="40:40" ht="14.1" customHeight="1" x14ac:dyDescent="0.2">
      <c r="AN21438" s="70"/>
    </row>
    <row r="21439" spans="40:40" ht="14.1" customHeight="1" x14ac:dyDescent="0.2">
      <c r="AN21439" s="70"/>
    </row>
    <row r="21440" spans="40:40" ht="14.1" customHeight="1" x14ac:dyDescent="0.2">
      <c r="AN21440" s="70"/>
    </row>
    <row r="21441" spans="40:40" ht="14.1" customHeight="1" x14ac:dyDescent="0.2">
      <c r="AN21441" s="70"/>
    </row>
    <row r="21442" spans="40:40" ht="14.1" customHeight="1" x14ac:dyDescent="0.2">
      <c r="AN21442" s="70"/>
    </row>
    <row r="21443" spans="40:40" ht="14.1" customHeight="1" x14ac:dyDescent="0.2">
      <c r="AN21443" s="70"/>
    </row>
    <row r="21444" spans="40:40" ht="14.1" customHeight="1" x14ac:dyDescent="0.2">
      <c r="AN21444" s="70"/>
    </row>
    <row r="21445" spans="40:40" ht="14.1" customHeight="1" x14ac:dyDescent="0.2">
      <c r="AN21445" s="70"/>
    </row>
    <row r="21446" spans="40:40" ht="14.1" customHeight="1" x14ac:dyDescent="0.2">
      <c r="AN21446" s="70"/>
    </row>
    <row r="21447" spans="40:40" ht="14.1" customHeight="1" x14ac:dyDescent="0.2">
      <c r="AN21447" s="70"/>
    </row>
    <row r="21448" spans="40:40" ht="14.1" customHeight="1" x14ac:dyDescent="0.2">
      <c r="AN21448" s="70"/>
    </row>
    <row r="21449" spans="40:40" ht="14.1" customHeight="1" x14ac:dyDescent="0.2">
      <c r="AN21449" s="70"/>
    </row>
    <row r="21450" spans="40:40" ht="14.1" customHeight="1" x14ac:dyDescent="0.2">
      <c r="AN21450" s="70"/>
    </row>
    <row r="21451" spans="40:40" ht="14.1" customHeight="1" x14ac:dyDescent="0.2">
      <c r="AN21451" s="70"/>
    </row>
    <row r="21452" spans="40:40" ht="14.1" customHeight="1" x14ac:dyDescent="0.2">
      <c r="AN21452" s="70"/>
    </row>
    <row r="21453" spans="40:40" ht="14.1" customHeight="1" x14ac:dyDescent="0.2">
      <c r="AN21453" s="70"/>
    </row>
    <row r="21454" spans="40:40" ht="14.1" customHeight="1" x14ac:dyDescent="0.2">
      <c r="AN21454" s="70"/>
    </row>
    <row r="21455" spans="40:40" ht="14.1" customHeight="1" x14ac:dyDescent="0.2">
      <c r="AN21455" s="70"/>
    </row>
    <row r="21456" spans="40:40" ht="14.1" customHeight="1" x14ac:dyDescent="0.2">
      <c r="AN21456" s="70"/>
    </row>
    <row r="21457" spans="40:40" ht="14.1" customHeight="1" x14ac:dyDescent="0.2">
      <c r="AN21457" s="70"/>
    </row>
    <row r="21458" spans="40:40" ht="14.1" customHeight="1" x14ac:dyDescent="0.2">
      <c r="AN21458" s="70"/>
    </row>
    <row r="21459" spans="40:40" ht="14.1" customHeight="1" x14ac:dyDescent="0.2">
      <c r="AN21459" s="70"/>
    </row>
    <row r="21460" spans="40:40" ht="14.1" customHeight="1" x14ac:dyDescent="0.2">
      <c r="AN21460" s="70"/>
    </row>
    <row r="21461" spans="40:40" ht="14.1" customHeight="1" x14ac:dyDescent="0.2">
      <c r="AN21461" s="70"/>
    </row>
    <row r="21462" spans="40:40" ht="14.1" customHeight="1" x14ac:dyDescent="0.2">
      <c r="AN21462" s="70"/>
    </row>
    <row r="21463" spans="40:40" ht="14.1" customHeight="1" x14ac:dyDescent="0.2">
      <c r="AN21463" s="70"/>
    </row>
    <row r="21464" spans="40:40" ht="14.1" customHeight="1" x14ac:dyDescent="0.2">
      <c r="AN21464" s="70"/>
    </row>
    <row r="21465" spans="40:40" ht="14.1" customHeight="1" x14ac:dyDescent="0.2">
      <c r="AN21465" s="70"/>
    </row>
    <row r="21466" spans="40:40" ht="14.1" customHeight="1" x14ac:dyDescent="0.2">
      <c r="AN21466" s="70"/>
    </row>
    <row r="21467" spans="40:40" ht="14.1" customHeight="1" x14ac:dyDescent="0.2">
      <c r="AN21467" s="70"/>
    </row>
    <row r="21468" spans="40:40" ht="14.1" customHeight="1" x14ac:dyDescent="0.2">
      <c r="AN21468" s="70"/>
    </row>
    <row r="21469" spans="40:40" ht="14.1" customHeight="1" x14ac:dyDescent="0.2">
      <c r="AN21469" s="70"/>
    </row>
    <row r="21470" spans="40:40" ht="14.1" customHeight="1" x14ac:dyDescent="0.2">
      <c r="AN21470" s="70"/>
    </row>
    <row r="21471" spans="40:40" ht="14.1" customHeight="1" x14ac:dyDescent="0.2">
      <c r="AN21471" s="70"/>
    </row>
    <row r="21472" spans="40:40" ht="14.1" customHeight="1" x14ac:dyDescent="0.2">
      <c r="AN21472" s="70"/>
    </row>
    <row r="21473" spans="40:40" ht="14.1" customHeight="1" x14ac:dyDescent="0.2">
      <c r="AN21473" s="70"/>
    </row>
    <row r="21474" spans="40:40" ht="14.1" customHeight="1" x14ac:dyDescent="0.2">
      <c r="AN21474" s="70"/>
    </row>
    <row r="21475" spans="40:40" ht="14.1" customHeight="1" x14ac:dyDescent="0.2">
      <c r="AN21475" s="70"/>
    </row>
    <row r="21476" spans="40:40" ht="14.1" customHeight="1" x14ac:dyDescent="0.2">
      <c r="AN21476" s="70"/>
    </row>
    <row r="21477" spans="40:40" ht="14.1" customHeight="1" x14ac:dyDescent="0.2">
      <c r="AN21477" s="70"/>
    </row>
    <row r="21478" spans="40:40" ht="14.1" customHeight="1" x14ac:dyDescent="0.2">
      <c r="AN21478" s="70"/>
    </row>
    <row r="21479" spans="40:40" ht="14.1" customHeight="1" x14ac:dyDescent="0.2">
      <c r="AN21479" s="70"/>
    </row>
    <row r="21480" spans="40:40" ht="14.1" customHeight="1" x14ac:dyDescent="0.2">
      <c r="AN21480" s="70"/>
    </row>
    <row r="21481" spans="40:40" ht="14.1" customHeight="1" x14ac:dyDescent="0.2">
      <c r="AN21481" s="70"/>
    </row>
    <row r="21482" spans="40:40" ht="14.1" customHeight="1" x14ac:dyDescent="0.2">
      <c r="AN21482" s="70"/>
    </row>
    <row r="21483" spans="40:40" ht="14.1" customHeight="1" x14ac:dyDescent="0.2">
      <c r="AN21483" s="70"/>
    </row>
    <row r="21484" spans="40:40" ht="14.1" customHeight="1" x14ac:dyDescent="0.2">
      <c r="AN21484" s="70"/>
    </row>
    <row r="21485" spans="40:40" ht="14.1" customHeight="1" x14ac:dyDescent="0.2">
      <c r="AN21485" s="70"/>
    </row>
    <row r="21486" spans="40:40" ht="14.1" customHeight="1" x14ac:dyDescent="0.2">
      <c r="AN21486" s="70"/>
    </row>
    <row r="21487" spans="40:40" ht="14.1" customHeight="1" x14ac:dyDescent="0.2">
      <c r="AN21487" s="70"/>
    </row>
    <row r="21488" spans="40:40" ht="14.1" customHeight="1" x14ac:dyDescent="0.2">
      <c r="AN21488" s="70"/>
    </row>
    <row r="21489" spans="40:40" ht="14.1" customHeight="1" x14ac:dyDescent="0.2">
      <c r="AN21489" s="70"/>
    </row>
    <row r="21490" spans="40:40" ht="14.1" customHeight="1" x14ac:dyDescent="0.2">
      <c r="AN21490" s="70"/>
    </row>
    <row r="21491" spans="40:40" ht="14.1" customHeight="1" x14ac:dyDescent="0.2">
      <c r="AN21491" s="70"/>
    </row>
    <row r="21492" spans="40:40" ht="14.1" customHeight="1" x14ac:dyDescent="0.2">
      <c r="AN21492" s="70"/>
    </row>
    <row r="21493" spans="40:40" ht="14.1" customHeight="1" x14ac:dyDescent="0.2">
      <c r="AN21493" s="70"/>
    </row>
    <row r="21494" spans="40:40" ht="14.1" customHeight="1" x14ac:dyDescent="0.2">
      <c r="AN21494" s="70"/>
    </row>
    <row r="21495" spans="40:40" ht="14.1" customHeight="1" x14ac:dyDescent="0.2">
      <c r="AN21495" s="70"/>
    </row>
    <row r="21496" spans="40:40" ht="14.1" customHeight="1" x14ac:dyDescent="0.2">
      <c r="AN21496" s="70"/>
    </row>
    <row r="21497" spans="40:40" ht="14.1" customHeight="1" x14ac:dyDescent="0.2">
      <c r="AN21497" s="70"/>
    </row>
    <row r="21498" spans="40:40" ht="14.1" customHeight="1" x14ac:dyDescent="0.2">
      <c r="AN21498" s="70"/>
    </row>
    <row r="21499" spans="40:40" ht="14.1" customHeight="1" x14ac:dyDescent="0.2">
      <c r="AN21499" s="70"/>
    </row>
    <row r="21500" spans="40:40" ht="14.1" customHeight="1" x14ac:dyDescent="0.2">
      <c r="AN21500" s="70"/>
    </row>
    <row r="21501" spans="40:40" ht="14.1" customHeight="1" x14ac:dyDescent="0.2">
      <c r="AN21501" s="70"/>
    </row>
    <row r="21502" spans="40:40" ht="14.1" customHeight="1" x14ac:dyDescent="0.2">
      <c r="AN21502" s="70"/>
    </row>
    <row r="21503" spans="40:40" ht="14.1" customHeight="1" x14ac:dyDescent="0.2">
      <c r="AN21503" s="70"/>
    </row>
    <row r="21504" spans="40:40" ht="14.1" customHeight="1" x14ac:dyDescent="0.2">
      <c r="AN21504" s="70"/>
    </row>
    <row r="21505" spans="40:40" ht="14.1" customHeight="1" x14ac:dyDescent="0.2">
      <c r="AN21505" s="70"/>
    </row>
    <row r="21506" spans="40:40" ht="14.1" customHeight="1" x14ac:dyDescent="0.2">
      <c r="AN21506" s="70"/>
    </row>
    <row r="21507" spans="40:40" ht="14.1" customHeight="1" x14ac:dyDescent="0.2">
      <c r="AN21507" s="70"/>
    </row>
    <row r="21508" spans="40:40" ht="14.1" customHeight="1" x14ac:dyDescent="0.2">
      <c r="AN21508" s="70"/>
    </row>
    <row r="21509" spans="40:40" ht="14.1" customHeight="1" x14ac:dyDescent="0.2">
      <c r="AN21509" s="70"/>
    </row>
    <row r="21510" spans="40:40" ht="14.1" customHeight="1" x14ac:dyDescent="0.2">
      <c r="AN21510" s="70"/>
    </row>
    <row r="21511" spans="40:40" ht="14.1" customHeight="1" x14ac:dyDescent="0.2">
      <c r="AN21511" s="70"/>
    </row>
    <row r="21512" spans="40:40" ht="14.1" customHeight="1" x14ac:dyDescent="0.2">
      <c r="AN21512" s="70"/>
    </row>
    <row r="21513" spans="40:40" ht="14.1" customHeight="1" x14ac:dyDescent="0.2">
      <c r="AN21513" s="70"/>
    </row>
    <row r="21514" spans="40:40" ht="14.1" customHeight="1" x14ac:dyDescent="0.2">
      <c r="AN21514" s="70"/>
    </row>
    <row r="21515" spans="40:40" ht="14.1" customHeight="1" x14ac:dyDescent="0.2">
      <c r="AN21515" s="70"/>
    </row>
    <row r="21516" spans="40:40" ht="14.1" customHeight="1" x14ac:dyDescent="0.2">
      <c r="AN21516" s="70"/>
    </row>
    <row r="21517" spans="40:40" ht="14.1" customHeight="1" x14ac:dyDescent="0.2">
      <c r="AN21517" s="70"/>
    </row>
    <row r="21518" spans="40:40" ht="14.1" customHeight="1" x14ac:dyDescent="0.2">
      <c r="AN21518" s="70"/>
    </row>
    <row r="21519" spans="40:40" ht="14.1" customHeight="1" x14ac:dyDescent="0.2">
      <c r="AN21519" s="70"/>
    </row>
    <row r="21520" spans="40:40" ht="14.1" customHeight="1" x14ac:dyDescent="0.2">
      <c r="AN21520" s="70"/>
    </row>
    <row r="21521" spans="40:40" ht="14.1" customHeight="1" x14ac:dyDescent="0.2">
      <c r="AN21521" s="70"/>
    </row>
    <row r="21522" spans="40:40" ht="14.1" customHeight="1" x14ac:dyDescent="0.2">
      <c r="AN21522" s="70"/>
    </row>
    <row r="21523" spans="40:40" ht="14.1" customHeight="1" x14ac:dyDescent="0.2">
      <c r="AN21523" s="70"/>
    </row>
    <row r="21524" spans="40:40" ht="14.1" customHeight="1" x14ac:dyDescent="0.2">
      <c r="AN21524" s="70"/>
    </row>
    <row r="21525" spans="40:40" ht="14.1" customHeight="1" x14ac:dyDescent="0.2">
      <c r="AN21525" s="70"/>
    </row>
    <row r="21526" spans="40:40" ht="14.1" customHeight="1" x14ac:dyDescent="0.2">
      <c r="AN21526" s="70"/>
    </row>
    <row r="21527" spans="40:40" ht="14.1" customHeight="1" x14ac:dyDescent="0.2">
      <c r="AN21527" s="70"/>
    </row>
    <row r="21528" spans="40:40" ht="14.1" customHeight="1" x14ac:dyDescent="0.2">
      <c r="AN21528" s="70"/>
    </row>
    <row r="21529" spans="40:40" ht="14.1" customHeight="1" x14ac:dyDescent="0.2">
      <c r="AN21529" s="70"/>
    </row>
    <row r="21530" spans="40:40" ht="14.1" customHeight="1" x14ac:dyDescent="0.2">
      <c r="AN21530" s="70"/>
    </row>
    <row r="21531" spans="40:40" ht="14.1" customHeight="1" x14ac:dyDescent="0.2">
      <c r="AN21531" s="70"/>
    </row>
    <row r="21532" spans="40:40" ht="14.1" customHeight="1" x14ac:dyDescent="0.2">
      <c r="AN21532" s="70"/>
    </row>
    <row r="21533" spans="40:40" ht="14.1" customHeight="1" x14ac:dyDescent="0.2">
      <c r="AN21533" s="70"/>
    </row>
    <row r="21534" spans="40:40" ht="14.1" customHeight="1" x14ac:dyDescent="0.2">
      <c r="AN21534" s="70"/>
    </row>
    <row r="21535" spans="40:40" ht="14.1" customHeight="1" x14ac:dyDescent="0.2">
      <c r="AN21535" s="70"/>
    </row>
    <row r="21536" spans="40:40" ht="14.1" customHeight="1" x14ac:dyDescent="0.2">
      <c r="AN21536" s="70"/>
    </row>
    <row r="21537" spans="40:40" ht="14.1" customHeight="1" x14ac:dyDescent="0.2">
      <c r="AN21537" s="70"/>
    </row>
    <row r="21538" spans="40:40" ht="14.1" customHeight="1" x14ac:dyDescent="0.2">
      <c r="AN21538" s="70"/>
    </row>
    <row r="21539" spans="40:40" ht="14.1" customHeight="1" x14ac:dyDescent="0.2">
      <c r="AN21539" s="70"/>
    </row>
    <row r="21540" spans="40:40" ht="14.1" customHeight="1" x14ac:dyDescent="0.2">
      <c r="AN21540" s="70"/>
    </row>
    <row r="21541" spans="40:40" ht="14.1" customHeight="1" x14ac:dyDescent="0.2">
      <c r="AN21541" s="70"/>
    </row>
    <row r="21542" spans="40:40" ht="14.1" customHeight="1" x14ac:dyDescent="0.2">
      <c r="AN21542" s="70"/>
    </row>
    <row r="21543" spans="40:40" ht="14.1" customHeight="1" x14ac:dyDescent="0.2">
      <c r="AN21543" s="70"/>
    </row>
    <row r="21544" spans="40:40" ht="14.1" customHeight="1" x14ac:dyDescent="0.2">
      <c r="AN21544" s="70"/>
    </row>
    <row r="21545" spans="40:40" ht="14.1" customHeight="1" x14ac:dyDescent="0.2">
      <c r="AN21545" s="70"/>
    </row>
    <row r="21546" spans="40:40" ht="14.1" customHeight="1" x14ac:dyDescent="0.2">
      <c r="AN21546" s="70"/>
    </row>
    <row r="21547" spans="40:40" ht="14.1" customHeight="1" x14ac:dyDescent="0.2">
      <c r="AN21547" s="70"/>
    </row>
    <row r="21548" spans="40:40" ht="14.1" customHeight="1" x14ac:dyDescent="0.2">
      <c r="AN21548" s="70"/>
    </row>
    <row r="21549" spans="40:40" ht="14.1" customHeight="1" x14ac:dyDescent="0.2">
      <c r="AN21549" s="70"/>
    </row>
    <row r="21550" spans="40:40" ht="14.1" customHeight="1" x14ac:dyDescent="0.2">
      <c r="AN21550" s="70"/>
    </row>
    <row r="21551" spans="40:40" ht="14.1" customHeight="1" x14ac:dyDescent="0.2">
      <c r="AN21551" s="70"/>
    </row>
    <row r="21552" spans="40:40" ht="14.1" customHeight="1" x14ac:dyDescent="0.2">
      <c r="AN21552" s="70"/>
    </row>
    <row r="21553" spans="40:40" ht="14.1" customHeight="1" x14ac:dyDescent="0.2">
      <c r="AN21553" s="70"/>
    </row>
    <row r="21554" spans="40:40" ht="14.1" customHeight="1" x14ac:dyDescent="0.2">
      <c r="AN21554" s="70"/>
    </row>
    <row r="21555" spans="40:40" ht="14.1" customHeight="1" x14ac:dyDescent="0.2">
      <c r="AN21555" s="70"/>
    </row>
    <row r="21556" spans="40:40" ht="14.1" customHeight="1" x14ac:dyDescent="0.2">
      <c r="AN21556" s="70"/>
    </row>
    <row r="21557" spans="40:40" ht="14.1" customHeight="1" x14ac:dyDescent="0.2">
      <c r="AN21557" s="70"/>
    </row>
    <row r="21558" spans="40:40" ht="14.1" customHeight="1" x14ac:dyDescent="0.2">
      <c r="AN21558" s="70"/>
    </row>
    <row r="21559" spans="40:40" ht="14.1" customHeight="1" x14ac:dyDescent="0.2">
      <c r="AN21559" s="70"/>
    </row>
    <row r="21560" spans="40:40" ht="14.1" customHeight="1" x14ac:dyDescent="0.2">
      <c r="AN21560" s="70"/>
    </row>
    <row r="21561" spans="40:40" ht="14.1" customHeight="1" x14ac:dyDescent="0.2">
      <c r="AN21561" s="70"/>
    </row>
    <row r="21562" spans="40:40" ht="14.1" customHeight="1" x14ac:dyDescent="0.2">
      <c r="AN21562" s="70"/>
    </row>
    <row r="21563" spans="40:40" ht="14.1" customHeight="1" x14ac:dyDescent="0.2">
      <c r="AN21563" s="70"/>
    </row>
    <row r="21564" spans="40:40" ht="14.1" customHeight="1" x14ac:dyDescent="0.2">
      <c r="AN21564" s="70"/>
    </row>
    <row r="21565" spans="40:40" ht="14.1" customHeight="1" x14ac:dyDescent="0.2">
      <c r="AN21565" s="70"/>
    </row>
    <row r="21566" spans="40:40" ht="14.1" customHeight="1" x14ac:dyDescent="0.2">
      <c r="AN21566" s="70"/>
    </row>
    <row r="21567" spans="40:40" ht="14.1" customHeight="1" x14ac:dyDescent="0.2">
      <c r="AN21567" s="70"/>
    </row>
    <row r="21568" spans="40:40" ht="14.1" customHeight="1" x14ac:dyDescent="0.2">
      <c r="AN21568" s="70"/>
    </row>
    <row r="21569" spans="40:40" ht="14.1" customHeight="1" x14ac:dyDescent="0.2">
      <c r="AN21569" s="70"/>
    </row>
    <row r="21570" spans="40:40" ht="14.1" customHeight="1" x14ac:dyDescent="0.2">
      <c r="AN21570" s="70"/>
    </row>
    <row r="21571" spans="40:40" ht="14.1" customHeight="1" x14ac:dyDescent="0.2">
      <c r="AN21571" s="70"/>
    </row>
    <row r="21572" spans="40:40" ht="14.1" customHeight="1" x14ac:dyDescent="0.2">
      <c r="AN21572" s="70"/>
    </row>
    <row r="21573" spans="40:40" ht="14.1" customHeight="1" x14ac:dyDescent="0.2">
      <c r="AN21573" s="70"/>
    </row>
    <row r="21574" spans="40:40" ht="14.1" customHeight="1" x14ac:dyDescent="0.2">
      <c r="AN21574" s="70"/>
    </row>
    <row r="21575" spans="40:40" ht="14.1" customHeight="1" x14ac:dyDescent="0.2">
      <c r="AN21575" s="70"/>
    </row>
    <row r="21576" spans="40:40" ht="14.1" customHeight="1" x14ac:dyDescent="0.2">
      <c r="AN21576" s="70"/>
    </row>
    <row r="21577" spans="40:40" ht="14.1" customHeight="1" x14ac:dyDescent="0.2">
      <c r="AN21577" s="70"/>
    </row>
    <row r="21578" spans="40:40" ht="14.1" customHeight="1" x14ac:dyDescent="0.2">
      <c r="AN21578" s="70"/>
    </row>
    <row r="21579" spans="40:40" ht="14.1" customHeight="1" x14ac:dyDescent="0.2">
      <c r="AN21579" s="70"/>
    </row>
    <row r="21580" spans="40:40" ht="14.1" customHeight="1" x14ac:dyDescent="0.2">
      <c r="AN21580" s="70"/>
    </row>
    <row r="21581" spans="40:40" ht="14.1" customHeight="1" x14ac:dyDescent="0.2">
      <c r="AN21581" s="70"/>
    </row>
    <row r="21582" spans="40:40" ht="14.1" customHeight="1" x14ac:dyDescent="0.2">
      <c r="AN21582" s="70"/>
    </row>
    <row r="21583" spans="40:40" ht="14.1" customHeight="1" x14ac:dyDescent="0.2">
      <c r="AN21583" s="70"/>
    </row>
    <row r="21584" spans="40:40" ht="14.1" customHeight="1" x14ac:dyDescent="0.2">
      <c r="AN21584" s="70"/>
    </row>
    <row r="21585" spans="40:40" ht="14.1" customHeight="1" x14ac:dyDescent="0.2">
      <c r="AN21585" s="70"/>
    </row>
    <row r="21586" spans="40:40" ht="14.1" customHeight="1" x14ac:dyDescent="0.2">
      <c r="AN21586" s="70"/>
    </row>
    <row r="21587" spans="40:40" ht="14.1" customHeight="1" x14ac:dyDescent="0.2">
      <c r="AN21587" s="70"/>
    </row>
    <row r="21588" spans="40:40" ht="14.1" customHeight="1" x14ac:dyDescent="0.2">
      <c r="AN21588" s="70"/>
    </row>
    <row r="21589" spans="40:40" ht="14.1" customHeight="1" x14ac:dyDescent="0.2">
      <c r="AN21589" s="70"/>
    </row>
    <row r="21590" spans="40:40" ht="14.1" customHeight="1" x14ac:dyDescent="0.2">
      <c r="AN21590" s="70"/>
    </row>
    <row r="21591" spans="40:40" ht="14.1" customHeight="1" x14ac:dyDescent="0.2">
      <c r="AN21591" s="70"/>
    </row>
    <row r="21592" spans="40:40" ht="14.1" customHeight="1" x14ac:dyDescent="0.2">
      <c r="AN21592" s="70"/>
    </row>
    <row r="21593" spans="40:40" ht="14.1" customHeight="1" x14ac:dyDescent="0.2">
      <c r="AN21593" s="70"/>
    </row>
    <row r="21594" spans="40:40" ht="14.1" customHeight="1" x14ac:dyDescent="0.2">
      <c r="AN21594" s="70"/>
    </row>
    <row r="21595" spans="40:40" ht="14.1" customHeight="1" x14ac:dyDescent="0.2">
      <c r="AN21595" s="70"/>
    </row>
    <row r="21596" spans="40:40" ht="14.1" customHeight="1" x14ac:dyDescent="0.2">
      <c r="AN21596" s="70"/>
    </row>
    <row r="21597" spans="40:40" ht="14.1" customHeight="1" x14ac:dyDescent="0.2">
      <c r="AN21597" s="70"/>
    </row>
    <row r="21598" spans="40:40" ht="14.1" customHeight="1" x14ac:dyDescent="0.2">
      <c r="AN21598" s="70"/>
    </row>
    <row r="21599" spans="40:40" ht="14.1" customHeight="1" x14ac:dyDescent="0.2">
      <c r="AN21599" s="70"/>
    </row>
    <row r="21600" spans="40:40" ht="14.1" customHeight="1" x14ac:dyDescent="0.2">
      <c r="AN21600" s="70"/>
    </row>
    <row r="21601" spans="40:40" ht="14.1" customHeight="1" x14ac:dyDescent="0.2">
      <c r="AN21601" s="70"/>
    </row>
    <row r="21602" spans="40:40" ht="14.1" customHeight="1" x14ac:dyDescent="0.2">
      <c r="AN21602" s="70"/>
    </row>
    <row r="21603" spans="40:40" ht="14.1" customHeight="1" x14ac:dyDescent="0.2">
      <c r="AN21603" s="70"/>
    </row>
    <row r="21604" spans="40:40" ht="14.1" customHeight="1" x14ac:dyDescent="0.2">
      <c r="AN21604" s="70"/>
    </row>
    <row r="21605" spans="40:40" ht="14.1" customHeight="1" x14ac:dyDescent="0.2">
      <c r="AN21605" s="70"/>
    </row>
    <row r="21606" spans="40:40" ht="14.1" customHeight="1" x14ac:dyDescent="0.2">
      <c r="AN21606" s="70"/>
    </row>
    <row r="21607" spans="40:40" ht="14.1" customHeight="1" x14ac:dyDescent="0.2">
      <c r="AN21607" s="70"/>
    </row>
    <row r="21608" spans="40:40" ht="14.1" customHeight="1" x14ac:dyDescent="0.2">
      <c r="AN21608" s="70"/>
    </row>
    <row r="21609" spans="40:40" ht="14.1" customHeight="1" x14ac:dyDescent="0.2">
      <c r="AN21609" s="70"/>
    </row>
    <row r="21610" spans="40:40" ht="14.1" customHeight="1" x14ac:dyDescent="0.2">
      <c r="AN21610" s="70"/>
    </row>
    <row r="21611" spans="40:40" ht="14.1" customHeight="1" x14ac:dyDescent="0.2">
      <c r="AN21611" s="70"/>
    </row>
    <row r="21612" spans="40:40" ht="14.1" customHeight="1" x14ac:dyDescent="0.2">
      <c r="AN21612" s="70"/>
    </row>
    <row r="21613" spans="40:40" ht="14.1" customHeight="1" x14ac:dyDescent="0.2">
      <c r="AN21613" s="70"/>
    </row>
    <row r="21614" spans="40:40" ht="14.1" customHeight="1" x14ac:dyDescent="0.2">
      <c r="AN21614" s="70"/>
    </row>
    <row r="21615" spans="40:40" ht="14.1" customHeight="1" x14ac:dyDescent="0.2">
      <c r="AN21615" s="70"/>
    </row>
    <row r="21616" spans="40:40" ht="14.1" customHeight="1" x14ac:dyDescent="0.2">
      <c r="AN21616" s="70"/>
    </row>
    <row r="21617" spans="40:40" ht="14.1" customHeight="1" x14ac:dyDescent="0.2">
      <c r="AN21617" s="70"/>
    </row>
    <row r="21618" spans="40:40" ht="14.1" customHeight="1" x14ac:dyDescent="0.2">
      <c r="AN21618" s="70"/>
    </row>
    <row r="21619" spans="40:40" ht="14.1" customHeight="1" x14ac:dyDescent="0.2">
      <c r="AN21619" s="70"/>
    </row>
    <row r="21620" spans="40:40" ht="14.1" customHeight="1" x14ac:dyDescent="0.2">
      <c r="AN21620" s="70"/>
    </row>
    <row r="21621" spans="40:40" ht="14.1" customHeight="1" x14ac:dyDescent="0.2">
      <c r="AN21621" s="70"/>
    </row>
    <row r="21622" spans="40:40" ht="14.1" customHeight="1" x14ac:dyDescent="0.2">
      <c r="AN21622" s="70"/>
    </row>
    <row r="21623" spans="40:40" ht="14.1" customHeight="1" x14ac:dyDescent="0.2">
      <c r="AN21623" s="70"/>
    </row>
    <row r="21624" spans="40:40" ht="14.1" customHeight="1" x14ac:dyDescent="0.2">
      <c r="AN21624" s="70"/>
    </row>
    <row r="21625" spans="40:40" ht="14.1" customHeight="1" x14ac:dyDescent="0.2">
      <c r="AN21625" s="70"/>
    </row>
    <row r="21626" spans="40:40" ht="14.1" customHeight="1" x14ac:dyDescent="0.2">
      <c r="AN21626" s="70"/>
    </row>
    <row r="21627" spans="40:40" ht="14.1" customHeight="1" x14ac:dyDescent="0.2">
      <c r="AN21627" s="70"/>
    </row>
    <row r="21628" spans="40:40" ht="14.1" customHeight="1" x14ac:dyDescent="0.2">
      <c r="AN21628" s="70"/>
    </row>
    <row r="21629" spans="40:40" ht="14.1" customHeight="1" x14ac:dyDescent="0.2">
      <c r="AN21629" s="70"/>
    </row>
    <row r="21630" spans="40:40" ht="14.1" customHeight="1" x14ac:dyDescent="0.2">
      <c r="AN21630" s="70"/>
    </row>
    <row r="21631" spans="40:40" ht="14.1" customHeight="1" x14ac:dyDescent="0.2">
      <c r="AN21631" s="70"/>
    </row>
    <row r="21632" spans="40:40" ht="14.1" customHeight="1" x14ac:dyDescent="0.2">
      <c r="AN21632" s="70"/>
    </row>
    <row r="21633" spans="40:40" ht="14.1" customHeight="1" x14ac:dyDescent="0.2">
      <c r="AN21633" s="70"/>
    </row>
    <row r="21634" spans="40:40" ht="14.1" customHeight="1" x14ac:dyDescent="0.2">
      <c r="AN21634" s="70"/>
    </row>
    <row r="21635" spans="40:40" ht="14.1" customHeight="1" x14ac:dyDescent="0.2">
      <c r="AN21635" s="70"/>
    </row>
    <row r="21636" spans="40:40" ht="14.1" customHeight="1" x14ac:dyDescent="0.2">
      <c r="AN21636" s="70"/>
    </row>
    <row r="21637" spans="40:40" ht="14.1" customHeight="1" x14ac:dyDescent="0.2">
      <c r="AN21637" s="70"/>
    </row>
    <row r="21638" spans="40:40" ht="14.1" customHeight="1" x14ac:dyDescent="0.2">
      <c r="AN21638" s="70"/>
    </row>
    <row r="21639" spans="40:40" ht="14.1" customHeight="1" x14ac:dyDescent="0.2">
      <c r="AN21639" s="70"/>
    </row>
    <row r="21640" spans="40:40" ht="14.1" customHeight="1" x14ac:dyDescent="0.2">
      <c r="AN21640" s="70"/>
    </row>
    <row r="21641" spans="40:40" ht="14.1" customHeight="1" x14ac:dyDescent="0.2">
      <c r="AN21641" s="70"/>
    </row>
    <row r="21642" spans="40:40" ht="14.1" customHeight="1" x14ac:dyDescent="0.2">
      <c r="AN21642" s="70"/>
    </row>
    <row r="21643" spans="40:40" ht="14.1" customHeight="1" x14ac:dyDescent="0.2">
      <c r="AN21643" s="70"/>
    </row>
    <row r="21644" spans="40:40" ht="14.1" customHeight="1" x14ac:dyDescent="0.2">
      <c r="AN21644" s="70"/>
    </row>
    <row r="21645" spans="40:40" ht="14.1" customHeight="1" x14ac:dyDescent="0.2">
      <c r="AN21645" s="70"/>
    </row>
    <row r="21646" spans="40:40" ht="14.1" customHeight="1" x14ac:dyDescent="0.2">
      <c r="AN21646" s="70"/>
    </row>
    <row r="21647" spans="40:40" ht="14.1" customHeight="1" x14ac:dyDescent="0.2">
      <c r="AN21647" s="70"/>
    </row>
    <row r="21648" spans="40:40" ht="14.1" customHeight="1" x14ac:dyDescent="0.2">
      <c r="AN21648" s="70"/>
    </row>
    <row r="21649" spans="40:40" ht="14.1" customHeight="1" x14ac:dyDescent="0.2">
      <c r="AN21649" s="70"/>
    </row>
    <row r="21650" spans="40:40" ht="14.1" customHeight="1" x14ac:dyDescent="0.2">
      <c r="AN21650" s="70"/>
    </row>
    <row r="21651" spans="40:40" ht="14.1" customHeight="1" x14ac:dyDescent="0.2">
      <c r="AN21651" s="70"/>
    </row>
    <row r="21652" spans="40:40" ht="14.1" customHeight="1" x14ac:dyDescent="0.2">
      <c r="AN21652" s="70"/>
    </row>
    <row r="21653" spans="40:40" ht="14.1" customHeight="1" x14ac:dyDescent="0.2">
      <c r="AN21653" s="70"/>
    </row>
    <row r="21654" spans="40:40" ht="14.1" customHeight="1" x14ac:dyDescent="0.2">
      <c r="AN21654" s="70"/>
    </row>
    <row r="21655" spans="40:40" ht="14.1" customHeight="1" x14ac:dyDescent="0.2">
      <c r="AN21655" s="70"/>
    </row>
    <row r="21656" spans="40:40" ht="14.1" customHeight="1" x14ac:dyDescent="0.2">
      <c r="AN21656" s="70"/>
    </row>
    <row r="21657" spans="40:40" ht="14.1" customHeight="1" x14ac:dyDescent="0.2">
      <c r="AN21657" s="70"/>
    </row>
    <row r="21658" spans="40:40" ht="14.1" customHeight="1" x14ac:dyDescent="0.2">
      <c r="AN21658" s="70"/>
    </row>
    <row r="21659" spans="40:40" ht="14.1" customHeight="1" x14ac:dyDescent="0.2">
      <c r="AN21659" s="70"/>
    </row>
    <row r="21660" spans="40:40" ht="14.1" customHeight="1" x14ac:dyDescent="0.2">
      <c r="AN21660" s="70"/>
    </row>
    <row r="21661" spans="40:40" ht="14.1" customHeight="1" x14ac:dyDescent="0.2">
      <c r="AN21661" s="70"/>
    </row>
    <row r="21662" spans="40:40" ht="14.1" customHeight="1" x14ac:dyDescent="0.2">
      <c r="AN21662" s="70"/>
    </row>
    <row r="21663" spans="40:40" ht="14.1" customHeight="1" x14ac:dyDescent="0.2">
      <c r="AN21663" s="70"/>
    </row>
    <row r="21664" spans="40:40" ht="14.1" customHeight="1" x14ac:dyDescent="0.2">
      <c r="AN21664" s="70"/>
    </row>
    <row r="21665" spans="40:40" ht="14.1" customHeight="1" x14ac:dyDescent="0.2">
      <c r="AN21665" s="70"/>
    </row>
    <row r="21666" spans="40:40" ht="14.1" customHeight="1" x14ac:dyDescent="0.2">
      <c r="AN21666" s="70"/>
    </row>
    <row r="21667" spans="40:40" ht="14.1" customHeight="1" x14ac:dyDescent="0.2">
      <c r="AN21667" s="70"/>
    </row>
    <row r="21668" spans="40:40" ht="14.1" customHeight="1" x14ac:dyDescent="0.2">
      <c r="AN21668" s="70"/>
    </row>
    <row r="21669" spans="40:40" ht="14.1" customHeight="1" x14ac:dyDescent="0.2">
      <c r="AN21669" s="70"/>
    </row>
    <row r="21670" spans="40:40" ht="14.1" customHeight="1" x14ac:dyDescent="0.2">
      <c r="AN21670" s="70"/>
    </row>
    <row r="21671" spans="40:40" ht="14.1" customHeight="1" x14ac:dyDescent="0.2">
      <c r="AN21671" s="70"/>
    </row>
    <row r="21672" spans="40:40" ht="14.1" customHeight="1" x14ac:dyDescent="0.2">
      <c r="AN21672" s="70"/>
    </row>
    <row r="21673" spans="40:40" ht="14.1" customHeight="1" x14ac:dyDescent="0.2">
      <c r="AN21673" s="70"/>
    </row>
    <row r="21674" spans="40:40" ht="14.1" customHeight="1" x14ac:dyDescent="0.2">
      <c r="AN21674" s="70"/>
    </row>
    <row r="21675" spans="40:40" ht="14.1" customHeight="1" x14ac:dyDescent="0.2">
      <c r="AN21675" s="70"/>
    </row>
    <row r="21676" spans="40:40" ht="14.1" customHeight="1" x14ac:dyDescent="0.2">
      <c r="AN21676" s="70"/>
    </row>
    <row r="21677" spans="40:40" ht="14.1" customHeight="1" x14ac:dyDescent="0.2">
      <c r="AN21677" s="70"/>
    </row>
    <row r="21678" spans="40:40" ht="14.1" customHeight="1" x14ac:dyDescent="0.2">
      <c r="AN21678" s="70"/>
    </row>
    <row r="21679" spans="40:40" ht="14.1" customHeight="1" x14ac:dyDescent="0.2">
      <c r="AN21679" s="70"/>
    </row>
    <row r="21680" spans="40:40" ht="14.1" customHeight="1" x14ac:dyDescent="0.2">
      <c r="AN21680" s="70"/>
    </row>
    <row r="21681" spans="40:40" ht="14.1" customHeight="1" x14ac:dyDescent="0.2">
      <c r="AN21681" s="70"/>
    </row>
    <row r="21682" spans="40:40" ht="14.1" customHeight="1" x14ac:dyDescent="0.2">
      <c r="AN21682" s="70"/>
    </row>
    <row r="21683" spans="40:40" ht="14.1" customHeight="1" x14ac:dyDescent="0.2">
      <c r="AN21683" s="70"/>
    </row>
    <row r="21684" spans="40:40" ht="14.1" customHeight="1" x14ac:dyDescent="0.2">
      <c r="AN21684" s="70"/>
    </row>
    <row r="21685" spans="40:40" ht="14.1" customHeight="1" x14ac:dyDescent="0.2">
      <c r="AN21685" s="70"/>
    </row>
    <row r="21686" spans="40:40" ht="14.1" customHeight="1" x14ac:dyDescent="0.2">
      <c r="AN21686" s="70"/>
    </row>
    <row r="21687" spans="40:40" ht="14.1" customHeight="1" x14ac:dyDescent="0.2">
      <c r="AN21687" s="70"/>
    </row>
    <row r="21688" spans="40:40" ht="14.1" customHeight="1" x14ac:dyDescent="0.2">
      <c r="AN21688" s="70"/>
    </row>
    <row r="21689" spans="40:40" ht="14.1" customHeight="1" x14ac:dyDescent="0.2">
      <c r="AN21689" s="70"/>
    </row>
    <row r="21690" spans="40:40" ht="14.1" customHeight="1" x14ac:dyDescent="0.2">
      <c r="AN21690" s="70"/>
    </row>
    <row r="21691" spans="40:40" ht="14.1" customHeight="1" x14ac:dyDescent="0.2">
      <c r="AN21691" s="70"/>
    </row>
    <row r="21692" spans="40:40" ht="14.1" customHeight="1" x14ac:dyDescent="0.2">
      <c r="AN21692" s="70"/>
    </row>
    <row r="21693" spans="40:40" ht="14.1" customHeight="1" x14ac:dyDescent="0.2">
      <c r="AN21693" s="70"/>
    </row>
    <row r="21694" spans="40:40" ht="14.1" customHeight="1" x14ac:dyDescent="0.2">
      <c r="AN21694" s="70"/>
    </row>
    <row r="21695" spans="40:40" ht="14.1" customHeight="1" x14ac:dyDescent="0.2">
      <c r="AN21695" s="70"/>
    </row>
    <row r="21696" spans="40:40" ht="14.1" customHeight="1" x14ac:dyDescent="0.2">
      <c r="AN21696" s="70"/>
    </row>
    <row r="21697" spans="40:40" ht="14.1" customHeight="1" x14ac:dyDescent="0.2">
      <c r="AN21697" s="70"/>
    </row>
    <row r="21698" spans="40:40" ht="14.1" customHeight="1" x14ac:dyDescent="0.2">
      <c r="AN21698" s="70"/>
    </row>
    <row r="21699" spans="40:40" ht="14.1" customHeight="1" x14ac:dyDescent="0.2">
      <c r="AN21699" s="70"/>
    </row>
    <row r="21700" spans="40:40" ht="14.1" customHeight="1" x14ac:dyDescent="0.2">
      <c r="AN21700" s="70"/>
    </row>
    <row r="21701" spans="40:40" ht="14.1" customHeight="1" x14ac:dyDescent="0.2">
      <c r="AN21701" s="70"/>
    </row>
    <row r="21702" spans="40:40" ht="14.1" customHeight="1" x14ac:dyDescent="0.2">
      <c r="AN21702" s="70"/>
    </row>
    <row r="21703" spans="40:40" ht="14.1" customHeight="1" x14ac:dyDescent="0.2">
      <c r="AN21703" s="70"/>
    </row>
    <row r="21704" spans="40:40" ht="14.1" customHeight="1" x14ac:dyDescent="0.2">
      <c r="AN21704" s="70"/>
    </row>
    <row r="21705" spans="40:40" ht="14.1" customHeight="1" x14ac:dyDescent="0.2">
      <c r="AN21705" s="70"/>
    </row>
    <row r="21706" spans="40:40" ht="14.1" customHeight="1" x14ac:dyDescent="0.2">
      <c r="AN21706" s="70"/>
    </row>
    <row r="21707" spans="40:40" ht="14.1" customHeight="1" x14ac:dyDescent="0.2">
      <c r="AN21707" s="70"/>
    </row>
    <row r="21708" spans="40:40" ht="14.1" customHeight="1" x14ac:dyDescent="0.2">
      <c r="AN21708" s="70"/>
    </row>
    <row r="21709" spans="40:40" ht="14.1" customHeight="1" x14ac:dyDescent="0.2">
      <c r="AN21709" s="70"/>
    </row>
    <row r="21710" spans="40:40" ht="14.1" customHeight="1" x14ac:dyDescent="0.2">
      <c r="AN21710" s="70"/>
    </row>
    <row r="21711" spans="40:40" ht="14.1" customHeight="1" x14ac:dyDescent="0.2">
      <c r="AN21711" s="70"/>
    </row>
    <row r="21712" spans="40:40" ht="14.1" customHeight="1" x14ac:dyDescent="0.2">
      <c r="AN21712" s="70"/>
    </row>
    <row r="21713" spans="40:40" ht="14.1" customHeight="1" x14ac:dyDescent="0.2">
      <c r="AN21713" s="70"/>
    </row>
    <row r="21714" spans="40:40" ht="14.1" customHeight="1" x14ac:dyDescent="0.2">
      <c r="AN21714" s="70"/>
    </row>
    <row r="21715" spans="40:40" ht="14.1" customHeight="1" x14ac:dyDescent="0.2">
      <c r="AN21715" s="70"/>
    </row>
    <row r="21716" spans="40:40" ht="14.1" customHeight="1" x14ac:dyDescent="0.2">
      <c r="AN21716" s="70"/>
    </row>
    <row r="21717" spans="40:40" ht="14.1" customHeight="1" x14ac:dyDescent="0.2">
      <c r="AN21717" s="70"/>
    </row>
    <row r="21718" spans="40:40" ht="14.1" customHeight="1" x14ac:dyDescent="0.2">
      <c r="AN21718" s="70"/>
    </row>
    <row r="21719" spans="40:40" ht="14.1" customHeight="1" x14ac:dyDescent="0.2">
      <c r="AN21719" s="70"/>
    </row>
    <row r="21720" spans="40:40" ht="14.1" customHeight="1" x14ac:dyDescent="0.2">
      <c r="AN21720" s="70"/>
    </row>
    <row r="21721" spans="40:40" ht="14.1" customHeight="1" x14ac:dyDescent="0.2">
      <c r="AN21721" s="70"/>
    </row>
    <row r="21722" spans="40:40" ht="14.1" customHeight="1" x14ac:dyDescent="0.2">
      <c r="AN21722" s="70"/>
    </row>
    <row r="21723" spans="40:40" ht="14.1" customHeight="1" x14ac:dyDescent="0.2">
      <c r="AN21723" s="70"/>
    </row>
    <row r="21724" spans="40:40" ht="14.1" customHeight="1" x14ac:dyDescent="0.2">
      <c r="AN21724" s="70"/>
    </row>
    <row r="21725" spans="40:40" ht="14.1" customHeight="1" x14ac:dyDescent="0.2">
      <c r="AN21725" s="70"/>
    </row>
    <row r="21726" spans="40:40" ht="14.1" customHeight="1" x14ac:dyDescent="0.2">
      <c r="AN21726" s="70"/>
    </row>
    <row r="21727" spans="40:40" ht="14.1" customHeight="1" x14ac:dyDescent="0.2">
      <c r="AN21727" s="70"/>
    </row>
    <row r="21728" spans="40:40" ht="14.1" customHeight="1" x14ac:dyDescent="0.2">
      <c r="AN21728" s="70"/>
    </row>
    <row r="21729" spans="40:40" ht="14.1" customHeight="1" x14ac:dyDescent="0.2">
      <c r="AN21729" s="70"/>
    </row>
    <row r="21730" spans="40:40" ht="14.1" customHeight="1" x14ac:dyDescent="0.2">
      <c r="AN21730" s="70"/>
    </row>
    <row r="21731" spans="40:40" ht="14.1" customHeight="1" x14ac:dyDescent="0.2">
      <c r="AN21731" s="70"/>
    </row>
    <row r="21732" spans="40:40" ht="14.1" customHeight="1" x14ac:dyDescent="0.2">
      <c r="AN21732" s="70"/>
    </row>
    <row r="21733" spans="40:40" ht="14.1" customHeight="1" x14ac:dyDescent="0.2">
      <c r="AN21733" s="70"/>
    </row>
    <row r="21734" spans="40:40" ht="14.1" customHeight="1" x14ac:dyDescent="0.2">
      <c r="AN21734" s="70"/>
    </row>
    <row r="21735" spans="40:40" ht="14.1" customHeight="1" x14ac:dyDescent="0.2">
      <c r="AN21735" s="70"/>
    </row>
    <row r="21736" spans="40:40" ht="14.1" customHeight="1" x14ac:dyDescent="0.2">
      <c r="AN21736" s="70"/>
    </row>
    <row r="21737" spans="40:40" ht="14.1" customHeight="1" x14ac:dyDescent="0.2">
      <c r="AN21737" s="70"/>
    </row>
    <row r="21738" spans="40:40" ht="14.1" customHeight="1" x14ac:dyDescent="0.2">
      <c r="AN21738" s="70"/>
    </row>
    <row r="21739" spans="40:40" ht="14.1" customHeight="1" x14ac:dyDescent="0.2">
      <c r="AN21739" s="70"/>
    </row>
    <row r="21740" spans="40:40" ht="14.1" customHeight="1" x14ac:dyDescent="0.2">
      <c r="AN21740" s="70"/>
    </row>
    <row r="21741" spans="40:40" ht="14.1" customHeight="1" x14ac:dyDescent="0.2">
      <c r="AN21741" s="70"/>
    </row>
    <row r="21742" spans="40:40" ht="14.1" customHeight="1" x14ac:dyDescent="0.2">
      <c r="AN21742" s="70"/>
    </row>
    <row r="21743" spans="40:40" ht="14.1" customHeight="1" x14ac:dyDescent="0.2">
      <c r="AN21743" s="70"/>
    </row>
    <row r="21744" spans="40:40" ht="14.1" customHeight="1" x14ac:dyDescent="0.2">
      <c r="AN21744" s="70"/>
    </row>
    <row r="21745" spans="40:40" ht="14.1" customHeight="1" x14ac:dyDescent="0.2">
      <c r="AN21745" s="70"/>
    </row>
    <row r="21746" spans="40:40" ht="14.1" customHeight="1" x14ac:dyDescent="0.2">
      <c r="AN21746" s="70"/>
    </row>
    <row r="21747" spans="40:40" ht="14.1" customHeight="1" x14ac:dyDescent="0.2">
      <c r="AN21747" s="70"/>
    </row>
    <row r="21748" spans="40:40" ht="14.1" customHeight="1" x14ac:dyDescent="0.2">
      <c r="AN21748" s="70"/>
    </row>
    <row r="21749" spans="40:40" ht="14.1" customHeight="1" x14ac:dyDescent="0.2">
      <c r="AN21749" s="70"/>
    </row>
    <row r="21750" spans="40:40" ht="14.1" customHeight="1" x14ac:dyDescent="0.2">
      <c r="AN21750" s="70"/>
    </row>
    <row r="21751" spans="40:40" ht="14.1" customHeight="1" x14ac:dyDescent="0.2">
      <c r="AN21751" s="70"/>
    </row>
    <row r="21752" spans="40:40" ht="14.1" customHeight="1" x14ac:dyDescent="0.2">
      <c r="AN21752" s="70"/>
    </row>
    <row r="21753" spans="40:40" ht="14.1" customHeight="1" x14ac:dyDescent="0.2">
      <c r="AN21753" s="70"/>
    </row>
    <row r="21754" spans="40:40" ht="14.1" customHeight="1" x14ac:dyDescent="0.2">
      <c r="AN21754" s="70"/>
    </row>
    <row r="21755" spans="40:40" ht="14.1" customHeight="1" x14ac:dyDescent="0.2">
      <c r="AN21755" s="70"/>
    </row>
    <row r="21756" spans="40:40" ht="14.1" customHeight="1" x14ac:dyDescent="0.2">
      <c r="AN21756" s="70"/>
    </row>
    <row r="21757" spans="40:40" ht="14.1" customHeight="1" x14ac:dyDescent="0.2">
      <c r="AN21757" s="70"/>
    </row>
    <row r="21758" spans="40:40" ht="14.1" customHeight="1" x14ac:dyDescent="0.2">
      <c r="AN21758" s="70"/>
    </row>
    <row r="21759" spans="40:40" ht="14.1" customHeight="1" x14ac:dyDescent="0.2">
      <c r="AN21759" s="70"/>
    </row>
    <row r="21760" spans="40:40" ht="14.1" customHeight="1" x14ac:dyDescent="0.2">
      <c r="AN21760" s="70"/>
    </row>
    <row r="21761" spans="40:40" ht="14.1" customHeight="1" x14ac:dyDescent="0.2">
      <c r="AN21761" s="70"/>
    </row>
    <row r="21762" spans="40:40" ht="14.1" customHeight="1" x14ac:dyDescent="0.2">
      <c r="AN21762" s="70"/>
    </row>
    <row r="21763" spans="40:40" ht="14.1" customHeight="1" x14ac:dyDescent="0.2">
      <c r="AN21763" s="70"/>
    </row>
    <row r="21764" spans="40:40" ht="14.1" customHeight="1" x14ac:dyDescent="0.2">
      <c r="AN21764" s="70"/>
    </row>
    <row r="21765" spans="40:40" ht="14.1" customHeight="1" x14ac:dyDescent="0.2">
      <c r="AN21765" s="70"/>
    </row>
    <row r="21766" spans="40:40" ht="14.1" customHeight="1" x14ac:dyDescent="0.2">
      <c r="AN21766" s="70"/>
    </row>
    <row r="21767" spans="40:40" ht="14.1" customHeight="1" x14ac:dyDescent="0.2">
      <c r="AN21767" s="70"/>
    </row>
    <row r="21768" spans="40:40" ht="14.1" customHeight="1" x14ac:dyDescent="0.2">
      <c r="AN21768" s="70"/>
    </row>
    <row r="21769" spans="40:40" ht="14.1" customHeight="1" x14ac:dyDescent="0.2">
      <c r="AN21769" s="70"/>
    </row>
    <row r="21770" spans="40:40" ht="14.1" customHeight="1" x14ac:dyDescent="0.2">
      <c r="AN21770" s="70"/>
    </row>
    <row r="21771" spans="40:40" ht="14.1" customHeight="1" x14ac:dyDescent="0.2">
      <c r="AN21771" s="70"/>
    </row>
    <row r="21772" spans="40:40" ht="14.1" customHeight="1" x14ac:dyDescent="0.2">
      <c r="AN21772" s="70"/>
    </row>
    <row r="21773" spans="40:40" ht="14.1" customHeight="1" x14ac:dyDescent="0.2">
      <c r="AN21773" s="70"/>
    </row>
    <row r="21774" spans="40:40" ht="14.1" customHeight="1" x14ac:dyDescent="0.2">
      <c r="AN21774" s="70"/>
    </row>
    <row r="21775" spans="40:40" ht="14.1" customHeight="1" x14ac:dyDescent="0.2">
      <c r="AN21775" s="70"/>
    </row>
    <row r="21776" spans="40:40" ht="14.1" customHeight="1" x14ac:dyDescent="0.2">
      <c r="AN21776" s="70"/>
    </row>
    <row r="21777" spans="40:40" ht="14.1" customHeight="1" x14ac:dyDescent="0.2">
      <c r="AN21777" s="70"/>
    </row>
    <row r="21778" spans="40:40" ht="14.1" customHeight="1" x14ac:dyDescent="0.2">
      <c r="AN21778" s="70"/>
    </row>
    <row r="21779" spans="40:40" ht="14.1" customHeight="1" x14ac:dyDescent="0.2">
      <c r="AN21779" s="70"/>
    </row>
    <row r="21780" spans="40:40" ht="14.1" customHeight="1" x14ac:dyDescent="0.2">
      <c r="AN21780" s="70"/>
    </row>
    <row r="21781" spans="40:40" ht="14.1" customHeight="1" x14ac:dyDescent="0.2">
      <c r="AN21781" s="70"/>
    </row>
    <row r="21782" spans="40:40" ht="14.1" customHeight="1" x14ac:dyDescent="0.2">
      <c r="AN21782" s="70"/>
    </row>
    <row r="21783" spans="40:40" ht="14.1" customHeight="1" x14ac:dyDescent="0.2">
      <c r="AN21783" s="70"/>
    </row>
    <row r="21784" spans="40:40" ht="14.1" customHeight="1" x14ac:dyDescent="0.2">
      <c r="AN21784" s="70"/>
    </row>
    <row r="21785" spans="40:40" ht="14.1" customHeight="1" x14ac:dyDescent="0.2">
      <c r="AN21785" s="70"/>
    </row>
    <row r="21786" spans="40:40" ht="14.1" customHeight="1" x14ac:dyDescent="0.2">
      <c r="AN21786" s="70"/>
    </row>
    <row r="21787" spans="40:40" ht="14.1" customHeight="1" x14ac:dyDescent="0.2">
      <c r="AN21787" s="70"/>
    </row>
    <row r="21788" spans="40:40" ht="14.1" customHeight="1" x14ac:dyDescent="0.2">
      <c r="AN21788" s="70"/>
    </row>
    <row r="21789" spans="40:40" ht="14.1" customHeight="1" x14ac:dyDescent="0.2">
      <c r="AN21789" s="70"/>
    </row>
    <row r="21790" spans="40:40" ht="14.1" customHeight="1" x14ac:dyDescent="0.2">
      <c r="AN21790" s="70"/>
    </row>
    <row r="21791" spans="40:40" ht="14.1" customHeight="1" x14ac:dyDescent="0.2">
      <c r="AN21791" s="70"/>
    </row>
    <row r="21792" spans="40:40" ht="14.1" customHeight="1" x14ac:dyDescent="0.2">
      <c r="AN21792" s="70"/>
    </row>
    <row r="21793" spans="40:40" ht="14.1" customHeight="1" x14ac:dyDescent="0.2">
      <c r="AN21793" s="70"/>
    </row>
    <row r="21794" spans="40:40" ht="14.1" customHeight="1" x14ac:dyDescent="0.2">
      <c r="AN21794" s="70"/>
    </row>
    <row r="21795" spans="40:40" ht="14.1" customHeight="1" x14ac:dyDescent="0.2">
      <c r="AN21795" s="70"/>
    </row>
    <row r="21796" spans="40:40" ht="14.1" customHeight="1" x14ac:dyDescent="0.2">
      <c r="AN21796" s="70"/>
    </row>
    <row r="21797" spans="40:40" ht="14.1" customHeight="1" x14ac:dyDescent="0.2">
      <c r="AN21797" s="70"/>
    </row>
    <row r="21798" spans="40:40" ht="14.1" customHeight="1" x14ac:dyDescent="0.2">
      <c r="AN21798" s="70"/>
    </row>
    <row r="21799" spans="40:40" ht="14.1" customHeight="1" x14ac:dyDescent="0.2">
      <c r="AN21799" s="70"/>
    </row>
    <row r="21800" spans="40:40" ht="14.1" customHeight="1" x14ac:dyDescent="0.2">
      <c r="AN21800" s="70"/>
    </row>
    <row r="21801" spans="40:40" ht="14.1" customHeight="1" x14ac:dyDescent="0.2">
      <c r="AN21801" s="70"/>
    </row>
    <row r="21802" spans="40:40" ht="14.1" customHeight="1" x14ac:dyDescent="0.2">
      <c r="AN21802" s="70"/>
    </row>
    <row r="21803" spans="40:40" ht="14.1" customHeight="1" x14ac:dyDescent="0.2">
      <c r="AN21803" s="70"/>
    </row>
    <row r="21804" spans="40:40" ht="14.1" customHeight="1" x14ac:dyDescent="0.2">
      <c r="AN21804" s="70"/>
    </row>
    <row r="21805" spans="40:40" ht="14.1" customHeight="1" x14ac:dyDescent="0.2">
      <c r="AN21805" s="70"/>
    </row>
    <row r="21806" spans="40:40" ht="14.1" customHeight="1" x14ac:dyDescent="0.2">
      <c r="AN21806" s="70"/>
    </row>
    <row r="21807" spans="40:40" ht="14.1" customHeight="1" x14ac:dyDescent="0.2">
      <c r="AN21807" s="70"/>
    </row>
    <row r="21808" spans="40:40" ht="14.1" customHeight="1" x14ac:dyDescent="0.2">
      <c r="AN21808" s="70"/>
    </row>
    <row r="21809" spans="40:40" ht="14.1" customHeight="1" x14ac:dyDescent="0.2">
      <c r="AN21809" s="70"/>
    </row>
    <row r="21810" spans="40:40" ht="14.1" customHeight="1" x14ac:dyDescent="0.2">
      <c r="AN21810" s="70"/>
    </row>
    <row r="21811" spans="40:40" ht="14.1" customHeight="1" x14ac:dyDescent="0.2">
      <c r="AN21811" s="70"/>
    </row>
    <row r="21812" spans="40:40" ht="14.1" customHeight="1" x14ac:dyDescent="0.2">
      <c r="AN21812" s="70"/>
    </row>
    <row r="21813" spans="40:40" ht="14.1" customHeight="1" x14ac:dyDescent="0.2">
      <c r="AN21813" s="70"/>
    </row>
    <row r="21814" spans="40:40" ht="14.1" customHeight="1" x14ac:dyDescent="0.2">
      <c r="AN21814" s="70"/>
    </row>
    <row r="21815" spans="40:40" ht="14.1" customHeight="1" x14ac:dyDescent="0.2">
      <c r="AN21815" s="70"/>
    </row>
    <row r="21816" spans="40:40" ht="14.1" customHeight="1" x14ac:dyDescent="0.2">
      <c r="AN21816" s="70"/>
    </row>
    <row r="21817" spans="40:40" ht="14.1" customHeight="1" x14ac:dyDescent="0.2">
      <c r="AN21817" s="70"/>
    </row>
    <row r="21818" spans="40:40" ht="14.1" customHeight="1" x14ac:dyDescent="0.2">
      <c r="AN21818" s="70"/>
    </row>
    <row r="21819" spans="40:40" ht="14.1" customHeight="1" x14ac:dyDescent="0.2">
      <c r="AN21819" s="70"/>
    </row>
    <row r="21820" spans="40:40" ht="14.1" customHeight="1" x14ac:dyDescent="0.2">
      <c r="AN21820" s="70"/>
    </row>
    <row r="21821" spans="40:40" ht="14.1" customHeight="1" x14ac:dyDescent="0.2">
      <c r="AN21821" s="70"/>
    </row>
    <row r="21822" spans="40:40" ht="14.1" customHeight="1" x14ac:dyDescent="0.2">
      <c r="AN21822" s="70"/>
    </row>
    <row r="21823" spans="40:40" ht="14.1" customHeight="1" x14ac:dyDescent="0.2">
      <c r="AN21823" s="70"/>
    </row>
    <row r="21824" spans="40:40" ht="14.1" customHeight="1" x14ac:dyDescent="0.2">
      <c r="AN21824" s="70"/>
    </row>
    <row r="21825" spans="40:40" ht="14.1" customHeight="1" x14ac:dyDescent="0.2">
      <c r="AN21825" s="70"/>
    </row>
    <row r="21826" spans="40:40" ht="14.1" customHeight="1" x14ac:dyDescent="0.2">
      <c r="AN21826" s="70"/>
    </row>
    <row r="21827" spans="40:40" ht="14.1" customHeight="1" x14ac:dyDescent="0.2">
      <c r="AN21827" s="70"/>
    </row>
    <row r="21828" spans="40:40" ht="14.1" customHeight="1" x14ac:dyDescent="0.2">
      <c r="AN21828" s="70"/>
    </row>
    <row r="21829" spans="40:40" ht="14.1" customHeight="1" x14ac:dyDescent="0.2">
      <c r="AN21829" s="70"/>
    </row>
    <row r="21830" spans="40:40" ht="14.1" customHeight="1" x14ac:dyDescent="0.2">
      <c r="AN21830" s="70"/>
    </row>
    <row r="21831" spans="40:40" ht="14.1" customHeight="1" x14ac:dyDescent="0.2">
      <c r="AN21831" s="70"/>
    </row>
    <row r="21832" spans="40:40" ht="14.1" customHeight="1" x14ac:dyDescent="0.2">
      <c r="AN21832" s="70"/>
    </row>
    <row r="21833" spans="40:40" ht="14.1" customHeight="1" x14ac:dyDescent="0.2">
      <c r="AN21833" s="70"/>
    </row>
    <row r="21834" spans="40:40" ht="14.1" customHeight="1" x14ac:dyDescent="0.2">
      <c r="AN21834" s="70"/>
    </row>
    <row r="21835" spans="40:40" ht="14.1" customHeight="1" x14ac:dyDescent="0.2">
      <c r="AN21835" s="70"/>
    </row>
    <row r="21836" spans="40:40" ht="14.1" customHeight="1" x14ac:dyDescent="0.2">
      <c r="AN21836" s="70"/>
    </row>
    <row r="21837" spans="40:40" ht="14.1" customHeight="1" x14ac:dyDescent="0.2">
      <c r="AN21837" s="70"/>
    </row>
    <row r="21838" spans="40:40" ht="14.1" customHeight="1" x14ac:dyDescent="0.2">
      <c r="AN21838" s="70"/>
    </row>
    <row r="21839" spans="40:40" ht="14.1" customHeight="1" x14ac:dyDescent="0.2">
      <c r="AN21839" s="70"/>
    </row>
    <row r="21840" spans="40:40" ht="14.1" customHeight="1" x14ac:dyDescent="0.2">
      <c r="AN21840" s="70"/>
    </row>
    <row r="21841" spans="40:40" ht="14.1" customHeight="1" x14ac:dyDescent="0.2">
      <c r="AN21841" s="70"/>
    </row>
    <row r="21842" spans="40:40" ht="14.1" customHeight="1" x14ac:dyDescent="0.2">
      <c r="AN21842" s="70"/>
    </row>
    <row r="21843" spans="40:40" ht="14.1" customHeight="1" x14ac:dyDescent="0.2">
      <c r="AN21843" s="70"/>
    </row>
    <row r="21844" spans="40:40" ht="14.1" customHeight="1" x14ac:dyDescent="0.2">
      <c r="AN21844" s="70"/>
    </row>
    <row r="21845" spans="40:40" ht="14.1" customHeight="1" x14ac:dyDescent="0.2">
      <c r="AN21845" s="70"/>
    </row>
    <row r="21846" spans="40:40" ht="14.1" customHeight="1" x14ac:dyDescent="0.2">
      <c r="AN21846" s="70"/>
    </row>
    <row r="21847" spans="40:40" ht="14.1" customHeight="1" x14ac:dyDescent="0.2">
      <c r="AN21847" s="70"/>
    </row>
    <row r="21848" spans="40:40" ht="14.1" customHeight="1" x14ac:dyDescent="0.2">
      <c r="AN21848" s="70"/>
    </row>
    <row r="21849" spans="40:40" ht="14.1" customHeight="1" x14ac:dyDescent="0.2">
      <c r="AN21849" s="70"/>
    </row>
    <row r="21850" spans="40:40" ht="14.1" customHeight="1" x14ac:dyDescent="0.2">
      <c r="AN21850" s="70"/>
    </row>
    <row r="21851" spans="40:40" ht="14.1" customHeight="1" x14ac:dyDescent="0.2">
      <c r="AN21851" s="70"/>
    </row>
    <row r="21852" spans="40:40" ht="14.1" customHeight="1" x14ac:dyDescent="0.2">
      <c r="AN21852" s="70"/>
    </row>
    <row r="21853" spans="40:40" ht="14.1" customHeight="1" x14ac:dyDescent="0.2">
      <c r="AN21853" s="70"/>
    </row>
    <row r="21854" spans="40:40" ht="14.1" customHeight="1" x14ac:dyDescent="0.2">
      <c r="AN21854" s="70"/>
    </row>
    <row r="21855" spans="40:40" ht="14.1" customHeight="1" x14ac:dyDescent="0.2">
      <c r="AN21855" s="70"/>
    </row>
    <row r="21856" spans="40:40" ht="14.1" customHeight="1" x14ac:dyDescent="0.2">
      <c r="AN21856" s="70"/>
    </row>
    <row r="21857" spans="40:40" ht="14.1" customHeight="1" x14ac:dyDescent="0.2">
      <c r="AN21857" s="70"/>
    </row>
    <row r="21858" spans="40:40" ht="14.1" customHeight="1" x14ac:dyDescent="0.2">
      <c r="AN21858" s="70"/>
    </row>
    <row r="21859" spans="40:40" ht="14.1" customHeight="1" x14ac:dyDescent="0.2">
      <c r="AN21859" s="70"/>
    </row>
    <row r="21860" spans="40:40" ht="14.1" customHeight="1" x14ac:dyDescent="0.2">
      <c r="AN21860" s="70"/>
    </row>
    <row r="21861" spans="40:40" ht="14.1" customHeight="1" x14ac:dyDescent="0.2">
      <c r="AN21861" s="70"/>
    </row>
    <row r="21862" spans="40:40" ht="14.1" customHeight="1" x14ac:dyDescent="0.2">
      <c r="AN21862" s="70"/>
    </row>
    <row r="21863" spans="40:40" ht="14.1" customHeight="1" x14ac:dyDescent="0.2">
      <c r="AN21863" s="70"/>
    </row>
    <row r="21864" spans="40:40" ht="14.1" customHeight="1" x14ac:dyDescent="0.2">
      <c r="AN21864" s="70"/>
    </row>
    <row r="21865" spans="40:40" ht="14.1" customHeight="1" x14ac:dyDescent="0.2">
      <c r="AN21865" s="70"/>
    </row>
    <row r="21866" spans="40:40" ht="14.1" customHeight="1" x14ac:dyDescent="0.2">
      <c r="AN21866" s="70"/>
    </row>
    <row r="21867" spans="40:40" ht="14.1" customHeight="1" x14ac:dyDescent="0.2">
      <c r="AN21867" s="70"/>
    </row>
    <row r="21868" spans="40:40" ht="14.1" customHeight="1" x14ac:dyDescent="0.2">
      <c r="AN21868" s="70"/>
    </row>
    <row r="21869" spans="40:40" ht="14.1" customHeight="1" x14ac:dyDescent="0.2">
      <c r="AN21869" s="70"/>
    </row>
    <row r="21870" spans="40:40" ht="14.1" customHeight="1" x14ac:dyDescent="0.2">
      <c r="AN21870" s="70"/>
    </row>
    <row r="21871" spans="40:40" ht="14.1" customHeight="1" x14ac:dyDescent="0.2">
      <c r="AN21871" s="70"/>
    </row>
    <row r="21872" spans="40:40" ht="14.1" customHeight="1" x14ac:dyDescent="0.2">
      <c r="AN21872" s="70"/>
    </row>
    <row r="21873" spans="40:40" ht="14.1" customHeight="1" x14ac:dyDescent="0.2">
      <c r="AN21873" s="70"/>
    </row>
    <row r="21874" spans="40:40" ht="14.1" customHeight="1" x14ac:dyDescent="0.2">
      <c r="AN21874" s="70"/>
    </row>
    <row r="21875" spans="40:40" ht="14.1" customHeight="1" x14ac:dyDescent="0.2">
      <c r="AN21875" s="70"/>
    </row>
    <row r="21876" spans="40:40" ht="14.1" customHeight="1" x14ac:dyDescent="0.2">
      <c r="AN21876" s="70"/>
    </row>
    <row r="21877" spans="40:40" ht="14.1" customHeight="1" x14ac:dyDescent="0.2">
      <c r="AN21877" s="70"/>
    </row>
    <row r="21878" spans="40:40" ht="14.1" customHeight="1" x14ac:dyDescent="0.2">
      <c r="AN21878" s="70"/>
    </row>
    <row r="21879" spans="40:40" ht="14.1" customHeight="1" x14ac:dyDescent="0.2">
      <c r="AN21879" s="70"/>
    </row>
    <row r="21880" spans="40:40" ht="14.1" customHeight="1" x14ac:dyDescent="0.2">
      <c r="AN21880" s="70"/>
    </row>
    <row r="21881" spans="40:40" ht="14.1" customHeight="1" x14ac:dyDescent="0.2">
      <c r="AN21881" s="70"/>
    </row>
    <row r="21882" spans="40:40" ht="14.1" customHeight="1" x14ac:dyDescent="0.2">
      <c r="AN21882" s="70"/>
    </row>
    <row r="21883" spans="40:40" ht="14.1" customHeight="1" x14ac:dyDescent="0.2">
      <c r="AN21883" s="70"/>
    </row>
    <row r="21884" spans="40:40" ht="14.1" customHeight="1" x14ac:dyDescent="0.2">
      <c r="AN21884" s="70"/>
    </row>
    <row r="21885" spans="40:40" ht="14.1" customHeight="1" x14ac:dyDescent="0.2">
      <c r="AN21885" s="70"/>
    </row>
    <row r="21886" spans="40:40" ht="14.1" customHeight="1" x14ac:dyDescent="0.2">
      <c r="AN21886" s="70"/>
    </row>
    <row r="21887" spans="40:40" ht="14.1" customHeight="1" x14ac:dyDescent="0.2">
      <c r="AN21887" s="70"/>
    </row>
    <row r="21888" spans="40:40" ht="14.1" customHeight="1" x14ac:dyDescent="0.2">
      <c r="AN21888" s="70"/>
    </row>
    <row r="21889" spans="40:40" ht="14.1" customHeight="1" x14ac:dyDescent="0.2">
      <c r="AN21889" s="70"/>
    </row>
    <row r="21890" spans="40:40" ht="14.1" customHeight="1" x14ac:dyDescent="0.2">
      <c r="AN21890" s="70"/>
    </row>
    <row r="21891" spans="40:40" ht="14.1" customHeight="1" x14ac:dyDescent="0.2">
      <c r="AN21891" s="70"/>
    </row>
    <row r="21892" spans="40:40" ht="14.1" customHeight="1" x14ac:dyDescent="0.2">
      <c r="AN21892" s="70"/>
    </row>
    <row r="21893" spans="40:40" ht="14.1" customHeight="1" x14ac:dyDescent="0.2">
      <c r="AN21893" s="70"/>
    </row>
    <row r="21894" spans="40:40" ht="14.1" customHeight="1" x14ac:dyDescent="0.2">
      <c r="AN21894" s="70"/>
    </row>
    <row r="21895" spans="40:40" ht="14.1" customHeight="1" x14ac:dyDescent="0.2">
      <c r="AN21895" s="70"/>
    </row>
    <row r="21896" spans="40:40" ht="14.1" customHeight="1" x14ac:dyDescent="0.2">
      <c r="AN21896" s="70"/>
    </row>
    <row r="21897" spans="40:40" ht="14.1" customHeight="1" x14ac:dyDescent="0.2">
      <c r="AN21897" s="70"/>
    </row>
    <row r="21898" spans="40:40" ht="14.1" customHeight="1" x14ac:dyDescent="0.2">
      <c r="AN21898" s="70"/>
    </row>
    <row r="21899" spans="40:40" ht="14.1" customHeight="1" x14ac:dyDescent="0.2">
      <c r="AN21899" s="70"/>
    </row>
    <row r="21900" spans="40:40" ht="14.1" customHeight="1" x14ac:dyDescent="0.2">
      <c r="AN21900" s="70"/>
    </row>
    <row r="21901" spans="40:40" ht="14.1" customHeight="1" x14ac:dyDescent="0.2">
      <c r="AN21901" s="70"/>
    </row>
    <row r="21902" spans="40:40" ht="14.1" customHeight="1" x14ac:dyDescent="0.2">
      <c r="AN21902" s="70"/>
    </row>
    <row r="21903" spans="40:40" ht="14.1" customHeight="1" x14ac:dyDescent="0.2">
      <c r="AN21903" s="70"/>
    </row>
    <row r="21904" spans="40:40" ht="14.1" customHeight="1" x14ac:dyDescent="0.2">
      <c r="AN21904" s="70"/>
    </row>
    <row r="21905" spans="40:40" ht="14.1" customHeight="1" x14ac:dyDescent="0.2">
      <c r="AN21905" s="70"/>
    </row>
    <row r="21906" spans="40:40" ht="14.1" customHeight="1" x14ac:dyDescent="0.2">
      <c r="AN21906" s="70"/>
    </row>
    <row r="21907" spans="40:40" ht="14.1" customHeight="1" x14ac:dyDescent="0.2">
      <c r="AN21907" s="70"/>
    </row>
    <row r="21908" spans="40:40" ht="14.1" customHeight="1" x14ac:dyDescent="0.2">
      <c r="AN21908" s="70"/>
    </row>
    <row r="21909" spans="40:40" ht="14.1" customHeight="1" x14ac:dyDescent="0.2">
      <c r="AN21909" s="70"/>
    </row>
    <row r="21910" spans="40:40" ht="14.1" customHeight="1" x14ac:dyDescent="0.2">
      <c r="AN21910" s="70"/>
    </row>
    <row r="21911" spans="40:40" ht="14.1" customHeight="1" x14ac:dyDescent="0.2">
      <c r="AN21911" s="70"/>
    </row>
    <row r="21912" spans="40:40" ht="14.1" customHeight="1" x14ac:dyDescent="0.2">
      <c r="AN21912" s="70"/>
    </row>
    <row r="21913" spans="40:40" ht="14.1" customHeight="1" x14ac:dyDescent="0.2">
      <c r="AN21913" s="70"/>
    </row>
    <row r="21914" spans="40:40" ht="14.1" customHeight="1" x14ac:dyDescent="0.2">
      <c r="AN21914" s="70"/>
    </row>
    <row r="21915" spans="40:40" ht="14.1" customHeight="1" x14ac:dyDescent="0.2">
      <c r="AN21915" s="70"/>
    </row>
    <row r="21916" spans="40:40" ht="14.1" customHeight="1" x14ac:dyDescent="0.2">
      <c r="AN21916" s="70"/>
    </row>
    <row r="21917" spans="40:40" ht="14.1" customHeight="1" x14ac:dyDescent="0.2">
      <c r="AN21917" s="70"/>
    </row>
    <row r="21918" spans="40:40" ht="14.1" customHeight="1" x14ac:dyDescent="0.2">
      <c r="AN21918" s="70"/>
    </row>
    <row r="21919" spans="40:40" ht="14.1" customHeight="1" x14ac:dyDescent="0.2">
      <c r="AN21919" s="70"/>
    </row>
    <row r="21920" spans="40:40" ht="14.1" customHeight="1" x14ac:dyDescent="0.2">
      <c r="AN21920" s="70"/>
    </row>
    <row r="21921" spans="40:40" ht="14.1" customHeight="1" x14ac:dyDescent="0.2">
      <c r="AN21921" s="70"/>
    </row>
    <row r="21922" spans="40:40" ht="14.1" customHeight="1" x14ac:dyDescent="0.2">
      <c r="AN21922" s="70"/>
    </row>
    <row r="21923" spans="40:40" ht="14.1" customHeight="1" x14ac:dyDescent="0.2">
      <c r="AN21923" s="70"/>
    </row>
    <row r="21924" spans="40:40" ht="14.1" customHeight="1" x14ac:dyDescent="0.2">
      <c r="AN21924" s="70"/>
    </row>
    <row r="21925" spans="40:40" ht="14.1" customHeight="1" x14ac:dyDescent="0.2">
      <c r="AN21925" s="70"/>
    </row>
    <row r="21926" spans="40:40" ht="14.1" customHeight="1" x14ac:dyDescent="0.2">
      <c r="AN21926" s="70"/>
    </row>
    <row r="21927" spans="40:40" ht="14.1" customHeight="1" x14ac:dyDescent="0.2">
      <c r="AN21927" s="70"/>
    </row>
    <row r="21928" spans="40:40" ht="14.1" customHeight="1" x14ac:dyDescent="0.2">
      <c r="AN21928" s="70"/>
    </row>
    <row r="21929" spans="40:40" ht="14.1" customHeight="1" x14ac:dyDescent="0.2">
      <c r="AN21929" s="70"/>
    </row>
    <row r="21930" spans="40:40" ht="14.1" customHeight="1" x14ac:dyDescent="0.2">
      <c r="AN21930" s="70"/>
    </row>
    <row r="21931" spans="40:40" ht="14.1" customHeight="1" x14ac:dyDescent="0.2">
      <c r="AN21931" s="70"/>
    </row>
    <row r="21932" spans="40:40" ht="14.1" customHeight="1" x14ac:dyDescent="0.2">
      <c r="AN21932" s="70"/>
    </row>
    <row r="21933" spans="40:40" ht="14.1" customHeight="1" x14ac:dyDescent="0.2">
      <c r="AN21933" s="70"/>
    </row>
    <row r="21934" spans="40:40" ht="14.1" customHeight="1" x14ac:dyDescent="0.2">
      <c r="AN21934" s="70"/>
    </row>
    <row r="21935" spans="40:40" ht="14.1" customHeight="1" x14ac:dyDescent="0.2">
      <c r="AN21935" s="70"/>
    </row>
    <row r="21936" spans="40:40" ht="14.1" customHeight="1" x14ac:dyDescent="0.2">
      <c r="AN21936" s="70"/>
    </row>
    <row r="21937" spans="40:40" ht="14.1" customHeight="1" x14ac:dyDescent="0.2">
      <c r="AN21937" s="70"/>
    </row>
    <row r="21938" spans="40:40" ht="14.1" customHeight="1" x14ac:dyDescent="0.2">
      <c r="AN21938" s="70"/>
    </row>
    <row r="21939" spans="40:40" ht="14.1" customHeight="1" x14ac:dyDescent="0.2">
      <c r="AN21939" s="70"/>
    </row>
    <row r="21940" spans="40:40" ht="14.1" customHeight="1" x14ac:dyDescent="0.2">
      <c r="AN21940" s="70"/>
    </row>
    <row r="21941" spans="40:40" ht="14.1" customHeight="1" x14ac:dyDescent="0.2">
      <c r="AN21941" s="70"/>
    </row>
    <row r="21942" spans="40:40" ht="14.1" customHeight="1" x14ac:dyDescent="0.2">
      <c r="AN21942" s="70"/>
    </row>
    <row r="21943" spans="40:40" ht="14.1" customHeight="1" x14ac:dyDescent="0.2">
      <c r="AN21943" s="70"/>
    </row>
    <row r="21944" spans="40:40" ht="14.1" customHeight="1" x14ac:dyDescent="0.2">
      <c r="AN21944" s="70"/>
    </row>
    <row r="21945" spans="40:40" ht="14.1" customHeight="1" x14ac:dyDescent="0.2">
      <c r="AN21945" s="70"/>
    </row>
    <row r="21946" spans="40:40" ht="14.1" customHeight="1" x14ac:dyDescent="0.2">
      <c r="AN21946" s="70"/>
    </row>
    <row r="21947" spans="40:40" ht="14.1" customHeight="1" x14ac:dyDescent="0.2">
      <c r="AN21947" s="70"/>
    </row>
    <row r="21948" spans="40:40" ht="14.1" customHeight="1" x14ac:dyDescent="0.2">
      <c r="AN21948" s="70"/>
    </row>
    <row r="21949" spans="40:40" ht="14.1" customHeight="1" x14ac:dyDescent="0.2">
      <c r="AN21949" s="70"/>
    </row>
    <row r="21950" spans="40:40" ht="14.1" customHeight="1" x14ac:dyDescent="0.2">
      <c r="AN21950" s="70"/>
    </row>
    <row r="21951" spans="40:40" ht="14.1" customHeight="1" x14ac:dyDescent="0.2">
      <c r="AN21951" s="70"/>
    </row>
    <row r="21952" spans="40:40" ht="14.1" customHeight="1" x14ac:dyDescent="0.2">
      <c r="AN21952" s="70"/>
    </row>
    <row r="21953" spans="40:40" ht="14.1" customHeight="1" x14ac:dyDescent="0.2">
      <c r="AN21953" s="70"/>
    </row>
    <row r="21954" spans="40:40" ht="14.1" customHeight="1" x14ac:dyDescent="0.2">
      <c r="AN21954" s="70"/>
    </row>
    <row r="21955" spans="40:40" ht="14.1" customHeight="1" x14ac:dyDescent="0.2">
      <c r="AN21955" s="70"/>
    </row>
    <row r="21956" spans="40:40" ht="14.1" customHeight="1" x14ac:dyDescent="0.2">
      <c r="AN21956" s="70"/>
    </row>
    <row r="21957" spans="40:40" ht="14.1" customHeight="1" x14ac:dyDescent="0.2">
      <c r="AN21957" s="70"/>
    </row>
    <row r="21958" spans="40:40" ht="14.1" customHeight="1" x14ac:dyDescent="0.2">
      <c r="AN21958" s="70"/>
    </row>
    <row r="21959" spans="40:40" ht="14.1" customHeight="1" x14ac:dyDescent="0.2">
      <c r="AN21959" s="70"/>
    </row>
    <row r="21960" spans="40:40" ht="14.1" customHeight="1" x14ac:dyDescent="0.2">
      <c r="AN21960" s="70"/>
    </row>
    <row r="21961" spans="40:40" ht="14.1" customHeight="1" x14ac:dyDescent="0.2">
      <c r="AN21961" s="70"/>
    </row>
    <row r="21962" spans="40:40" ht="14.1" customHeight="1" x14ac:dyDescent="0.2">
      <c r="AN21962" s="70"/>
    </row>
    <row r="21963" spans="40:40" ht="14.1" customHeight="1" x14ac:dyDescent="0.2">
      <c r="AN21963" s="70"/>
    </row>
    <row r="21964" spans="40:40" ht="14.1" customHeight="1" x14ac:dyDescent="0.2">
      <c r="AN21964" s="70"/>
    </row>
    <row r="21965" spans="40:40" ht="14.1" customHeight="1" x14ac:dyDescent="0.2">
      <c r="AN21965" s="70"/>
    </row>
    <row r="21966" spans="40:40" ht="14.1" customHeight="1" x14ac:dyDescent="0.2">
      <c r="AN21966" s="70"/>
    </row>
    <row r="21967" spans="40:40" ht="14.1" customHeight="1" x14ac:dyDescent="0.2">
      <c r="AN21967" s="70"/>
    </row>
    <row r="21968" spans="40:40" ht="14.1" customHeight="1" x14ac:dyDescent="0.2">
      <c r="AN21968" s="70"/>
    </row>
    <row r="21969" spans="40:40" ht="14.1" customHeight="1" x14ac:dyDescent="0.2">
      <c r="AN21969" s="70"/>
    </row>
    <row r="21970" spans="40:40" ht="14.1" customHeight="1" x14ac:dyDescent="0.2">
      <c r="AN21970" s="70"/>
    </row>
    <row r="21971" spans="40:40" ht="14.1" customHeight="1" x14ac:dyDescent="0.2">
      <c r="AN21971" s="70"/>
    </row>
    <row r="21972" spans="40:40" ht="14.1" customHeight="1" x14ac:dyDescent="0.2">
      <c r="AN21972" s="70"/>
    </row>
    <row r="21973" spans="40:40" ht="14.1" customHeight="1" x14ac:dyDescent="0.2">
      <c r="AN21973" s="70"/>
    </row>
    <row r="21974" spans="40:40" ht="14.1" customHeight="1" x14ac:dyDescent="0.2">
      <c r="AN21974" s="70"/>
    </row>
    <row r="21975" spans="40:40" ht="14.1" customHeight="1" x14ac:dyDescent="0.2">
      <c r="AN21975" s="70"/>
    </row>
    <row r="21976" spans="40:40" ht="14.1" customHeight="1" x14ac:dyDescent="0.2">
      <c r="AN21976" s="70"/>
    </row>
    <row r="21977" spans="40:40" ht="14.1" customHeight="1" x14ac:dyDescent="0.2">
      <c r="AN21977" s="70"/>
    </row>
    <row r="21978" spans="40:40" ht="14.1" customHeight="1" x14ac:dyDescent="0.2">
      <c r="AN21978" s="70"/>
    </row>
    <row r="21979" spans="40:40" ht="14.1" customHeight="1" x14ac:dyDescent="0.2">
      <c r="AN21979" s="70"/>
    </row>
    <row r="21980" spans="40:40" ht="14.1" customHeight="1" x14ac:dyDescent="0.2">
      <c r="AN21980" s="70"/>
    </row>
    <row r="21981" spans="40:40" ht="14.1" customHeight="1" x14ac:dyDescent="0.2">
      <c r="AN21981" s="70"/>
    </row>
    <row r="21982" spans="40:40" ht="14.1" customHeight="1" x14ac:dyDescent="0.2">
      <c r="AN21982" s="70"/>
    </row>
    <row r="21983" spans="40:40" ht="14.1" customHeight="1" x14ac:dyDescent="0.2">
      <c r="AN21983" s="70"/>
    </row>
    <row r="21984" spans="40:40" ht="14.1" customHeight="1" x14ac:dyDescent="0.2">
      <c r="AN21984" s="70"/>
    </row>
    <row r="21985" spans="40:40" ht="14.1" customHeight="1" x14ac:dyDescent="0.2">
      <c r="AN21985" s="70"/>
    </row>
    <row r="21986" spans="40:40" ht="14.1" customHeight="1" x14ac:dyDescent="0.2">
      <c r="AN21986" s="70"/>
    </row>
    <row r="21987" spans="40:40" ht="14.1" customHeight="1" x14ac:dyDescent="0.2">
      <c r="AN21987" s="70"/>
    </row>
    <row r="21988" spans="40:40" ht="14.1" customHeight="1" x14ac:dyDescent="0.2">
      <c r="AN21988" s="70"/>
    </row>
    <row r="21989" spans="40:40" ht="14.1" customHeight="1" x14ac:dyDescent="0.2">
      <c r="AN21989" s="70"/>
    </row>
    <row r="21990" spans="40:40" ht="14.1" customHeight="1" x14ac:dyDescent="0.2">
      <c r="AN21990" s="70"/>
    </row>
    <row r="21991" spans="40:40" ht="14.1" customHeight="1" x14ac:dyDescent="0.2">
      <c r="AN21991" s="70"/>
    </row>
    <row r="21992" spans="40:40" ht="14.1" customHeight="1" x14ac:dyDescent="0.2">
      <c r="AN21992" s="70"/>
    </row>
    <row r="21993" spans="40:40" ht="14.1" customHeight="1" x14ac:dyDescent="0.2">
      <c r="AN21993" s="70"/>
    </row>
    <row r="21994" spans="40:40" ht="14.1" customHeight="1" x14ac:dyDescent="0.2">
      <c r="AN21994" s="70"/>
    </row>
    <row r="21995" spans="40:40" ht="14.1" customHeight="1" x14ac:dyDescent="0.2">
      <c r="AN21995" s="70"/>
    </row>
    <row r="21996" spans="40:40" ht="14.1" customHeight="1" x14ac:dyDescent="0.2">
      <c r="AN21996" s="70"/>
    </row>
    <row r="21997" spans="40:40" ht="14.1" customHeight="1" x14ac:dyDescent="0.2">
      <c r="AN21997" s="70"/>
    </row>
    <row r="21998" spans="40:40" ht="14.1" customHeight="1" x14ac:dyDescent="0.2">
      <c r="AN21998" s="70"/>
    </row>
    <row r="21999" spans="40:40" ht="14.1" customHeight="1" x14ac:dyDescent="0.2">
      <c r="AN21999" s="70"/>
    </row>
    <row r="22000" spans="40:40" ht="14.1" customHeight="1" x14ac:dyDescent="0.2">
      <c r="AN22000" s="70"/>
    </row>
    <row r="22001" spans="40:40" ht="14.1" customHeight="1" x14ac:dyDescent="0.2">
      <c r="AN22001" s="70"/>
    </row>
    <row r="22002" spans="40:40" ht="14.1" customHeight="1" x14ac:dyDescent="0.2">
      <c r="AN22002" s="70"/>
    </row>
    <row r="22003" spans="40:40" ht="14.1" customHeight="1" x14ac:dyDescent="0.2">
      <c r="AN22003" s="70"/>
    </row>
    <row r="22004" spans="40:40" ht="14.1" customHeight="1" x14ac:dyDescent="0.2">
      <c r="AN22004" s="70"/>
    </row>
    <row r="22005" spans="40:40" ht="14.1" customHeight="1" x14ac:dyDescent="0.2">
      <c r="AN22005" s="70"/>
    </row>
    <row r="22006" spans="40:40" ht="14.1" customHeight="1" x14ac:dyDescent="0.2">
      <c r="AN22006" s="70"/>
    </row>
    <row r="22007" spans="40:40" ht="14.1" customHeight="1" x14ac:dyDescent="0.2">
      <c r="AN22007" s="70"/>
    </row>
    <row r="22008" spans="40:40" ht="14.1" customHeight="1" x14ac:dyDescent="0.2">
      <c r="AN22008" s="70"/>
    </row>
    <row r="22009" spans="40:40" ht="14.1" customHeight="1" x14ac:dyDescent="0.2">
      <c r="AN22009" s="70"/>
    </row>
    <row r="22010" spans="40:40" ht="14.1" customHeight="1" x14ac:dyDescent="0.2">
      <c r="AN22010" s="70"/>
    </row>
    <row r="22011" spans="40:40" ht="14.1" customHeight="1" x14ac:dyDescent="0.2">
      <c r="AN22011" s="70"/>
    </row>
    <row r="22012" spans="40:40" ht="14.1" customHeight="1" x14ac:dyDescent="0.2">
      <c r="AN22012" s="70"/>
    </row>
    <row r="22013" spans="40:40" ht="14.1" customHeight="1" x14ac:dyDescent="0.2">
      <c r="AN22013" s="70"/>
    </row>
    <row r="22014" spans="40:40" ht="14.1" customHeight="1" x14ac:dyDescent="0.2">
      <c r="AN22014" s="70"/>
    </row>
    <row r="22015" spans="40:40" ht="14.1" customHeight="1" x14ac:dyDescent="0.2">
      <c r="AN22015" s="70"/>
    </row>
    <row r="22016" spans="40:40" ht="14.1" customHeight="1" x14ac:dyDescent="0.2">
      <c r="AN22016" s="70"/>
    </row>
    <row r="22017" spans="40:40" ht="14.1" customHeight="1" x14ac:dyDescent="0.2">
      <c r="AN22017" s="70"/>
    </row>
    <row r="22018" spans="40:40" ht="14.1" customHeight="1" x14ac:dyDescent="0.2">
      <c r="AN22018" s="70"/>
    </row>
    <row r="22019" spans="40:40" ht="14.1" customHeight="1" x14ac:dyDescent="0.2">
      <c r="AN22019" s="70"/>
    </row>
    <row r="22020" spans="40:40" ht="14.1" customHeight="1" x14ac:dyDescent="0.2">
      <c r="AN22020" s="70"/>
    </row>
    <row r="22021" spans="40:40" ht="14.1" customHeight="1" x14ac:dyDescent="0.2">
      <c r="AN22021" s="70"/>
    </row>
    <row r="22022" spans="40:40" ht="14.1" customHeight="1" x14ac:dyDescent="0.2">
      <c r="AN22022" s="70"/>
    </row>
    <row r="22023" spans="40:40" ht="14.1" customHeight="1" x14ac:dyDescent="0.2">
      <c r="AN22023" s="70"/>
    </row>
    <row r="22024" spans="40:40" ht="14.1" customHeight="1" x14ac:dyDescent="0.2">
      <c r="AN22024" s="70"/>
    </row>
    <row r="22025" spans="40:40" ht="14.1" customHeight="1" x14ac:dyDescent="0.2">
      <c r="AN22025" s="70"/>
    </row>
    <row r="22026" spans="40:40" ht="14.1" customHeight="1" x14ac:dyDescent="0.2">
      <c r="AN22026" s="70"/>
    </row>
    <row r="22027" spans="40:40" ht="14.1" customHeight="1" x14ac:dyDescent="0.2">
      <c r="AN22027" s="70"/>
    </row>
    <row r="22028" spans="40:40" ht="14.1" customHeight="1" x14ac:dyDescent="0.2">
      <c r="AN22028" s="70"/>
    </row>
    <row r="22029" spans="40:40" ht="14.1" customHeight="1" x14ac:dyDescent="0.2">
      <c r="AN22029" s="70"/>
    </row>
    <row r="22030" spans="40:40" ht="14.1" customHeight="1" x14ac:dyDescent="0.2">
      <c r="AN22030" s="70"/>
    </row>
    <row r="22031" spans="40:40" ht="14.1" customHeight="1" x14ac:dyDescent="0.2">
      <c r="AN22031" s="70"/>
    </row>
    <row r="22032" spans="40:40" ht="14.1" customHeight="1" x14ac:dyDescent="0.2">
      <c r="AN22032" s="70"/>
    </row>
    <row r="22033" spans="40:40" ht="14.1" customHeight="1" x14ac:dyDescent="0.2">
      <c r="AN22033" s="70"/>
    </row>
    <row r="22034" spans="40:40" ht="14.1" customHeight="1" x14ac:dyDescent="0.2">
      <c r="AN22034" s="70"/>
    </row>
    <row r="22035" spans="40:40" ht="14.1" customHeight="1" x14ac:dyDescent="0.2">
      <c r="AN22035" s="70"/>
    </row>
    <row r="22036" spans="40:40" ht="14.1" customHeight="1" x14ac:dyDescent="0.2">
      <c r="AN22036" s="70"/>
    </row>
    <row r="22037" spans="40:40" ht="14.1" customHeight="1" x14ac:dyDescent="0.2">
      <c r="AN22037" s="70"/>
    </row>
    <row r="22038" spans="40:40" ht="14.1" customHeight="1" x14ac:dyDescent="0.2">
      <c r="AN22038" s="70"/>
    </row>
    <row r="22039" spans="40:40" ht="14.1" customHeight="1" x14ac:dyDescent="0.2">
      <c r="AN22039" s="70"/>
    </row>
    <row r="22040" spans="40:40" ht="14.1" customHeight="1" x14ac:dyDescent="0.2">
      <c r="AN22040" s="70"/>
    </row>
    <row r="22041" spans="40:40" ht="14.1" customHeight="1" x14ac:dyDescent="0.2">
      <c r="AN22041" s="70"/>
    </row>
    <row r="22042" spans="40:40" ht="14.1" customHeight="1" x14ac:dyDescent="0.2">
      <c r="AN22042" s="70"/>
    </row>
    <row r="22043" spans="40:40" ht="14.1" customHeight="1" x14ac:dyDescent="0.2">
      <c r="AN22043" s="70"/>
    </row>
    <row r="22044" spans="40:40" ht="14.1" customHeight="1" x14ac:dyDescent="0.2">
      <c r="AN22044" s="70"/>
    </row>
    <row r="22045" spans="40:40" ht="14.1" customHeight="1" x14ac:dyDescent="0.2">
      <c r="AN22045" s="70"/>
    </row>
    <row r="22046" spans="40:40" ht="14.1" customHeight="1" x14ac:dyDescent="0.2">
      <c r="AN22046" s="70"/>
    </row>
    <row r="22047" spans="40:40" ht="14.1" customHeight="1" x14ac:dyDescent="0.2">
      <c r="AN22047" s="70"/>
    </row>
    <row r="22048" spans="40:40" ht="14.1" customHeight="1" x14ac:dyDescent="0.2">
      <c r="AN22048" s="70"/>
    </row>
    <row r="22049" spans="40:40" ht="14.1" customHeight="1" x14ac:dyDescent="0.2">
      <c r="AN22049" s="70"/>
    </row>
    <row r="22050" spans="40:40" ht="14.1" customHeight="1" x14ac:dyDescent="0.2">
      <c r="AN22050" s="70"/>
    </row>
    <row r="22051" spans="40:40" ht="14.1" customHeight="1" x14ac:dyDescent="0.2">
      <c r="AN22051" s="70"/>
    </row>
    <row r="22052" spans="40:40" ht="14.1" customHeight="1" x14ac:dyDescent="0.2">
      <c r="AN22052" s="70"/>
    </row>
    <row r="22053" spans="40:40" ht="14.1" customHeight="1" x14ac:dyDescent="0.2">
      <c r="AN22053" s="70"/>
    </row>
    <row r="22054" spans="40:40" ht="14.1" customHeight="1" x14ac:dyDescent="0.2">
      <c r="AN22054" s="70"/>
    </row>
    <row r="22055" spans="40:40" ht="14.1" customHeight="1" x14ac:dyDescent="0.2">
      <c r="AN22055" s="70"/>
    </row>
    <row r="22056" spans="40:40" ht="14.1" customHeight="1" x14ac:dyDescent="0.2">
      <c r="AN22056" s="70"/>
    </row>
    <row r="22057" spans="40:40" ht="14.1" customHeight="1" x14ac:dyDescent="0.2">
      <c r="AN22057" s="70"/>
    </row>
    <row r="22058" spans="40:40" ht="14.1" customHeight="1" x14ac:dyDescent="0.2">
      <c r="AN22058" s="70"/>
    </row>
    <row r="22059" spans="40:40" ht="14.1" customHeight="1" x14ac:dyDescent="0.2">
      <c r="AN22059" s="70"/>
    </row>
    <row r="22060" spans="40:40" ht="14.1" customHeight="1" x14ac:dyDescent="0.2">
      <c r="AN22060" s="70"/>
    </row>
    <row r="22061" spans="40:40" ht="14.1" customHeight="1" x14ac:dyDescent="0.2">
      <c r="AN22061" s="70"/>
    </row>
    <row r="22062" spans="40:40" ht="14.1" customHeight="1" x14ac:dyDescent="0.2">
      <c r="AN22062" s="70"/>
    </row>
    <row r="22063" spans="40:40" ht="14.1" customHeight="1" x14ac:dyDescent="0.2">
      <c r="AN22063" s="70"/>
    </row>
    <row r="22064" spans="40:40" ht="14.1" customHeight="1" x14ac:dyDescent="0.2">
      <c r="AN22064" s="70"/>
    </row>
    <row r="22065" spans="40:40" ht="14.1" customHeight="1" x14ac:dyDescent="0.2">
      <c r="AN22065" s="70"/>
    </row>
    <row r="22066" spans="40:40" ht="14.1" customHeight="1" x14ac:dyDescent="0.2">
      <c r="AN22066" s="70"/>
    </row>
    <row r="22067" spans="40:40" ht="14.1" customHeight="1" x14ac:dyDescent="0.2">
      <c r="AN22067" s="70"/>
    </row>
    <row r="22068" spans="40:40" ht="14.1" customHeight="1" x14ac:dyDescent="0.2">
      <c r="AN22068" s="70"/>
    </row>
    <row r="22069" spans="40:40" ht="14.1" customHeight="1" x14ac:dyDescent="0.2">
      <c r="AN22069" s="70"/>
    </row>
    <row r="22070" spans="40:40" ht="14.1" customHeight="1" x14ac:dyDescent="0.2">
      <c r="AN22070" s="70"/>
    </row>
    <row r="22071" spans="40:40" ht="14.1" customHeight="1" x14ac:dyDescent="0.2">
      <c r="AN22071" s="70"/>
    </row>
    <row r="22072" spans="40:40" ht="14.1" customHeight="1" x14ac:dyDescent="0.2">
      <c r="AN22072" s="70"/>
    </row>
    <row r="22073" spans="40:40" ht="14.1" customHeight="1" x14ac:dyDescent="0.2">
      <c r="AN22073" s="70"/>
    </row>
    <row r="22074" spans="40:40" ht="14.1" customHeight="1" x14ac:dyDescent="0.2">
      <c r="AN22074" s="70"/>
    </row>
    <row r="22075" spans="40:40" ht="14.1" customHeight="1" x14ac:dyDescent="0.2">
      <c r="AN22075" s="70"/>
    </row>
    <row r="22076" spans="40:40" ht="14.1" customHeight="1" x14ac:dyDescent="0.2">
      <c r="AN22076" s="70"/>
    </row>
    <row r="22077" spans="40:40" ht="14.1" customHeight="1" x14ac:dyDescent="0.2">
      <c r="AN22077" s="70"/>
    </row>
    <row r="22078" spans="40:40" ht="14.1" customHeight="1" x14ac:dyDescent="0.2">
      <c r="AN22078" s="70"/>
    </row>
    <row r="22079" spans="40:40" ht="14.1" customHeight="1" x14ac:dyDescent="0.2">
      <c r="AN22079" s="70"/>
    </row>
    <row r="22080" spans="40:40" ht="14.1" customHeight="1" x14ac:dyDescent="0.2">
      <c r="AN22080" s="70"/>
    </row>
    <row r="22081" spans="40:40" ht="14.1" customHeight="1" x14ac:dyDescent="0.2">
      <c r="AN22081" s="70"/>
    </row>
    <row r="22082" spans="40:40" ht="14.1" customHeight="1" x14ac:dyDescent="0.2">
      <c r="AN22082" s="70"/>
    </row>
    <row r="22083" spans="40:40" ht="14.1" customHeight="1" x14ac:dyDescent="0.2">
      <c r="AN22083" s="70"/>
    </row>
    <row r="22084" spans="40:40" ht="14.1" customHeight="1" x14ac:dyDescent="0.2">
      <c r="AN22084" s="70"/>
    </row>
    <row r="22085" spans="40:40" ht="14.1" customHeight="1" x14ac:dyDescent="0.2">
      <c r="AN22085" s="70"/>
    </row>
    <row r="22086" spans="40:40" ht="14.1" customHeight="1" x14ac:dyDescent="0.2">
      <c r="AN22086" s="70"/>
    </row>
    <row r="22087" spans="40:40" ht="14.1" customHeight="1" x14ac:dyDescent="0.2">
      <c r="AN22087" s="70"/>
    </row>
    <row r="22088" spans="40:40" ht="14.1" customHeight="1" x14ac:dyDescent="0.2">
      <c r="AN22088" s="70"/>
    </row>
    <row r="22089" spans="40:40" ht="14.1" customHeight="1" x14ac:dyDescent="0.2">
      <c r="AN22089" s="70"/>
    </row>
    <row r="22090" spans="40:40" ht="14.1" customHeight="1" x14ac:dyDescent="0.2">
      <c r="AN22090" s="70"/>
    </row>
    <row r="22091" spans="40:40" ht="14.1" customHeight="1" x14ac:dyDescent="0.2">
      <c r="AN22091" s="70"/>
    </row>
    <row r="22092" spans="40:40" ht="14.1" customHeight="1" x14ac:dyDescent="0.2">
      <c r="AN22092" s="70"/>
    </row>
    <row r="22093" spans="40:40" ht="14.1" customHeight="1" x14ac:dyDescent="0.2">
      <c r="AN22093" s="70"/>
    </row>
    <row r="22094" spans="40:40" ht="14.1" customHeight="1" x14ac:dyDescent="0.2">
      <c r="AN22094" s="70"/>
    </row>
    <row r="22095" spans="40:40" ht="14.1" customHeight="1" x14ac:dyDescent="0.2">
      <c r="AN22095" s="70"/>
    </row>
    <row r="22096" spans="40:40" ht="14.1" customHeight="1" x14ac:dyDescent="0.2">
      <c r="AN22096" s="70"/>
    </row>
    <row r="22097" spans="40:40" ht="14.1" customHeight="1" x14ac:dyDescent="0.2">
      <c r="AN22097" s="70"/>
    </row>
    <row r="22098" spans="40:40" ht="14.1" customHeight="1" x14ac:dyDescent="0.2">
      <c r="AN22098" s="70"/>
    </row>
    <row r="22099" spans="40:40" ht="14.1" customHeight="1" x14ac:dyDescent="0.2">
      <c r="AN22099" s="70"/>
    </row>
    <row r="22100" spans="40:40" ht="14.1" customHeight="1" x14ac:dyDescent="0.2">
      <c r="AN22100" s="70"/>
    </row>
    <row r="22101" spans="40:40" ht="14.1" customHeight="1" x14ac:dyDescent="0.2">
      <c r="AN22101" s="70"/>
    </row>
    <row r="22102" spans="40:40" ht="14.1" customHeight="1" x14ac:dyDescent="0.2">
      <c r="AN22102" s="70"/>
    </row>
    <row r="22103" spans="40:40" ht="14.1" customHeight="1" x14ac:dyDescent="0.2">
      <c r="AN22103" s="70"/>
    </row>
    <row r="22104" spans="40:40" ht="14.1" customHeight="1" x14ac:dyDescent="0.2">
      <c r="AN22104" s="70"/>
    </row>
    <row r="22105" spans="40:40" ht="14.1" customHeight="1" x14ac:dyDescent="0.2">
      <c r="AN22105" s="70"/>
    </row>
    <row r="22106" spans="40:40" ht="14.1" customHeight="1" x14ac:dyDescent="0.2">
      <c r="AN22106" s="70"/>
    </row>
    <row r="22107" spans="40:40" ht="14.1" customHeight="1" x14ac:dyDescent="0.2">
      <c r="AN22107" s="70"/>
    </row>
    <row r="22108" spans="40:40" ht="14.1" customHeight="1" x14ac:dyDescent="0.2">
      <c r="AN22108" s="70"/>
    </row>
    <row r="22109" spans="40:40" ht="14.1" customHeight="1" x14ac:dyDescent="0.2">
      <c r="AN22109" s="70"/>
    </row>
    <row r="22110" spans="40:40" ht="14.1" customHeight="1" x14ac:dyDescent="0.2">
      <c r="AN22110" s="70"/>
    </row>
    <row r="22111" spans="40:40" ht="14.1" customHeight="1" x14ac:dyDescent="0.2">
      <c r="AN22111" s="70"/>
    </row>
    <row r="22112" spans="40:40" ht="14.1" customHeight="1" x14ac:dyDescent="0.2">
      <c r="AN22112" s="70"/>
    </row>
    <row r="22113" spans="40:40" ht="14.1" customHeight="1" x14ac:dyDescent="0.2">
      <c r="AN22113" s="70"/>
    </row>
    <row r="22114" spans="40:40" ht="14.1" customHeight="1" x14ac:dyDescent="0.2">
      <c r="AN22114" s="70"/>
    </row>
    <row r="22115" spans="40:40" ht="14.1" customHeight="1" x14ac:dyDescent="0.2">
      <c r="AN22115" s="70"/>
    </row>
    <row r="22116" spans="40:40" ht="14.1" customHeight="1" x14ac:dyDescent="0.2">
      <c r="AN22116" s="70"/>
    </row>
    <row r="22117" spans="40:40" ht="14.1" customHeight="1" x14ac:dyDescent="0.2">
      <c r="AN22117" s="70"/>
    </row>
    <row r="22118" spans="40:40" ht="14.1" customHeight="1" x14ac:dyDescent="0.2">
      <c r="AN22118" s="70"/>
    </row>
    <row r="22119" spans="40:40" ht="14.1" customHeight="1" x14ac:dyDescent="0.2">
      <c r="AN22119" s="70"/>
    </row>
    <row r="22120" spans="40:40" ht="14.1" customHeight="1" x14ac:dyDescent="0.2">
      <c r="AN22120" s="70"/>
    </row>
    <row r="22121" spans="40:40" ht="14.1" customHeight="1" x14ac:dyDescent="0.2">
      <c r="AN22121" s="70"/>
    </row>
    <row r="22122" spans="40:40" ht="14.1" customHeight="1" x14ac:dyDescent="0.2">
      <c r="AN22122" s="70"/>
    </row>
    <row r="22123" spans="40:40" ht="14.1" customHeight="1" x14ac:dyDescent="0.2">
      <c r="AN22123" s="70"/>
    </row>
    <row r="22124" spans="40:40" ht="14.1" customHeight="1" x14ac:dyDescent="0.2">
      <c r="AN22124" s="70"/>
    </row>
    <row r="22125" spans="40:40" ht="14.1" customHeight="1" x14ac:dyDescent="0.2">
      <c r="AN22125" s="70"/>
    </row>
    <row r="22126" spans="40:40" ht="14.1" customHeight="1" x14ac:dyDescent="0.2">
      <c r="AN22126" s="70"/>
    </row>
    <row r="22127" spans="40:40" ht="14.1" customHeight="1" x14ac:dyDescent="0.2">
      <c r="AN22127" s="70"/>
    </row>
    <row r="22128" spans="40:40" ht="14.1" customHeight="1" x14ac:dyDescent="0.2">
      <c r="AN22128" s="70"/>
    </row>
    <row r="22129" spans="40:40" ht="14.1" customHeight="1" x14ac:dyDescent="0.2">
      <c r="AN22129" s="70"/>
    </row>
    <row r="22130" spans="40:40" ht="14.1" customHeight="1" x14ac:dyDescent="0.2">
      <c r="AN22130" s="70"/>
    </row>
    <row r="22131" spans="40:40" ht="14.1" customHeight="1" x14ac:dyDescent="0.2">
      <c r="AN22131" s="70"/>
    </row>
    <row r="22132" spans="40:40" ht="14.1" customHeight="1" x14ac:dyDescent="0.2">
      <c r="AN22132" s="70"/>
    </row>
    <row r="22133" spans="40:40" ht="14.1" customHeight="1" x14ac:dyDescent="0.2">
      <c r="AN22133" s="70"/>
    </row>
    <row r="22134" spans="40:40" ht="14.1" customHeight="1" x14ac:dyDescent="0.2">
      <c r="AN22134" s="70"/>
    </row>
    <row r="22135" spans="40:40" ht="14.1" customHeight="1" x14ac:dyDescent="0.2">
      <c r="AN22135" s="70"/>
    </row>
    <row r="22136" spans="40:40" ht="14.1" customHeight="1" x14ac:dyDescent="0.2">
      <c r="AN22136" s="70"/>
    </row>
    <row r="22137" spans="40:40" ht="14.1" customHeight="1" x14ac:dyDescent="0.2">
      <c r="AN22137" s="70"/>
    </row>
    <row r="22138" spans="40:40" ht="14.1" customHeight="1" x14ac:dyDescent="0.2">
      <c r="AN22138" s="70"/>
    </row>
    <row r="22139" spans="40:40" ht="14.1" customHeight="1" x14ac:dyDescent="0.2">
      <c r="AN22139" s="70"/>
    </row>
    <row r="22140" spans="40:40" ht="14.1" customHeight="1" x14ac:dyDescent="0.2">
      <c r="AN22140" s="70"/>
    </row>
    <row r="22141" spans="40:40" ht="14.1" customHeight="1" x14ac:dyDescent="0.2">
      <c r="AN22141" s="70"/>
    </row>
    <row r="22142" spans="40:40" ht="14.1" customHeight="1" x14ac:dyDescent="0.2">
      <c r="AN22142" s="70"/>
    </row>
    <row r="22143" spans="40:40" ht="14.1" customHeight="1" x14ac:dyDescent="0.2">
      <c r="AN22143" s="70"/>
    </row>
    <row r="22144" spans="40:40" ht="14.1" customHeight="1" x14ac:dyDescent="0.2">
      <c r="AN22144" s="70"/>
    </row>
    <row r="22145" spans="40:40" ht="14.1" customHeight="1" x14ac:dyDescent="0.2">
      <c r="AN22145" s="70"/>
    </row>
    <row r="22146" spans="40:40" ht="14.1" customHeight="1" x14ac:dyDescent="0.2">
      <c r="AN22146" s="70"/>
    </row>
    <row r="22147" spans="40:40" ht="14.1" customHeight="1" x14ac:dyDescent="0.2">
      <c r="AN22147" s="70"/>
    </row>
    <row r="22148" spans="40:40" ht="14.1" customHeight="1" x14ac:dyDescent="0.2">
      <c r="AN22148" s="70"/>
    </row>
    <row r="22149" spans="40:40" ht="14.1" customHeight="1" x14ac:dyDescent="0.2">
      <c r="AN22149" s="70"/>
    </row>
    <row r="22150" spans="40:40" ht="14.1" customHeight="1" x14ac:dyDescent="0.2">
      <c r="AN22150" s="70"/>
    </row>
    <row r="22151" spans="40:40" ht="14.1" customHeight="1" x14ac:dyDescent="0.2">
      <c r="AN22151" s="70"/>
    </row>
    <row r="22152" spans="40:40" ht="14.1" customHeight="1" x14ac:dyDescent="0.2">
      <c r="AN22152" s="70"/>
    </row>
    <row r="22153" spans="40:40" ht="14.1" customHeight="1" x14ac:dyDescent="0.2">
      <c r="AN22153" s="70"/>
    </row>
    <row r="22154" spans="40:40" ht="14.1" customHeight="1" x14ac:dyDescent="0.2">
      <c r="AN22154" s="70"/>
    </row>
    <row r="22155" spans="40:40" ht="14.1" customHeight="1" x14ac:dyDescent="0.2">
      <c r="AN22155" s="70"/>
    </row>
    <row r="22156" spans="40:40" ht="14.1" customHeight="1" x14ac:dyDescent="0.2">
      <c r="AN22156" s="70"/>
    </row>
    <row r="22157" spans="40:40" ht="14.1" customHeight="1" x14ac:dyDescent="0.2">
      <c r="AN22157" s="70"/>
    </row>
    <row r="22158" spans="40:40" ht="14.1" customHeight="1" x14ac:dyDescent="0.2">
      <c r="AN22158" s="70"/>
    </row>
    <row r="22159" spans="40:40" ht="14.1" customHeight="1" x14ac:dyDescent="0.2">
      <c r="AN22159" s="70"/>
    </row>
    <row r="22160" spans="40:40" ht="14.1" customHeight="1" x14ac:dyDescent="0.2">
      <c r="AN22160" s="70"/>
    </row>
    <row r="22161" spans="40:40" ht="14.1" customHeight="1" x14ac:dyDescent="0.2">
      <c r="AN22161" s="70"/>
    </row>
    <row r="22162" spans="40:40" ht="14.1" customHeight="1" x14ac:dyDescent="0.2">
      <c r="AN22162" s="70"/>
    </row>
    <row r="22163" spans="40:40" ht="14.1" customHeight="1" x14ac:dyDescent="0.2">
      <c r="AN22163" s="70"/>
    </row>
    <row r="22164" spans="40:40" ht="14.1" customHeight="1" x14ac:dyDescent="0.2">
      <c r="AN22164" s="70"/>
    </row>
    <row r="22165" spans="40:40" ht="14.1" customHeight="1" x14ac:dyDescent="0.2">
      <c r="AN22165" s="70"/>
    </row>
    <row r="22166" spans="40:40" ht="14.1" customHeight="1" x14ac:dyDescent="0.2">
      <c r="AN22166" s="70"/>
    </row>
    <row r="22167" spans="40:40" ht="14.1" customHeight="1" x14ac:dyDescent="0.2">
      <c r="AN22167" s="70"/>
    </row>
    <row r="22168" spans="40:40" ht="14.1" customHeight="1" x14ac:dyDescent="0.2">
      <c r="AN22168" s="70"/>
    </row>
    <row r="22169" spans="40:40" ht="14.1" customHeight="1" x14ac:dyDescent="0.2">
      <c r="AN22169" s="70"/>
    </row>
    <row r="22170" spans="40:40" ht="14.1" customHeight="1" x14ac:dyDescent="0.2">
      <c r="AN22170" s="70"/>
    </row>
    <row r="22171" spans="40:40" ht="14.1" customHeight="1" x14ac:dyDescent="0.2">
      <c r="AN22171" s="70"/>
    </row>
    <row r="22172" spans="40:40" ht="14.1" customHeight="1" x14ac:dyDescent="0.2">
      <c r="AN22172" s="70"/>
    </row>
    <row r="22173" spans="40:40" ht="14.1" customHeight="1" x14ac:dyDescent="0.2">
      <c r="AN22173" s="70"/>
    </row>
    <row r="22174" spans="40:40" ht="14.1" customHeight="1" x14ac:dyDescent="0.2">
      <c r="AN22174" s="70"/>
    </row>
    <row r="22175" spans="40:40" ht="14.1" customHeight="1" x14ac:dyDescent="0.2">
      <c r="AN22175" s="70"/>
    </row>
    <row r="22176" spans="40:40" ht="14.1" customHeight="1" x14ac:dyDescent="0.2">
      <c r="AN22176" s="70"/>
    </row>
    <row r="22177" spans="40:40" ht="14.1" customHeight="1" x14ac:dyDescent="0.2">
      <c r="AN22177" s="70"/>
    </row>
    <row r="22178" spans="40:40" ht="14.1" customHeight="1" x14ac:dyDescent="0.2">
      <c r="AN22178" s="70"/>
    </row>
    <row r="22179" spans="40:40" ht="14.1" customHeight="1" x14ac:dyDescent="0.2">
      <c r="AN22179" s="70"/>
    </row>
    <row r="22180" spans="40:40" ht="14.1" customHeight="1" x14ac:dyDescent="0.2">
      <c r="AN22180" s="70"/>
    </row>
    <row r="22181" spans="40:40" ht="14.1" customHeight="1" x14ac:dyDescent="0.2">
      <c r="AN22181" s="70"/>
    </row>
    <row r="22182" spans="40:40" ht="14.1" customHeight="1" x14ac:dyDescent="0.2">
      <c r="AN22182" s="70"/>
    </row>
    <row r="22183" spans="40:40" ht="14.1" customHeight="1" x14ac:dyDescent="0.2">
      <c r="AN22183" s="70"/>
    </row>
    <row r="22184" spans="40:40" ht="14.1" customHeight="1" x14ac:dyDescent="0.2">
      <c r="AN22184" s="70"/>
    </row>
    <row r="22185" spans="40:40" ht="14.1" customHeight="1" x14ac:dyDescent="0.2">
      <c r="AN22185" s="70"/>
    </row>
    <row r="22186" spans="40:40" ht="14.1" customHeight="1" x14ac:dyDescent="0.2">
      <c r="AN22186" s="70"/>
    </row>
    <row r="22187" spans="40:40" ht="14.1" customHeight="1" x14ac:dyDescent="0.2">
      <c r="AN22187" s="70"/>
    </row>
    <row r="22188" spans="40:40" ht="14.1" customHeight="1" x14ac:dyDescent="0.2">
      <c r="AN22188" s="70"/>
    </row>
    <row r="22189" spans="40:40" ht="14.1" customHeight="1" x14ac:dyDescent="0.2">
      <c r="AN22189" s="70"/>
    </row>
    <row r="22190" spans="40:40" ht="14.1" customHeight="1" x14ac:dyDescent="0.2">
      <c r="AN22190" s="70"/>
    </row>
    <row r="22191" spans="40:40" ht="14.1" customHeight="1" x14ac:dyDescent="0.2">
      <c r="AN22191" s="70"/>
    </row>
    <row r="22192" spans="40:40" ht="14.1" customHeight="1" x14ac:dyDescent="0.2">
      <c r="AN22192" s="70"/>
    </row>
    <row r="22193" spans="40:40" ht="14.1" customHeight="1" x14ac:dyDescent="0.2">
      <c r="AN22193" s="70"/>
    </row>
    <row r="22194" spans="40:40" ht="14.1" customHeight="1" x14ac:dyDescent="0.2">
      <c r="AN22194" s="70"/>
    </row>
    <row r="22195" spans="40:40" ht="14.1" customHeight="1" x14ac:dyDescent="0.2">
      <c r="AN22195" s="70"/>
    </row>
    <row r="22196" spans="40:40" ht="14.1" customHeight="1" x14ac:dyDescent="0.2">
      <c r="AN22196" s="70"/>
    </row>
    <row r="22197" spans="40:40" ht="14.1" customHeight="1" x14ac:dyDescent="0.2">
      <c r="AN22197" s="70"/>
    </row>
    <row r="22198" spans="40:40" ht="14.1" customHeight="1" x14ac:dyDescent="0.2">
      <c r="AN22198" s="70"/>
    </row>
    <row r="22199" spans="40:40" ht="14.1" customHeight="1" x14ac:dyDescent="0.2">
      <c r="AN22199" s="70"/>
    </row>
    <row r="22200" spans="40:40" ht="14.1" customHeight="1" x14ac:dyDescent="0.2">
      <c r="AN22200" s="70"/>
    </row>
    <row r="22201" spans="40:40" ht="14.1" customHeight="1" x14ac:dyDescent="0.2">
      <c r="AN22201" s="70"/>
    </row>
    <row r="22202" spans="40:40" ht="14.1" customHeight="1" x14ac:dyDescent="0.2">
      <c r="AN22202" s="70"/>
    </row>
    <row r="22203" spans="40:40" ht="14.1" customHeight="1" x14ac:dyDescent="0.2">
      <c r="AN22203" s="70"/>
    </row>
    <row r="22204" spans="40:40" ht="14.1" customHeight="1" x14ac:dyDescent="0.2">
      <c r="AN22204" s="70"/>
    </row>
    <row r="22205" spans="40:40" ht="14.1" customHeight="1" x14ac:dyDescent="0.2">
      <c r="AN22205" s="70"/>
    </row>
    <row r="22206" spans="40:40" ht="14.1" customHeight="1" x14ac:dyDescent="0.2">
      <c r="AN22206" s="70"/>
    </row>
    <row r="22207" spans="40:40" ht="14.1" customHeight="1" x14ac:dyDescent="0.2">
      <c r="AN22207" s="70"/>
    </row>
    <row r="22208" spans="40:40" ht="14.1" customHeight="1" x14ac:dyDescent="0.2">
      <c r="AN22208" s="70"/>
    </row>
    <row r="22209" spans="40:40" ht="14.1" customHeight="1" x14ac:dyDescent="0.2">
      <c r="AN22209" s="70"/>
    </row>
    <row r="22210" spans="40:40" ht="14.1" customHeight="1" x14ac:dyDescent="0.2">
      <c r="AN22210" s="70"/>
    </row>
    <row r="22211" spans="40:40" ht="14.1" customHeight="1" x14ac:dyDescent="0.2">
      <c r="AN22211" s="70"/>
    </row>
    <row r="22212" spans="40:40" ht="14.1" customHeight="1" x14ac:dyDescent="0.2">
      <c r="AN22212" s="70"/>
    </row>
    <row r="22213" spans="40:40" ht="14.1" customHeight="1" x14ac:dyDescent="0.2">
      <c r="AN22213" s="70"/>
    </row>
    <row r="22214" spans="40:40" ht="14.1" customHeight="1" x14ac:dyDescent="0.2">
      <c r="AN22214" s="70"/>
    </row>
    <row r="22215" spans="40:40" ht="14.1" customHeight="1" x14ac:dyDescent="0.2">
      <c r="AN22215" s="70"/>
    </row>
    <row r="22216" spans="40:40" ht="14.1" customHeight="1" x14ac:dyDescent="0.2">
      <c r="AN22216" s="70"/>
    </row>
    <row r="22217" spans="40:40" ht="14.1" customHeight="1" x14ac:dyDescent="0.2">
      <c r="AN22217" s="70"/>
    </row>
    <row r="22218" spans="40:40" ht="14.1" customHeight="1" x14ac:dyDescent="0.2">
      <c r="AN22218" s="70"/>
    </row>
    <row r="22219" spans="40:40" ht="14.1" customHeight="1" x14ac:dyDescent="0.2">
      <c r="AN22219" s="70"/>
    </row>
    <row r="22220" spans="40:40" ht="14.1" customHeight="1" x14ac:dyDescent="0.2">
      <c r="AN22220" s="70"/>
    </row>
    <row r="22221" spans="40:40" ht="14.1" customHeight="1" x14ac:dyDescent="0.2">
      <c r="AN22221" s="70"/>
    </row>
    <row r="22222" spans="40:40" ht="14.1" customHeight="1" x14ac:dyDescent="0.2">
      <c r="AN22222" s="70"/>
    </row>
    <row r="22223" spans="40:40" ht="14.1" customHeight="1" x14ac:dyDescent="0.2">
      <c r="AN22223" s="70"/>
    </row>
    <row r="22224" spans="40:40" ht="14.1" customHeight="1" x14ac:dyDescent="0.2">
      <c r="AN22224" s="70"/>
    </row>
    <row r="22225" spans="40:40" ht="14.1" customHeight="1" x14ac:dyDescent="0.2">
      <c r="AN22225" s="70"/>
    </row>
    <row r="22226" spans="40:40" ht="14.1" customHeight="1" x14ac:dyDescent="0.2">
      <c r="AN22226" s="70"/>
    </row>
    <row r="22227" spans="40:40" ht="14.1" customHeight="1" x14ac:dyDescent="0.2">
      <c r="AN22227" s="70"/>
    </row>
    <row r="22228" spans="40:40" ht="14.1" customHeight="1" x14ac:dyDescent="0.2">
      <c r="AN22228" s="70"/>
    </row>
    <row r="22229" spans="40:40" ht="14.1" customHeight="1" x14ac:dyDescent="0.2">
      <c r="AN22229" s="70"/>
    </row>
    <row r="22230" spans="40:40" ht="14.1" customHeight="1" x14ac:dyDescent="0.2">
      <c r="AN22230" s="70"/>
    </row>
    <row r="22231" spans="40:40" ht="14.1" customHeight="1" x14ac:dyDescent="0.2">
      <c r="AN22231" s="70"/>
    </row>
    <row r="22232" spans="40:40" ht="14.1" customHeight="1" x14ac:dyDescent="0.2">
      <c r="AN22232" s="70"/>
    </row>
    <row r="22233" spans="40:40" ht="14.1" customHeight="1" x14ac:dyDescent="0.2">
      <c r="AN22233" s="70"/>
    </row>
    <row r="22234" spans="40:40" ht="14.1" customHeight="1" x14ac:dyDescent="0.2">
      <c r="AN22234" s="70"/>
    </row>
    <row r="22235" spans="40:40" ht="14.1" customHeight="1" x14ac:dyDescent="0.2">
      <c r="AN22235" s="70"/>
    </row>
    <row r="22236" spans="40:40" ht="14.1" customHeight="1" x14ac:dyDescent="0.2">
      <c r="AN22236" s="70"/>
    </row>
    <row r="22237" spans="40:40" ht="14.1" customHeight="1" x14ac:dyDescent="0.2">
      <c r="AN22237" s="70"/>
    </row>
    <row r="22238" spans="40:40" ht="14.1" customHeight="1" x14ac:dyDescent="0.2">
      <c r="AN22238" s="70"/>
    </row>
    <row r="22239" spans="40:40" ht="14.1" customHeight="1" x14ac:dyDescent="0.2">
      <c r="AN22239" s="70"/>
    </row>
    <row r="22240" spans="40:40" ht="14.1" customHeight="1" x14ac:dyDescent="0.2">
      <c r="AN22240" s="70"/>
    </row>
    <row r="22241" spans="40:40" ht="14.1" customHeight="1" x14ac:dyDescent="0.2">
      <c r="AN22241" s="70"/>
    </row>
    <row r="22242" spans="40:40" ht="14.1" customHeight="1" x14ac:dyDescent="0.2">
      <c r="AN22242" s="70"/>
    </row>
    <row r="22243" spans="40:40" ht="14.1" customHeight="1" x14ac:dyDescent="0.2">
      <c r="AN22243" s="70"/>
    </row>
    <row r="22244" spans="40:40" ht="14.1" customHeight="1" x14ac:dyDescent="0.2">
      <c r="AN22244" s="70"/>
    </row>
    <row r="22245" spans="40:40" ht="14.1" customHeight="1" x14ac:dyDescent="0.2">
      <c r="AN22245" s="70"/>
    </row>
    <row r="22246" spans="40:40" ht="14.1" customHeight="1" x14ac:dyDescent="0.2">
      <c r="AN22246" s="70"/>
    </row>
    <row r="22247" spans="40:40" ht="14.1" customHeight="1" x14ac:dyDescent="0.2">
      <c r="AN22247" s="70"/>
    </row>
    <row r="22248" spans="40:40" ht="14.1" customHeight="1" x14ac:dyDescent="0.2">
      <c r="AN22248" s="70"/>
    </row>
    <row r="22249" spans="40:40" ht="14.1" customHeight="1" x14ac:dyDescent="0.2">
      <c r="AN22249" s="70"/>
    </row>
    <row r="22250" spans="40:40" ht="14.1" customHeight="1" x14ac:dyDescent="0.2">
      <c r="AN22250" s="70"/>
    </row>
    <row r="22251" spans="40:40" ht="14.1" customHeight="1" x14ac:dyDescent="0.2">
      <c r="AN22251" s="70"/>
    </row>
    <row r="22252" spans="40:40" ht="14.1" customHeight="1" x14ac:dyDescent="0.2">
      <c r="AN22252" s="70"/>
    </row>
    <row r="22253" spans="40:40" ht="14.1" customHeight="1" x14ac:dyDescent="0.2">
      <c r="AN22253" s="70"/>
    </row>
    <row r="22254" spans="40:40" ht="14.1" customHeight="1" x14ac:dyDescent="0.2">
      <c r="AN22254" s="70"/>
    </row>
    <row r="22255" spans="40:40" ht="14.1" customHeight="1" x14ac:dyDescent="0.2">
      <c r="AN22255" s="70"/>
    </row>
    <row r="22256" spans="40:40" ht="14.1" customHeight="1" x14ac:dyDescent="0.2">
      <c r="AN22256" s="70"/>
    </row>
    <row r="22257" spans="40:40" ht="14.1" customHeight="1" x14ac:dyDescent="0.2">
      <c r="AN22257" s="70"/>
    </row>
    <row r="22258" spans="40:40" ht="14.1" customHeight="1" x14ac:dyDescent="0.2">
      <c r="AN22258" s="70"/>
    </row>
    <row r="22259" spans="40:40" ht="14.1" customHeight="1" x14ac:dyDescent="0.2">
      <c r="AN22259" s="70"/>
    </row>
    <row r="22260" spans="40:40" ht="14.1" customHeight="1" x14ac:dyDescent="0.2">
      <c r="AN22260" s="70"/>
    </row>
    <row r="22261" spans="40:40" ht="14.1" customHeight="1" x14ac:dyDescent="0.2">
      <c r="AN22261" s="70"/>
    </row>
    <row r="22262" spans="40:40" ht="14.1" customHeight="1" x14ac:dyDescent="0.2">
      <c r="AN22262" s="70"/>
    </row>
    <row r="22263" spans="40:40" ht="14.1" customHeight="1" x14ac:dyDescent="0.2">
      <c r="AN22263" s="70"/>
    </row>
    <row r="22264" spans="40:40" ht="14.1" customHeight="1" x14ac:dyDescent="0.2">
      <c r="AN22264" s="70"/>
    </row>
    <row r="22265" spans="40:40" ht="14.1" customHeight="1" x14ac:dyDescent="0.2">
      <c r="AN22265" s="70"/>
    </row>
    <row r="22266" spans="40:40" ht="14.1" customHeight="1" x14ac:dyDescent="0.2">
      <c r="AN22266" s="70"/>
    </row>
    <row r="22267" spans="40:40" ht="14.1" customHeight="1" x14ac:dyDescent="0.2">
      <c r="AN22267" s="70"/>
    </row>
    <row r="22268" spans="40:40" ht="14.1" customHeight="1" x14ac:dyDescent="0.2">
      <c r="AN22268" s="70"/>
    </row>
    <row r="22269" spans="40:40" ht="14.1" customHeight="1" x14ac:dyDescent="0.2">
      <c r="AN22269" s="70"/>
    </row>
    <row r="22270" spans="40:40" ht="14.1" customHeight="1" x14ac:dyDescent="0.2">
      <c r="AN22270" s="70"/>
    </row>
    <row r="22271" spans="40:40" ht="14.1" customHeight="1" x14ac:dyDescent="0.2">
      <c r="AN22271" s="70"/>
    </row>
    <row r="22272" spans="40:40" ht="14.1" customHeight="1" x14ac:dyDescent="0.2">
      <c r="AN22272" s="70"/>
    </row>
    <row r="22273" spans="40:40" ht="14.1" customHeight="1" x14ac:dyDescent="0.2">
      <c r="AN22273" s="70"/>
    </row>
    <row r="22274" spans="40:40" ht="14.1" customHeight="1" x14ac:dyDescent="0.2">
      <c r="AN22274" s="70"/>
    </row>
    <row r="22275" spans="40:40" ht="14.1" customHeight="1" x14ac:dyDescent="0.2">
      <c r="AN22275" s="70"/>
    </row>
    <row r="22276" spans="40:40" ht="14.1" customHeight="1" x14ac:dyDescent="0.2">
      <c r="AN22276" s="70"/>
    </row>
    <row r="22277" spans="40:40" ht="14.1" customHeight="1" x14ac:dyDescent="0.2">
      <c r="AN22277" s="70"/>
    </row>
    <row r="22278" spans="40:40" ht="14.1" customHeight="1" x14ac:dyDescent="0.2">
      <c r="AN22278" s="70"/>
    </row>
    <row r="22279" spans="40:40" ht="14.1" customHeight="1" x14ac:dyDescent="0.2">
      <c r="AN22279" s="70"/>
    </row>
    <row r="22280" spans="40:40" ht="14.1" customHeight="1" x14ac:dyDescent="0.2">
      <c r="AN22280" s="70"/>
    </row>
    <row r="22281" spans="40:40" ht="14.1" customHeight="1" x14ac:dyDescent="0.2">
      <c r="AN22281" s="70"/>
    </row>
    <row r="22282" spans="40:40" ht="14.1" customHeight="1" x14ac:dyDescent="0.2">
      <c r="AN22282" s="70"/>
    </row>
    <row r="22283" spans="40:40" ht="14.1" customHeight="1" x14ac:dyDescent="0.2">
      <c r="AN22283" s="70"/>
    </row>
    <row r="22284" spans="40:40" ht="14.1" customHeight="1" x14ac:dyDescent="0.2">
      <c r="AN22284" s="70"/>
    </row>
    <row r="22285" spans="40:40" ht="14.1" customHeight="1" x14ac:dyDescent="0.2">
      <c r="AN22285" s="70"/>
    </row>
    <row r="22286" spans="40:40" ht="14.1" customHeight="1" x14ac:dyDescent="0.2">
      <c r="AN22286" s="70"/>
    </row>
    <row r="22287" spans="40:40" ht="14.1" customHeight="1" x14ac:dyDescent="0.2">
      <c r="AN22287" s="70"/>
    </row>
    <row r="22288" spans="40:40" ht="14.1" customHeight="1" x14ac:dyDescent="0.2">
      <c r="AN22288" s="70"/>
    </row>
    <row r="22289" spans="40:40" ht="14.1" customHeight="1" x14ac:dyDescent="0.2">
      <c r="AN22289" s="70"/>
    </row>
    <row r="22290" spans="40:40" ht="14.1" customHeight="1" x14ac:dyDescent="0.2">
      <c r="AN22290" s="70"/>
    </row>
    <row r="22291" spans="40:40" ht="14.1" customHeight="1" x14ac:dyDescent="0.2">
      <c r="AN22291" s="70"/>
    </row>
    <row r="22292" spans="40:40" ht="14.1" customHeight="1" x14ac:dyDescent="0.2">
      <c r="AN22292" s="70"/>
    </row>
    <row r="22293" spans="40:40" ht="14.1" customHeight="1" x14ac:dyDescent="0.2">
      <c r="AN22293" s="70"/>
    </row>
    <row r="22294" spans="40:40" ht="14.1" customHeight="1" x14ac:dyDescent="0.2">
      <c r="AN22294" s="70"/>
    </row>
    <row r="22295" spans="40:40" ht="14.1" customHeight="1" x14ac:dyDescent="0.2">
      <c r="AN22295" s="70"/>
    </row>
    <row r="22296" spans="40:40" ht="14.1" customHeight="1" x14ac:dyDescent="0.2">
      <c r="AN22296" s="70"/>
    </row>
    <row r="22297" spans="40:40" ht="14.1" customHeight="1" x14ac:dyDescent="0.2">
      <c r="AN22297" s="70"/>
    </row>
    <row r="22298" spans="40:40" ht="14.1" customHeight="1" x14ac:dyDescent="0.2">
      <c r="AN22298" s="70"/>
    </row>
    <row r="22299" spans="40:40" ht="14.1" customHeight="1" x14ac:dyDescent="0.2">
      <c r="AN22299" s="70"/>
    </row>
    <row r="22300" spans="40:40" ht="14.1" customHeight="1" x14ac:dyDescent="0.2">
      <c r="AN22300" s="70"/>
    </row>
    <row r="22301" spans="40:40" ht="14.1" customHeight="1" x14ac:dyDescent="0.2">
      <c r="AN22301" s="70"/>
    </row>
    <row r="22302" spans="40:40" ht="14.1" customHeight="1" x14ac:dyDescent="0.2">
      <c r="AN22302" s="70"/>
    </row>
    <row r="22303" spans="40:40" ht="14.1" customHeight="1" x14ac:dyDescent="0.2">
      <c r="AN22303" s="70"/>
    </row>
    <row r="22304" spans="40:40" ht="14.1" customHeight="1" x14ac:dyDescent="0.2">
      <c r="AN22304" s="70"/>
    </row>
    <row r="22305" spans="40:40" ht="14.1" customHeight="1" x14ac:dyDescent="0.2">
      <c r="AN22305" s="70"/>
    </row>
    <row r="22306" spans="40:40" ht="14.1" customHeight="1" x14ac:dyDescent="0.2">
      <c r="AN22306" s="70"/>
    </row>
    <row r="22307" spans="40:40" ht="14.1" customHeight="1" x14ac:dyDescent="0.2">
      <c r="AN22307" s="70"/>
    </row>
    <row r="22308" spans="40:40" ht="14.1" customHeight="1" x14ac:dyDescent="0.2">
      <c r="AN22308" s="70"/>
    </row>
    <row r="22309" spans="40:40" ht="14.1" customHeight="1" x14ac:dyDescent="0.2">
      <c r="AN22309" s="70"/>
    </row>
    <row r="22310" spans="40:40" ht="14.1" customHeight="1" x14ac:dyDescent="0.2">
      <c r="AN22310" s="70"/>
    </row>
    <row r="22311" spans="40:40" ht="14.1" customHeight="1" x14ac:dyDescent="0.2">
      <c r="AN22311" s="70"/>
    </row>
    <row r="22312" spans="40:40" ht="14.1" customHeight="1" x14ac:dyDescent="0.2">
      <c r="AN22312" s="70"/>
    </row>
    <row r="22313" spans="40:40" ht="14.1" customHeight="1" x14ac:dyDescent="0.2">
      <c r="AN22313" s="70"/>
    </row>
    <row r="22314" spans="40:40" ht="14.1" customHeight="1" x14ac:dyDescent="0.2">
      <c r="AN22314" s="70"/>
    </row>
    <row r="22315" spans="40:40" ht="14.1" customHeight="1" x14ac:dyDescent="0.2">
      <c r="AN22315" s="70"/>
    </row>
    <row r="22316" spans="40:40" ht="14.1" customHeight="1" x14ac:dyDescent="0.2">
      <c r="AN22316" s="70"/>
    </row>
    <row r="22317" spans="40:40" ht="14.1" customHeight="1" x14ac:dyDescent="0.2">
      <c r="AN22317" s="70"/>
    </row>
    <row r="22318" spans="40:40" ht="14.1" customHeight="1" x14ac:dyDescent="0.2">
      <c r="AN22318" s="70"/>
    </row>
    <row r="22319" spans="40:40" ht="14.1" customHeight="1" x14ac:dyDescent="0.2">
      <c r="AN22319" s="70"/>
    </row>
    <row r="22320" spans="40:40" ht="14.1" customHeight="1" x14ac:dyDescent="0.2">
      <c r="AN22320" s="70"/>
    </row>
    <row r="22321" spans="40:40" ht="14.1" customHeight="1" x14ac:dyDescent="0.2">
      <c r="AN22321" s="70"/>
    </row>
    <row r="22322" spans="40:40" ht="14.1" customHeight="1" x14ac:dyDescent="0.2">
      <c r="AN22322" s="70"/>
    </row>
    <row r="22323" spans="40:40" ht="14.1" customHeight="1" x14ac:dyDescent="0.2">
      <c r="AN22323" s="70"/>
    </row>
    <row r="22324" spans="40:40" ht="14.1" customHeight="1" x14ac:dyDescent="0.2">
      <c r="AN22324" s="70"/>
    </row>
    <row r="22325" spans="40:40" ht="14.1" customHeight="1" x14ac:dyDescent="0.2">
      <c r="AN22325" s="70"/>
    </row>
    <row r="22326" spans="40:40" ht="14.1" customHeight="1" x14ac:dyDescent="0.2">
      <c r="AN22326" s="70"/>
    </row>
    <row r="22327" spans="40:40" ht="14.1" customHeight="1" x14ac:dyDescent="0.2">
      <c r="AN22327" s="70"/>
    </row>
    <row r="22328" spans="40:40" ht="14.1" customHeight="1" x14ac:dyDescent="0.2">
      <c r="AN22328" s="70"/>
    </row>
    <row r="22329" spans="40:40" ht="14.1" customHeight="1" x14ac:dyDescent="0.2">
      <c r="AN22329" s="70"/>
    </row>
    <row r="22330" spans="40:40" ht="14.1" customHeight="1" x14ac:dyDescent="0.2">
      <c r="AN22330" s="70"/>
    </row>
    <row r="22331" spans="40:40" ht="14.1" customHeight="1" x14ac:dyDescent="0.2">
      <c r="AN22331" s="70"/>
    </row>
    <row r="22332" spans="40:40" ht="14.1" customHeight="1" x14ac:dyDescent="0.2">
      <c r="AN22332" s="70"/>
    </row>
    <row r="22333" spans="40:40" ht="14.1" customHeight="1" x14ac:dyDescent="0.2">
      <c r="AN22333" s="70"/>
    </row>
    <row r="22334" spans="40:40" ht="14.1" customHeight="1" x14ac:dyDescent="0.2">
      <c r="AN22334" s="70"/>
    </row>
    <row r="22335" spans="40:40" ht="14.1" customHeight="1" x14ac:dyDescent="0.2">
      <c r="AN22335" s="70"/>
    </row>
    <row r="22336" spans="40:40" ht="14.1" customHeight="1" x14ac:dyDescent="0.2">
      <c r="AN22336" s="70"/>
    </row>
    <row r="22337" spans="40:40" ht="14.1" customHeight="1" x14ac:dyDescent="0.2">
      <c r="AN22337" s="70"/>
    </row>
    <row r="22338" spans="40:40" ht="14.1" customHeight="1" x14ac:dyDescent="0.2">
      <c r="AN22338" s="70"/>
    </row>
    <row r="22339" spans="40:40" ht="14.1" customHeight="1" x14ac:dyDescent="0.2">
      <c r="AN22339" s="70"/>
    </row>
    <row r="22340" spans="40:40" ht="14.1" customHeight="1" x14ac:dyDescent="0.2">
      <c r="AN22340" s="70"/>
    </row>
    <row r="22341" spans="40:40" ht="14.1" customHeight="1" x14ac:dyDescent="0.2">
      <c r="AN22341" s="70"/>
    </row>
    <row r="22342" spans="40:40" ht="14.1" customHeight="1" x14ac:dyDescent="0.2">
      <c r="AN22342" s="70"/>
    </row>
    <row r="22343" spans="40:40" ht="14.1" customHeight="1" x14ac:dyDescent="0.2">
      <c r="AN22343" s="70"/>
    </row>
    <row r="22344" spans="40:40" ht="14.1" customHeight="1" x14ac:dyDescent="0.2">
      <c r="AN22344" s="70"/>
    </row>
    <row r="22345" spans="40:40" ht="14.1" customHeight="1" x14ac:dyDescent="0.2">
      <c r="AN22345" s="70"/>
    </row>
    <row r="22346" spans="40:40" ht="14.1" customHeight="1" x14ac:dyDescent="0.2">
      <c r="AN22346" s="70"/>
    </row>
    <row r="22347" spans="40:40" ht="14.1" customHeight="1" x14ac:dyDescent="0.2">
      <c r="AN22347" s="70"/>
    </row>
    <row r="22348" spans="40:40" ht="14.1" customHeight="1" x14ac:dyDescent="0.2">
      <c r="AN22348" s="70"/>
    </row>
    <row r="22349" spans="40:40" ht="14.1" customHeight="1" x14ac:dyDescent="0.2">
      <c r="AN22349" s="70"/>
    </row>
    <row r="22350" spans="40:40" ht="14.1" customHeight="1" x14ac:dyDescent="0.2">
      <c r="AN22350" s="70"/>
    </row>
    <row r="22351" spans="40:40" ht="14.1" customHeight="1" x14ac:dyDescent="0.2">
      <c r="AN22351" s="70"/>
    </row>
    <row r="22352" spans="40:40" ht="14.1" customHeight="1" x14ac:dyDescent="0.2">
      <c r="AN22352" s="70"/>
    </row>
    <row r="22353" spans="40:40" ht="14.1" customHeight="1" x14ac:dyDescent="0.2">
      <c r="AN22353" s="70"/>
    </row>
    <row r="22354" spans="40:40" ht="14.1" customHeight="1" x14ac:dyDescent="0.2">
      <c r="AN22354" s="70"/>
    </row>
    <row r="22355" spans="40:40" ht="14.1" customHeight="1" x14ac:dyDescent="0.2">
      <c r="AN22355" s="70"/>
    </row>
    <row r="22356" spans="40:40" ht="14.1" customHeight="1" x14ac:dyDescent="0.2">
      <c r="AN22356" s="70"/>
    </row>
    <row r="22357" spans="40:40" ht="14.1" customHeight="1" x14ac:dyDescent="0.2">
      <c r="AN22357" s="70"/>
    </row>
    <row r="22358" spans="40:40" ht="14.1" customHeight="1" x14ac:dyDescent="0.2">
      <c r="AN22358" s="70"/>
    </row>
    <row r="22359" spans="40:40" ht="14.1" customHeight="1" x14ac:dyDescent="0.2">
      <c r="AN22359" s="70"/>
    </row>
    <row r="22360" spans="40:40" ht="14.1" customHeight="1" x14ac:dyDescent="0.2">
      <c r="AN22360" s="70"/>
    </row>
    <row r="22361" spans="40:40" ht="14.1" customHeight="1" x14ac:dyDescent="0.2">
      <c r="AN22361" s="70"/>
    </row>
    <row r="22362" spans="40:40" ht="14.1" customHeight="1" x14ac:dyDescent="0.2">
      <c r="AN22362" s="70"/>
    </row>
    <row r="22363" spans="40:40" ht="14.1" customHeight="1" x14ac:dyDescent="0.2">
      <c r="AN22363" s="70"/>
    </row>
    <row r="22364" spans="40:40" ht="14.1" customHeight="1" x14ac:dyDescent="0.2">
      <c r="AN22364" s="70"/>
    </row>
    <row r="22365" spans="40:40" ht="14.1" customHeight="1" x14ac:dyDescent="0.2">
      <c r="AN22365" s="70"/>
    </row>
    <row r="22366" spans="40:40" ht="14.1" customHeight="1" x14ac:dyDescent="0.2">
      <c r="AN22366" s="70"/>
    </row>
    <row r="22367" spans="40:40" ht="14.1" customHeight="1" x14ac:dyDescent="0.2">
      <c r="AN22367" s="70"/>
    </row>
    <row r="22368" spans="40:40" ht="14.1" customHeight="1" x14ac:dyDescent="0.2">
      <c r="AN22368" s="70"/>
    </row>
    <row r="22369" spans="40:40" ht="14.1" customHeight="1" x14ac:dyDescent="0.2">
      <c r="AN22369" s="70"/>
    </row>
    <row r="22370" spans="40:40" ht="14.1" customHeight="1" x14ac:dyDescent="0.2">
      <c r="AN22370" s="70"/>
    </row>
    <row r="22371" spans="40:40" ht="14.1" customHeight="1" x14ac:dyDescent="0.2">
      <c r="AN22371" s="70"/>
    </row>
    <row r="22372" spans="40:40" ht="14.1" customHeight="1" x14ac:dyDescent="0.2">
      <c r="AN22372" s="70"/>
    </row>
    <row r="22373" spans="40:40" ht="14.1" customHeight="1" x14ac:dyDescent="0.2">
      <c r="AN22373" s="70"/>
    </row>
    <row r="22374" spans="40:40" ht="14.1" customHeight="1" x14ac:dyDescent="0.2">
      <c r="AN22374" s="70"/>
    </row>
    <row r="22375" spans="40:40" ht="14.1" customHeight="1" x14ac:dyDescent="0.2">
      <c r="AN22375" s="70"/>
    </row>
    <row r="22376" spans="40:40" ht="14.1" customHeight="1" x14ac:dyDescent="0.2">
      <c r="AN22376" s="70"/>
    </row>
    <row r="22377" spans="40:40" ht="14.1" customHeight="1" x14ac:dyDescent="0.2">
      <c r="AN22377" s="70"/>
    </row>
    <row r="22378" spans="40:40" ht="14.1" customHeight="1" x14ac:dyDescent="0.2">
      <c r="AN22378" s="70"/>
    </row>
    <row r="22379" spans="40:40" ht="14.1" customHeight="1" x14ac:dyDescent="0.2">
      <c r="AN22379" s="70"/>
    </row>
    <row r="22380" spans="40:40" ht="14.1" customHeight="1" x14ac:dyDescent="0.2">
      <c r="AN22380" s="70"/>
    </row>
    <row r="22381" spans="40:40" ht="14.1" customHeight="1" x14ac:dyDescent="0.2">
      <c r="AN22381" s="70"/>
    </row>
    <row r="22382" spans="40:40" ht="14.1" customHeight="1" x14ac:dyDescent="0.2">
      <c r="AN22382" s="70"/>
    </row>
    <row r="22383" spans="40:40" ht="14.1" customHeight="1" x14ac:dyDescent="0.2">
      <c r="AN22383" s="70"/>
    </row>
    <row r="22384" spans="40:40" ht="14.1" customHeight="1" x14ac:dyDescent="0.2">
      <c r="AN22384" s="70"/>
    </row>
    <row r="22385" spans="40:40" ht="14.1" customHeight="1" x14ac:dyDescent="0.2">
      <c r="AN22385" s="70"/>
    </row>
    <row r="22386" spans="40:40" ht="14.1" customHeight="1" x14ac:dyDescent="0.2">
      <c r="AN22386" s="70"/>
    </row>
    <row r="22387" spans="40:40" ht="14.1" customHeight="1" x14ac:dyDescent="0.2">
      <c r="AN22387" s="70"/>
    </row>
    <row r="22388" spans="40:40" ht="14.1" customHeight="1" x14ac:dyDescent="0.2">
      <c r="AN22388" s="70"/>
    </row>
    <row r="22389" spans="40:40" ht="14.1" customHeight="1" x14ac:dyDescent="0.2">
      <c r="AN22389" s="70"/>
    </row>
    <row r="22390" spans="40:40" ht="14.1" customHeight="1" x14ac:dyDescent="0.2">
      <c r="AN22390" s="70"/>
    </row>
    <row r="22391" spans="40:40" ht="14.1" customHeight="1" x14ac:dyDescent="0.2">
      <c r="AN22391" s="70"/>
    </row>
    <row r="22392" spans="40:40" ht="14.1" customHeight="1" x14ac:dyDescent="0.2">
      <c r="AN22392" s="70"/>
    </row>
    <row r="22393" spans="40:40" ht="14.1" customHeight="1" x14ac:dyDescent="0.2">
      <c r="AN22393" s="70"/>
    </row>
    <row r="22394" spans="40:40" ht="14.1" customHeight="1" x14ac:dyDescent="0.2">
      <c r="AN22394" s="70"/>
    </row>
    <row r="22395" spans="40:40" ht="14.1" customHeight="1" x14ac:dyDescent="0.2">
      <c r="AN22395" s="70"/>
    </row>
    <row r="22396" spans="40:40" ht="14.1" customHeight="1" x14ac:dyDescent="0.2">
      <c r="AN22396" s="70"/>
    </row>
    <row r="22397" spans="40:40" ht="14.1" customHeight="1" x14ac:dyDescent="0.2">
      <c r="AN22397" s="70"/>
    </row>
    <row r="22398" spans="40:40" ht="14.1" customHeight="1" x14ac:dyDescent="0.2">
      <c r="AN22398" s="70"/>
    </row>
    <row r="22399" spans="40:40" ht="14.1" customHeight="1" x14ac:dyDescent="0.2">
      <c r="AN22399" s="70"/>
    </row>
    <row r="22400" spans="40:40" ht="14.1" customHeight="1" x14ac:dyDescent="0.2">
      <c r="AN22400" s="70"/>
    </row>
    <row r="22401" spans="40:40" ht="14.1" customHeight="1" x14ac:dyDescent="0.2">
      <c r="AN22401" s="70"/>
    </row>
    <row r="22402" spans="40:40" ht="14.1" customHeight="1" x14ac:dyDescent="0.2">
      <c r="AN22402" s="70"/>
    </row>
    <row r="22403" spans="40:40" ht="14.1" customHeight="1" x14ac:dyDescent="0.2">
      <c r="AN22403" s="70"/>
    </row>
    <row r="22404" spans="40:40" ht="14.1" customHeight="1" x14ac:dyDescent="0.2">
      <c r="AN22404" s="70"/>
    </row>
    <row r="22405" spans="40:40" ht="14.1" customHeight="1" x14ac:dyDescent="0.2">
      <c r="AN22405" s="70"/>
    </row>
    <row r="22406" spans="40:40" ht="14.1" customHeight="1" x14ac:dyDescent="0.2">
      <c r="AN22406" s="70"/>
    </row>
    <row r="22407" spans="40:40" ht="14.1" customHeight="1" x14ac:dyDescent="0.2">
      <c r="AN22407" s="70"/>
    </row>
    <row r="22408" spans="40:40" ht="14.1" customHeight="1" x14ac:dyDescent="0.2">
      <c r="AN22408" s="70"/>
    </row>
    <row r="22409" spans="40:40" ht="14.1" customHeight="1" x14ac:dyDescent="0.2">
      <c r="AN22409" s="70"/>
    </row>
    <row r="22410" spans="40:40" ht="14.1" customHeight="1" x14ac:dyDescent="0.2">
      <c r="AN22410" s="70"/>
    </row>
    <row r="22411" spans="40:40" ht="14.1" customHeight="1" x14ac:dyDescent="0.2">
      <c r="AN22411" s="70"/>
    </row>
    <row r="22412" spans="40:40" ht="14.1" customHeight="1" x14ac:dyDescent="0.2">
      <c r="AN22412" s="70"/>
    </row>
    <row r="22413" spans="40:40" ht="14.1" customHeight="1" x14ac:dyDescent="0.2">
      <c r="AN22413" s="70"/>
    </row>
    <row r="22414" spans="40:40" ht="14.1" customHeight="1" x14ac:dyDescent="0.2">
      <c r="AN22414" s="70"/>
    </row>
    <row r="22415" spans="40:40" ht="14.1" customHeight="1" x14ac:dyDescent="0.2">
      <c r="AN22415" s="70"/>
    </row>
    <row r="22416" spans="40:40" ht="14.1" customHeight="1" x14ac:dyDescent="0.2">
      <c r="AN22416" s="70"/>
    </row>
    <row r="22417" spans="40:40" ht="14.1" customHeight="1" x14ac:dyDescent="0.2">
      <c r="AN22417" s="70"/>
    </row>
    <row r="22418" spans="40:40" ht="14.1" customHeight="1" x14ac:dyDescent="0.2">
      <c r="AN22418" s="70"/>
    </row>
    <row r="22419" spans="40:40" ht="14.1" customHeight="1" x14ac:dyDescent="0.2">
      <c r="AN22419" s="70"/>
    </row>
    <row r="22420" spans="40:40" ht="14.1" customHeight="1" x14ac:dyDescent="0.2">
      <c r="AN22420" s="70"/>
    </row>
    <row r="22421" spans="40:40" ht="14.1" customHeight="1" x14ac:dyDescent="0.2">
      <c r="AN22421" s="70"/>
    </row>
    <row r="22422" spans="40:40" ht="14.1" customHeight="1" x14ac:dyDescent="0.2">
      <c r="AN22422" s="70"/>
    </row>
    <row r="22423" spans="40:40" ht="14.1" customHeight="1" x14ac:dyDescent="0.2">
      <c r="AN22423" s="70"/>
    </row>
    <row r="22424" spans="40:40" ht="14.1" customHeight="1" x14ac:dyDescent="0.2">
      <c r="AN22424" s="70"/>
    </row>
    <row r="22425" spans="40:40" ht="14.1" customHeight="1" x14ac:dyDescent="0.2">
      <c r="AN22425" s="70"/>
    </row>
    <row r="22426" spans="40:40" ht="14.1" customHeight="1" x14ac:dyDescent="0.2">
      <c r="AN22426" s="70"/>
    </row>
    <row r="22427" spans="40:40" ht="14.1" customHeight="1" x14ac:dyDescent="0.2">
      <c r="AN22427" s="70"/>
    </row>
    <row r="22428" spans="40:40" ht="14.1" customHeight="1" x14ac:dyDescent="0.2">
      <c r="AN22428" s="70"/>
    </row>
    <row r="22429" spans="40:40" ht="14.1" customHeight="1" x14ac:dyDescent="0.2">
      <c r="AN22429" s="70"/>
    </row>
    <row r="22430" spans="40:40" ht="14.1" customHeight="1" x14ac:dyDescent="0.2">
      <c r="AN22430" s="70"/>
    </row>
    <row r="22431" spans="40:40" ht="14.1" customHeight="1" x14ac:dyDescent="0.2">
      <c r="AN22431" s="70"/>
    </row>
    <row r="22432" spans="40:40" ht="14.1" customHeight="1" x14ac:dyDescent="0.2">
      <c r="AN22432" s="70"/>
    </row>
    <row r="22433" spans="40:40" ht="14.1" customHeight="1" x14ac:dyDescent="0.2">
      <c r="AN22433" s="70"/>
    </row>
    <row r="22434" spans="40:40" ht="14.1" customHeight="1" x14ac:dyDescent="0.2">
      <c r="AN22434" s="70"/>
    </row>
    <row r="22435" spans="40:40" ht="14.1" customHeight="1" x14ac:dyDescent="0.2">
      <c r="AN22435" s="70"/>
    </row>
    <row r="22436" spans="40:40" ht="14.1" customHeight="1" x14ac:dyDescent="0.2">
      <c r="AN22436" s="70"/>
    </row>
    <row r="22437" spans="40:40" ht="14.1" customHeight="1" x14ac:dyDescent="0.2">
      <c r="AN22437" s="70"/>
    </row>
    <row r="22438" spans="40:40" ht="14.1" customHeight="1" x14ac:dyDescent="0.2">
      <c r="AN22438" s="70"/>
    </row>
    <row r="22439" spans="40:40" ht="14.1" customHeight="1" x14ac:dyDescent="0.2">
      <c r="AN22439" s="70"/>
    </row>
    <row r="22440" spans="40:40" ht="14.1" customHeight="1" x14ac:dyDescent="0.2">
      <c r="AN22440" s="70"/>
    </row>
    <row r="22441" spans="40:40" ht="14.1" customHeight="1" x14ac:dyDescent="0.2">
      <c r="AN22441" s="70"/>
    </row>
    <row r="22442" spans="40:40" ht="14.1" customHeight="1" x14ac:dyDescent="0.2">
      <c r="AN22442" s="70"/>
    </row>
    <row r="22443" spans="40:40" ht="14.1" customHeight="1" x14ac:dyDescent="0.2">
      <c r="AN22443" s="70"/>
    </row>
    <row r="22444" spans="40:40" ht="14.1" customHeight="1" x14ac:dyDescent="0.2">
      <c r="AN22444" s="70"/>
    </row>
    <row r="22445" spans="40:40" ht="14.1" customHeight="1" x14ac:dyDescent="0.2">
      <c r="AN22445" s="70"/>
    </row>
    <row r="22446" spans="40:40" ht="14.1" customHeight="1" x14ac:dyDescent="0.2">
      <c r="AN22446" s="70"/>
    </row>
    <row r="22447" spans="40:40" ht="14.1" customHeight="1" x14ac:dyDescent="0.2">
      <c r="AN22447" s="70"/>
    </row>
    <row r="22448" spans="40:40" ht="14.1" customHeight="1" x14ac:dyDescent="0.2">
      <c r="AN22448" s="70"/>
    </row>
    <row r="22449" spans="40:40" ht="14.1" customHeight="1" x14ac:dyDescent="0.2">
      <c r="AN22449" s="70"/>
    </row>
    <row r="22450" spans="40:40" ht="14.1" customHeight="1" x14ac:dyDescent="0.2">
      <c r="AN22450" s="70"/>
    </row>
    <row r="22451" spans="40:40" ht="14.1" customHeight="1" x14ac:dyDescent="0.2">
      <c r="AN22451" s="70"/>
    </row>
    <row r="22452" spans="40:40" ht="14.1" customHeight="1" x14ac:dyDescent="0.2">
      <c r="AN22452" s="70"/>
    </row>
    <row r="22453" spans="40:40" ht="14.1" customHeight="1" x14ac:dyDescent="0.2">
      <c r="AN22453" s="70"/>
    </row>
    <row r="22454" spans="40:40" ht="14.1" customHeight="1" x14ac:dyDescent="0.2">
      <c r="AN22454" s="70"/>
    </row>
    <row r="22455" spans="40:40" ht="14.1" customHeight="1" x14ac:dyDescent="0.2">
      <c r="AN22455" s="70"/>
    </row>
    <row r="22456" spans="40:40" ht="14.1" customHeight="1" x14ac:dyDescent="0.2">
      <c r="AN22456" s="70"/>
    </row>
    <row r="22457" spans="40:40" ht="14.1" customHeight="1" x14ac:dyDescent="0.2">
      <c r="AN22457" s="70"/>
    </row>
    <row r="22458" spans="40:40" ht="14.1" customHeight="1" x14ac:dyDescent="0.2">
      <c r="AN22458" s="70"/>
    </row>
    <row r="22459" spans="40:40" ht="14.1" customHeight="1" x14ac:dyDescent="0.2">
      <c r="AN22459" s="70"/>
    </row>
    <row r="22460" spans="40:40" ht="14.1" customHeight="1" x14ac:dyDescent="0.2">
      <c r="AN22460" s="70"/>
    </row>
    <row r="22461" spans="40:40" ht="14.1" customHeight="1" x14ac:dyDescent="0.2">
      <c r="AN22461" s="70"/>
    </row>
    <row r="22462" spans="40:40" ht="14.1" customHeight="1" x14ac:dyDescent="0.2">
      <c r="AN22462" s="70"/>
    </row>
    <row r="22463" spans="40:40" ht="14.1" customHeight="1" x14ac:dyDescent="0.2">
      <c r="AN22463" s="70"/>
    </row>
    <row r="22464" spans="40:40" ht="14.1" customHeight="1" x14ac:dyDescent="0.2">
      <c r="AN22464" s="70"/>
    </row>
    <row r="22465" spans="40:40" ht="14.1" customHeight="1" x14ac:dyDescent="0.2">
      <c r="AN22465" s="70"/>
    </row>
    <row r="22466" spans="40:40" ht="14.1" customHeight="1" x14ac:dyDescent="0.2">
      <c r="AN22466" s="70"/>
    </row>
    <row r="22467" spans="40:40" ht="14.1" customHeight="1" x14ac:dyDescent="0.2">
      <c r="AN22467" s="70"/>
    </row>
    <row r="22468" spans="40:40" ht="14.1" customHeight="1" x14ac:dyDescent="0.2">
      <c r="AN22468" s="70"/>
    </row>
    <row r="22469" spans="40:40" ht="14.1" customHeight="1" x14ac:dyDescent="0.2">
      <c r="AN22469" s="70"/>
    </row>
    <row r="22470" spans="40:40" ht="14.1" customHeight="1" x14ac:dyDescent="0.2">
      <c r="AN22470" s="70"/>
    </row>
    <row r="22471" spans="40:40" ht="14.1" customHeight="1" x14ac:dyDescent="0.2">
      <c r="AN22471" s="70"/>
    </row>
    <row r="22472" spans="40:40" ht="14.1" customHeight="1" x14ac:dyDescent="0.2">
      <c r="AN22472" s="70"/>
    </row>
    <row r="22473" spans="40:40" ht="14.1" customHeight="1" x14ac:dyDescent="0.2">
      <c r="AN22473" s="70"/>
    </row>
    <row r="22474" spans="40:40" ht="14.1" customHeight="1" x14ac:dyDescent="0.2">
      <c r="AN22474" s="70"/>
    </row>
    <row r="22475" spans="40:40" ht="14.1" customHeight="1" x14ac:dyDescent="0.2">
      <c r="AN22475" s="70"/>
    </row>
    <row r="22476" spans="40:40" ht="14.1" customHeight="1" x14ac:dyDescent="0.2">
      <c r="AN22476" s="70"/>
    </row>
    <row r="22477" spans="40:40" ht="14.1" customHeight="1" x14ac:dyDescent="0.2">
      <c r="AN22477" s="70"/>
    </row>
    <row r="22478" spans="40:40" ht="14.1" customHeight="1" x14ac:dyDescent="0.2">
      <c r="AN22478" s="70"/>
    </row>
    <row r="22479" spans="40:40" ht="14.1" customHeight="1" x14ac:dyDescent="0.2">
      <c r="AN22479" s="70"/>
    </row>
    <row r="22480" spans="40:40" ht="14.1" customHeight="1" x14ac:dyDescent="0.2">
      <c r="AN22480" s="70"/>
    </row>
    <row r="22481" spans="40:40" ht="14.1" customHeight="1" x14ac:dyDescent="0.2">
      <c r="AN22481" s="70"/>
    </row>
    <row r="22482" spans="40:40" ht="14.1" customHeight="1" x14ac:dyDescent="0.2">
      <c r="AN22482" s="70"/>
    </row>
    <row r="22483" spans="40:40" ht="14.1" customHeight="1" x14ac:dyDescent="0.2">
      <c r="AN22483" s="70"/>
    </row>
    <row r="22484" spans="40:40" ht="14.1" customHeight="1" x14ac:dyDescent="0.2">
      <c r="AN22484" s="70"/>
    </row>
    <row r="22485" spans="40:40" ht="14.1" customHeight="1" x14ac:dyDescent="0.2">
      <c r="AN22485" s="70"/>
    </row>
    <row r="22486" spans="40:40" ht="14.1" customHeight="1" x14ac:dyDescent="0.2">
      <c r="AN22486" s="70"/>
    </row>
    <row r="22487" spans="40:40" ht="14.1" customHeight="1" x14ac:dyDescent="0.2">
      <c r="AN22487" s="70"/>
    </row>
    <row r="22488" spans="40:40" ht="14.1" customHeight="1" x14ac:dyDescent="0.2">
      <c r="AN22488" s="70"/>
    </row>
    <row r="22489" spans="40:40" ht="14.1" customHeight="1" x14ac:dyDescent="0.2">
      <c r="AN22489" s="70"/>
    </row>
    <row r="22490" spans="40:40" ht="14.1" customHeight="1" x14ac:dyDescent="0.2">
      <c r="AN22490" s="70"/>
    </row>
    <row r="22491" spans="40:40" ht="14.1" customHeight="1" x14ac:dyDescent="0.2">
      <c r="AN22491" s="70"/>
    </row>
    <row r="22492" spans="40:40" ht="14.1" customHeight="1" x14ac:dyDescent="0.2">
      <c r="AN22492" s="70"/>
    </row>
    <row r="22493" spans="40:40" ht="14.1" customHeight="1" x14ac:dyDescent="0.2">
      <c r="AN22493" s="70"/>
    </row>
    <row r="22494" spans="40:40" ht="14.1" customHeight="1" x14ac:dyDescent="0.2">
      <c r="AN22494" s="70"/>
    </row>
    <row r="22495" spans="40:40" ht="14.1" customHeight="1" x14ac:dyDescent="0.2">
      <c r="AN22495" s="70"/>
    </row>
    <row r="22496" spans="40:40" ht="14.1" customHeight="1" x14ac:dyDescent="0.2">
      <c r="AN22496" s="70"/>
    </row>
    <row r="22497" spans="40:40" ht="14.1" customHeight="1" x14ac:dyDescent="0.2">
      <c r="AN22497" s="70"/>
    </row>
    <row r="22498" spans="40:40" ht="14.1" customHeight="1" x14ac:dyDescent="0.2">
      <c r="AN22498" s="70"/>
    </row>
    <row r="22499" spans="40:40" ht="14.1" customHeight="1" x14ac:dyDescent="0.2">
      <c r="AN22499" s="70"/>
    </row>
    <row r="22500" spans="40:40" ht="14.1" customHeight="1" x14ac:dyDescent="0.2">
      <c r="AN22500" s="70"/>
    </row>
    <row r="22501" spans="40:40" ht="14.1" customHeight="1" x14ac:dyDescent="0.2">
      <c r="AN22501" s="70"/>
    </row>
    <row r="22502" spans="40:40" ht="14.1" customHeight="1" x14ac:dyDescent="0.2">
      <c r="AN22502" s="70"/>
    </row>
    <row r="22503" spans="40:40" ht="14.1" customHeight="1" x14ac:dyDescent="0.2">
      <c r="AN22503" s="70"/>
    </row>
    <row r="22504" spans="40:40" ht="14.1" customHeight="1" x14ac:dyDescent="0.2">
      <c r="AN22504" s="70"/>
    </row>
    <row r="22505" spans="40:40" ht="14.1" customHeight="1" x14ac:dyDescent="0.2">
      <c r="AN22505" s="70"/>
    </row>
    <row r="22506" spans="40:40" ht="14.1" customHeight="1" x14ac:dyDescent="0.2">
      <c r="AN22506" s="70"/>
    </row>
    <row r="22507" spans="40:40" ht="14.1" customHeight="1" x14ac:dyDescent="0.2">
      <c r="AN22507" s="70"/>
    </row>
    <row r="22508" spans="40:40" ht="14.1" customHeight="1" x14ac:dyDescent="0.2">
      <c r="AN22508" s="70"/>
    </row>
    <row r="22509" spans="40:40" ht="14.1" customHeight="1" x14ac:dyDescent="0.2">
      <c r="AN22509" s="70"/>
    </row>
    <row r="22510" spans="40:40" ht="14.1" customHeight="1" x14ac:dyDescent="0.2">
      <c r="AN22510" s="70"/>
    </row>
    <row r="22511" spans="40:40" ht="14.1" customHeight="1" x14ac:dyDescent="0.2">
      <c r="AN22511" s="70"/>
    </row>
    <row r="22512" spans="40:40" ht="14.1" customHeight="1" x14ac:dyDescent="0.2">
      <c r="AN22512" s="70"/>
    </row>
    <row r="22513" spans="40:40" ht="14.1" customHeight="1" x14ac:dyDescent="0.2">
      <c r="AN22513" s="70"/>
    </row>
    <row r="22514" spans="40:40" ht="14.1" customHeight="1" x14ac:dyDescent="0.2">
      <c r="AN22514" s="70"/>
    </row>
    <row r="22515" spans="40:40" ht="14.1" customHeight="1" x14ac:dyDescent="0.2">
      <c r="AN22515" s="70"/>
    </row>
    <row r="22516" spans="40:40" ht="14.1" customHeight="1" x14ac:dyDescent="0.2">
      <c r="AN22516" s="70"/>
    </row>
    <row r="22517" spans="40:40" ht="14.1" customHeight="1" x14ac:dyDescent="0.2">
      <c r="AN22517" s="70"/>
    </row>
    <row r="22518" spans="40:40" ht="14.1" customHeight="1" x14ac:dyDescent="0.2">
      <c r="AN22518" s="70"/>
    </row>
    <row r="22519" spans="40:40" ht="14.1" customHeight="1" x14ac:dyDescent="0.2">
      <c r="AN22519" s="70"/>
    </row>
    <row r="22520" spans="40:40" ht="14.1" customHeight="1" x14ac:dyDescent="0.2">
      <c r="AN22520" s="70"/>
    </row>
    <row r="22521" spans="40:40" ht="14.1" customHeight="1" x14ac:dyDescent="0.2">
      <c r="AN22521" s="70"/>
    </row>
    <row r="22522" spans="40:40" ht="14.1" customHeight="1" x14ac:dyDescent="0.2">
      <c r="AN22522" s="70"/>
    </row>
    <row r="22523" spans="40:40" ht="14.1" customHeight="1" x14ac:dyDescent="0.2">
      <c r="AN22523" s="70"/>
    </row>
    <row r="22524" spans="40:40" ht="14.1" customHeight="1" x14ac:dyDescent="0.2">
      <c r="AN22524" s="70"/>
    </row>
    <row r="22525" spans="40:40" ht="14.1" customHeight="1" x14ac:dyDescent="0.2">
      <c r="AN22525" s="70"/>
    </row>
    <row r="22526" spans="40:40" ht="14.1" customHeight="1" x14ac:dyDescent="0.2">
      <c r="AN22526" s="70"/>
    </row>
    <row r="22527" spans="40:40" ht="14.1" customHeight="1" x14ac:dyDescent="0.2">
      <c r="AN22527" s="70"/>
    </row>
    <row r="22528" spans="40:40" ht="14.1" customHeight="1" x14ac:dyDescent="0.2">
      <c r="AN22528" s="70"/>
    </row>
    <row r="22529" spans="40:40" ht="14.1" customHeight="1" x14ac:dyDescent="0.2">
      <c r="AN22529" s="70"/>
    </row>
    <row r="22530" spans="40:40" ht="14.1" customHeight="1" x14ac:dyDescent="0.2">
      <c r="AN22530" s="70"/>
    </row>
    <row r="22531" spans="40:40" ht="14.1" customHeight="1" x14ac:dyDescent="0.2">
      <c r="AN22531" s="70"/>
    </row>
    <row r="22532" spans="40:40" ht="14.1" customHeight="1" x14ac:dyDescent="0.2">
      <c r="AN22532" s="70"/>
    </row>
    <row r="22533" spans="40:40" ht="14.1" customHeight="1" x14ac:dyDescent="0.2">
      <c r="AN22533" s="70"/>
    </row>
    <row r="22534" spans="40:40" ht="14.1" customHeight="1" x14ac:dyDescent="0.2">
      <c r="AN22534" s="70"/>
    </row>
    <row r="22535" spans="40:40" ht="14.1" customHeight="1" x14ac:dyDescent="0.2">
      <c r="AN22535" s="70"/>
    </row>
    <row r="22536" spans="40:40" ht="14.1" customHeight="1" x14ac:dyDescent="0.2">
      <c r="AN22536" s="70"/>
    </row>
    <row r="22537" spans="40:40" ht="14.1" customHeight="1" x14ac:dyDescent="0.2">
      <c r="AN22537" s="70"/>
    </row>
    <row r="22538" spans="40:40" ht="14.1" customHeight="1" x14ac:dyDescent="0.2">
      <c r="AN22538" s="70"/>
    </row>
    <row r="22539" spans="40:40" ht="14.1" customHeight="1" x14ac:dyDescent="0.2">
      <c r="AN22539" s="70"/>
    </row>
    <row r="22540" spans="40:40" ht="14.1" customHeight="1" x14ac:dyDescent="0.2">
      <c r="AN22540" s="70"/>
    </row>
    <row r="22541" spans="40:40" ht="14.1" customHeight="1" x14ac:dyDescent="0.2">
      <c r="AN22541" s="70"/>
    </row>
    <row r="22542" spans="40:40" ht="14.1" customHeight="1" x14ac:dyDescent="0.2">
      <c r="AN22542" s="70"/>
    </row>
    <row r="22543" spans="40:40" ht="14.1" customHeight="1" x14ac:dyDescent="0.2">
      <c r="AN22543" s="70"/>
    </row>
    <row r="22544" spans="40:40" ht="14.1" customHeight="1" x14ac:dyDescent="0.2">
      <c r="AN22544" s="70"/>
    </row>
    <row r="22545" spans="40:40" ht="14.1" customHeight="1" x14ac:dyDescent="0.2">
      <c r="AN22545" s="70"/>
    </row>
    <row r="22546" spans="40:40" ht="14.1" customHeight="1" x14ac:dyDescent="0.2">
      <c r="AN22546" s="70"/>
    </row>
    <row r="22547" spans="40:40" ht="14.1" customHeight="1" x14ac:dyDescent="0.2">
      <c r="AN22547" s="70"/>
    </row>
    <row r="22548" spans="40:40" ht="14.1" customHeight="1" x14ac:dyDescent="0.2">
      <c r="AN22548" s="70"/>
    </row>
    <row r="22549" spans="40:40" ht="14.1" customHeight="1" x14ac:dyDescent="0.2">
      <c r="AN22549" s="70"/>
    </row>
    <row r="22550" spans="40:40" ht="14.1" customHeight="1" x14ac:dyDescent="0.2">
      <c r="AN22550" s="70"/>
    </row>
    <row r="22551" spans="40:40" ht="14.1" customHeight="1" x14ac:dyDescent="0.2">
      <c r="AN22551" s="70"/>
    </row>
    <row r="22552" spans="40:40" ht="14.1" customHeight="1" x14ac:dyDescent="0.2">
      <c r="AN22552" s="70"/>
    </row>
    <row r="22553" spans="40:40" ht="14.1" customHeight="1" x14ac:dyDescent="0.2">
      <c r="AN22553" s="70"/>
    </row>
    <row r="22554" spans="40:40" ht="14.1" customHeight="1" x14ac:dyDescent="0.2">
      <c r="AN22554" s="70"/>
    </row>
    <row r="22555" spans="40:40" ht="14.1" customHeight="1" x14ac:dyDescent="0.2">
      <c r="AN22555" s="70"/>
    </row>
    <row r="22556" spans="40:40" ht="14.1" customHeight="1" x14ac:dyDescent="0.2">
      <c r="AN22556" s="70"/>
    </row>
    <row r="22557" spans="40:40" ht="14.1" customHeight="1" x14ac:dyDescent="0.2">
      <c r="AN22557" s="70"/>
    </row>
    <row r="22558" spans="40:40" ht="14.1" customHeight="1" x14ac:dyDescent="0.2">
      <c r="AN22558" s="70"/>
    </row>
    <row r="22559" spans="40:40" ht="14.1" customHeight="1" x14ac:dyDescent="0.2">
      <c r="AN22559" s="70"/>
    </row>
    <row r="22560" spans="40:40" ht="14.1" customHeight="1" x14ac:dyDescent="0.2">
      <c r="AN22560" s="70"/>
    </row>
    <row r="22561" spans="40:40" ht="14.1" customHeight="1" x14ac:dyDescent="0.2">
      <c r="AN22561" s="70"/>
    </row>
    <row r="22562" spans="40:40" ht="14.1" customHeight="1" x14ac:dyDescent="0.2">
      <c r="AN22562" s="70"/>
    </row>
    <row r="22563" spans="40:40" ht="14.1" customHeight="1" x14ac:dyDescent="0.2">
      <c r="AN22563" s="70"/>
    </row>
    <row r="22564" spans="40:40" ht="14.1" customHeight="1" x14ac:dyDescent="0.2">
      <c r="AN22564" s="70"/>
    </row>
    <row r="22565" spans="40:40" ht="14.1" customHeight="1" x14ac:dyDescent="0.2">
      <c r="AN22565" s="70"/>
    </row>
    <row r="22566" spans="40:40" ht="14.1" customHeight="1" x14ac:dyDescent="0.2">
      <c r="AN22566" s="70"/>
    </row>
    <row r="22567" spans="40:40" ht="14.1" customHeight="1" x14ac:dyDescent="0.2">
      <c r="AN22567" s="70"/>
    </row>
    <row r="22568" spans="40:40" ht="14.1" customHeight="1" x14ac:dyDescent="0.2">
      <c r="AN22568" s="70"/>
    </row>
    <row r="22569" spans="40:40" ht="14.1" customHeight="1" x14ac:dyDescent="0.2">
      <c r="AN22569" s="70"/>
    </row>
    <row r="22570" spans="40:40" ht="14.1" customHeight="1" x14ac:dyDescent="0.2">
      <c r="AN22570" s="70"/>
    </row>
    <row r="22571" spans="40:40" ht="14.1" customHeight="1" x14ac:dyDescent="0.2">
      <c r="AN22571" s="70"/>
    </row>
    <row r="22572" spans="40:40" ht="14.1" customHeight="1" x14ac:dyDescent="0.2">
      <c r="AN22572" s="70"/>
    </row>
    <row r="22573" spans="40:40" ht="14.1" customHeight="1" x14ac:dyDescent="0.2">
      <c r="AN22573" s="70"/>
    </row>
    <row r="22574" spans="40:40" ht="14.1" customHeight="1" x14ac:dyDescent="0.2">
      <c r="AN22574" s="70"/>
    </row>
    <row r="22575" spans="40:40" ht="14.1" customHeight="1" x14ac:dyDescent="0.2">
      <c r="AN22575" s="70"/>
    </row>
    <row r="22576" spans="40:40" ht="14.1" customHeight="1" x14ac:dyDescent="0.2">
      <c r="AN22576" s="70"/>
    </row>
    <row r="22577" spans="40:40" ht="14.1" customHeight="1" x14ac:dyDescent="0.2">
      <c r="AN22577" s="70"/>
    </row>
    <row r="22578" spans="40:40" ht="14.1" customHeight="1" x14ac:dyDescent="0.2">
      <c r="AN22578" s="70"/>
    </row>
    <row r="22579" spans="40:40" ht="14.1" customHeight="1" x14ac:dyDescent="0.2">
      <c r="AN22579" s="70"/>
    </row>
    <row r="22580" spans="40:40" ht="14.1" customHeight="1" x14ac:dyDescent="0.2">
      <c r="AN22580" s="70"/>
    </row>
    <row r="22581" spans="40:40" ht="14.1" customHeight="1" x14ac:dyDescent="0.2">
      <c r="AN22581" s="70"/>
    </row>
    <row r="22582" spans="40:40" ht="14.1" customHeight="1" x14ac:dyDescent="0.2">
      <c r="AN22582" s="70"/>
    </row>
    <row r="22583" spans="40:40" ht="14.1" customHeight="1" x14ac:dyDescent="0.2">
      <c r="AN22583" s="70"/>
    </row>
    <row r="22584" spans="40:40" ht="14.1" customHeight="1" x14ac:dyDescent="0.2">
      <c r="AN22584" s="70"/>
    </row>
    <row r="22585" spans="40:40" ht="14.1" customHeight="1" x14ac:dyDescent="0.2">
      <c r="AN22585" s="70"/>
    </row>
    <row r="22586" spans="40:40" ht="14.1" customHeight="1" x14ac:dyDescent="0.2">
      <c r="AN22586" s="70"/>
    </row>
    <row r="22587" spans="40:40" ht="14.1" customHeight="1" x14ac:dyDescent="0.2">
      <c r="AN22587" s="70"/>
    </row>
    <row r="22588" spans="40:40" ht="14.1" customHeight="1" x14ac:dyDescent="0.2">
      <c r="AN22588" s="70"/>
    </row>
    <row r="22589" spans="40:40" ht="14.1" customHeight="1" x14ac:dyDescent="0.2">
      <c r="AN22589" s="70"/>
    </row>
    <row r="22590" spans="40:40" ht="14.1" customHeight="1" x14ac:dyDescent="0.2">
      <c r="AN22590" s="70"/>
    </row>
    <row r="22591" spans="40:40" ht="14.1" customHeight="1" x14ac:dyDescent="0.2">
      <c r="AN22591" s="70"/>
    </row>
    <row r="22592" spans="40:40" ht="14.1" customHeight="1" x14ac:dyDescent="0.2">
      <c r="AN22592" s="70"/>
    </row>
    <row r="22593" spans="40:40" ht="14.1" customHeight="1" x14ac:dyDescent="0.2">
      <c r="AN22593" s="70"/>
    </row>
    <row r="22594" spans="40:40" ht="14.1" customHeight="1" x14ac:dyDescent="0.2">
      <c r="AN22594" s="70"/>
    </row>
    <row r="22595" spans="40:40" ht="14.1" customHeight="1" x14ac:dyDescent="0.2">
      <c r="AN22595" s="70"/>
    </row>
    <row r="22596" spans="40:40" ht="14.1" customHeight="1" x14ac:dyDescent="0.2">
      <c r="AN22596" s="70"/>
    </row>
    <row r="22597" spans="40:40" ht="14.1" customHeight="1" x14ac:dyDescent="0.2">
      <c r="AN22597" s="70"/>
    </row>
    <row r="22598" spans="40:40" ht="14.1" customHeight="1" x14ac:dyDescent="0.2">
      <c r="AN22598" s="70"/>
    </row>
    <row r="22599" spans="40:40" ht="14.1" customHeight="1" x14ac:dyDescent="0.2">
      <c r="AN22599" s="70"/>
    </row>
    <row r="22600" spans="40:40" ht="14.1" customHeight="1" x14ac:dyDescent="0.2">
      <c r="AN22600" s="70"/>
    </row>
    <row r="22601" spans="40:40" ht="14.1" customHeight="1" x14ac:dyDescent="0.2">
      <c r="AN22601" s="70"/>
    </row>
    <row r="22602" spans="40:40" ht="14.1" customHeight="1" x14ac:dyDescent="0.2">
      <c r="AN22602" s="70"/>
    </row>
    <row r="22603" spans="40:40" ht="14.1" customHeight="1" x14ac:dyDescent="0.2">
      <c r="AN22603" s="70"/>
    </row>
    <row r="22604" spans="40:40" ht="14.1" customHeight="1" x14ac:dyDescent="0.2">
      <c r="AN22604" s="70"/>
    </row>
    <row r="22605" spans="40:40" ht="14.1" customHeight="1" x14ac:dyDescent="0.2">
      <c r="AN22605" s="70"/>
    </row>
    <row r="22606" spans="40:40" ht="14.1" customHeight="1" x14ac:dyDescent="0.2">
      <c r="AN22606" s="70"/>
    </row>
    <row r="22607" spans="40:40" ht="14.1" customHeight="1" x14ac:dyDescent="0.2">
      <c r="AN22607" s="70"/>
    </row>
    <row r="22608" spans="40:40" ht="14.1" customHeight="1" x14ac:dyDescent="0.2">
      <c r="AN22608" s="70"/>
    </row>
    <row r="22609" spans="40:40" ht="14.1" customHeight="1" x14ac:dyDescent="0.2">
      <c r="AN22609" s="70"/>
    </row>
    <row r="22610" spans="40:40" ht="14.1" customHeight="1" x14ac:dyDescent="0.2">
      <c r="AN22610" s="70"/>
    </row>
    <row r="22611" spans="40:40" ht="14.1" customHeight="1" x14ac:dyDescent="0.2">
      <c r="AN22611" s="70"/>
    </row>
    <row r="22612" spans="40:40" ht="14.1" customHeight="1" x14ac:dyDescent="0.2">
      <c r="AN22612" s="70"/>
    </row>
    <row r="22613" spans="40:40" ht="14.1" customHeight="1" x14ac:dyDescent="0.2">
      <c r="AN22613" s="70"/>
    </row>
    <row r="22614" spans="40:40" ht="14.1" customHeight="1" x14ac:dyDescent="0.2">
      <c r="AN22614" s="70"/>
    </row>
    <row r="22615" spans="40:40" ht="14.1" customHeight="1" x14ac:dyDescent="0.2">
      <c r="AN22615" s="70"/>
    </row>
    <row r="22616" spans="40:40" ht="14.1" customHeight="1" x14ac:dyDescent="0.2">
      <c r="AN22616" s="70"/>
    </row>
    <row r="22617" spans="40:40" ht="14.1" customHeight="1" x14ac:dyDescent="0.2">
      <c r="AN22617" s="70"/>
    </row>
    <row r="22618" spans="40:40" ht="14.1" customHeight="1" x14ac:dyDescent="0.2">
      <c r="AN22618" s="70"/>
    </row>
    <row r="22619" spans="40:40" ht="14.1" customHeight="1" x14ac:dyDescent="0.2">
      <c r="AN22619" s="70"/>
    </row>
    <row r="22620" spans="40:40" ht="14.1" customHeight="1" x14ac:dyDescent="0.2">
      <c r="AN22620" s="70"/>
    </row>
    <row r="22621" spans="40:40" ht="14.1" customHeight="1" x14ac:dyDescent="0.2">
      <c r="AN22621" s="70"/>
    </row>
    <row r="22622" spans="40:40" ht="14.1" customHeight="1" x14ac:dyDescent="0.2">
      <c r="AN22622" s="70"/>
    </row>
    <row r="22623" spans="40:40" ht="14.1" customHeight="1" x14ac:dyDescent="0.2">
      <c r="AN22623" s="70"/>
    </row>
    <row r="22624" spans="40:40" ht="14.1" customHeight="1" x14ac:dyDescent="0.2">
      <c r="AN22624" s="70"/>
    </row>
    <row r="22625" spans="40:40" ht="14.1" customHeight="1" x14ac:dyDescent="0.2">
      <c r="AN22625" s="70"/>
    </row>
    <row r="22626" spans="40:40" ht="14.1" customHeight="1" x14ac:dyDescent="0.2">
      <c r="AN22626" s="70"/>
    </row>
    <row r="22627" spans="40:40" ht="14.1" customHeight="1" x14ac:dyDescent="0.2">
      <c r="AN22627" s="70"/>
    </row>
    <row r="22628" spans="40:40" ht="14.1" customHeight="1" x14ac:dyDescent="0.2">
      <c r="AN22628" s="70"/>
    </row>
    <row r="22629" spans="40:40" ht="14.1" customHeight="1" x14ac:dyDescent="0.2">
      <c r="AN22629" s="70"/>
    </row>
    <row r="22630" spans="40:40" ht="14.1" customHeight="1" x14ac:dyDescent="0.2">
      <c r="AN22630" s="70"/>
    </row>
    <row r="22631" spans="40:40" ht="14.1" customHeight="1" x14ac:dyDescent="0.2">
      <c r="AN22631" s="70"/>
    </row>
    <row r="22632" spans="40:40" ht="14.1" customHeight="1" x14ac:dyDescent="0.2">
      <c r="AN22632" s="70"/>
    </row>
    <row r="22633" spans="40:40" ht="14.1" customHeight="1" x14ac:dyDescent="0.2">
      <c r="AN22633" s="70"/>
    </row>
    <row r="22634" spans="40:40" ht="14.1" customHeight="1" x14ac:dyDescent="0.2">
      <c r="AN22634" s="70"/>
    </row>
    <row r="22635" spans="40:40" ht="14.1" customHeight="1" x14ac:dyDescent="0.2">
      <c r="AN22635" s="70"/>
    </row>
    <row r="22636" spans="40:40" ht="14.1" customHeight="1" x14ac:dyDescent="0.2">
      <c r="AN22636" s="70"/>
    </row>
    <row r="22637" spans="40:40" ht="14.1" customHeight="1" x14ac:dyDescent="0.2">
      <c r="AN22637" s="70"/>
    </row>
    <row r="22638" spans="40:40" ht="14.1" customHeight="1" x14ac:dyDescent="0.2">
      <c r="AN22638" s="70"/>
    </row>
    <row r="22639" spans="40:40" ht="14.1" customHeight="1" x14ac:dyDescent="0.2">
      <c r="AN22639" s="70"/>
    </row>
    <row r="22640" spans="40:40" ht="14.1" customHeight="1" x14ac:dyDescent="0.2">
      <c r="AN22640" s="70"/>
    </row>
    <row r="22641" spans="40:40" ht="14.1" customHeight="1" x14ac:dyDescent="0.2">
      <c r="AN22641" s="70"/>
    </row>
    <row r="22642" spans="40:40" ht="14.1" customHeight="1" x14ac:dyDescent="0.2">
      <c r="AN22642" s="70"/>
    </row>
    <row r="22643" spans="40:40" ht="14.1" customHeight="1" x14ac:dyDescent="0.2">
      <c r="AN22643" s="70"/>
    </row>
    <row r="22644" spans="40:40" ht="14.1" customHeight="1" x14ac:dyDescent="0.2">
      <c r="AN22644" s="70"/>
    </row>
    <row r="22645" spans="40:40" ht="14.1" customHeight="1" x14ac:dyDescent="0.2">
      <c r="AN22645" s="70"/>
    </row>
    <row r="22646" spans="40:40" ht="14.1" customHeight="1" x14ac:dyDescent="0.2">
      <c r="AN22646" s="70"/>
    </row>
    <row r="22647" spans="40:40" ht="14.1" customHeight="1" x14ac:dyDescent="0.2">
      <c r="AN22647" s="70"/>
    </row>
    <row r="22648" spans="40:40" ht="14.1" customHeight="1" x14ac:dyDescent="0.2">
      <c r="AN22648" s="70"/>
    </row>
    <row r="22649" spans="40:40" ht="14.1" customHeight="1" x14ac:dyDescent="0.2">
      <c r="AN22649" s="70"/>
    </row>
    <row r="22650" spans="40:40" ht="14.1" customHeight="1" x14ac:dyDescent="0.2">
      <c r="AN22650" s="70"/>
    </row>
    <row r="22651" spans="40:40" ht="14.1" customHeight="1" x14ac:dyDescent="0.2">
      <c r="AN22651" s="70"/>
    </row>
    <row r="22652" spans="40:40" ht="14.1" customHeight="1" x14ac:dyDescent="0.2">
      <c r="AN22652" s="70"/>
    </row>
    <row r="22653" spans="40:40" ht="14.1" customHeight="1" x14ac:dyDescent="0.2">
      <c r="AN22653" s="70"/>
    </row>
    <row r="22654" spans="40:40" ht="14.1" customHeight="1" x14ac:dyDescent="0.2">
      <c r="AN22654" s="70"/>
    </row>
    <row r="22655" spans="40:40" ht="14.1" customHeight="1" x14ac:dyDescent="0.2">
      <c r="AN22655" s="70"/>
    </row>
    <row r="22656" spans="40:40" ht="14.1" customHeight="1" x14ac:dyDescent="0.2">
      <c r="AN22656" s="70"/>
    </row>
    <row r="22657" spans="40:40" ht="14.1" customHeight="1" x14ac:dyDescent="0.2">
      <c r="AN22657" s="70"/>
    </row>
    <row r="22658" spans="40:40" ht="14.1" customHeight="1" x14ac:dyDescent="0.2">
      <c r="AN22658" s="70"/>
    </row>
    <row r="22659" spans="40:40" ht="14.1" customHeight="1" x14ac:dyDescent="0.2">
      <c r="AN22659" s="70"/>
    </row>
    <row r="22660" spans="40:40" ht="14.1" customHeight="1" x14ac:dyDescent="0.2">
      <c r="AN22660" s="70"/>
    </row>
    <row r="22661" spans="40:40" ht="14.1" customHeight="1" x14ac:dyDescent="0.2">
      <c r="AN22661" s="70"/>
    </row>
    <row r="22662" spans="40:40" ht="14.1" customHeight="1" x14ac:dyDescent="0.2">
      <c r="AN22662" s="70"/>
    </row>
    <row r="22663" spans="40:40" ht="14.1" customHeight="1" x14ac:dyDescent="0.2">
      <c r="AN22663" s="70"/>
    </row>
    <row r="22664" spans="40:40" ht="14.1" customHeight="1" x14ac:dyDescent="0.2">
      <c r="AN22664" s="70"/>
    </row>
    <row r="22665" spans="40:40" ht="14.1" customHeight="1" x14ac:dyDescent="0.2">
      <c r="AN22665" s="70"/>
    </row>
    <row r="22666" spans="40:40" ht="14.1" customHeight="1" x14ac:dyDescent="0.2">
      <c r="AN22666" s="70"/>
    </row>
    <row r="22667" spans="40:40" ht="14.1" customHeight="1" x14ac:dyDescent="0.2">
      <c r="AN22667" s="70"/>
    </row>
    <row r="22668" spans="40:40" ht="14.1" customHeight="1" x14ac:dyDescent="0.2">
      <c r="AN22668" s="70"/>
    </row>
    <row r="22669" spans="40:40" ht="14.1" customHeight="1" x14ac:dyDescent="0.2">
      <c r="AN22669" s="70"/>
    </row>
    <row r="22670" spans="40:40" ht="14.1" customHeight="1" x14ac:dyDescent="0.2">
      <c r="AN22670" s="70"/>
    </row>
    <row r="22671" spans="40:40" ht="14.1" customHeight="1" x14ac:dyDescent="0.2">
      <c r="AN22671" s="70"/>
    </row>
    <row r="22672" spans="40:40" ht="14.1" customHeight="1" x14ac:dyDescent="0.2">
      <c r="AN22672" s="70"/>
    </row>
    <row r="22673" spans="40:40" ht="14.1" customHeight="1" x14ac:dyDescent="0.2">
      <c r="AN22673" s="70"/>
    </row>
    <row r="22674" spans="40:40" ht="14.1" customHeight="1" x14ac:dyDescent="0.2">
      <c r="AN22674" s="70"/>
    </row>
    <row r="22675" spans="40:40" ht="14.1" customHeight="1" x14ac:dyDescent="0.2">
      <c r="AN22675" s="70"/>
    </row>
    <row r="22676" spans="40:40" ht="14.1" customHeight="1" x14ac:dyDescent="0.2">
      <c r="AN22676" s="70"/>
    </row>
    <row r="22677" spans="40:40" ht="14.1" customHeight="1" x14ac:dyDescent="0.2">
      <c r="AN22677" s="70"/>
    </row>
    <row r="22678" spans="40:40" ht="14.1" customHeight="1" x14ac:dyDescent="0.2">
      <c r="AN22678" s="70"/>
    </row>
    <row r="22679" spans="40:40" ht="14.1" customHeight="1" x14ac:dyDescent="0.2">
      <c r="AN22679" s="70"/>
    </row>
    <row r="22680" spans="40:40" ht="14.1" customHeight="1" x14ac:dyDescent="0.2">
      <c r="AN22680" s="70"/>
    </row>
    <row r="22681" spans="40:40" ht="14.1" customHeight="1" x14ac:dyDescent="0.2">
      <c r="AN22681" s="70"/>
    </row>
    <row r="22682" spans="40:40" ht="14.1" customHeight="1" x14ac:dyDescent="0.2">
      <c r="AN22682" s="70"/>
    </row>
    <row r="22683" spans="40:40" ht="14.1" customHeight="1" x14ac:dyDescent="0.2">
      <c r="AN22683" s="70"/>
    </row>
    <row r="22684" spans="40:40" ht="14.1" customHeight="1" x14ac:dyDescent="0.2">
      <c r="AN22684" s="70"/>
    </row>
    <row r="22685" spans="40:40" ht="14.1" customHeight="1" x14ac:dyDescent="0.2">
      <c r="AN22685" s="70"/>
    </row>
    <row r="22686" spans="40:40" ht="14.1" customHeight="1" x14ac:dyDescent="0.2">
      <c r="AN22686" s="70"/>
    </row>
    <row r="22687" spans="40:40" ht="14.1" customHeight="1" x14ac:dyDescent="0.2">
      <c r="AN22687" s="70"/>
    </row>
    <row r="22688" spans="40:40" ht="14.1" customHeight="1" x14ac:dyDescent="0.2">
      <c r="AN22688" s="70"/>
    </row>
    <row r="22689" spans="40:40" ht="14.1" customHeight="1" x14ac:dyDescent="0.2">
      <c r="AN22689" s="70"/>
    </row>
    <row r="22690" spans="40:40" ht="14.1" customHeight="1" x14ac:dyDescent="0.2">
      <c r="AN22690" s="70"/>
    </row>
    <row r="22691" spans="40:40" ht="14.1" customHeight="1" x14ac:dyDescent="0.2">
      <c r="AN22691" s="70"/>
    </row>
    <row r="22692" spans="40:40" ht="14.1" customHeight="1" x14ac:dyDescent="0.2">
      <c r="AN22692" s="70"/>
    </row>
    <row r="22693" spans="40:40" ht="14.1" customHeight="1" x14ac:dyDescent="0.2">
      <c r="AN22693" s="70"/>
    </row>
    <row r="22694" spans="40:40" ht="14.1" customHeight="1" x14ac:dyDescent="0.2">
      <c r="AN22694" s="70"/>
    </row>
    <row r="22695" spans="40:40" ht="14.1" customHeight="1" x14ac:dyDescent="0.2">
      <c r="AN22695" s="70"/>
    </row>
    <row r="22696" spans="40:40" ht="14.1" customHeight="1" x14ac:dyDescent="0.2">
      <c r="AN22696" s="70"/>
    </row>
    <row r="22697" spans="40:40" ht="14.1" customHeight="1" x14ac:dyDescent="0.2">
      <c r="AN22697" s="70"/>
    </row>
    <row r="22698" spans="40:40" ht="14.1" customHeight="1" x14ac:dyDescent="0.2">
      <c r="AN22698" s="70"/>
    </row>
    <row r="22699" spans="40:40" ht="14.1" customHeight="1" x14ac:dyDescent="0.2">
      <c r="AN22699" s="70"/>
    </row>
    <row r="22700" spans="40:40" ht="14.1" customHeight="1" x14ac:dyDescent="0.2">
      <c r="AN22700" s="70"/>
    </row>
    <row r="22701" spans="40:40" ht="14.1" customHeight="1" x14ac:dyDescent="0.2">
      <c r="AN22701" s="70"/>
    </row>
    <row r="22702" spans="40:40" ht="14.1" customHeight="1" x14ac:dyDescent="0.2">
      <c r="AN22702" s="70"/>
    </row>
    <row r="22703" spans="40:40" ht="14.1" customHeight="1" x14ac:dyDescent="0.2">
      <c r="AN22703" s="70"/>
    </row>
    <row r="22704" spans="40:40" ht="14.1" customHeight="1" x14ac:dyDescent="0.2">
      <c r="AN22704" s="70"/>
    </row>
    <row r="22705" spans="40:40" ht="14.1" customHeight="1" x14ac:dyDescent="0.2">
      <c r="AN22705" s="70"/>
    </row>
    <row r="22706" spans="40:40" ht="14.1" customHeight="1" x14ac:dyDescent="0.2">
      <c r="AN22706" s="70"/>
    </row>
    <row r="22707" spans="40:40" ht="14.1" customHeight="1" x14ac:dyDescent="0.2">
      <c r="AN22707" s="70"/>
    </row>
    <row r="22708" spans="40:40" ht="14.1" customHeight="1" x14ac:dyDescent="0.2">
      <c r="AN22708" s="70"/>
    </row>
    <row r="22709" spans="40:40" ht="14.1" customHeight="1" x14ac:dyDescent="0.2">
      <c r="AN22709" s="70"/>
    </row>
    <row r="22710" spans="40:40" ht="14.1" customHeight="1" x14ac:dyDescent="0.2">
      <c r="AN22710" s="70"/>
    </row>
    <row r="22711" spans="40:40" ht="14.1" customHeight="1" x14ac:dyDescent="0.2">
      <c r="AN22711" s="70"/>
    </row>
    <row r="22712" spans="40:40" ht="14.1" customHeight="1" x14ac:dyDescent="0.2">
      <c r="AN22712" s="70"/>
    </row>
    <row r="22713" spans="40:40" ht="14.1" customHeight="1" x14ac:dyDescent="0.2">
      <c r="AN22713" s="70"/>
    </row>
    <row r="22714" spans="40:40" ht="14.1" customHeight="1" x14ac:dyDescent="0.2">
      <c r="AN22714" s="70"/>
    </row>
    <row r="22715" spans="40:40" ht="14.1" customHeight="1" x14ac:dyDescent="0.2">
      <c r="AN22715" s="70"/>
    </row>
    <row r="22716" spans="40:40" ht="14.1" customHeight="1" x14ac:dyDescent="0.2">
      <c r="AN22716" s="70"/>
    </row>
    <row r="22717" spans="40:40" ht="14.1" customHeight="1" x14ac:dyDescent="0.2">
      <c r="AN22717" s="70"/>
    </row>
    <row r="22718" spans="40:40" ht="14.1" customHeight="1" x14ac:dyDescent="0.2">
      <c r="AN22718" s="70"/>
    </row>
    <row r="22719" spans="40:40" ht="14.1" customHeight="1" x14ac:dyDescent="0.2">
      <c r="AN22719" s="70"/>
    </row>
    <row r="22720" spans="40:40" ht="14.1" customHeight="1" x14ac:dyDescent="0.2">
      <c r="AN22720" s="70"/>
    </row>
    <row r="22721" spans="40:40" ht="14.1" customHeight="1" x14ac:dyDescent="0.2">
      <c r="AN22721" s="70"/>
    </row>
    <row r="22722" spans="40:40" ht="14.1" customHeight="1" x14ac:dyDescent="0.2">
      <c r="AN22722" s="70"/>
    </row>
    <row r="22723" spans="40:40" ht="14.1" customHeight="1" x14ac:dyDescent="0.2">
      <c r="AN22723" s="70"/>
    </row>
    <row r="22724" spans="40:40" ht="14.1" customHeight="1" x14ac:dyDescent="0.2">
      <c r="AN22724" s="70"/>
    </row>
    <row r="22725" spans="40:40" ht="14.1" customHeight="1" x14ac:dyDescent="0.2">
      <c r="AN22725" s="70"/>
    </row>
    <row r="22726" spans="40:40" ht="14.1" customHeight="1" x14ac:dyDescent="0.2">
      <c r="AN22726" s="70"/>
    </row>
    <row r="22727" spans="40:40" ht="14.1" customHeight="1" x14ac:dyDescent="0.2">
      <c r="AN22727" s="70"/>
    </row>
    <row r="22728" spans="40:40" ht="14.1" customHeight="1" x14ac:dyDescent="0.2">
      <c r="AN22728" s="70"/>
    </row>
    <row r="22729" spans="40:40" ht="14.1" customHeight="1" x14ac:dyDescent="0.2">
      <c r="AN22729" s="70"/>
    </row>
    <row r="22730" spans="40:40" ht="14.1" customHeight="1" x14ac:dyDescent="0.2">
      <c r="AN22730" s="70"/>
    </row>
    <row r="22731" spans="40:40" ht="14.1" customHeight="1" x14ac:dyDescent="0.2">
      <c r="AN22731" s="70"/>
    </row>
    <row r="22732" spans="40:40" ht="14.1" customHeight="1" x14ac:dyDescent="0.2">
      <c r="AN22732" s="70"/>
    </row>
    <row r="22733" spans="40:40" ht="14.1" customHeight="1" x14ac:dyDescent="0.2">
      <c r="AN22733" s="70"/>
    </row>
    <row r="22734" spans="40:40" ht="14.1" customHeight="1" x14ac:dyDescent="0.2">
      <c r="AN22734" s="70"/>
    </row>
    <row r="22735" spans="40:40" ht="14.1" customHeight="1" x14ac:dyDescent="0.2">
      <c r="AN22735" s="70"/>
    </row>
    <row r="22736" spans="40:40" ht="14.1" customHeight="1" x14ac:dyDescent="0.2">
      <c r="AN22736" s="70"/>
    </row>
    <row r="22737" spans="40:40" ht="14.1" customHeight="1" x14ac:dyDescent="0.2">
      <c r="AN22737" s="70"/>
    </row>
    <row r="22738" spans="40:40" ht="14.1" customHeight="1" x14ac:dyDescent="0.2">
      <c r="AN22738" s="70"/>
    </row>
    <row r="22739" spans="40:40" ht="14.1" customHeight="1" x14ac:dyDescent="0.2">
      <c r="AN22739" s="70"/>
    </row>
    <row r="22740" spans="40:40" ht="14.1" customHeight="1" x14ac:dyDescent="0.2">
      <c r="AN22740" s="70"/>
    </row>
    <row r="22741" spans="40:40" ht="14.1" customHeight="1" x14ac:dyDescent="0.2">
      <c r="AN22741" s="70"/>
    </row>
    <row r="22742" spans="40:40" ht="14.1" customHeight="1" x14ac:dyDescent="0.2">
      <c r="AN22742" s="70"/>
    </row>
    <row r="22743" spans="40:40" ht="14.1" customHeight="1" x14ac:dyDescent="0.2">
      <c r="AN22743" s="70"/>
    </row>
    <row r="22744" spans="40:40" ht="14.1" customHeight="1" x14ac:dyDescent="0.2">
      <c r="AN22744" s="70"/>
    </row>
    <row r="22745" spans="40:40" ht="14.1" customHeight="1" x14ac:dyDescent="0.2">
      <c r="AN22745" s="70"/>
    </row>
    <row r="22746" spans="40:40" ht="14.1" customHeight="1" x14ac:dyDescent="0.2">
      <c r="AN22746" s="70"/>
    </row>
    <row r="22747" spans="40:40" ht="14.1" customHeight="1" x14ac:dyDescent="0.2">
      <c r="AN22747" s="70"/>
    </row>
    <row r="22748" spans="40:40" ht="14.1" customHeight="1" x14ac:dyDescent="0.2">
      <c r="AN22748" s="70"/>
    </row>
    <row r="22749" spans="40:40" ht="14.1" customHeight="1" x14ac:dyDescent="0.2">
      <c r="AN22749" s="70"/>
    </row>
    <row r="22750" spans="40:40" ht="14.1" customHeight="1" x14ac:dyDescent="0.2">
      <c r="AN22750" s="70"/>
    </row>
    <row r="22751" spans="40:40" ht="14.1" customHeight="1" x14ac:dyDescent="0.2">
      <c r="AN22751" s="70"/>
    </row>
    <row r="22752" spans="40:40" ht="14.1" customHeight="1" x14ac:dyDescent="0.2">
      <c r="AN22752" s="70"/>
    </row>
    <row r="22753" spans="40:40" ht="14.1" customHeight="1" x14ac:dyDescent="0.2">
      <c r="AN22753" s="70"/>
    </row>
    <row r="22754" spans="40:40" ht="14.1" customHeight="1" x14ac:dyDescent="0.2">
      <c r="AN22754" s="70"/>
    </row>
    <row r="22755" spans="40:40" ht="14.1" customHeight="1" x14ac:dyDescent="0.2">
      <c r="AN22755" s="70"/>
    </row>
    <row r="22756" spans="40:40" ht="14.1" customHeight="1" x14ac:dyDescent="0.2">
      <c r="AN22756" s="70"/>
    </row>
    <row r="22757" spans="40:40" ht="14.1" customHeight="1" x14ac:dyDescent="0.2">
      <c r="AN22757" s="70"/>
    </row>
    <row r="22758" spans="40:40" ht="14.1" customHeight="1" x14ac:dyDescent="0.2">
      <c r="AN22758" s="70"/>
    </row>
    <row r="22759" spans="40:40" ht="14.1" customHeight="1" x14ac:dyDescent="0.2">
      <c r="AN22759" s="70"/>
    </row>
    <row r="22760" spans="40:40" ht="14.1" customHeight="1" x14ac:dyDescent="0.2">
      <c r="AN22760" s="70"/>
    </row>
    <row r="22761" spans="40:40" ht="14.1" customHeight="1" x14ac:dyDescent="0.2">
      <c r="AN22761" s="70"/>
    </row>
    <row r="22762" spans="40:40" ht="14.1" customHeight="1" x14ac:dyDescent="0.2">
      <c r="AN22762" s="70"/>
    </row>
    <row r="22763" spans="40:40" ht="14.1" customHeight="1" x14ac:dyDescent="0.2">
      <c r="AN22763" s="70"/>
    </row>
    <row r="22764" spans="40:40" ht="14.1" customHeight="1" x14ac:dyDescent="0.2">
      <c r="AN22764" s="70"/>
    </row>
    <row r="22765" spans="40:40" ht="14.1" customHeight="1" x14ac:dyDescent="0.2">
      <c r="AN22765" s="70"/>
    </row>
    <row r="22766" spans="40:40" ht="14.1" customHeight="1" x14ac:dyDescent="0.2">
      <c r="AN22766" s="70"/>
    </row>
    <row r="22767" spans="40:40" ht="14.1" customHeight="1" x14ac:dyDescent="0.2">
      <c r="AN22767" s="70"/>
    </row>
    <row r="22768" spans="40:40" ht="14.1" customHeight="1" x14ac:dyDescent="0.2">
      <c r="AN22768" s="70"/>
    </row>
    <row r="22769" spans="40:40" ht="14.1" customHeight="1" x14ac:dyDescent="0.2">
      <c r="AN22769" s="70"/>
    </row>
    <row r="22770" spans="40:40" ht="14.1" customHeight="1" x14ac:dyDescent="0.2">
      <c r="AN22770" s="70"/>
    </row>
    <row r="22771" spans="40:40" ht="14.1" customHeight="1" x14ac:dyDescent="0.2">
      <c r="AN22771" s="70"/>
    </row>
    <row r="22772" spans="40:40" ht="14.1" customHeight="1" x14ac:dyDescent="0.2">
      <c r="AN22772" s="70"/>
    </row>
    <row r="22773" spans="40:40" ht="14.1" customHeight="1" x14ac:dyDescent="0.2">
      <c r="AN22773" s="70"/>
    </row>
    <row r="22774" spans="40:40" ht="14.1" customHeight="1" x14ac:dyDescent="0.2">
      <c r="AN22774" s="70"/>
    </row>
    <row r="22775" spans="40:40" ht="14.1" customHeight="1" x14ac:dyDescent="0.2">
      <c r="AN22775" s="70"/>
    </row>
    <row r="22776" spans="40:40" ht="14.1" customHeight="1" x14ac:dyDescent="0.2">
      <c r="AN22776" s="70"/>
    </row>
    <row r="22777" spans="40:40" ht="14.1" customHeight="1" x14ac:dyDescent="0.2">
      <c r="AN22777" s="70"/>
    </row>
    <row r="22778" spans="40:40" ht="14.1" customHeight="1" x14ac:dyDescent="0.2">
      <c r="AN22778" s="70"/>
    </row>
    <row r="22779" spans="40:40" ht="14.1" customHeight="1" x14ac:dyDescent="0.2">
      <c r="AN22779" s="70"/>
    </row>
    <row r="22780" spans="40:40" ht="14.1" customHeight="1" x14ac:dyDescent="0.2">
      <c r="AN22780" s="70"/>
    </row>
    <row r="22781" spans="40:40" ht="14.1" customHeight="1" x14ac:dyDescent="0.2">
      <c r="AN22781" s="70"/>
    </row>
    <row r="22782" spans="40:40" ht="14.1" customHeight="1" x14ac:dyDescent="0.2">
      <c r="AN22782" s="70"/>
    </row>
    <row r="22783" spans="40:40" ht="14.1" customHeight="1" x14ac:dyDescent="0.2">
      <c r="AN22783" s="70"/>
    </row>
    <row r="22784" spans="40:40" ht="14.1" customHeight="1" x14ac:dyDescent="0.2">
      <c r="AN22784" s="70"/>
    </row>
    <row r="22785" spans="40:40" ht="14.1" customHeight="1" x14ac:dyDescent="0.2">
      <c r="AN22785" s="70"/>
    </row>
    <row r="22786" spans="40:40" ht="14.1" customHeight="1" x14ac:dyDescent="0.2">
      <c r="AN22786" s="70"/>
    </row>
    <row r="22787" spans="40:40" ht="14.1" customHeight="1" x14ac:dyDescent="0.2">
      <c r="AN22787" s="70"/>
    </row>
    <row r="22788" spans="40:40" ht="14.1" customHeight="1" x14ac:dyDescent="0.2">
      <c r="AN22788" s="70"/>
    </row>
    <row r="22789" spans="40:40" ht="14.1" customHeight="1" x14ac:dyDescent="0.2">
      <c r="AN22789" s="70"/>
    </row>
    <row r="22790" spans="40:40" ht="14.1" customHeight="1" x14ac:dyDescent="0.2">
      <c r="AN22790" s="70"/>
    </row>
    <row r="22791" spans="40:40" ht="14.1" customHeight="1" x14ac:dyDescent="0.2">
      <c r="AN22791" s="70"/>
    </row>
    <row r="22792" spans="40:40" ht="14.1" customHeight="1" x14ac:dyDescent="0.2">
      <c r="AN22792" s="70"/>
    </row>
    <row r="22793" spans="40:40" ht="14.1" customHeight="1" x14ac:dyDescent="0.2">
      <c r="AN22793" s="70"/>
    </row>
    <row r="22794" spans="40:40" ht="14.1" customHeight="1" x14ac:dyDescent="0.2">
      <c r="AN22794" s="70"/>
    </row>
    <row r="22795" spans="40:40" ht="14.1" customHeight="1" x14ac:dyDescent="0.2">
      <c r="AN22795" s="70"/>
    </row>
    <row r="22796" spans="40:40" ht="14.1" customHeight="1" x14ac:dyDescent="0.2">
      <c r="AN22796" s="70"/>
    </row>
    <row r="22797" spans="40:40" ht="14.1" customHeight="1" x14ac:dyDescent="0.2">
      <c r="AN22797" s="70"/>
    </row>
    <row r="22798" spans="40:40" ht="14.1" customHeight="1" x14ac:dyDescent="0.2">
      <c r="AN22798" s="70"/>
    </row>
    <row r="22799" spans="40:40" ht="14.1" customHeight="1" x14ac:dyDescent="0.2">
      <c r="AN22799" s="70"/>
    </row>
    <row r="22800" spans="40:40" ht="14.1" customHeight="1" x14ac:dyDescent="0.2">
      <c r="AN22800" s="70"/>
    </row>
    <row r="22801" spans="40:40" ht="14.1" customHeight="1" x14ac:dyDescent="0.2">
      <c r="AN22801" s="70"/>
    </row>
    <row r="22802" spans="40:40" ht="14.1" customHeight="1" x14ac:dyDescent="0.2">
      <c r="AN22802" s="70"/>
    </row>
    <row r="22803" spans="40:40" ht="14.1" customHeight="1" x14ac:dyDescent="0.2">
      <c r="AN22803" s="70"/>
    </row>
    <row r="22804" spans="40:40" ht="14.1" customHeight="1" x14ac:dyDescent="0.2">
      <c r="AN22804" s="70"/>
    </row>
    <row r="22805" spans="40:40" ht="14.1" customHeight="1" x14ac:dyDescent="0.2">
      <c r="AN22805" s="70"/>
    </row>
    <row r="22806" spans="40:40" ht="14.1" customHeight="1" x14ac:dyDescent="0.2">
      <c r="AN22806" s="70"/>
    </row>
    <row r="22807" spans="40:40" ht="14.1" customHeight="1" x14ac:dyDescent="0.2">
      <c r="AN22807" s="70"/>
    </row>
    <row r="22808" spans="40:40" ht="14.1" customHeight="1" x14ac:dyDescent="0.2">
      <c r="AN22808" s="70"/>
    </row>
    <row r="22809" spans="40:40" ht="14.1" customHeight="1" x14ac:dyDescent="0.2">
      <c r="AN22809" s="70"/>
    </row>
    <row r="22810" spans="40:40" ht="14.1" customHeight="1" x14ac:dyDescent="0.2">
      <c r="AN22810" s="70"/>
    </row>
    <row r="22811" spans="40:40" ht="14.1" customHeight="1" x14ac:dyDescent="0.2">
      <c r="AN22811" s="70"/>
    </row>
    <row r="22812" spans="40:40" ht="14.1" customHeight="1" x14ac:dyDescent="0.2">
      <c r="AN22812" s="70"/>
    </row>
    <row r="22813" spans="40:40" ht="14.1" customHeight="1" x14ac:dyDescent="0.2">
      <c r="AN22813" s="70"/>
    </row>
    <row r="22814" spans="40:40" ht="14.1" customHeight="1" x14ac:dyDescent="0.2">
      <c r="AN22814" s="70"/>
    </row>
    <row r="22815" spans="40:40" ht="14.1" customHeight="1" x14ac:dyDescent="0.2">
      <c r="AN22815" s="70"/>
    </row>
    <row r="22816" spans="40:40" ht="14.1" customHeight="1" x14ac:dyDescent="0.2">
      <c r="AN22816" s="70"/>
    </row>
    <row r="22817" spans="40:40" ht="14.1" customHeight="1" x14ac:dyDescent="0.2">
      <c r="AN22817" s="70"/>
    </row>
    <row r="22818" spans="40:40" ht="14.1" customHeight="1" x14ac:dyDescent="0.2">
      <c r="AN22818" s="70"/>
    </row>
    <row r="22819" spans="40:40" ht="14.1" customHeight="1" x14ac:dyDescent="0.2">
      <c r="AN22819" s="70"/>
    </row>
    <row r="22820" spans="40:40" ht="14.1" customHeight="1" x14ac:dyDescent="0.2">
      <c r="AN22820" s="70"/>
    </row>
    <row r="22821" spans="40:40" ht="14.1" customHeight="1" x14ac:dyDescent="0.2">
      <c r="AN22821" s="70"/>
    </row>
    <row r="22822" spans="40:40" ht="14.1" customHeight="1" x14ac:dyDescent="0.2">
      <c r="AN22822" s="70"/>
    </row>
    <row r="22823" spans="40:40" ht="14.1" customHeight="1" x14ac:dyDescent="0.2">
      <c r="AN22823" s="70"/>
    </row>
    <row r="22824" spans="40:40" ht="14.1" customHeight="1" x14ac:dyDescent="0.2">
      <c r="AN22824" s="70"/>
    </row>
    <row r="22825" spans="40:40" ht="14.1" customHeight="1" x14ac:dyDescent="0.2">
      <c r="AN22825" s="70"/>
    </row>
    <row r="22826" spans="40:40" ht="14.1" customHeight="1" x14ac:dyDescent="0.2">
      <c r="AN22826" s="70"/>
    </row>
    <row r="22827" spans="40:40" ht="14.1" customHeight="1" x14ac:dyDescent="0.2">
      <c r="AN22827" s="70"/>
    </row>
    <row r="22828" spans="40:40" ht="14.1" customHeight="1" x14ac:dyDescent="0.2">
      <c r="AN22828" s="70"/>
    </row>
    <row r="22829" spans="40:40" ht="14.1" customHeight="1" x14ac:dyDescent="0.2">
      <c r="AN22829" s="70"/>
    </row>
    <row r="22830" spans="40:40" ht="14.1" customHeight="1" x14ac:dyDescent="0.2">
      <c r="AN22830" s="70"/>
    </row>
    <row r="22831" spans="40:40" ht="14.1" customHeight="1" x14ac:dyDescent="0.2">
      <c r="AN22831" s="70"/>
    </row>
    <row r="22832" spans="40:40" ht="14.1" customHeight="1" x14ac:dyDescent="0.2">
      <c r="AN22832" s="70"/>
    </row>
    <row r="22833" spans="40:40" ht="14.1" customHeight="1" x14ac:dyDescent="0.2">
      <c r="AN22833" s="70"/>
    </row>
    <row r="22834" spans="40:40" ht="14.1" customHeight="1" x14ac:dyDescent="0.2">
      <c r="AN22834" s="70"/>
    </row>
    <row r="22835" spans="40:40" ht="14.1" customHeight="1" x14ac:dyDescent="0.2">
      <c r="AN22835" s="70"/>
    </row>
    <row r="22836" spans="40:40" ht="14.1" customHeight="1" x14ac:dyDescent="0.2">
      <c r="AN22836" s="70"/>
    </row>
    <row r="22837" spans="40:40" ht="14.1" customHeight="1" x14ac:dyDescent="0.2">
      <c r="AN22837" s="70"/>
    </row>
    <row r="22838" spans="40:40" ht="14.1" customHeight="1" x14ac:dyDescent="0.2">
      <c r="AN22838" s="70"/>
    </row>
    <row r="22839" spans="40:40" ht="14.1" customHeight="1" x14ac:dyDescent="0.2">
      <c r="AN22839" s="70"/>
    </row>
    <row r="22840" spans="40:40" ht="14.1" customHeight="1" x14ac:dyDescent="0.2">
      <c r="AN22840" s="70"/>
    </row>
    <row r="22841" spans="40:40" ht="14.1" customHeight="1" x14ac:dyDescent="0.2">
      <c r="AN22841" s="70"/>
    </row>
    <row r="22842" spans="40:40" ht="14.1" customHeight="1" x14ac:dyDescent="0.2">
      <c r="AN22842" s="70"/>
    </row>
    <row r="22843" spans="40:40" ht="14.1" customHeight="1" x14ac:dyDescent="0.2">
      <c r="AN22843" s="70"/>
    </row>
    <row r="22844" spans="40:40" ht="14.1" customHeight="1" x14ac:dyDescent="0.2">
      <c r="AN22844" s="70"/>
    </row>
    <row r="22845" spans="40:40" ht="14.1" customHeight="1" x14ac:dyDescent="0.2">
      <c r="AN22845" s="70"/>
    </row>
    <row r="22846" spans="40:40" ht="14.1" customHeight="1" x14ac:dyDescent="0.2">
      <c r="AN22846" s="70"/>
    </row>
    <row r="22847" spans="40:40" ht="14.1" customHeight="1" x14ac:dyDescent="0.2">
      <c r="AN22847" s="70"/>
    </row>
    <row r="22848" spans="40:40" ht="14.1" customHeight="1" x14ac:dyDescent="0.2">
      <c r="AN22848" s="70"/>
    </row>
    <row r="22849" spans="40:40" ht="14.1" customHeight="1" x14ac:dyDescent="0.2">
      <c r="AN22849" s="70"/>
    </row>
    <row r="22850" spans="40:40" ht="14.1" customHeight="1" x14ac:dyDescent="0.2">
      <c r="AN22850" s="70"/>
    </row>
    <row r="22851" spans="40:40" ht="14.1" customHeight="1" x14ac:dyDescent="0.2">
      <c r="AN22851" s="70"/>
    </row>
    <row r="22852" spans="40:40" ht="14.1" customHeight="1" x14ac:dyDescent="0.2">
      <c r="AN22852" s="70"/>
    </row>
    <row r="22853" spans="40:40" ht="14.1" customHeight="1" x14ac:dyDescent="0.2">
      <c r="AN22853" s="70"/>
    </row>
    <row r="22854" spans="40:40" ht="14.1" customHeight="1" x14ac:dyDescent="0.2">
      <c r="AN22854" s="70"/>
    </row>
    <row r="22855" spans="40:40" ht="14.1" customHeight="1" x14ac:dyDescent="0.2">
      <c r="AN22855" s="70"/>
    </row>
    <row r="22856" spans="40:40" ht="14.1" customHeight="1" x14ac:dyDescent="0.2">
      <c r="AN22856" s="70"/>
    </row>
    <row r="22857" spans="40:40" ht="14.1" customHeight="1" x14ac:dyDescent="0.2">
      <c r="AN22857" s="70"/>
    </row>
    <row r="22858" spans="40:40" ht="14.1" customHeight="1" x14ac:dyDescent="0.2">
      <c r="AN22858" s="70"/>
    </row>
    <row r="22859" spans="40:40" ht="14.1" customHeight="1" x14ac:dyDescent="0.2">
      <c r="AN22859" s="70"/>
    </row>
    <row r="22860" spans="40:40" ht="14.1" customHeight="1" x14ac:dyDescent="0.2">
      <c r="AN22860" s="70"/>
    </row>
    <row r="22861" spans="40:40" ht="14.1" customHeight="1" x14ac:dyDescent="0.2">
      <c r="AN22861" s="70"/>
    </row>
    <row r="22862" spans="40:40" ht="14.1" customHeight="1" x14ac:dyDescent="0.2">
      <c r="AN22862" s="70"/>
    </row>
    <row r="22863" spans="40:40" ht="14.1" customHeight="1" x14ac:dyDescent="0.2">
      <c r="AN22863" s="70"/>
    </row>
    <row r="22864" spans="40:40" ht="14.1" customHeight="1" x14ac:dyDescent="0.2">
      <c r="AN22864" s="70"/>
    </row>
    <row r="22865" spans="40:40" ht="14.1" customHeight="1" x14ac:dyDescent="0.2">
      <c r="AN22865" s="70"/>
    </row>
    <row r="22866" spans="40:40" ht="14.1" customHeight="1" x14ac:dyDescent="0.2">
      <c r="AN22866" s="70"/>
    </row>
    <row r="22867" spans="40:40" ht="14.1" customHeight="1" x14ac:dyDescent="0.2">
      <c r="AN22867" s="70"/>
    </row>
    <row r="22868" spans="40:40" ht="14.1" customHeight="1" x14ac:dyDescent="0.2">
      <c r="AN22868" s="70"/>
    </row>
    <row r="22869" spans="40:40" ht="14.1" customHeight="1" x14ac:dyDescent="0.2">
      <c r="AN22869" s="70"/>
    </row>
    <row r="22870" spans="40:40" ht="14.1" customHeight="1" x14ac:dyDescent="0.2">
      <c r="AN22870" s="70"/>
    </row>
    <row r="22871" spans="40:40" ht="14.1" customHeight="1" x14ac:dyDescent="0.2">
      <c r="AN22871" s="70"/>
    </row>
    <row r="22872" spans="40:40" ht="14.1" customHeight="1" x14ac:dyDescent="0.2">
      <c r="AN22872" s="70"/>
    </row>
    <row r="22873" spans="40:40" ht="14.1" customHeight="1" x14ac:dyDescent="0.2">
      <c r="AN22873" s="70"/>
    </row>
    <row r="22874" spans="40:40" ht="14.1" customHeight="1" x14ac:dyDescent="0.2">
      <c r="AN22874" s="70"/>
    </row>
    <row r="22875" spans="40:40" ht="14.1" customHeight="1" x14ac:dyDescent="0.2">
      <c r="AN22875" s="70"/>
    </row>
    <row r="22876" spans="40:40" ht="14.1" customHeight="1" x14ac:dyDescent="0.2">
      <c r="AN22876" s="70"/>
    </row>
    <row r="22877" spans="40:40" ht="14.1" customHeight="1" x14ac:dyDescent="0.2">
      <c r="AN22877" s="70"/>
    </row>
    <row r="22878" spans="40:40" ht="14.1" customHeight="1" x14ac:dyDescent="0.2">
      <c r="AN22878" s="70"/>
    </row>
    <row r="22879" spans="40:40" ht="14.1" customHeight="1" x14ac:dyDescent="0.2">
      <c r="AN22879" s="70"/>
    </row>
    <row r="22880" spans="40:40" ht="14.1" customHeight="1" x14ac:dyDescent="0.2">
      <c r="AN22880" s="70"/>
    </row>
    <row r="22881" spans="40:40" ht="14.1" customHeight="1" x14ac:dyDescent="0.2">
      <c r="AN22881" s="70"/>
    </row>
    <row r="22882" spans="40:40" ht="14.1" customHeight="1" x14ac:dyDescent="0.2">
      <c r="AN22882" s="70"/>
    </row>
    <row r="22883" spans="40:40" ht="14.1" customHeight="1" x14ac:dyDescent="0.2">
      <c r="AN22883" s="70"/>
    </row>
    <row r="22884" spans="40:40" ht="14.1" customHeight="1" x14ac:dyDescent="0.2">
      <c r="AN22884" s="70"/>
    </row>
    <row r="22885" spans="40:40" ht="14.1" customHeight="1" x14ac:dyDescent="0.2">
      <c r="AN22885" s="70"/>
    </row>
    <row r="22886" spans="40:40" ht="14.1" customHeight="1" x14ac:dyDescent="0.2">
      <c r="AN22886" s="70"/>
    </row>
    <row r="22887" spans="40:40" ht="14.1" customHeight="1" x14ac:dyDescent="0.2">
      <c r="AN22887" s="70"/>
    </row>
    <row r="22888" spans="40:40" ht="14.1" customHeight="1" x14ac:dyDescent="0.2">
      <c r="AN22888" s="70"/>
    </row>
    <row r="22889" spans="40:40" ht="14.1" customHeight="1" x14ac:dyDescent="0.2">
      <c r="AN22889" s="70"/>
    </row>
    <row r="22890" spans="40:40" ht="14.1" customHeight="1" x14ac:dyDescent="0.2">
      <c r="AN22890" s="70"/>
    </row>
    <row r="22891" spans="40:40" ht="14.1" customHeight="1" x14ac:dyDescent="0.2">
      <c r="AN22891" s="70"/>
    </row>
    <row r="22892" spans="40:40" ht="14.1" customHeight="1" x14ac:dyDescent="0.2">
      <c r="AN22892" s="70"/>
    </row>
    <row r="22893" spans="40:40" ht="14.1" customHeight="1" x14ac:dyDescent="0.2">
      <c r="AN22893" s="70"/>
    </row>
    <row r="22894" spans="40:40" ht="14.1" customHeight="1" x14ac:dyDescent="0.2">
      <c r="AN22894" s="70"/>
    </row>
    <row r="22895" spans="40:40" ht="14.1" customHeight="1" x14ac:dyDescent="0.2">
      <c r="AN22895" s="70"/>
    </row>
    <row r="22896" spans="40:40" ht="14.1" customHeight="1" x14ac:dyDescent="0.2">
      <c r="AN22896" s="70"/>
    </row>
    <row r="22897" spans="40:40" ht="14.1" customHeight="1" x14ac:dyDescent="0.2">
      <c r="AN22897" s="70"/>
    </row>
    <row r="22898" spans="40:40" ht="14.1" customHeight="1" x14ac:dyDescent="0.2">
      <c r="AN22898" s="70"/>
    </row>
    <row r="22899" spans="40:40" ht="14.1" customHeight="1" x14ac:dyDescent="0.2">
      <c r="AN22899" s="70"/>
    </row>
    <row r="22900" spans="40:40" ht="14.1" customHeight="1" x14ac:dyDescent="0.2">
      <c r="AN22900" s="70"/>
    </row>
    <row r="22901" spans="40:40" ht="14.1" customHeight="1" x14ac:dyDescent="0.2">
      <c r="AN22901" s="70"/>
    </row>
    <row r="22902" spans="40:40" ht="14.1" customHeight="1" x14ac:dyDescent="0.2">
      <c r="AN22902" s="70"/>
    </row>
    <row r="22903" spans="40:40" ht="14.1" customHeight="1" x14ac:dyDescent="0.2">
      <c r="AN22903" s="70"/>
    </row>
    <row r="22904" spans="40:40" ht="14.1" customHeight="1" x14ac:dyDescent="0.2">
      <c r="AN22904" s="70"/>
    </row>
    <row r="22905" spans="40:40" ht="14.1" customHeight="1" x14ac:dyDescent="0.2">
      <c r="AN22905" s="70"/>
    </row>
    <row r="22906" spans="40:40" ht="14.1" customHeight="1" x14ac:dyDescent="0.2">
      <c r="AN22906" s="70"/>
    </row>
    <row r="22907" spans="40:40" ht="14.1" customHeight="1" x14ac:dyDescent="0.2">
      <c r="AN22907" s="70"/>
    </row>
    <row r="22908" spans="40:40" ht="14.1" customHeight="1" x14ac:dyDescent="0.2">
      <c r="AN22908" s="70"/>
    </row>
    <row r="22909" spans="40:40" ht="14.1" customHeight="1" x14ac:dyDescent="0.2">
      <c r="AN22909" s="70"/>
    </row>
    <row r="22910" spans="40:40" ht="14.1" customHeight="1" x14ac:dyDescent="0.2">
      <c r="AN22910" s="70"/>
    </row>
    <row r="22911" spans="40:40" ht="14.1" customHeight="1" x14ac:dyDescent="0.2">
      <c r="AN22911" s="70"/>
    </row>
    <row r="22912" spans="40:40" ht="14.1" customHeight="1" x14ac:dyDescent="0.2">
      <c r="AN22912" s="70"/>
    </row>
    <row r="22913" spans="40:40" ht="14.1" customHeight="1" x14ac:dyDescent="0.2">
      <c r="AN22913" s="70"/>
    </row>
    <row r="22914" spans="40:40" ht="14.1" customHeight="1" x14ac:dyDescent="0.2">
      <c r="AN22914" s="70"/>
    </row>
    <row r="22915" spans="40:40" ht="14.1" customHeight="1" x14ac:dyDescent="0.2">
      <c r="AN22915" s="70"/>
    </row>
    <row r="22916" spans="40:40" ht="14.1" customHeight="1" x14ac:dyDescent="0.2">
      <c r="AN22916" s="70"/>
    </row>
    <row r="22917" spans="40:40" ht="14.1" customHeight="1" x14ac:dyDescent="0.2">
      <c r="AN22917" s="70"/>
    </row>
    <row r="22918" spans="40:40" ht="14.1" customHeight="1" x14ac:dyDescent="0.2">
      <c r="AN22918" s="70"/>
    </row>
    <row r="22919" spans="40:40" ht="14.1" customHeight="1" x14ac:dyDescent="0.2">
      <c r="AN22919" s="70"/>
    </row>
    <row r="22920" spans="40:40" ht="14.1" customHeight="1" x14ac:dyDescent="0.2">
      <c r="AN22920" s="70"/>
    </row>
    <row r="22921" spans="40:40" ht="14.1" customHeight="1" x14ac:dyDescent="0.2">
      <c r="AN22921" s="70"/>
    </row>
    <row r="22922" spans="40:40" ht="14.1" customHeight="1" x14ac:dyDescent="0.2">
      <c r="AN22922" s="70"/>
    </row>
    <row r="22923" spans="40:40" ht="14.1" customHeight="1" x14ac:dyDescent="0.2">
      <c r="AN22923" s="70"/>
    </row>
    <row r="22924" spans="40:40" ht="14.1" customHeight="1" x14ac:dyDescent="0.2">
      <c r="AN22924" s="70"/>
    </row>
    <row r="22925" spans="40:40" ht="14.1" customHeight="1" x14ac:dyDescent="0.2">
      <c r="AN22925" s="70"/>
    </row>
    <row r="22926" spans="40:40" ht="14.1" customHeight="1" x14ac:dyDescent="0.2">
      <c r="AN22926" s="70"/>
    </row>
    <row r="22927" spans="40:40" ht="14.1" customHeight="1" x14ac:dyDescent="0.2">
      <c r="AN22927" s="70"/>
    </row>
    <row r="22928" spans="40:40" ht="14.1" customHeight="1" x14ac:dyDescent="0.2">
      <c r="AN22928" s="70"/>
    </row>
    <row r="22929" spans="40:40" ht="14.1" customHeight="1" x14ac:dyDescent="0.2">
      <c r="AN22929" s="70"/>
    </row>
    <row r="22930" spans="40:40" ht="14.1" customHeight="1" x14ac:dyDescent="0.2">
      <c r="AN22930" s="70"/>
    </row>
    <row r="22931" spans="40:40" ht="14.1" customHeight="1" x14ac:dyDescent="0.2">
      <c r="AN22931" s="70"/>
    </row>
    <row r="22932" spans="40:40" ht="14.1" customHeight="1" x14ac:dyDescent="0.2">
      <c r="AN22932" s="70"/>
    </row>
    <row r="22933" spans="40:40" ht="14.1" customHeight="1" x14ac:dyDescent="0.2">
      <c r="AN22933" s="70"/>
    </row>
    <row r="22934" spans="40:40" ht="14.1" customHeight="1" x14ac:dyDescent="0.2">
      <c r="AN22934" s="70"/>
    </row>
    <row r="22935" spans="40:40" ht="14.1" customHeight="1" x14ac:dyDescent="0.2">
      <c r="AN22935" s="70"/>
    </row>
    <row r="22936" spans="40:40" ht="14.1" customHeight="1" x14ac:dyDescent="0.2">
      <c r="AN22936" s="70"/>
    </row>
    <row r="22937" spans="40:40" ht="14.1" customHeight="1" x14ac:dyDescent="0.2">
      <c r="AN22937" s="70"/>
    </row>
    <row r="22938" spans="40:40" ht="14.1" customHeight="1" x14ac:dyDescent="0.2">
      <c r="AN22938" s="70"/>
    </row>
    <row r="22939" spans="40:40" ht="14.1" customHeight="1" x14ac:dyDescent="0.2">
      <c r="AN22939" s="70"/>
    </row>
    <row r="22940" spans="40:40" ht="14.1" customHeight="1" x14ac:dyDescent="0.2">
      <c r="AN22940" s="70"/>
    </row>
    <row r="22941" spans="40:40" ht="14.1" customHeight="1" x14ac:dyDescent="0.2">
      <c r="AN22941" s="70"/>
    </row>
    <row r="22942" spans="40:40" ht="14.1" customHeight="1" x14ac:dyDescent="0.2">
      <c r="AN22942" s="70"/>
    </row>
    <row r="22943" spans="40:40" ht="14.1" customHeight="1" x14ac:dyDescent="0.2">
      <c r="AN22943" s="70"/>
    </row>
    <row r="22944" spans="40:40" ht="14.1" customHeight="1" x14ac:dyDescent="0.2">
      <c r="AN22944" s="70"/>
    </row>
    <row r="22945" spans="40:40" ht="14.1" customHeight="1" x14ac:dyDescent="0.2">
      <c r="AN22945" s="70"/>
    </row>
    <row r="22946" spans="40:40" ht="14.1" customHeight="1" x14ac:dyDescent="0.2">
      <c r="AN22946" s="70"/>
    </row>
    <row r="22947" spans="40:40" ht="14.1" customHeight="1" x14ac:dyDescent="0.2">
      <c r="AN22947" s="70"/>
    </row>
    <row r="22948" spans="40:40" ht="14.1" customHeight="1" x14ac:dyDescent="0.2">
      <c r="AN22948" s="70"/>
    </row>
    <row r="22949" spans="40:40" ht="14.1" customHeight="1" x14ac:dyDescent="0.2">
      <c r="AN22949" s="70"/>
    </row>
    <row r="22950" spans="40:40" ht="14.1" customHeight="1" x14ac:dyDescent="0.2">
      <c r="AN22950" s="70"/>
    </row>
    <row r="22951" spans="40:40" ht="14.1" customHeight="1" x14ac:dyDescent="0.2">
      <c r="AN22951" s="70"/>
    </row>
    <row r="22952" spans="40:40" ht="14.1" customHeight="1" x14ac:dyDescent="0.2">
      <c r="AN22952" s="70"/>
    </row>
    <row r="22953" spans="40:40" ht="14.1" customHeight="1" x14ac:dyDescent="0.2">
      <c r="AN22953" s="70"/>
    </row>
    <row r="22954" spans="40:40" ht="14.1" customHeight="1" x14ac:dyDescent="0.2">
      <c r="AN22954" s="70"/>
    </row>
    <row r="22955" spans="40:40" ht="14.1" customHeight="1" x14ac:dyDescent="0.2">
      <c r="AN22955" s="70"/>
    </row>
    <row r="22956" spans="40:40" ht="14.1" customHeight="1" x14ac:dyDescent="0.2">
      <c r="AN22956" s="70"/>
    </row>
    <row r="22957" spans="40:40" ht="14.1" customHeight="1" x14ac:dyDescent="0.2">
      <c r="AN22957" s="70"/>
    </row>
    <row r="22958" spans="40:40" ht="14.1" customHeight="1" x14ac:dyDescent="0.2">
      <c r="AN22958" s="70"/>
    </row>
    <row r="22959" spans="40:40" ht="14.1" customHeight="1" x14ac:dyDescent="0.2">
      <c r="AN22959" s="70"/>
    </row>
    <row r="22960" spans="40:40" ht="14.1" customHeight="1" x14ac:dyDescent="0.2">
      <c r="AN22960" s="70"/>
    </row>
    <row r="22961" spans="40:40" ht="14.1" customHeight="1" x14ac:dyDescent="0.2">
      <c r="AN22961" s="70"/>
    </row>
    <row r="22962" spans="40:40" ht="14.1" customHeight="1" x14ac:dyDescent="0.2">
      <c r="AN22962" s="70"/>
    </row>
    <row r="22963" spans="40:40" ht="14.1" customHeight="1" x14ac:dyDescent="0.2">
      <c r="AN22963" s="70"/>
    </row>
    <row r="22964" spans="40:40" ht="14.1" customHeight="1" x14ac:dyDescent="0.2">
      <c r="AN22964" s="70"/>
    </row>
    <row r="22965" spans="40:40" ht="14.1" customHeight="1" x14ac:dyDescent="0.2">
      <c r="AN22965" s="70"/>
    </row>
    <row r="22966" spans="40:40" ht="14.1" customHeight="1" x14ac:dyDescent="0.2">
      <c r="AN22966" s="70"/>
    </row>
    <row r="22967" spans="40:40" ht="14.1" customHeight="1" x14ac:dyDescent="0.2">
      <c r="AN22967" s="70"/>
    </row>
    <row r="22968" spans="40:40" ht="14.1" customHeight="1" x14ac:dyDescent="0.2">
      <c r="AN22968" s="70"/>
    </row>
    <row r="22969" spans="40:40" ht="14.1" customHeight="1" x14ac:dyDescent="0.2">
      <c r="AN22969" s="70"/>
    </row>
    <row r="22970" spans="40:40" ht="14.1" customHeight="1" x14ac:dyDescent="0.2">
      <c r="AN22970" s="70"/>
    </row>
    <row r="22971" spans="40:40" ht="14.1" customHeight="1" x14ac:dyDescent="0.2">
      <c r="AN22971" s="70"/>
    </row>
    <row r="22972" spans="40:40" ht="14.1" customHeight="1" x14ac:dyDescent="0.2">
      <c r="AN22972" s="70"/>
    </row>
    <row r="22973" spans="40:40" ht="14.1" customHeight="1" x14ac:dyDescent="0.2">
      <c r="AN22973" s="70"/>
    </row>
    <row r="22974" spans="40:40" ht="14.1" customHeight="1" x14ac:dyDescent="0.2">
      <c r="AN22974" s="70"/>
    </row>
    <row r="22975" spans="40:40" ht="14.1" customHeight="1" x14ac:dyDescent="0.2">
      <c r="AN22975" s="70"/>
    </row>
    <row r="22976" spans="40:40" ht="14.1" customHeight="1" x14ac:dyDescent="0.2">
      <c r="AN22976" s="70"/>
    </row>
    <row r="22977" spans="40:40" ht="14.1" customHeight="1" x14ac:dyDescent="0.2">
      <c r="AN22977" s="70"/>
    </row>
    <row r="22978" spans="40:40" ht="14.1" customHeight="1" x14ac:dyDescent="0.2">
      <c r="AN22978" s="70"/>
    </row>
    <row r="22979" spans="40:40" ht="14.1" customHeight="1" x14ac:dyDescent="0.2">
      <c r="AN22979" s="70"/>
    </row>
    <row r="22980" spans="40:40" ht="14.1" customHeight="1" x14ac:dyDescent="0.2">
      <c r="AN22980" s="70"/>
    </row>
    <row r="22981" spans="40:40" ht="14.1" customHeight="1" x14ac:dyDescent="0.2">
      <c r="AN22981" s="70"/>
    </row>
    <row r="22982" spans="40:40" ht="14.1" customHeight="1" x14ac:dyDescent="0.2">
      <c r="AN22982" s="70"/>
    </row>
    <row r="22983" spans="40:40" ht="14.1" customHeight="1" x14ac:dyDescent="0.2">
      <c r="AN22983" s="70"/>
    </row>
    <row r="22984" spans="40:40" ht="14.1" customHeight="1" x14ac:dyDescent="0.2">
      <c r="AN22984" s="70"/>
    </row>
    <row r="22985" spans="40:40" ht="14.1" customHeight="1" x14ac:dyDescent="0.2">
      <c r="AN22985" s="70"/>
    </row>
    <row r="22986" spans="40:40" ht="14.1" customHeight="1" x14ac:dyDescent="0.2">
      <c r="AN22986" s="70"/>
    </row>
    <row r="22987" spans="40:40" ht="14.1" customHeight="1" x14ac:dyDescent="0.2">
      <c r="AN22987" s="70"/>
    </row>
    <row r="22988" spans="40:40" ht="14.1" customHeight="1" x14ac:dyDescent="0.2">
      <c r="AN22988" s="70"/>
    </row>
    <row r="22989" spans="40:40" ht="14.1" customHeight="1" x14ac:dyDescent="0.2">
      <c r="AN22989" s="70"/>
    </row>
    <row r="22990" spans="40:40" ht="14.1" customHeight="1" x14ac:dyDescent="0.2">
      <c r="AN22990" s="70"/>
    </row>
    <row r="22991" spans="40:40" ht="14.1" customHeight="1" x14ac:dyDescent="0.2">
      <c r="AN22991" s="70"/>
    </row>
    <row r="22992" spans="40:40" ht="14.1" customHeight="1" x14ac:dyDescent="0.2">
      <c r="AN22992" s="70"/>
    </row>
    <row r="22993" spans="40:40" ht="14.1" customHeight="1" x14ac:dyDescent="0.2">
      <c r="AN22993" s="70"/>
    </row>
    <row r="22994" spans="40:40" ht="14.1" customHeight="1" x14ac:dyDescent="0.2">
      <c r="AN22994" s="70"/>
    </row>
    <row r="22995" spans="40:40" ht="14.1" customHeight="1" x14ac:dyDescent="0.2">
      <c r="AN22995" s="70"/>
    </row>
    <row r="22996" spans="40:40" ht="14.1" customHeight="1" x14ac:dyDescent="0.2">
      <c r="AN22996" s="70"/>
    </row>
    <row r="22997" spans="40:40" ht="14.1" customHeight="1" x14ac:dyDescent="0.2">
      <c r="AN22997" s="70"/>
    </row>
    <row r="22998" spans="40:40" ht="14.1" customHeight="1" x14ac:dyDescent="0.2">
      <c r="AN22998" s="70"/>
    </row>
    <row r="22999" spans="40:40" ht="14.1" customHeight="1" x14ac:dyDescent="0.2">
      <c r="AN22999" s="70"/>
    </row>
    <row r="23000" spans="40:40" ht="14.1" customHeight="1" x14ac:dyDescent="0.2">
      <c r="AN23000" s="70"/>
    </row>
    <row r="23001" spans="40:40" ht="14.1" customHeight="1" x14ac:dyDescent="0.2">
      <c r="AN23001" s="70"/>
    </row>
    <row r="23002" spans="40:40" ht="14.1" customHeight="1" x14ac:dyDescent="0.2">
      <c r="AN23002" s="70"/>
    </row>
    <row r="23003" spans="40:40" ht="14.1" customHeight="1" x14ac:dyDescent="0.2">
      <c r="AN23003" s="70"/>
    </row>
    <row r="23004" spans="40:40" ht="14.1" customHeight="1" x14ac:dyDescent="0.2">
      <c r="AN23004" s="70"/>
    </row>
    <row r="23005" spans="40:40" ht="14.1" customHeight="1" x14ac:dyDescent="0.2">
      <c r="AN23005" s="70"/>
    </row>
    <row r="23006" spans="40:40" ht="14.1" customHeight="1" x14ac:dyDescent="0.2">
      <c r="AN23006" s="70"/>
    </row>
    <row r="23007" spans="40:40" ht="14.1" customHeight="1" x14ac:dyDescent="0.2">
      <c r="AN23007" s="70"/>
    </row>
    <row r="23008" spans="40:40" ht="14.1" customHeight="1" x14ac:dyDescent="0.2">
      <c r="AN23008" s="70"/>
    </row>
    <row r="23009" spans="40:40" ht="14.1" customHeight="1" x14ac:dyDescent="0.2">
      <c r="AN23009" s="70"/>
    </row>
    <row r="23010" spans="40:40" ht="14.1" customHeight="1" x14ac:dyDescent="0.2">
      <c r="AN23010" s="70"/>
    </row>
    <row r="23011" spans="40:40" ht="14.1" customHeight="1" x14ac:dyDescent="0.2">
      <c r="AN23011" s="70"/>
    </row>
    <row r="23012" spans="40:40" ht="14.1" customHeight="1" x14ac:dyDescent="0.2">
      <c r="AN23012" s="70"/>
    </row>
    <row r="23013" spans="40:40" ht="14.1" customHeight="1" x14ac:dyDescent="0.2">
      <c r="AN23013" s="70"/>
    </row>
    <row r="23014" spans="40:40" ht="14.1" customHeight="1" x14ac:dyDescent="0.2">
      <c r="AN23014" s="70"/>
    </row>
    <row r="23015" spans="40:40" ht="14.1" customHeight="1" x14ac:dyDescent="0.2">
      <c r="AN23015" s="70"/>
    </row>
    <row r="23016" spans="40:40" ht="14.1" customHeight="1" x14ac:dyDescent="0.2">
      <c r="AN23016" s="70"/>
    </row>
    <row r="23017" spans="40:40" ht="14.1" customHeight="1" x14ac:dyDescent="0.2">
      <c r="AN23017" s="70"/>
    </row>
    <row r="23018" spans="40:40" ht="14.1" customHeight="1" x14ac:dyDescent="0.2">
      <c r="AN23018" s="70"/>
    </row>
    <row r="23019" spans="40:40" ht="14.1" customHeight="1" x14ac:dyDescent="0.2">
      <c r="AN23019" s="70"/>
    </row>
    <row r="23020" spans="40:40" ht="14.1" customHeight="1" x14ac:dyDescent="0.2">
      <c r="AN23020" s="70"/>
    </row>
    <row r="23021" spans="40:40" ht="14.1" customHeight="1" x14ac:dyDescent="0.2">
      <c r="AN23021" s="70"/>
    </row>
    <row r="23022" spans="40:40" ht="14.1" customHeight="1" x14ac:dyDescent="0.2">
      <c r="AN23022" s="70"/>
    </row>
    <row r="23023" spans="40:40" ht="14.1" customHeight="1" x14ac:dyDescent="0.2">
      <c r="AN23023" s="70"/>
    </row>
    <row r="23024" spans="40:40" ht="14.1" customHeight="1" x14ac:dyDescent="0.2">
      <c r="AN23024" s="70"/>
    </row>
    <row r="23025" spans="40:40" ht="14.1" customHeight="1" x14ac:dyDescent="0.2">
      <c r="AN23025" s="70"/>
    </row>
    <row r="23026" spans="40:40" ht="14.1" customHeight="1" x14ac:dyDescent="0.2">
      <c r="AN23026" s="70"/>
    </row>
    <row r="23027" spans="40:40" ht="14.1" customHeight="1" x14ac:dyDescent="0.2">
      <c r="AN23027" s="70"/>
    </row>
    <row r="23028" spans="40:40" ht="14.1" customHeight="1" x14ac:dyDescent="0.2">
      <c r="AN23028" s="70"/>
    </row>
    <row r="23029" spans="40:40" ht="14.1" customHeight="1" x14ac:dyDescent="0.2">
      <c r="AN23029" s="70"/>
    </row>
    <row r="23030" spans="40:40" ht="14.1" customHeight="1" x14ac:dyDescent="0.2">
      <c r="AN23030" s="70"/>
    </row>
    <row r="23031" spans="40:40" ht="14.1" customHeight="1" x14ac:dyDescent="0.2">
      <c r="AN23031" s="70"/>
    </row>
    <row r="23032" spans="40:40" ht="14.1" customHeight="1" x14ac:dyDescent="0.2">
      <c r="AN23032" s="70"/>
    </row>
    <row r="23033" spans="40:40" ht="14.1" customHeight="1" x14ac:dyDescent="0.2">
      <c r="AN23033" s="70"/>
    </row>
    <row r="23034" spans="40:40" ht="14.1" customHeight="1" x14ac:dyDescent="0.2">
      <c r="AN23034" s="70"/>
    </row>
    <row r="23035" spans="40:40" ht="14.1" customHeight="1" x14ac:dyDescent="0.2">
      <c r="AN23035" s="70"/>
    </row>
    <row r="23036" spans="40:40" ht="14.1" customHeight="1" x14ac:dyDescent="0.2">
      <c r="AN23036" s="70"/>
    </row>
    <row r="23037" spans="40:40" ht="14.1" customHeight="1" x14ac:dyDescent="0.2">
      <c r="AN23037" s="70"/>
    </row>
    <row r="23038" spans="40:40" ht="14.1" customHeight="1" x14ac:dyDescent="0.2">
      <c r="AN23038" s="70"/>
    </row>
    <row r="23039" spans="40:40" ht="14.1" customHeight="1" x14ac:dyDescent="0.2">
      <c r="AN23039" s="70"/>
    </row>
    <row r="23040" spans="40:40" ht="14.1" customHeight="1" x14ac:dyDescent="0.2">
      <c r="AN23040" s="70"/>
    </row>
    <row r="23041" spans="40:40" ht="14.1" customHeight="1" x14ac:dyDescent="0.2">
      <c r="AN23041" s="70"/>
    </row>
    <row r="23042" spans="40:40" ht="14.1" customHeight="1" x14ac:dyDescent="0.2">
      <c r="AN23042" s="70"/>
    </row>
    <row r="23043" spans="40:40" ht="14.1" customHeight="1" x14ac:dyDescent="0.2">
      <c r="AN23043" s="70"/>
    </row>
    <row r="23044" spans="40:40" ht="14.1" customHeight="1" x14ac:dyDescent="0.2">
      <c r="AN23044" s="70"/>
    </row>
    <row r="23045" spans="40:40" ht="14.1" customHeight="1" x14ac:dyDescent="0.2">
      <c r="AN23045" s="70"/>
    </row>
    <row r="23046" spans="40:40" ht="14.1" customHeight="1" x14ac:dyDescent="0.2">
      <c r="AN23046" s="70"/>
    </row>
    <row r="23047" spans="40:40" ht="14.1" customHeight="1" x14ac:dyDescent="0.2">
      <c r="AN23047" s="70"/>
    </row>
    <row r="23048" spans="40:40" ht="14.1" customHeight="1" x14ac:dyDescent="0.2">
      <c r="AN23048" s="70"/>
    </row>
    <row r="23049" spans="40:40" ht="14.1" customHeight="1" x14ac:dyDescent="0.2">
      <c r="AN23049" s="70"/>
    </row>
    <row r="23050" spans="40:40" ht="14.1" customHeight="1" x14ac:dyDescent="0.2">
      <c r="AN23050" s="70"/>
    </row>
    <row r="23051" spans="40:40" ht="14.1" customHeight="1" x14ac:dyDescent="0.2">
      <c r="AN23051" s="70"/>
    </row>
    <row r="23052" spans="40:40" ht="14.1" customHeight="1" x14ac:dyDescent="0.2">
      <c r="AN23052" s="70"/>
    </row>
    <row r="23053" spans="40:40" ht="14.1" customHeight="1" x14ac:dyDescent="0.2">
      <c r="AN23053" s="70"/>
    </row>
    <row r="23054" spans="40:40" ht="14.1" customHeight="1" x14ac:dyDescent="0.2">
      <c r="AN23054" s="70"/>
    </row>
    <row r="23055" spans="40:40" ht="14.1" customHeight="1" x14ac:dyDescent="0.2">
      <c r="AN23055" s="70"/>
    </row>
    <row r="23056" spans="40:40" ht="14.1" customHeight="1" x14ac:dyDescent="0.2">
      <c r="AN23056" s="70"/>
    </row>
    <row r="23057" spans="40:40" ht="14.1" customHeight="1" x14ac:dyDescent="0.2">
      <c r="AN23057" s="70"/>
    </row>
    <row r="23058" spans="40:40" ht="14.1" customHeight="1" x14ac:dyDescent="0.2">
      <c r="AN23058" s="70"/>
    </row>
    <row r="23059" spans="40:40" ht="14.1" customHeight="1" x14ac:dyDescent="0.2">
      <c r="AN23059" s="70"/>
    </row>
    <row r="23060" spans="40:40" ht="14.1" customHeight="1" x14ac:dyDescent="0.2">
      <c r="AN23060" s="70"/>
    </row>
    <row r="23061" spans="40:40" ht="14.1" customHeight="1" x14ac:dyDescent="0.2">
      <c r="AN23061" s="70"/>
    </row>
    <row r="23062" spans="40:40" ht="14.1" customHeight="1" x14ac:dyDescent="0.2">
      <c r="AN23062" s="70"/>
    </row>
    <row r="23063" spans="40:40" ht="14.1" customHeight="1" x14ac:dyDescent="0.2">
      <c r="AN23063" s="70"/>
    </row>
    <row r="23064" spans="40:40" ht="14.1" customHeight="1" x14ac:dyDescent="0.2">
      <c r="AN23064" s="70"/>
    </row>
    <row r="23065" spans="40:40" ht="14.1" customHeight="1" x14ac:dyDescent="0.2">
      <c r="AN23065" s="70"/>
    </row>
    <row r="23066" spans="40:40" ht="14.1" customHeight="1" x14ac:dyDescent="0.2">
      <c r="AN23066" s="70"/>
    </row>
    <row r="23067" spans="40:40" ht="14.1" customHeight="1" x14ac:dyDescent="0.2">
      <c r="AN23067" s="70"/>
    </row>
    <row r="23068" spans="40:40" ht="14.1" customHeight="1" x14ac:dyDescent="0.2">
      <c r="AN23068" s="70"/>
    </row>
    <row r="23069" spans="40:40" ht="14.1" customHeight="1" x14ac:dyDescent="0.2">
      <c r="AN23069" s="70"/>
    </row>
    <row r="23070" spans="40:40" ht="14.1" customHeight="1" x14ac:dyDescent="0.2">
      <c r="AN23070" s="70"/>
    </row>
    <row r="23071" spans="40:40" ht="14.1" customHeight="1" x14ac:dyDescent="0.2">
      <c r="AN23071" s="70"/>
    </row>
    <row r="23072" spans="40:40" ht="14.1" customHeight="1" x14ac:dyDescent="0.2">
      <c r="AN23072" s="70"/>
    </row>
    <row r="23073" spans="40:40" ht="14.1" customHeight="1" x14ac:dyDescent="0.2">
      <c r="AN23073" s="70"/>
    </row>
    <row r="23074" spans="40:40" ht="14.1" customHeight="1" x14ac:dyDescent="0.2">
      <c r="AN23074" s="70"/>
    </row>
    <row r="23075" spans="40:40" ht="14.1" customHeight="1" x14ac:dyDescent="0.2">
      <c r="AN23075" s="70"/>
    </row>
    <row r="23076" spans="40:40" ht="14.1" customHeight="1" x14ac:dyDescent="0.2">
      <c r="AN23076" s="70"/>
    </row>
    <row r="23077" spans="40:40" ht="14.1" customHeight="1" x14ac:dyDescent="0.2">
      <c r="AN23077" s="70"/>
    </row>
    <row r="23078" spans="40:40" ht="14.1" customHeight="1" x14ac:dyDescent="0.2">
      <c r="AN23078" s="70"/>
    </row>
    <row r="23079" spans="40:40" ht="14.1" customHeight="1" x14ac:dyDescent="0.2">
      <c r="AN23079" s="70"/>
    </row>
    <row r="23080" spans="40:40" ht="14.1" customHeight="1" x14ac:dyDescent="0.2">
      <c r="AN23080" s="70"/>
    </row>
    <row r="23081" spans="40:40" ht="14.1" customHeight="1" x14ac:dyDescent="0.2">
      <c r="AN23081" s="70"/>
    </row>
    <row r="23082" spans="40:40" ht="14.1" customHeight="1" x14ac:dyDescent="0.2">
      <c r="AN23082" s="70"/>
    </row>
    <row r="23083" spans="40:40" ht="14.1" customHeight="1" x14ac:dyDescent="0.2">
      <c r="AN23083" s="70"/>
    </row>
    <row r="23084" spans="40:40" ht="14.1" customHeight="1" x14ac:dyDescent="0.2">
      <c r="AN23084" s="70"/>
    </row>
    <row r="23085" spans="40:40" ht="14.1" customHeight="1" x14ac:dyDescent="0.2">
      <c r="AN23085" s="70"/>
    </row>
    <row r="23086" spans="40:40" ht="14.1" customHeight="1" x14ac:dyDescent="0.2">
      <c r="AN23086" s="70"/>
    </row>
    <row r="23087" spans="40:40" ht="14.1" customHeight="1" x14ac:dyDescent="0.2">
      <c r="AN23087" s="70"/>
    </row>
    <row r="23088" spans="40:40" ht="14.1" customHeight="1" x14ac:dyDescent="0.2">
      <c r="AN23088" s="70"/>
    </row>
    <row r="23089" spans="40:40" ht="14.1" customHeight="1" x14ac:dyDescent="0.2">
      <c r="AN23089" s="70"/>
    </row>
    <row r="23090" spans="40:40" ht="14.1" customHeight="1" x14ac:dyDescent="0.2">
      <c r="AN23090" s="70"/>
    </row>
    <row r="23091" spans="40:40" ht="14.1" customHeight="1" x14ac:dyDescent="0.2">
      <c r="AN23091" s="70"/>
    </row>
    <row r="23092" spans="40:40" ht="14.1" customHeight="1" x14ac:dyDescent="0.2">
      <c r="AN23092" s="70"/>
    </row>
    <row r="23093" spans="40:40" ht="14.1" customHeight="1" x14ac:dyDescent="0.2">
      <c r="AN23093" s="70"/>
    </row>
    <row r="23094" spans="40:40" ht="14.1" customHeight="1" x14ac:dyDescent="0.2">
      <c r="AN23094" s="70"/>
    </row>
    <row r="23095" spans="40:40" ht="14.1" customHeight="1" x14ac:dyDescent="0.2">
      <c r="AN23095" s="70"/>
    </row>
    <row r="23096" spans="40:40" ht="14.1" customHeight="1" x14ac:dyDescent="0.2">
      <c r="AN23096" s="70"/>
    </row>
    <row r="23097" spans="40:40" ht="14.1" customHeight="1" x14ac:dyDescent="0.2">
      <c r="AN23097" s="70"/>
    </row>
    <row r="23098" spans="40:40" ht="14.1" customHeight="1" x14ac:dyDescent="0.2">
      <c r="AN23098" s="70"/>
    </row>
    <row r="23099" spans="40:40" ht="14.1" customHeight="1" x14ac:dyDescent="0.2">
      <c r="AN23099" s="70"/>
    </row>
    <row r="23100" spans="40:40" ht="14.1" customHeight="1" x14ac:dyDescent="0.2">
      <c r="AN23100" s="70"/>
    </row>
    <row r="23101" spans="40:40" ht="14.1" customHeight="1" x14ac:dyDescent="0.2">
      <c r="AN23101" s="70"/>
    </row>
    <row r="23102" spans="40:40" ht="14.1" customHeight="1" x14ac:dyDescent="0.2">
      <c r="AN23102" s="70"/>
    </row>
    <row r="23103" spans="40:40" ht="14.1" customHeight="1" x14ac:dyDescent="0.2">
      <c r="AN23103" s="70"/>
    </row>
    <row r="23104" spans="40:40" ht="14.1" customHeight="1" x14ac:dyDescent="0.2">
      <c r="AN23104" s="70"/>
    </row>
    <row r="23105" spans="40:40" ht="14.1" customHeight="1" x14ac:dyDescent="0.2">
      <c r="AN23105" s="70"/>
    </row>
    <row r="23106" spans="40:40" ht="14.1" customHeight="1" x14ac:dyDescent="0.2">
      <c r="AN23106" s="70"/>
    </row>
    <row r="23107" spans="40:40" ht="14.1" customHeight="1" x14ac:dyDescent="0.2">
      <c r="AN23107" s="70"/>
    </row>
    <row r="23108" spans="40:40" ht="14.1" customHeight="1" x14ac:dyDescent="0.2">
      <c r="AN23108" s="70"/>
    </row>
    <row r="23109" spans="40:40" ht="14.1" customHeight="1" x14ac:dyDescent="0.2">
      <c r="AN23109" s="70"/>
    </row>
    <row r="23110" spans="40:40" ht="14.1" customHeight="1" x14ac:dyDescent="0.2">
      <c r="AN23110" s="70"/>
    </row>
    <row r="23111" spans="40:40" ht="14.1" customHeight="1" x14ac:dyDescent="0.2">
      <c r="AN23111" s="70"/>
    </row>
    <row r="23112" spans="40:40" ht="14.1" customHeight="1" x14ac:dyDescent="0.2">
      <c r="AN23112" s="70"/>
    </row>
    <row r="23113" spans="40:40" ht="14.1" customHeight="1" x14ac:dyDescent="0.2">
      <c r="AN23113" s="70"/>
    </row>
    <row r="23114" spans="40:40" ht="14.1" customHeight="1" x14ac:dyDescent="0.2">
      <c r="AN23114" s="70"/>
    </row>
    <row r="23115" spans="40:40" ht="14.1" customHeight="1" x14ac:dyDescent="0.2">
      <c r="AN23115" s="70"/>
    </row>
    <row r="23116" spans="40:40" ht="14.1" customHeight="1" x14ac:dyDescent="0.2">
      <c r="AN23116" s="70"/>
    </row>
    <row r="23117" spans="40:40" ht="14.1" customHeight="1" x14ac:dyDescent="0.2">
      <c r="AN23117" s="70"/>
    </row>
    <row r="23118" spans="40:40" ht="14.1" customHeight="1" x14ac:dyDescent="0.2">
      <c r="AN23118" s="70"/>
    </row>
    <row r="23119" spans="40:40" ht="14.1" customHeight="1" x14ac:dyDescent="0.2">
      <c r="AN23119" s="70"/>
    </row>
    <row r="23120" spans="40:40" ht="14.1" customHeight="1" x14ac:dyDescent="0.2">
      <c r="AN23120" s="70"/>
    </row>
    <row r="23121" spans="40:40" ht="14.1" customHeight="1" x14ac:dyDescent="0.2">
      <c r="AN23121" s="70"/>
    </row>
    <row r="23122" spans="40:40" ht="14.1" customHeight="1" x14ac:dyDescent="0.2">
      <c r="AN23122" s="70"/>
    </row>
    <row r="23123" spans="40:40" ht="14.1" customHeight="1" x14ac:dyDescent="0.2">
      <c r="AN23123" s="70"/>
    </row>
    <row r="23124" spans="40:40" ht="14.1" customHeight="1" x14ac:dyDescent="0.2">
      <c r="AN23124" s="70"/>
    </row>
    <row r="23125" spans="40:40" ht="14.1" customHeight="1" x14ac:dyDescent="0.2">
      <c r="AN23125" s="70"/>
    </row>
    <row r="23126" spans="40:40" ht="14.1" customHeight="1" x14ac:dyDescent="0.2">
      <c r="AN23126" s="70"/>
    </row>
    <row r="23127" spans="40:40" ht="14.1" customHeight="1" x14ac:dyDescent="0.2">
      <c r="AN23127" s="70"/>
    </row>
    <row r="23128" spans="40:40" ht="14.1" customHeight="1" x14ac:dyDescent="0.2">
      <c r="AN23128" s="70"/>
    </row>
    <row r="23129" spans="40:40" ht="14.1" customHeight="1" x14ac:dyDescent="0.2">
      <c r="AN23129" s="70"/>
    </row>
    <row r="23130" spans="40:40" ht="14.1" customHeight="1" x14ac:dyDescent="0.2">
      <c r="AN23130" s="70"/>
    </row>
    <row r="23131" spans="40:40" ht="14.1" customHeight="1" x14ac:dyDescent="0.2">
      <c r="AN23131" s="70"/>
    </row>
    <row r="23132" spans="40:40" ht="14.1" customHeight="1" x14ac:dyDescent="0.2">
      <c r="AN23132" s="70"/>
    </row>
    <row r="23133" spans="40:40" ht="14.1" customHeight="1" x14ac:dyDescent="0.2">
      <c r="AN23133" s="70"/>
    </row>
    <row r="23134" spans="40:40" ht="14.1" customHeight="1" x14ac:dyDescent="0.2">
      <c r="AN23134" s="70"/>
    </row>
    <row r="23135" spans="40:40" ht="14.1" customHeight="1" x14ac:dyDescent="0.2">
      <c r="AN23135" s="70"/>
    </row>
    <row r="23136" spans="40:40" ht="14.1" customHeight="1" x14ac:dyDescent="0.2">
      <c r="AN23136" s="70"/>
    </row>
    <row r="23137" spans="40:40" ht="14.1" customHeight="1" x14ac:dyDescent="0.2">
      <c r="AN23137" s="70"/>
    </row>
    <row r="23138" spans="40:40" ht="14.1" customHeight="1" x14ac:dyDescent="0.2">
      <c r="AN23138" s="70"/>
    </row>
    <row r="23139" spans="40:40" ht="14.1" customHeight="1" x14ac:dyDescent="0.2">
      <c r="AN23139" s="70"/>
    </row>
    <row r="23140" spans="40:40" ht="14.1" customHeight="1" x14ac:dyDescent="0.2">
      <c r="AN23140" s="70"/>
    </row>
    <row r="23141" spans="40:40" ht="14.1" customHeight="1" x14ac:dyDescent="0.2">
      <c r="AN23141" s="70"/>
    </row>
    <row r="23142" spans="40:40" ht="14.1" customHeight="1" x14ac:dyDescent="0.2">
      <c r="AN23142" s="70"/>
    </row>
    <row r="23143" spans="40:40" ht="14.1" customHeight="1" x14ac:dyDescent="0.2">
      <c r="AN23143" s="70"/>
    </row>
    <row r="23144" spans="40:40" ht="14.1" customHeight="1" x14ac:dyDescent="0.2">
      <c r="AN23144" s="70"/>
    </row>
    <row r="23145" spans="40:40" ht="14.1" customHeight="1" x14ac:dyDescent="0.2">
      <c r="AN23145" s="70"/>
    </row>
    <row r="23146" spans="40:40" ht="14.1" customHeight="1" x14ac:dyDescent="0.2">
      <c r="AN23146" s="70"/>
    </row>
    <row r="23147" spans="40:40" ht="14.1" customHeight="1" x14ac:dyDescent="0.2">
      <c r="AN23147" s="70"/>
    </row>
    <row r="23148" spans="40:40" ht="14.1" customHeight="1" x14ac:dyDescent="0.2">
      <c r="AN23148" s="70"/>
    </row>
    <row r="23149" spans="40:40" ht="14.1" customHeight="1" x14ac:dyDescent="0.2">
      <c r="AN23149" s="70"/>
    </row>
    <row r="23150" spans="40:40" ht="14.1" customHeight="1" x14ac:dyDescent="0.2">
      <c r="AN23150" s="70"/>
    </row>
    <row r="23151" spans="40:40" ht="14.1" customHeight="1" x14ac:dyDescent="0.2">
      <c r="AN23151" s="70"/>
    </row>
    <row r="23152" spans="40:40" ht="14.1" customHeight="1" x14ac:dyDescent="0.2">
      <c r="AN23152" s="70"/>
    </row>
    <row r="23153" spans="40:40" ht="14.1" customHeight="1" x14ac:dyDescent="0.2">
      <c r="AN23153" s="70"/>
    </row>
    <row r="23154" spans="40:40" ht="14.1" customHeight="1" x14ac:dyDescent="0.2">
      <c r="AN23154" s="70"/>
    </row>
    <row r="23155" spans="40:40" ht="14.1" customHeight="1" x14ac:dyDescent="0.2">
      <c r="AN23155" s="70"/>
    </row>
    <row r="23156" spans="40:40" ht="14.1" customHeight="1" x14ac:dyDescent="0.2">
      <c r="AN23156" s="70"/>
    </row>
    <row r="23157" spans="40:40" ht="14.1" customHeight="1" x14ac:dyDescent="0.2">
      <c r="AN23157" s="70"/>
    </row>
    <row r="23158" spans="40:40" ht="14.1" customHeight="1" x14ac:dyDescent="0.2">
      <c r="AN23158" s="70"/>
    </row>
    <row r="23159" spans="40:40" ht="14.1" customHeight="1" x14ac:dyDescent="0.2">
      <c r="AN23159" s="70"/>
    </row>
    <row r="23160" spans="40:40" ht="14.1" customHeight="1" x14ac:dyDescent="0.2">
      <c r="AN23160" s="70"/>
    </row>
    <row r="23161" spans="40:40" ht="14.1" customHeight="1" x14ac:dyDescent="0.2">
      <c r="AN23161" s="70"/>
    </row>
    <row r="23162" spans="40:40" ht="14.1" customHeight="1" x14ac:dyDescent="0.2">
      <c r="AN23162" s="70"/>
    </row>
    <row r="23163" spans="40:40" ht="14.1" customHeight="1" x14ac:dyDescent="0.2">
      <c r="AN23163" s="70"/>
    </row>
    <row r="23164" spans="40:40" ht="14.1" customHeight="1" x14ac:dyDescent="0.2">
      <c r="AN23164" s="70"/>
    </row>
    <row r="23165" spans="40:40" ht="14.1" customHeight="1" x14ac:dyDescent="0.2">
      <c r="AN23165" s="70"/>
    </row>
    <row r="23166" spans="40:40" ht="14.1" customHeight="1" x14ac:dyDescent="0.2">
      <c r="AN23166" s="70"/>
    </row>
    <row r="23167" spans="40:40" ht="14.1" customHeight="1" x14ac:dyDescent="0.2">
      <c r="AN23167" s="70"/>
    </row>
    <row r="23168" spans="40:40" ht="14.1" customHeight="1" x14ac:dyDescent="0.2">
      <c r="AN23168" s="70"/>
    </row>
    <row r="23169" spans="40:40" ht="14.1" customHeight="1" x14ac:dyDescent="0.2">
      <c r="AN23169" s="70"/>
    </row>
    <row r="23170" spans="40:40" ht="14.1" customHeight="1" x14ac:dyDescent="0.2">
      <c r="AN23170" s="70"/>
    </row>
    <row r="23171" spans="40:40" ht="14.1" customHeight="1" x14ac:dyDescent="0.2">
      <c r="AN23171" s="70"/>
    </row>
    <row r="23172" spans="40:40" ht="14.1" customHeight="1" x14ac:dyDescent="0.2">
      <c r="AN23172" s="70"/>
    </row>
    <row r="23173" spans="40:40" ht="14.1" customHeight="1" x14ac:dyDescent="0.2">
      <c r="AN23173" s="70"/>
    </row>
    <row r="23174" spans="40:40" ht="14.1" customHeight="1" x14ac:dyDescent="0.2">
      <c r="AN23174" s="70"/>
    </row>
    <row r="23175" spans="40:40" ht="14.1" customHeight="1" x14ac:dyDescent="0.2">
      <c r="AN23175" s="70"/>
    </row>
    <row r="23176" spans="40:40" ht="14.1" customHeight="1" x14ac:dyDescent="0.2">
      <c r="AN23176" s="70"/>
    </row>
    <row r="23177" spans="40:40" ht="14.1" customHeight="1" x14ac:dyDescent="0.2">
      <c r="AN23177" s="70"/>
    </row>
    <row r="23178" spans="40:40" ht="14.1" customHeight="1" x14ac:dyDescent="0.2">
      <c r="AN23178" s="70"/>
    </row>
    <row r="23179" spans="40:40" ht="14.1" customHeight="1" x14ac:dyDescent="0.2">
      <c r="AN23179" s="70"/>
    </row>
    <row r="23180" spans="40:40" ht="14.1" customHeight="1" x14ac:dyDescent="0.2">
      <c r="AN23180" s="70"/>
    </row>
    <row r="23181" spans="40:40" ht="14.1" customHeight="1" x14ac:dyDescent="0.2">
      <c r="AN23181" s="70"/>
    </row>
    <row r="23182" spans="40:40" ht="14.1" customHeight="1" x14ac:dyDescent="0.2">
      <c r="AN23182" s="70"/>
    </row>
    <row r="23183" spans="40:40" ht="14.1" customHeight="1" x14ac:dyDescent="0.2">
      <c r="AN23183" s="70"/>
    </row>
    <row r="23184" spans="40:40" ht="14.1" customHeight="1" x14ac:dyDescent="0.2">
      <c r="AN23184" s="70"/>
    </row>
    <row r="23185" spans="40:40" ht="14.1" customHeight="1" x14ac:dyDescent="0.2">
      <c r="AN23185" s="70"/>
    </row>
    <row r="23186" spans="40:40" ht="14.1" customHeight="1" x14ac:dyDescent="0.2">
      <c r="AN23186" s="70"/>
    </row>
    <row r="23187" spans="40:40" ht="14.1" customHeight="1" x14ac:dyDescent="0.2">
      <c r="AN23187" s="70"/>
    </row>
    <row r="23188" spans="40:40" ht="14.1" customHeight="1" x14ac:dyDescent="0.2">
      <c r="AN23188" s="70"/>
    </row>
    <row r="23189" spans="40:40" ht="14.1" customHeight="1" x14ac:dyDescent="0.2">
      <c r="AN23189" s="70"/>
    </row>
    <row r="23190" spans="40:40" ht="14.1" customHeight="1" x14ac:dyDescent="0.2">
      <c r="AN23190" s="70"/>
    </row>
    <row r="23191" spans="40:40" ht="14.1" customHeight="1" x14ac:dyDescent="0.2">
      <c r="AN23191" s="70"/>
    </row>
    <row r="23192" spans="40:40" ht="14.1" customHeight="1" x14ac:dyDescent="0.2">
      <c r="AN23192" s="70"/>
    </row>
    <row r="23193" spans="40:40" ht="14.1" customHeight="1" x14ac:dyDescent="0.2">
      <c r="AN23193" s="70"/>
    </row>
    <row r="23194" spans="40:40" ht="14.1" customHeight="1" x14ac:dyDescent="0.2">
      <c r="AN23194" s="70"/>
    </row>
    <row r="23195" spans="40:40" ht="14.1" customHeight="1" x14ac:dyDescent="0.2">
      <c r="AN23195" s="70"/>
    </row>
    <row r="23196" spans="40:40" ht="14.1" customHeight="1" x14ac:dyDescent="0.2">
      <c r="AN23196" s="70"/>
    </row>
    <row r="23197" spans="40:40" ht="14.1" customHeight="1" x14ac:dyDescent="0.2">
      <c r="AN23197" s="70"/>
    </row>
    <row r="23198" spans="40:40" ht="14.1" customHeight="1" x14ac:dyDescent="0.2">
      <c r="AN23198" s="70"/>
    </row>
    <row r="23199" spans="40:40" ht="14.1" customHeight="1" x14ac:dyDescent="0.2">
      <c r="AN23199" s="70"/>
    </row>
    <row r="23200" spans="40:40" ht="14.1" customHeight="1" x14ac:dyDescent="0.2">
      <c r="AN23200" s="70"/>
    </row>
    <row r="23201" spans="40:40" ht="14.1" customHeight="1" x14ac:dyDescent="0.2">
      <c r="AN23201" s="70"/>
    </row>
    <row r="23202" spans="40:40" ht="14.1" customHeight="1" x14ac:dyDescent="0.2">
      <c r="AN23202" s="70"/>
    </row>
    <row r="23203" spans="40:40" ht="14.1" customHeight="1" x14ac:dyDescent="0.2">
      <c r="AN23203" s="70"/>
    </row>
    <row r="23204" spans="40:40" ht="14.1" customHeight="1" x14ac:dyDescent="0.2">
      <c r="AN23204" s="70"/>
    </row>
    <row r="23205" spans="40:40" ht="14.1" customHeight="1" x14ac:dyDescent="0.2">
      <c r="AN23205" s="70"/>
    </row>
    <row r="23206" spans="40:40" ht="14.1" customHeight="1" x14ac:dyDescent="0.2">
      <c r="AN23206" s="70"/>
    </row>
    <row r="23207" spans="40:40" ht="14.1" customHeight="1" x14ac:dyDescent="0.2">
      <c r="AN23207" s="70"/>
    </row>
    <row r="23208" spans="40:40" ht="14.1" customHeight="1" x14ac:dyDescent="0.2">
      <c r="AN23208" s="70"/>
    </row>
    <row r="23209" spans="40:40" ht="14.1" customHeight="1" x14ac:dyDescent="0.2">
      <c r="AN23209" s="70"/>
    </row>
    <row r="23210" spans="40:40" ht="14.1" customHeight="1" x14ac:dyDescent="0.2">
      <c r="AN23210" s="70"/>
    </row>
    <row r="23211" spans="40:40" ht="14.1" customHeight="1" x14ac:dyDescent="0.2">
      <c r="AN23211" s="70"/>
    </row>
    <row r="23212" spans="40:40" ht="14.1" customHeight="1" x14ac:dyDescent="0.2">
      <c r="AN23212" s="70"/>
    </row>
    <row r="23213" spans="40:40" ht="14.1" customHeight="1" x14ac:dyDescent="0.2">
      <c r="AN23213" s="70"/>
    </row>
    <row r="23214" spans="40:40" ht="14.1" customHeight="1" x14ac:dyDescent="0.2">
      <c r="AN23214" s="70"/>
    </row>
    <row r="23215" spans="40:40" ht="14.1" customHeight="1" x14ac:dyDescent="0.2">
      <c r="AN23215" s="70"/>
    </row>
    <row r="23216" spans="40:40" ht="14.1" customHeight="1" x14ac:dyDescent="0.2">
      <c r="AN23216" s="70"/>
    </row>
    <row r="23217" spans="40:40" ht="14.1" customHeight="1" x14ac:dyDescent="0.2">
      <c r="AN23217" s="70"/>
    </row>
    <row r="23218" spans="40:40" ht="14.1" customHeight="1" x14ac:dyDescent="0.2">
      <c r="AN23218" s="70"/>
    </row>
    <row r="23219" spans="40:40" ht="14.1" customHeight="1" x14ac:dyDescent="0.2">
      <c r="AN23219" s="70"/>
    </row>
    <row r="23220" spans="40:40" ht="14.1" customHeight="1" x14ac:dyDescent="0.2">
      <c r="AN23220" s="70"/>
    </row>
    <row r="23221" spans="40:40" ht="14.1" customHeight="1" x14ac:dyDescent="0.2">
      <c r="AN23221" s="70"/>
    </row>
    <row r="23222" spans="40:40" ht="14.1" customHeight="1" x14ac:dyDescent="0.2">
      <c r="AN23222" s="70"/>
    </row>
    <row r="23223" spans="40:40" ht="14.1" customHeight="1" x14ac:dyDescent="0.2">
      <c r="AN23223" s="70"/>
    </row>
    <row r="23224" spans="40:40" ht="14.1" customHeight="1" x14ac:dyDescent="0.2">
      <c r="AN23224" s="70"/>
    </row>
    <row r="23225" spans="40:40" ht="14.1" customHeight="1" x14ac:dyDescent="0.2">
      <c r="AN23225" s="70"/>
    </row>
    <row r="23226" spans="40:40" ht="14.1" customHeight="1" x14ac:dyDescent="0.2">
      <c r="AN23226" s="70"/>
    </row>
    <row r="23227" spans="40:40" ht="14.1" customHeight="1" x14ac:dyDescent="0.2">
      <c r="AN23227" s="70"/>
    </row>
    <row r="23228" spans="40:40" ht="14.1" customHeight="1" x14ac:dyDescent="0.2">
      <c r="AN23228" s="70"/>
    </row>
    <row r="23229" spans="40:40" ht="14.1" customHeight="1" x14ac:dyDescent="0.2">
      <c r="AN23229" s="70"/>
    </row>
    <row r="23230" spans="40:40" ht="14.1" customHeight="1" x14ac:dyDescent="0.2">
      <c r="AN23230" s="70"/>
    </row>
    <row r="23231" spans="40:40" ht="14.1" customHeight="1" x14ac:dyDescent="0.2">
      <c r="AN23231" s="70"/>
    </row>
    <row r="23232" spans="40:40" ht="14.1" customHeight="1" x14ac:dyDescent="0.2">
      <c r="AN23232" s="70"/>
    </row>
    <row r="23233" spans="40:40" ht="14.1" customHeight="1" x14ac:dyDescent="0.2">
      <c r="AN23233" s="70"/>
    </row>
    <row r="23234" spans="40:40" ht="14.1" customHeight="1" x14ac:dyDescent="0.2">
      <c r="AN23234" s="70"/>
    </row>
    <row r="23235" spans="40:40" ht="14.1" customHeight="1" x14ac:dyDescent="0.2">
      <c r="AN23235" s="70"/>
    </row>
    <row r="23236" spans="40:40" ht="14.1" customHeight="1" x14ac:dyDescent="0.2">
      <c r="AN23236" s="70"/>
    </row>
    <row r="23237" spans="40:40" ht="14.1" customHeight="1" x14ac:dyDescent="0.2">
      <c r="AN23237" s="70"/>
    </row>
    <row r="23238" spans="40:40" ht="14.1" customHeight="1" x14ac:dyDescent="0.2">
      <c r="AN23238" s="70"/>
    </row>
    <row r="23239" spans="40:40" ht="14.1" customHeight="1" x14ac:dyDescent="0.2">
      <c r="AN23239" s="70"/>
    </row>
    <row r="23240" spans="40:40" ht="14.1" customHeight="1" x14ac:dyDescent="0.2">
      <c r="AN23240" s="70"/>
    </row>
    <row r="23241" spans="40:40" ht="14.1" customHeight="1" x14ac:dyDescent="0.2">
      <c r="AN23241" s="70"/>
    </row>
    <row r="23242" spans="40:40" ht="14.1" customHeight="1" x14ac:dyDescent="0.2">
      <c r="AN23242" s="70"/>
    </row>
    <row r="23243" spans="40:40" ht="14.1" customHeight="1" x14ac:dyDescent="0.2">
      <c r="AN23243" s="70"/>
    </row>
    <row r="23244" spans="40:40" ht="14.1" customHeight="1" x14ac:dyDescent="0.2">
      <c r="AN23244" s="70"/>
    </row>
    <row r="23245" spans="40:40" ht="14.1" customHeight="1" x14ac:dyDescent="0.2">
      <c r="AN23245" s="70"/>
    </row>
    <row r="23246" spans="40:40" ht="14.1" customHeight="1" x14ac:dyDescent="0.2">
      <c r="AN23246" s="70"/>
    </row>
    <row r="23247" spans="40:40" ht="14.1" customHeight="1" x14ac:dyDescent="0.2">
      <c r="AN23247" s="70"/>
    </row>
    <row r="23248" spans="40:40" ht="14.1" customHeight="1" x14ac:dyDescent="0.2">
      <c r="AN23248" s="70"/>
    </row>
    <row r="23249" spans="40:40" ht="14.1" customHeight="1" x14ac:dyDescent="0.2">
      <c r="AN23249" s="70"/>
    </row>
    <row r="23250" spans="40:40" ht="14.1" customHeight="1" x14ac:dyDescent="0.2">
      <c r="AN23250" s="70"/>
    </row>
    <row r="23251" spans="40:40" ht="14.1" customHeight="1" x14ac:dyDescent="0.2">
      <c r="AN23251" s="70"/>
    </row>
    <row r="23252" spans="40:40" ht="14.1" customHeight="1" x14ac:dyDescent="0.2">
      <c r="AN23252" s="70"/>
    </row>
    <row r="23253" spans="40:40" ht="14.1" customHeight="1" x14ac:dyDescent="0.2">
      <c r="AN23253" s="70"/>
    </row>
    <row r="23254" spans="40:40" ht="14.1" customHeight="1" x14ac:dyDescent="0.2">
      <c r="AN23254" s="70"/>
    </row>
    <row r="23255" spans="40:40" ht="14.1" customHeight="1" x14ac:dyDescent="0.2">
      <c r="AN23255" s="70"/>
    </row>
    <row r="23256" spans="40:40" ht="14.1" customHeight="1" x14ac:dyDescent="0.2">
      <c r="AN23256" s="70"/>
    </row>
    <row r="23257" spans="40:40" ht="14.1" customHeight="1" x14ac:dyDescent="0.2">
      <c r="AN23257" s="70"/>
    </row>
    <row r="23258" spans="40:40" ht="14.1" customHeight="1" x14ac:dyDescent="0.2">
      <c r="AN23258" s="70"/>
    </row>
    <row r="23259" spans="40:40" ht="14.1" customHeight="1" x14ac:dyDescent="0.2">
      <c r="AN23259" s="70"/>
    </row>
    <row r="23260" spans="40:40" ht="14.1" customHeight="1" x14ac:dyDescent="0.2">
      <c r="AN23260" s="70"/>
    </row>
    <row r="23261" spans="40:40" ht="14.1" customHeight="1" x14ac:dyDescent="0.2">
      <c r="AN23261" s="70"/>
    </row>
    <row r="23262" spans="40:40" ht="14.1" customHeight="1" x14ac:dyDescent="0.2">
      <c r="AN23262" s="70"/>
    </row>
    <row r="23263" spans="40:40" ht="14.1" customHeight="1" x14ac:dyDescent="0.2">
      <c r="AN23263" s="70"/>
    </row>
    <row r="23264" spans="40:40" ht="14.1" customHeight="1" x14ac:dyDescent="0.2">
      <c r="AN23264" s="70"/>
    </row>
    <row r="23265" spans="40:40" ht="14.1" customHeight="1" x14ac:dyDescent="0.2">
      <c r="AN23265" s="70"/>
    </row>
    <row r="23266" spans="40:40" ht="14.1" customHeight="1" x14ac:dyDescent="0.2">
      <c r="AN23266" s="70"/>
    </row>
    <row r="23267" spans="40:40" ht="14.1" customHeight="1" x14ac:dyDescent="0.2">
      <c r="AN23267" s="70"/>
    </row>
    <row r="23268" spans="40:40" ht="14.1" customHeight="1" x14ac:dyDescent="0.2">
      <c r="AN23268" s="70"/>
    </row>
    <row r="23269" spans="40:40" ht="14.1" customHeight="1" x14ac:dyDescent="0.2">
      <c r="AN23269" s="70"/>
    </row>
    <row r="23270" spans="40:40" ht="14.1" customHeight="1" x14ac:dyDescent="0.2">
      <c r="AN23270" s="70"/>
    </row>
    <row r="23271" spans="40:40" ht="14.1" customHeight="1" x14ac:dyDescent="0.2">
      <c r="AN23271" s="70"/>
    </row>
    <row r="23272" spans="40:40" ht="14.1" customHeight="1" x14ac:dyDescent="0.2">
      <c r="AN23272" s="70"/>
    </row>
    <row r="23273" spans="40:40" ht="14.1" customHeight="1" x14ac:dyDescent="0.2">
      <c r="AN23273" s="70"/>
    </row>
    <row r="23274" spans="40:40" ht="14.1" customHeight="1" x14ac:dyDescent="0.2">
      <c r="AN23274" s="70"/>
    </row>
    <row r="23275" spans="40:40" ht="14.1" customHeight="1" x14ac:dyDescent="0.2">
      <c r="AN23275" s="70"/>
    </row>
    <row r="23276" spans="40:40" ht="14.1" customHeight="1" x14ac:dyDescent="0.2">
      <c r="AN23276" s="70"/>
    </row>
    <row r="23277" spans="40:40" ht="14.1" customHeight="1" x14ac:dyDescent="0.2">
      <c r="AN23277" s="70"/>
    </row>
    <row r="23278" spans="40:40" ht="14.1" customHeight="1" x14ac:dyDescent="0.2">
      <c r="AN23278" s="70"/>
    </row>
    <row r="23279" spans="40:40" ht="14.1" customHeight="1" x14ac:dyDescent="0.2">
      <c r="AN23279" s="70"/>
    </row>
    <row r="23280" spans="40:40" ht="14.1" customHeight="1" x14ac:dyDescent="0.2">
      <c r="AN23280" s="70"/>
    </row>
    <row r="23281" spans="40:40" ht="14.1" customHeight="1" x14ac:dyDescent="0.2">
      <c r="AN23281" s="70"/>
    </row>
    <row r="23282" spans="40:40" ht="14.1" customHeight="1" x14ac:dyDescent="0.2">
      <c r="AN23282" s="70"/>
    </row>
    <row r="23283" spans="40:40" ht="14.1" customHeight="1" x14ac:dyDescent="0.2">
      <c r="AN23283" s="70"/>
    </row>
    <row r="23284" spans="40:40" ht="14.1" customHeight="1" x14ac:dyDescent="0.2">
      <c r="AN23284" s="70"/>
    </row>
    <row r="23285" spans="40:40" ht="14.1" customHeight="1" x14ac:dyDescent="0.2">
      <c r="AN23285" s="70"/>
    </row>
    <row r="23286" spans="40:40" ht="14.1" customHeight="1" x14ac:dyDescent="0.2">
      <c r="AN23286" s="70"/>
    </row>
    <row r="23287" spans="40:40" ht="14.1" customHeight="1" x14ac:dyDescent="0.2">
      <c r="AN23287" s="70"/>
    </row>
    <row r="23288" spans="40:40" ht="14.1" customHeight="1" x14ac:dyDescent="0.2">
      <c r="AN23288" s="70"/>
    </row>
    <row r="23289" spans="40:40" ht="14.1" customHeight="1" x14ac:dyDescent="0.2">
      <c r="AN23289" s="70"/>
    </row>
    <row r="23290" spans="40:40" ht="14.1" customHeight="1" x14ac:dyDescent="0.2">
      <c r="AN23290" s="70"/>
    </row>
    <row r="23291" spans="40:40" ht="14.1" customHeight="1" x14ac:dyDescent="0.2">
      <c r="AN23291" s="70"/>
    </row>
    <row r="23292" spans="40:40" ht="14.1" customHeight="1" x14ac:dyDescent="0.2">
      <c r="AN23292" s="70"/>
    </row>
    <row r="23293" spans="40:40" ht="14.1" customHeight="1" x14ac:dyDescent="0.2">
      <c r="AN23293" s="70"/>
    </row>
    <row r="23294" spans="40:40" ht="14.1" customHeight="1" x14ac:dyDescent="0.2">
      <c r="AN23294" s="70"/>
    </row>
    <row r="23295" spans="40:40" ht="14.1" customHeight="1" x14ac:dyDescent="0.2">
      <c r="AN23295" s="70"/>
    </row>
    <row r="23296" spans="40:40" ht="14.1" customHeight="1" x14ac:dyDescent="0.2">
      <c r="AN23296" s="70"/>
    </row>
    <row r="23297" spans="40:40" ht="14.1" customHeight="1" x14ac:dyDescent="0.2">
      <c r="AN23297" s="70"/>
    </row>
    <row r="23298" spans="40:40" ht="14.1" customHeight="1" x14ac:dyDescent="0.2">
      <c r="AN23298" s="70"/>
    </row>
    <row r="23299" spans="40:40" ht="14.1" customHeight="1" x14ac:dyDescent="0.2">
      <c r="AN23299" s="70"/>
    </row>
    <row r="23300" spans="40:40" ht="14.1" customHeight="1" x14ac:dyDescent="0.2">
      <c r="AN23300" s="70"/>
    </row>
    <row r="23301" spans="40:40" ht="14.1" customHeight="1" x14ac:dyDescent="0.2">
      <c r="AN23301" s="70"/>
    </row>
    <row r="23302" spans="40:40" ht="14.1" customHeight="1" x14ac:dyDescent="0.2">
      <c r="AN23302" s="70"/>
    </row>
    <row r="23303" spans="40:40" ht="14.1" customHeight="1" x14ac:dyDescent="0.2">
      <c r="AN23303" s="70"/>
    </row>
    <row r="23304" spans="40:40" ht="14.1" customHeight="1" x14ac:dyDescent="0.2">
      <c r="AN23304" s="70"/>
    </row>
    <row r="23305" spans="40:40" ht="14.1" customHeight="1" x14ac:dyDescent="0.2">
      <c r="AN23305" s="70"/>
    </row>
    <row r="23306" spans="40:40" ht="14.1" customHeight="1" x14ac:dyDescent="0.2">
      <c r="AN23306" s="70"/>
    </row>
    <row r="23307" spans="40:40" ht="14.1" customHeight="1" x14ac:dyDescent="0.2">
      <c r="AN23307" s="70"/>
    </row>
    <row r="23308" spans="40:40" ht="14.1" customHeight="1" x14ac:dyDescent="0.2">
      <c r="AN23308" s="70"/>
    </row>
    <row r="23309" spans="40:40" ht="14.1" customHeight="1" x14ac:dyDescent="0.2">
      <c r="AN23309" s="70"/>
    </row>
    <row r="23310" spans="40:40" ht="14.1" customHeight="1" x14ac:dyDescent="0.2">
      <c r="AN23310" s="70"/>
    </row>
    <row r="23311" spans="40:40" ht="14.1" customHeight="1" x14ac:dyDescent="0.2">
      <c r="AN23311" s="70"/>
    </row>
    <row r="23312" spans="40:40" ht="14.1" customHeight="1" x14ac:dyDescent="0.2">
      <c r="AN23312" s="70"/>
    </row>
    <row r="23313" spans="40:40" ht="14.1" customHeight="1" x14ac:dyDescent="0.2">
      <c r="AN23313" s="70"/>
    </row>
    <row r="23314" spans="40:40" ht="14.1" customHeight="1" x14ac:dyDescent="0.2">
      <c r="AN23314" s="70"/>
    </row>
    <row r="23315" spans="40:40" ht="14.1" customHeight="1" x14ac:dyDescent="0.2">
      <c r="AN23315" s="70"/>
    </row>
    <row r="23316" spans="40:40" ht="14.1" customHeight="1" x14ac:dyDescent="0.2">
      <c r="AN23316" s="70"/>
    </row>
    <row r="23317" spans="40:40" ht="14.1" customHeight="1" x14ac:dyDescent="0.2">
      <c r="AN23317" s="70"/>
    </row>
    <row r="23318" spans="40:40" ht="14.1" customHeight="1" x14ac:dyDescent="0.2">
      <c r="AN23318" s="70"/>
    </row>
    <row r="23319" spans="40:40" ht="14.1" customHeight="1" x14ac:dyDescent="0.2">
      <c r="AN23319" s="70"/>
    </row>
    <row r="23320" spans="40:40" ht="14.1" customHeight="1" x14ac:dyDescent="0.2">
      <c r="AN23320" s="70"/>
    </row>
    <row r="23321" spans="40:40" ht="14.1" customHeight="1" x14ac:dyDescent="0.2">
      <c r="AN23321" s="70"/>
    </row>
    <row r="23322" spans="40:40" ht="14.1" customHeight="1" x14ac:dyDescent="0.2">
      <c r="AN23322" s="70"/>
    </row>
    <row r="23323" spans="40:40" ht="14.1" customHeight="1" x14ac:dyDescent="0.2">
      <c r="AN23323" s="70"/>
    </row>
    <row r="23324" spans="40:40" ht="14.1" customHeight="1" x14ac:dyDescent="0.2">
      <c r="AN23324" s="70"/>
    </row>
    <row r="23325" spans="40:40" ht="14.1" customHeight="1" x14ac:dyDescent="0.2">
      <c r="AN23325" s="70"/>
    </row>
    <row r="23326" spans="40:40" ht="14.1" customHeight="1" x14ac:dyDescent="0.2">
      <c r="AN23326" s="70"/>
    </row>
    <row r="23327" spans="40:40" ht="14.1" customHeight="1" x14ac:dyDescent="0.2">
      <c r="AN23327" s="70"/>
    </row>
    <row r="23328" spans="40:40" ht="14.1" customHeight="1" x14ac:dyDescent="0.2">
      <c r="AN23328" s="70"/>
    </row>
    <row r="23329" spans="40:40" ht="14.1" customHeight="1" x14ac:dyDescent="0.2">
      <c r="AN23329" s="70"/>
    </row>
    <row r="23330" spans="40:40" ht="14.1" customHeight="1" x14ac:dyDescent="0.2">
      <c r="AN23330" s="70"/>
    </row>
    <row r="23331" spans="40:40" ht="14.1" customHeight="1" x14ac:dyDescent="0.2">
      <c r="AN23331" s="70"/>
    </row>
    <row r="23332" spans="40:40" ht="14.1" customHeight="1" x14ac:dyDescent="0.2">
      <c r="AN23332" s="70"/>
    </row>
    <row r="23333" spans="40:40" ht="14.1" customHeight="1" x14ac:dyDescent="0.2">
      <c r="AN23333" s="70"/>
    </row>
    <row r="23334" spans="40:40" ht="14.1" customHeight="1" x14ac:dyDescent="0.2">
      <c r="AN23334" s="70"/>
    </row>
    <row r="23335" spans="40:40" ht="14.1" customHeight="1" x14ac:dyDescent="0.2">
      <c r="AN23335" s="70"/>
    </row>
    <row r="23336" spans="40:40" ht="14.1" customHeight="1" x14ac:dyDescent="0.2">
      <c r="AN23336" s="70"/>
    </row>
    <row r="23337" spans="40:40" ht="14.1" customHeight="1" x14ac:dyDescent="0.2">
      <c r="AN23337" s="70"/>
    </row>
    <row r="23338" spans="40:40" ht="14.1" customHeight="1" x14ac:dyDescent="0.2">
      <c r="AN23338" s="70"/>
    </row>
    <row r="23339" spans="40:40" ht="14.1" customHeight="1" x14ac:dyDescent="0.2">
      <c r="AN23339" s="70"/>
    </row>
    <row r="23340" spans="40:40" ht="14.1" customHeight="1" x14ac:dyDescent="0.2">
      <c r="AN23340" s="70"/>
    </row>
    <row r="23341" spans="40:40" ht="14.1" customHeight="1" x14ac:dyDescent="0.2">
      <c r="AN23341" s="70"/>
    </row>
    <row r="23342" spans="40:40" ht="14.1" customHeight="1" x14ac:dyDescent="0.2">
      <c r="AN23342" s="70"/>
    </row>
    <row r="23343" spans="40:40" ht="14.1" customHeight="1" x14ac:dyDescent="0.2">
      <c r="AN23343" s="70"/>
    </row>
    <row r="23344" spans="40:40" ht="14.1" customHeight="1" x14ac:dyDescent="0.2">
      <c r="AN23344" s="70"/>
    </row>
    <row r="23345" spans="40:40" ht="14.1" customHeight="1" x14ac:dyDescent="0.2">
      <c r="AN23345" s="70"/>
    </row>
    <row r="23346" spans="40:40" ht="14.1" customHeight="1" x14ac:dyDescent="0.2">
      <c r="AN23346" s="70"/>
    </row>
    <row r="23347" spans="40:40" ht="14.1" customHeight="1" x14ac:dyDescent="0.2">
      <c r="AN23347" s="70"/>
    </row>
    <row r="23348" spans="40:40" ht="14.1" customHeight="1" x14ac:dyDescent="0.2">
      <c r="AN23348" s="70"/>
    </row>
    <row r="23349" spans="40:40" ht="14.1" customHeight="1" x14ac:dyDescent="0.2">
      <c r="AN23349" s="70"/>
    </row>
    <row r="23350" spans="40:40" ht="14.1" customHeight="1" x14ac:dyDescent="0.2">
      <c r="AN23350" s="70"/>
    </row>
    <row r="23351" spans="40:40" ht="14.1" customHeight="1" x14ac:dyDescent="0.2">
      <c r="AN23351" s="70"/>
    </row>
    <row r="23352" spans="40:40" ht="14.1" customHeight="1" x14ac:dyDescent="0.2">
      <c r="AN23352" s="70"/>
    </row>
    <row r="23353" spans="40:40" ht="14.1" customHeight="1" x14ac:dyDescent="0.2">
      <c r="AN23353" s="70"/>
    </row>
    <row r="23354" spans="40:40" ht="14.1" customHeight="1" x14ac:dyDescent="0.2">
      <c r="AN23354" s="70"/>
    </row>
    <row r="23355" spans="40:40" ht="14.1" customHeight="1" x14ac:dyDescent="0.2">
      <c r="AN23355" s="70"/>
    </row>
    <row r="23356" spans="40:40" ht="14.1" customHeight="1" x14ac:dyDescent="0.2">
      <c r="AN23356" s="70"/>
    </row>
    <row r="23357" spans="40:40" ht="14.1" customHeight="1" x14ac:dyDescent="0.2">
      <c r="AN23357" s="70"/>
    </row>
    <row r="23358" spans="40:40" ht="14.1" customHeight="1" x14ac:dyDescent="0.2">
      <c r="AN23358" s="70"/>
    </row>
    <row r="23359" spans="40:40" ht="14.1" customHeight="1" x14ac:dyDescent="0.2">
      <c r="AN23359" s="70"/>
    </row>
    <row r="23360" spans="40:40" ht="14.1" customHeight="1" x14ac:dyDescent="0.2">
      <c r="AN23360" s="70"/>
    </row>
    <row r="23361" spans="40:40" ht="14.1" customHeight="1" x14ac:dyDescent="0.2">
      <c r="AN23361" s="70"/>
    </row>
    <row r="23362" spans="40:40" ht="14.1" customHeight="1" x14ac:dyDescent="0.2">
      <c r="AN23362" s="70"/>
    </row>
    <row r="23363" spans="40:40" ht="14.1" customHeight="1" x14ac:dyDescent="0.2">
      <c r="AN23363" s="70"/>
    </row>
    <row r="23364" spans="40:40" ht="14.1" customHeight="1" x14ac:dyDescent="0.2">
      <c r="AN23364" s="70"/>
    </row>
    <row r="23365" spans="40:40" ht="14.1" customHeight="1" x14ac:dyDescent="0.2">
      <c r="AN23365" s="70"/>
    </row>
    <row r="23366" spans="40:40" ht="14.1" customHeight="1" x14ac:dyDescent="0.2">
      <c r="AN23366" s="70"/>
    </row>
    <row r="23367" spans="40:40" ht="14.1" customHeight="1" x14ac:dyDescent="0.2">
      <c r="AN23367" s="70"/>
    </row>
    <row r="23368" spans="40:40" ht="14.1" customHeight="1" x14ac:dyDescent="0.2">
      <c r="AN23368" s="70"/>
    </row>
    <row r="23369" spans="40:40" ht="14.1" customHeight="1" x14ac:dyDescent="0.2">
      <c r="AN23369" s="70"/>
    </row>
    <row r="23370" spans="40:40" ht="14.1" customHeight="1" x14ac:dyDescent="0.2">
      <c r="AN23370" s="70"/>
    </row>
    <row r="23371" spans="40:40" ht="14.1" customHeight="1" x14ac:dyDescent="0.2">
      <c r="AN23371" s="70"/>
    </row>
    <row r="23372" spans="40:40" ht="14.1" customHeight="1" x14ac:dyDescent="0.2">
      <c r="AN23372" s="70"/>
    </row>
    <row r="23373" spans="40:40" ht="14.1" customHeight="1" x14ac:dyDescent="0.2">
      <c r="AN23373" s="70"/>
    </row>
    <row r="23374" spans="40:40" ht="14.1" customHeight="1" x14ac:dyDescent="0.2">
      <c r="AN23374" s="70"/>
    </row>
    <row r="23375" spans="40:40" ht="14.1" customHeight="1" x14ac:dyDescent="0.2">
      <c r="AN23375" s="70"/>
    </row>
    <row r="23376" spans="40:40" ht="14.1" customHeight="1" x14ac:dyDescent="0.2">
      <c r="AN23376" s="70"/>
    </row>
    <row r="23377" spans="40:40" ht="14.1" customHeight="1" x14ac:dyDescent="0.2">
      <c r="AN23377" s="70"/>
    </row>
    <row r="23378" spans="40:40" ht="14.1" customHeight="1" x14ac:dyDescent="0.2">
      <c r="AN23378" s="70"/>
    </row>
    <row r="23379" spans="40:40" ht="14.1" customHeight="1" x14ac:dyDescent="0.2">
      <c r="AN23379" s="70"/>
    </row>
    <row r="23380" spans="40:40" ht="14.1" customHeight="1" x14ac:dyDescent="0.2">
      <c r="AN23380" s="70"/>
    </row>
    <row r="23381" spans="40:40" ht="14.1" customHeight="1" x14ac:dyDescent="0.2">
      <c r="AN23381" s="70"/>
    </row>
    <row r="23382" spans="40:40" ht="14.1" customHeight="1" x14ac:dyDescent="0.2">
      <c r="AN23382" s="70"/>
    </row>
    <row r="23383" spans="40:40" ht="14.1" customHeight="1" x14ac:dyDescent="0.2">
      <c r="AN23383" s="70"/>
    </row>
    <row r="23384" spans="40:40" ht="14.1" customHeight="1" x14ac:dyDescent="0.2">
      <c r="AN23384" s="70"/>
    </row>
    <row r="23385" spans="40:40" ht="14.1" customHeight="1" x14ac:dyDescent="0.2">
      <c r="AN23385" s="70"/>
    </row>
    <row r="23386" spans="40:40" ht="14.1" customHeight="1" x14ac:dyDescent="0.2">
      <c r="AN23386" s="70"/>
    </row>
    <row r="23387" spans="40:40" ht="14.1" customHeight="1" x14ac:dyDescent="0.2">
      <c r="AN23387" s="70"/>
    </row>
    <row r="23388" spans="40:40" ht="14.1" customHeight="1" x14ac:dyDescent="0.2">
      <c r="AN23388" s="70"/>
    </row>
    <row r="23389" spans="40:40" ht="14.1" customHeight="1" x14ac:dyDescent="0.2">
      <c r="AN23389" s="70"/>
    </row>
    <row r="23390" spans="40:40" ht="14.1" customHeight="1" x14ac:dyDescent="0.2">
      <c r="AN23390" s="70"/>
    </row>
    <row r="23391" spans="40:40" ht="14.1" customHeight="1" x14ac:dyDescent="0.2">
      <c r="AN23391" s="70"/>
    </row>
    <row r="23392" spans="40:40" ht="14.1" customHeight="1" x14ac:dyDescent="0.2">
      <c r="AN23392" s="70"/>
    </row>
    <row r="23393" spans="40:40" ht="14.1" customHeight="1" x14ac:dyDescent="0.2">
      <c r="AN23393" s="70"/>
    </row>
    <row r="23394" spans="40:40" ht="14.1" customHeight="1" x14ac:dyDescent="0.2">
      <c r="AN23394" s="70"/>
    </row>
    <row r="23395" spans="40:40" ht="14.1" customHeight="1" x14ac:dyDescent="0.2">
      <c r="AN23395" s="70"/>
    </row>
    <row r="23396" spans="40:40" ht="14.1" customHeight="1" x14ac:dyDescent="0.2">
      <c r="AN23396" s="70"/>
    </row>
    <row r="23397" spans="40:40" ht="14.1" customHeight="1" x14ac:dyDescent="0.2">
      <c r="AN23397" s="70"/>
    </row>
    <row r="23398" spans="40:40" ht="14.1" customHeight="1" x14ac:dyDescent="0.2">
      <c r="AN23398" s="70"/>
    </row>
    <row r="23399" spans="40:40" ht="14.1" customHeight="1" x14ac:dyDescent="0.2">
      <c r="AN23399" s="70"/>
    </row>
    <row r="23400" spans="40:40" ht="14.1" customHeight="1" x14ac:dyDescent="0.2">
      <c r="AN23400" s="70"/>
    </row>
    <row r="23401" spans="40:40" ht="14.1" customHeight="1" x14ac:dyDescent="0.2">
      <c r="AN23401" s="70"/>
    </row>
    <row r="23402" spans="40:40" ht="14.1" customHeight="1" x14ac:dyDescent="0.2">
      <c r="AN23402" s="70"/>
    </row>
    <row r="23403" spans="40:40" ht="14.1" customHeight="1" x14ac:dyDescent="0.2">
      <c r="AN23403" s="70"/>
    </row>
    <row r="23404" spans="40:40" ht="14.1" customHeight="1" x14ac:dyDescent="0.2">
      <c r="AN23404" s="70"/>
    </row>
    <row r="23405" spans="40:40" ht="14.1" customHeight="1" x14ac:dyDescent="0.2">
      <c r="AN23405" s="70"/>
    </row>
    <row r="23406" spans="40:40" ht="14.1" customHeight="1" x14ac:dyDescent="0.2">
      <c r="AN23406" s="70"/>
    </row>
    <row r="23407" spans="40:40" ht="14.1" customHeight="1" x14ac:dyDescent="0.2">
      <c r="AN23407" s="70"/>
    </row>
    <row r="23408" spans="40:40" ht="14.1" customHeight="1" x14ac:dyDescent="0.2">
      <c r="AN23408" s="70"/>
    </row>
    <row r="23409" spans="40:40" ht="14.1" customHeight="1" x14ac:dyDescent="0.2">
      <c r="AN23409" s="70"/>
    </row>
    <row r="23410" spans="40:40" ht="14.1" customHeight="1" x14ac:dyDescent="0.2">
      <c r="AN23410" s="70"/>
    </row>
    <row r="23411" spans="40:40" ht="14.1" customHeight="1" x14ac:dyDescent="0.2">
      <c r="AN23411" s="70"/>
    </row>
    <row r="23412" spans="40:40" ht="14.1" customHeight="1" x14ac:dyDescent="0.2">
      <c r="AN23412" s="70"/>
    </row>
    <row r="23413" spans="40:40" ht="14.1" customHeight="1" x14ac:dyDescent="0.2">
      <c r="AN23413" s="70"/>
    </row>
    <row r="23414" spans="40:40" ht="14.1" customHeight="1" x14ac:dyDescent="0.2">
      <c r="AN23414" s="70"/>
    </row>
    <row r="23415" spans="40:40" ht="14.1" customHeight="1" x14ac:dyDescent="0.2">
      <c r="AN23415" s="70"/>
    </row>
    <row r="23416" spans="40:40" ht="14.1" customHeight="1" x14ac:dyDescent="0.2">
      <c r="AN23416" s="70"/>
    </row>
    <row r="23417" spans="40:40" ht="14.1" customHeight="1" x14ac:dyDescent="0.2">
      <c r="AN23417" s="70"/>
    </row>
    <row r="23418" spans="40:40" ht="14.1" customHeight="1" x14ac:dyDescent="0.2">
      <c r="AN23418" s="70"/>
    </row>
    <row r="23419" spans="40:40" ht="14.1" customHeight="1" x14ac:dyDescent="0.2">
      <c r="AN23419" s="70"/>
    </row>
    <row r="23420" spans="40:40" ht="14.1" customHeight="1" x14ac:dyDescent="0.2">
      <c r="AN23420" s="70"/>
    </row>
    <row r="23421" spans="40:40" ht="14.1" customHeight="1" x14ac:dyDescent="0.2">
      <c r="AN23421" s="70"/>
    </row>
    <row r="23422" spans="40:40" ht="14.1" customHeight="1" x14ac:dyDescent="0.2">
      <c r="AN23422" s="70"/>
    </row>
    <row r="23423" spans="40:40" ht="14.1" customHeight="1" x14ac:dyDescent="0.2">
      <c r="AN23423" s="70"/>
    </row>
    <row r="23424" spans="40:40" ht="14.1" customHeight="1" x14ac:dyDescent="0.2">
      <c r="AN23424" s="70"/>
    </row>
    <row r="23425" spans="40:40" ht="14.1" customHeight="1" x14ac:dyDescent="0.2">
      <c r="AN23425" s="70"/>
    </row>
    <row r="23426" spans="40:40" ht="14.1" customHeight="1" x14ac:dyDescent="0.2">
      <c r="AN23426" s="70"/>
    </row>
    <row r="23427" spans="40:40" ht="14.1" customHeight="1" x14ac:dyDescent="0.2">
      <c r="AN23427" s="70"/>
    </row>
    <row r="23428" spans="40:40" ht="14.1" customHeight="1" x14ac:dyDescent="0.2">
      <c r="AN23428" s="70"/>
    </row>
    <row r="23429" spans="40:40" ht="14.1" customHeight="1" x14ac:dyDescent="0.2">
      <c r="AN23429" s="70"/>
    </row>
    <row r="23430" spans="40:40" ht="14.1" customHeight="1" x14ac:dyDescent="0.2">
      <c r="AN23430" s="70"/>
    </row>
    <row r="23431" spans="40:40" ht="14.1" customHeight="1" x14ac:dyDescent="0.2">
      <c r="AN23431" s="70"/>
    </row>
    <row r="23432" spans="40:40" ht="14.1" customHeight="1" x14ac:dyDescent="0.2">
      <c r="AN23432" s="70"/>
    </row>
    <row r="23433" spans="40:40" ht="14.1" customHeight="1" x14ac:dyDescent="0.2">
      <c r="AN23433" s="70"/>
    </row>
    <row r="23434" spans="40:40" ht="14.1" customHeight="1" x14ac:dyDescent="0.2">
      <c r="AN23434" s="70"/>
    </row>
    <row r="23435" spans="40:40" ht="14.1" customHeight="1" x14ac:dyDescent="0.2">
      <c r="AN23435" s="70"/>
    </row>
    <row r="23436" spans="40:40" ht="14.1" customHeight="1" x14ac:dyDescent="0.2">
      <c r="AN23436" s="70"/>
    </row>
    <row r="23437" spans="40:40" ht="14.1" customHeight="1" x14ac:dyDescent="0.2">
      <c r="AN23437" s="70"/>
    </row>
    <row r="23438" spans="40:40" ht="14.1" customHeight="1" x14ac:dyDescent="0.2">
      <c r="AN23438" s="70"/>
    </row>
    <row r="23439" spans="40:40" ht="14.1" customHeight="1" x14ac:dyDescent="0.2">
      <c r="AN23439" s="70"/>
    </row>
    <row r="23440" spans="40:40" ht="14.1" customHeight="1" x14ac:dyDescent="0.2">
      <c r="AN23440" s="70"/>
    </row>
    <row r="23441" spans="40:40" ht="14.1" customHeight="1" x14ac:dyDescent="0.2">
      <c r="AN23441" s="70"/>
    </row>
    <row r="23442" spans="40:40" ht="14.1" customHeight="1" x14ac:dyDescent="0.2">
      <c r="AN23442" s="70"/>
    </row>
    <row r="23443" spans="40:40" ht="14.1" customHeight="1" x14ac:dyDescent="0.2">
      <c r="AN23443" s="70"/>
    </row>
    <row r="23444" spans="40:40" ht="14.1" customHeight="1" x14ac:dyDescent="0.2">
      <c r="AN23444" s="70"/>
    </row>
    <row r="23445" spans="40:40" ht="14.1" customHeight="1" x14ac:dyDescent="0.2">
      <c r="AN23445" s="70"/>
    </row>
    <row r="23446" spans="40:40" ht="14.1" customHeight="1" x14ac:dyDescent="0.2">
      <c r="AN23446" s="70"/>
    </row>
    <row r="23447" spans="40:40" ht="14.1" customHeight="1" x14ac:dyDescent="0.2">
      <c r="AN23447" s="70"/>
    </row>
    <row r="23448" spans="40:40" ht="14.1" customHeight="1" x14ac:dyDescent="0.2">
      <c r="AN23448" s="70"/>
    </row>
    <row r="23449" spans="40:40" ht="14.1" customHeight="1" x14ac:dyDescent="0.2">
      <c r="AN23449" s="70"/>
    </row>
    <row r="23450" spans="40:40" ht="14.1" customHeight="1" x14ac:dyDescent="0.2">
      <c r="AN23450" s="70"/>
    </row>
    <row r="23451" spans="40:40" ht="14.1" customHeight="1" x14ac:dyDescent="0.2">
      <c r="AN23451" s="70"/>
    </row>
    <row r="23452" spans="40:40" ht="14.1" customHeight="1" x14ac:dyDescent="0.2">
      <c r="AN23452" s="70"/>
    </row>
    <row r="23453" spans="40:40" ht="14.1" customHeight="1" x14ac:dyDescent="0.2">
      <c r="AN23453" s="70"/>
    </row>
    <row r="23454" spans="40:40" ht="14.1" customHeight="1" x14ac:dyDescent="0.2">
      <c r="AN23454" s="70"/>
    </row>
    <row r="23455" spans="40:40" ht="14.1" customHeight="1" x14ac:dyDescent="0.2">
      <c r="AN23455" s="70"/>
    </row>
    <row r="23456" spans="40:40" ht="14.1" customHeight="1" x14ac:dyDescent="0.2">
      <c r="AN23456" s="70"/>
    </row>
    <row r="23457" spans="40:40" ht="14.1" customHeight="1" x14ac:dyDescent="0.2">
      <c r="AN23457" s="70"/>
    </row>
    <row r="23458" spans="40:40" ht="14.1" customHeight="1" x14ac:dyDescent="0.2">
      <c r="AN23458" s="70"/>
    </row>
    <row r="23459" spans="40:40" ht="14.1" customHeight="1" x14ac:dyDescent="0.2">
      <c r="AN23459" s="70"/>
    </row>
    <row r="23460" spans="40:40" ht="14.1" customHeight="1" x14ac:dyDescent="0.2">
      <c r="AN23460" s="70"/>
    </row>
    <row r="23461" spans="40:40" ht="14.1" customHeight="1" x14ac:dyDescent="0.2">
      <c r="AN23461" s="70"/>
    </row>
    <row r="23462" spans="40:40" ht="14.1" customHeight="1" x14ac:dyDescent="0.2">
      <c r="AN23462" s="70"/>
    </row>
    <row r="23463" spans="40:40" ht="14.1" customHeight="1" x14ac:dyDescent="0.2">
      <c r="AN23463" s="70"/>
    </row>
    <row r="23464" spans="40:40" ht="14.1" customHeight="1" x14ac:dyDescent="0.2">
      <c r="AN23464" s="70"/>
    </row>
    <row r="23465" spans="40:40" ht="14.1" customHeight="1" x14ac:dyDescent="0.2">
      <c r="AN23465" s="70"/>
    </row>
    <row r="23466" spans="40:40" ht="14.1" customHeight="1" x14ac:dyDescent="0.2">
      <c r="AN23466" s="70"/>
    </row>
    <row r="23467" spans="40:40" ht="14.1" customHeight="1" x14ac:dyDescent="0.2">
      <c r="AN23467" s="70"/>
    </row>
    <row r="23468" spans="40:40" ht="14.1" customHeight="1" x14ac:dyDescent="0.2">
      <c r="AN23468" s="70"/>
    </row>
    <row r="23469" spans="40:40" ht="14.1" customHeight="1" x14ac:dyDescent="0.2">
      <c r="AN23469" s="70"/>
    </row>
    <row r="23470" spans="40:40" ht="14.1" customHeight="1" x14ac:dyDescent="0.2">
      <c r="AN23470" s="70"/>
    </row>
    <row r="23471" spans="40:40" ht="14.1" customHeight="1" x14ac:dyDescent="0.2">
      <c r="AN23471" s="70"/>
    </row>
    <row r="23472" spans="40:40" ht="14.1" customHeight="1" x14ac:dyDescent="0.2">
      <c r="AN23472" s="70"/>
    </row>
    <row r="23473" spans="40:40" ht="14.1" customHeight="1" x14ac:dyDescent="0.2">
      <c r="AN23473" s="70"/>
    </row>
    <row r="23474" spans="40:40" ht="14.1" customHeight="1" x14ac:dyDescent="0.2">
      <c r="AN23474" s="70"/>
    </row>
    <row r="23475" spans="40:40" ht="14.1" customHeight="1" x14ac:dyDescent="0.2">
      <c r="AN23475" s="70"/>
    </row>
    <row r="23476" spans="40:40" ht="14.1" customHeight="1" x14ac:dyDescent="0.2">
      <c r="AN23476" s="70"/>
    </row>
    <row r="23477" spans="40:40" ht="14.1" customHeight="1" x14ac:dyDescent="0.2">
      <c r="AN23477" s="70"/>
    </row>
    <row r="23478" spans="40:40" ht="14.1" customHeight="1" x14ac:dyDescent="0.2">
      <c r="AN23478" s="70"/>
    </row>
    <row r="23479" spans="40:40" ht="14.1" customHeight="1" x14ac:dyDescent="0.2">
      <c r="AN23479" s="70"/>
    </row>
    <row r="23480" spans="40:40" ht="14.1" customHeight="1" x14ac:dyDescent="0.2">
      <c r="AN23480" s="70"/>
    </row>
    <row r="23481" spans="40:40" ht="14.1" customHeight="1" x14ac:dyDescent="0.2">
      <c r="AN23481" s="70"/>
    </row>
    <row r="23482" spans="40:40" ht="14.1" customHeight="1" x14ac:dyDescent="0.2">
      <c r="AN23482" s="70"/>
    </row>
    <row r="23483" spans="40:40" ht="14.1" customHeight="1" x14ac:dyDescent="0.2">
      <c r="AN23483" s="70"/>
    </row>
    <row r="23484" spans="40:40" ht="14.1" customHeight="1" x14ac:dyDescent="0.2">
      <c r="AN23484" s="70"/>
    </row>
    <row r="23485" spans="40:40" ht="14.1" customHeight="1" x14ac:dyDescent="0.2">
      <c r="AN23485" s="70"/>
    </row>
    <row r="23486" spans="40:40" ht="14.1" customHeight="1" x14ac:dyDescent="0.2">
      <c r="AN23486" s="70"/>
    </row>
    <row r="23487" spans="40:40" ht="14.1" customHeight="1" x14ac:dyDescent="0.2">
      <c r="AN23487" s="70"/>
    </row>
    <row r="23488" spans="40:40" ht="14.1" customHeight="1" x14ac:dyDescent="0.2">
      <c r="AN23488" s="70"/>
    </row>
    <row r="23489" spans="40:40" ht="14.1" customHeight="1" x14ac:dyDescent="0.2">
      <c r="AN23489" s="70"/>
    </row>
    <row r="23490" spans="40:40" ht="14.1" customHeight="1" x14ac:dyDescent="0.2">
      <c r="AN23490" s="70"/>
    </row>
    <row r="23491" spans="40:40" ht="14.1" customHeight="1" x14ac:dyDescent="0.2">
      <c r="AN23491" s="70"/>
    </row>
    <row r="23492" spans="40:40" ht="14.1" customHeight="1" x14ac:dyDescent="0.2">
      <c r="AN23492" s="70"/>
    </row>
    <row r="23493" spans="40:40" ht="14.1" customHeight="1" x14ac:dyDescent="0.2">
      <c r="AN23493" s="70"/>
    </row>
    <row r="23494" spans="40:40" ht="14.1" customHeight="1" x14ac:dyDescent="0.2">
      <c r="AN23494" s="70"/>
    </row>
    <row r="23495" spans="40:40" ht="14.1" customHeight="1" x14ac:dyDescent="0.2">
      <c r="AN23495" s="70"/>
    </row>
    <row r="23496" spans="40:40" ht="14.1" customHeight="1" x14ac:dyDescent="0.2">
      <c r="AN23496" s="70"/>
    </row>
    <row r="23497" spans="40:40" ht="14.1" customHeight="1" x14ac:dyDescent="0.2">
      <c r="AN23497" s="70"/>
    </row>
    <row r="23498" spans="40:40" ht="14.1" customHeight="1" x14ac:dyDescent="0.2">
      <c r="AN23498" s="70"/>
    </row>
    <row r="23499" spans="40:40" ht="14.1" customHeight="1" x14ac:dyDescent="0.2">
      <c r="AN23499" s="70"/>
    </row>
    <row r="23500" spans="40:40" ht="14.1" customHeight="1" x14ac:dyDescent="0.2">
      <c r="AN23500" s="70"/>
    </row>
    <row r="23501" spans="40:40" ht="14.1" customHeight="1" x14ac:dyDescent="0.2">
      <c r="AN23501" s="70"/>
    </row>
    <row r="23502" spans="40:40" ht="14.1" customHeight="1" x14ac:dyDescent="0.2">
      <c r="AN23502" s="70"/>
    </row>
    <row r="23503" spans="40:40" ht="14.1" customHeight="1" x14ac:dyDescent="0.2">
      <c r="AN23503" s="70"/>
    </row>
    <row r="23504" spans="40:40" ht="14.1" customHeight="1" x14ac:dyDescent="0.2">
      <c r="AN23504" s="70"/>
    </row>
    <row r="23505" spans="40:40" ht="14.1" customHeight="1" x14ac:dyDescent="0.2">
      <c r="AN23505" s="70"/>
    </row>
    <row r="23506" spans="40:40" ht="14.1" customHeight="1" x14ac:dyDescent="0.2">
      <c r="AN23506" s="70"/>
    </row>
    <row r="23507" spans="40:40" ht="14.1" customHeight="1" x14ac:dyDescent="0.2">
      <c r="AN23507" s="70"/>
    </row>
    <row r="23508" spans="40:40" ht="14.1" customHeight="1" x14ac:dyDescent="0.2">
      <c r="AN23508" s="70"/>
    </row>
    <row r="23509" spans="40:40" ht="14.1" customHeight="1" x14ac:dyDescent="0.2">
      <c r="AN23509" s="70"/>
    </row>
    <row r="23510" spans="40:40" ht="14.1" customHeight="1" x14ac:dyDescent="0.2">
      <c r="AN23510" s="70"/>
    </row>
    <row r="23511" spans="40:40" ht="14.1" customHeight="1" x14ac:dyDescent="0.2">
      <c r="AN23511" s="70"/>
    </row>
    <row r="23512" spans="40:40" ht="14.1" customHeight="1" x14ac:dyDescent="0.2">
      <c r="AN23512" s="70"/>
    </row>
    <row r="23513" spans="40:40" ht="14.1" customHeight="1" x14ac:dyDescent="0.2">
      <c r="AN23513" s="70"/>
    </row>
    <row r="23514" spans="40:40" ht="14.1" customHeight="1" x14ac:dyDescent="0.2">
      <c r="AN23514" s="70"/>
    </row>
    <row r="23515" spans="40:40" ht="14.1" customHeight="1" x14ac:dyDescent="0.2">
      <c r="AN23515" s="70"/>
    </row>
    <row r="23516" spans="40:40" ht="14.1" customHeight="1" x14ac:dyDescent="0.2">
      <c r="AN23516" s="70"/>
    </row>
    <row r="23517" spans="40:40" ht="14.1" customHeight="1" x14ac:dyDescent="0.2">
      <c r="AN23517" s="70"/>
    </row>
    <row r="23518" spans="40:40" ht="14.1" customHeight="1" x14ac:dyDescent="0.2">
      <c r="AN23518" s="70"/>
    </row>
    <row r="23519" spans="40:40" ht="14.1" customHeight="1" x14ac:dyDescent="0.2">
      <c r="AN23519" s="70"/>
    </row>
    <row r="23520" spans="40:40" ht="14.1" customHeight="1" x14ac:dyDescent="0.2">
      <c r="AN23520" s="70"/>
    </row>
    <row r="23521" spans="40:40" ht="14.1" customHeight="1" x14ac:dyDescent="0.2">
      <c r="AN23521" s="70"/>
    </row>
    <row r="23522" spans="40:40" ht="14.1" customHeight="1" x14ac:dyDescent="0.2">
      <c r="AN23522" s="70"/>
    </row>
    <row r="23523" spans="40:40" ht="14.1" customHeight="1" x14ac:dyDescent="0.2">
      <c r="AN23523" s="70"/>
    </row>
    <row r="23524" spans="40:40" ht="14.1" customHeight="1" x14ac:dyDescent="0.2">
      <c r="AN23524" s="70"/>
    </row>
    <row r="23525" spans="40:40" ht="14.1" customHeight="1" x14ac:dyDescent="0.2">
      <c r="AN23525" s="70"/>
    </row>
    <row r="23526" spans="40:40" ht="14.1" customHeight="1" x14ac:dyDescent="0.2">
      <c r="AN23526" s="70"/>
    </row>
    <row r="23527" spans="40:40" ht="14.1" customHeight="1" x14ac:dyDescent="0.2">
      <c r="AN23527" s="70"/>
    </row>
    <row r="23528" spans="40:40" ht="14.1" customHeight="1" x14ac:dyDescent="0.2">
      <c r="AN23528" s="70"/>
    </row>
    <row r="23529" spans="40:40" ht="14.1" customHeight="1" x14ac:dyDescent="0.2">
      <c r="AN23529" s="70"/>
    </row>
    <row r="23530" spans="40:40" ht="14.1" customHeight="1" x14ac:dyDescent="0.2">
      <c r="AN23530" s="70"/>
    </row>
    <row r="23531" spans="40:40" ht="14.1" customHeight="1" x14ac:dyDescent="0.2">
      <c r="AN23531" s="70"/>
    </row>
    <row r="23532" spans="40:40" ht="14.1" customHeight="1" x14ac:dyDescent="0.2">
      <c r="AN23532" s="70"/>
    </row>
    <row r="23533" spans="40:40" ht="14.1" customHeight="1" x14ac:dyDescent="0.2">
      <c r="AN23533" s="70"/>
    </row>
    <row r="23534" spans="40:40" ht="14.1" customHeight="1" x14ac:dyDescent="0.2">
      <c r="AN23534" s="70"/>
    </row>
    <row r="23535" spans="40:40" ht="14.1" customHeight="1" x14ac:dyDescent="0.2">
      <c r="AN23535" s="70"/>
    </row>
    <row r="23536" spans="40:40" ht="14.1" customHeight="1" x14ac:dyDescent="0.2">
      <c r="AN23536" s="70"/>
    </row>
    <row r="23537" spans="40:40" ht="14.1" customHeight="1" x14ac:dyDescent="0.2">
      <c r="AN23537" s="70"/>
    </row>
    <row r="23538" spans="40:40" ht="14.1" customHeight="1" x14ac:dyDescent="0.2">
      <c r="AN23538" s="70"/>
    </row>
    <row r="23539" spans="40:40" ht="14.1" customHeight="1" x14ac:dyDescent="0.2">
      <c r="AN23539" s="70"/>
    </row>
    <row r="23540" spans="40:40" ht="14.1" customHeight="1" x14ac:dyDescent="0.2">
      <c r="AN23540" s="70"/>
    </row>
    <row r="23541" spans="40:40" ht="14.1" customHeight="1" x14ac:dyDescent="0.2">
      <c r="AN23541" s="70"/>
    </row>
    <row r="23542" spans="40:40" ht="14.1" customHeight="1" x14ac:dyDescent="0.2">
      <c r="AN23542" s="70"/>
    </row>
    <row r="23543" spans="40:40" ht="14.1" customHeight="1" x14ac:dyDescent="0.2">
      <c r="AN23543" s="70"/>
    </row>
    <row r="23544" spans="40:40" ht="14.1" customHeight="1" x14ac:dyDescent="0.2">
      <c r="AN23544" s="70"/>
    </row>
    <row r="23545" spans="40:40" ht="14.1" customHeight="1" x14ac:dyDescent="0.2">
      <c r="AN23545" s="70"/>
    </row>
    <row r="23546" spans="40:40" ht="14.1" customHeight="1" x14ac:dyDescent="0.2">
      <c r="AN23546" s="70"/>
    </row>
    <row r="23547" spans="40:40" ht="14.1" customHeight="1" x14ac:dyDescent="0.2">
      <c r="AN23547" s="70"/>
    </row>
    <row r="23548" spans="40:40" ht="14.1" customHeight="1" x14ac:dyDescent="0.2">
      <c r="AN23548" s="70"/>
    </row>
    <row r="23549" spans="40:40" ht="14.1" customHeight="1" x14ac:dyDescent="0.2">
      <c r="AN23549" s="70"/>
    </row>
    <row r="23550" spans="40:40" ht="14.1" customHeight="1" x14ac:dyDescent="0.2">
      <c r="AN23550" s="70"/>
    </row>
    <row r="23551" spans="40:40" ht="14.1" customHeight="1" x14ac:dyDescent="0.2">
      <c r="AN23551" s="70"/>
    </row>
    <row r="23552" spans="40:40" ht="14.1" customHeight="1" x14ac:dyDescent="0.2">
      <c r="AN23552" s="70"/>
    </row>
    <row r="23553" spans="40:40" ht="14.1" customHeight="1" x14ac:dyDescent="0.2">
      <c r="AN23553" s="70"/>
    </row>
    <row r="23554" spans="40:40" ht="14.1" customHeight="1" x14ac:dyDescent="0.2">
      <c r="AN23554" s="70"/>
    </row>
    <row r="23555" spans="40:40" ht="14.1" customHeight="1" x14ac:dyDescent="0.2">
      <c r="AN23555" s="70"/>
    </row>
    <row r="23556" spans="40:40" ht="14.1" customHeight="1" x14ac:dyDescent="0.2">
      <c r="AN23556" s="70"/>
    </row>
    <row r="23557" spans="40:40" ht="14.1" customHeight="1" x14ac:dyDescent="0.2">
      <c r="AN23557" s="70"/>
    </row>
    <row r="23558" spans="40:40" ht="14.1" customHeight="1" x14ac:dyDescent="0.2">
      <c r="AN23558" s="70"/>
    </row>
    <row r="23559" spans="40:40" ht="14.1" customHeight="1" x14ac:dyDescent="0.2">
      <c r="AN23559" s="70"/>
    </row>
    <row r="23560" spans="40:40" ht="14.1" customHeight="1" x14ac:dyDescent="0.2">
      <c r="AN23560" s="70"/>
    </row>
    <row r="23561" spans="40:40" ht="14.1" customHeight="1" x14ac:dyDescent="0.2">
      <c r="AN23561" s="70"/>
    </row>
    <row r="23562" spans="40:40" ht="14.1" customHeight="1" x14ac:dyDescent="0.2">
      <c r="AN23562" s="70"/>
    </row>
    <row r="23563" spans="40:40" ht="14.1" customHeight="1" x14ac:dyDescent="0.2">
      <c r="AN23563" s="70"/>
    </row>
    <row r="23564" spans="40:40" ht="14.1" customHeight="1" x14ac:dyDescent="0.2">
      <c r="AN23564" s="70"/>
    </row>
    <row r="23565" spans="40:40" ht="14.1" customHeight="1" x14ac:dyDescent="0.2">
      <c r="AN23565" s="70"/>
    </row>
    <row r="23566" spans="40:40" ht="14.1" customHeight="1" x14ac:dyDescent="0.2">
      <c r="AN23566" s="70"/>
    </row>
    <row r="23567" spans="40:40" ht="14.1" customHeight="1" x14ac:dyDescent="0.2">
      <c r="AN23567" s="70"/>
    </row>
    <row r="23568" spans="40:40" ht="14.1" customHeight="1" x14ac:dyDescent="0.2">
      <c r="AN23568" s="70"/>
    </row>
    <row r="23569" spans="40:40" ht="14.1" customHeight="1" x14ac:dyDescent="0.2">
      <c r="AN23569" s="70"/>
    </row>
    <row r="23570" spans="40:40" ht="14.1" customHeight="1" x14ac:dyDescent="0.2">
      <c r="AN23570" s="70"/>
    </row>
    <row r="23571" spans="40:40" ht="14.1" customHeight="1" x14ac:dyDescent="0.2">
      <c r="AN23571" s="70"/>
    </row>
    <row r="23572" spans="40:40" ht="14.1" customHeight="1" x14ac:dyDescent="0.2">
      <c r="AN23572" s="70"/>
    </row>
    <row r="23573" spans="40:40" ht="14.1" customHeight="1" x14ac:dyDescent="0.2">
      <c r="AN23573" s="70"/>
    </row>
    <row r="23574" spans="40:40" ht="14.1" customHeight="1" x14ac:dyDescent="0.2">
      <c r="AN23574" s="70"/>
    </row>
    <row r="23575" spans="40:40" ht="14.1" customHeight="1" x14ac:dyDescent="0.2">
      <c r="AN23575" s="70"/>
    </row>
    <row r="23576" spans="40:40" ht="14.1" customHeight="1" x14ac:dyDescent="0.2">
      <c r="AN23576" s="70"/>
    </row>
    <row r="23577" spans="40:40" ht="14.1" customHeight="1" x14ac:dyDescent="0.2">
      <c r="AN23577" s="70"/>
    </row>
    <row r="23578" spans="40:40" ht="14.1" customHeight="1" x14ac:dyDescent="0.2">
      <c r="AN23578" s="70"/>
    </row>
    <row r="23579" spans="40:40" ht="14.1" customHeight="1" x14ac:dyDescent="0.2">
      <c r="AN23579" s="70"/>
    </row>
    <row r="23580" spans="40:40" ht="14.1" customHeight="1" x14ac:dyDescent="0.2">
      <c r="AN23580" s="70"/>
    </row>
    <row r="23581" spans="40:40" ht="14.1" customHeight="1" x14ac:dyDescent="0.2">
      <c r="AN23581" s="70"/>
    </row>
    <row r="23582" spans="40:40" ht="14.1" customHeight="1" x14ac:dyDescent="0.2">
      <c r="AN23582" s="70"/>
    </row>
    <row r="23583" spans="40:40" ht="14.1" customHeight="1" x14ac:dyDescent="0.2">
      <c r="AN23583" s="70"/>
    </row>
    <row r="23584" spans="40:40" ht="14.1" customHeight="1" x14ac:dyDescent="0.2">
      <c r="AN23584" s="70"/>
    </row>
    <row r="23585" spans="40:40" ht="14.1" customHeight="1" x14ac:dyDescent="0.2">
      <c r="AN23585" s="70"/>
    </row>
    <row r="23586" spans="40:40" ht="14.1" customHeight="1" x14ac:dyDescent="0.2">
      <c r="AN23586" s="70"/>
    </row>
    <row r="23587" spans="40:40" ht="14.1" customHeight="1" x14ac:dyDescent="0.2">
      <c r="AN23587" s="70"/>
    </row>
    <row r="23588" spans="40:40" ht="14.1" customHeight="1" x14ac:dyDescent="0.2">
      <c r="AN23588" s="70"/>
    </row>
    <row r="23589" spans="40:40" ht="14.1" customHeight="1" x14ac:dyDescent="0.2">
      <c r="AN23589" s="70"/>
    </row>
    <row r="23590" spans="40:40" ht="14.1" customHeight="1" x14ac:dyDescent="0.2">
      <c r="AN23590" s="70"/>
    </row>
    <row r="23591" spans="40:40" ht="14.1" customHeight="1" x14ac:dyDescent="0.2">
      <c r="AN23591" s="70"/>
    </row>
    <row r="23592" spans="40:40" ht="14.1" customHeight="1" x14ac:dyDescent="0.2">
      <c r="AN23592" s="70"/>
    </row>
    <row r="23593" spans="40:40" ht="14.1" customHeight="1" x14ac:dyDescent="0.2">
      <c r="AN23593" s="70"/>
    </row>
    <row r="23594" spans="40:40" ht="14.1" customHeight="1" x14ac:dyDescent="0.2">
      <c r="AN23594" s="70"/>
    </row>
    <row r="23595" spans="40:40" ht="14.1" customHeight="1" x14ac:dyDescent="0.2">
      <c r="AN23595" s="70"/>
    </row>
    <row r="23596" spans="40:40" ht="14.1" customHeight="1" x14ac:dyDescent="0.2">
      <c r="AN23596" s="70"/>
    </row>
    <row r="23597" spans="40:40" ht="14.1" customHeight="1" x14ac:dyDescent="0.2">
      <c r="AN23597" s="70"/>
    </row>
    <row r="23598" spans="40:40" ht="14.1" customHeight="1" x14ac:dyDescent="0.2">
      <c r="AN23598" s="70"/>
    </row>
    <row r="23599" spans="40:40" ht="14.1" customHeight="1" x14ac:dyDescent="0.2">
      <c r="AN23599" s="70"/>
    </row>
    <row r="23600" spans="40:40" ht="14.1" customHeight="1" x14ac:dyDescent="0.2">
      <c r="AN23600" s="70"/>
    </row>
    <row r="23601" spans="40:40" ht="14.1" customHeight="1" x14ac:dyDescent="0.2">
      <c r="AN23601" s="70"/>
    </row>
    <row r="23602" spans="40:40" ht="14.1" customHeight="1" x14ac:dyDescent="0.2">
      <c r="AN23602" s="70"/>
    </row>
    <row r="23603" spans="40:40" ht="14.1" customHeight="1" x14ac:dyDescent="0.2">
      <c r="AN23603" s="70"/>
    </row>
    <row r="23604" spans="40:40" ht="14.1" customHeight="1" x14ac:dyDescent="0.2">
      <c r="AN23604" s="70"/>
    </row>
    <row r="23605" spans="40:40" ht="14.1" customHeight="1" x14ac:dyDescent="0.2">
      <c r="AN23605" s="70"/>
    </row>
    <row r="23606" spans="40:40" ht="14.1" customHeight="1" x14ac:dyDescent="0.2">
      <c r="AN23606" s="70"/>
    </row>
    <row r="23607" spans="40:40" ht="14.1" customHeight="1" x14ac:dyDescent="0.2">
      <c r="AN23607" s="70"/>
    </row>
    <row r="23608" spans="40:40" ht="14.1" customHeight="1" x14ac:dyDescent="0.2">
      <c r="AN23608" s="70"/>
    </row>
    <row r="23609" spans="40:40" ht="14.1" customHeight="1" x14ac:dyDescent="0.2">
      <c r="AN23609" s="70"/>
    </row>
    <row r="23610" spans="40:40" ht="14.1" customHeight="1" x14ac:dyDescent="0.2">
      <c r="AN23610" s="70"/>
    </row>
    <row r="23611" spans="40:40" ht="14.1" customHeight="1" x14ac:dyDescent="0.2">
      <c r="AN23611" s="70"/>
    </row>
    <row r="23612" spans="40:40" ht="14.1" customHeight="1" x14ac:dyDescent="0.2">
      <c r="AN23612" s="70"/>
    </row>
    <row r="23613" spans="40:40" ht="14.1" customHeight="1" x14ac:dyDescent="0.2">
      <c r="AN23613" s="70"/>
    </row>
    <row r="23614" spans="40:40" ht="14.1" customHeight="1" x14ac:dyDescent="0.2">
      <c r="AN23614" s="70"/>
    </row>
    <row r="23615" spans="40:40" ht="14.1" customHeight="1" x14ac:dyDescent="0.2">
      <c r="AN23615" s="70"/>
    </row>
    <row r="23616" spans="40:40" ht="14.1" customHeight="1" x14ac:dyDescent="0.2">
      <c r="AN23616" s="70"/>
    </row>
    <row r="23617" spans="40:40" ht="14.1" customHeight="1" x14ac:dyDescent="0.2">
      <c r="AN23617" s="70"/>
    </row>
    <row r="23618" spans="40:40" ht="14.1" customHeight="1" x14ac:dyDescent="0.2">
      <c r="AN23618" s="70"/>
    </row>
    <row r="23619" spans="40:40" ht="14.1" customHeight="1" x14ac:dyDescent="0.2">
      <c r="AN23619" s="70"/>
    </row>
    <row r="23620" spans="40:40" ht="14.1" customHeight="1" x14ac:dyDescent="0.2">
      <c r="AN23620" s="70"/>
    </row>
    <row r="23621" spans="40:40" ht="14.1" customHeight="1" x14ac:dyDescent="0.2">
      <c r="AN23621" s="70"/>
    </row>
    <row r="23622" spans="40:40" ht="14.1" customHeight="1" x14ac:dyDescent="0.2">
      <c r="AN23622" s="70"/>
    </row>
    <row r="23623" spans="40:40" ht="14.1" customHeight="1" x14ac:dyDescent="0.2">
      <c r="AN23623" s="70"/>
    </row>
    <row r="23624" spans="40:40" ht="14.1" customHeight="1" x14ac:dyDescent="0.2">
      <c r="AN23624" s="70"/>
    </row>
    <row r="23625" spans="40:40" ht="14.1" customHeight="1" x14ac:dyDescent="0.2">
      <c r="AN23625" s="70"/>
    </row>
    <row r="23626" spans="40:40" ht="14.1" customHeight="1" x14ac:dyDescent="0.2">
      <c r="AN23626" s="70"/>
    </row>
    <row r="23627" spans="40:40" ht="14.1" customHeight="1" x14ac:dyDescent="0.2">
      <c r="AN23627" s="70"/>
    </row>
    <row r="23628" spans="40:40" ht="14.1" customHeight="1" x14ac:dyDescent="0.2">
      <c r="AN23628" s="70"/>
    </row>
    <row r="23629" spans="40:40" ht="14.1" customHeight="1" x14ac:dyDescent="0.2">
      <c r="AN23629" s="70"/>
    </row>
    <row r="23630" spans="40:40" ht="14.1" customHeight="1" x14ac:dyDescent="0.2">
      <c r="AN23630" s="70"/>
    </row>
    <row r="23631" spans="40:40" ht="14.1" customHeight="1" x14ac:dyDescent="0.2">
      <c r="AN23631" s="70"/>
    </row>
    <row r="23632" spans="40:40" ht="14.1" customHeight="1" x14ac:dyDescent="0.2">
      <c r="AN23632" s="70"/>
    </row>
    <row r="23633" spans="40:40" ht="14.1" customHeight="1" x14ac:dyDescent="0.2">
      <c r="AN23633" s="70"/>
    </row>
    <row r="23634" spans="40:40" ht="14.1" customHeight="1" x14ac:dyDescent="0.2">
      <c r="AN23634" s="70"/>
    </row>
    <row r="23635" spans="40:40" ht="14.1" customHeight="1" x14ac:dyDescent="0.2">
      <c r="AN23635" s="70"/>
    </row>
    <row r="23636" spans="40:40" ht="14.1" customHeight="1" x14ac:dyDescent="0.2">
      <c r="AN23636" s="70"/>
    </row>
    <row r="23637" spans="40:40" ht="14.1" customHeight="1" x14ac:dyDescent="0.2">
      <c r="AN23637" s="70"/>
    </row>
    <row r="23638" spans="40:40" ht="14.1" customHeight="1" x14ac:dyDescent="0.2">
      <c r="AN23638" s="70"/>
    </row>
    <row r="23639" spans="40:40" ht="14.1" customHeight="1" x14ac:dyDescent="0.2">
      <c r="AN23639" s="70"/>
    </row>
    <row r="23640" spans="40:40" ht="14.1" customHeight="1" x14ac:dyDescent="0.2">
      <c r="AN23640" s="70"/>
    </row>
    <row r="23641" spans="40:40" ht="14.1" customHeight="1" x14ac:dyDescent="0.2">
      <c r="AN23641" s="70"/>
    </row>
    <row r="23642" spans="40:40" ht="14.1" customHeight="1" x14ac:dyDescent="0.2">
      <c r="AN23642" s="70"/>
    </row>
    <row r="23643" spans="40:40" ht="14.1" customHeight="1" x14ac:dyDescent="0.2">
      <c r="AN23643" s="70"/>
    </row>
    <row r="23644" spans="40:40" ht="14.1" customHeight="1" x14ac:dyDescent="0.2">
      <c r="AN23644" s="70"/>
    </row>
    <row r="23645" spans="40:40" ht="14.1" customHeight="1" x14ac:dyDescent="0.2">
      <c r="AN23645" s="70"/>
    </row>
    <row r="23646" spans="40:40" ht="14.1" customHeight="1" x14ac:dyDescent="0.2">
      <c r="AN23646" s="70"/>
    </row>
    <row r="23647" spans="40:40" ht="14.1" customHeight="1" x14ac:dyDescent="0.2">
      <c r="AN23647" s="70"/>
    </row>
    <row r="23648" spans="40:40" ht="14.1" customHeight="1" x14ac:dyDescent="0.2">
      <c r="AN23648" s="70"/>
    </row>
    <row r="23649" spans="40:40" ht="14.1" customHeight="1" x14ac:dyDescent="0.2">
      <c r="AN23649" s="70"/>
    </row>
    <row r="23650" spans="40:40" ht="14.1" customHeight="1" x14ac:dyDescent="0.2">
      <c r="AN23650" s="70"/>
    </row>
    <row r="23651" spans="40:40" ht="14.1" customHeight="1" x14ac:dyDescent="0.2">
      <c r="AN23651" s="70"/>
    </row>
    <row r="23652" spans="40:40" ht="14.1" customHeight="1" x14ac:dyDescent="0.2">
      <c r="AN23652" s="70"/>
    </row>
    <row r="23653" spans="40:40" ht="14.1" customHeight="1" x14ac:dyDescent="0.2">
      <c r="AN23653" s="70"/>
    </row>
    <row r="23654" spans="40:40" ht="14.1" customHeight="1" x14ac:dyDescent="0.2">
      <c r="AN23654" s="70"/>
    </row>
    <row r="23655" spans="40:40" ht="14.1" customHeight="1" x14ac:dyDescent="0.2">
      <c r="AN23655" s="70"/>
    </row>
    <row r="23656" spans="40:40" ht="14.1" customHeight="1" x14ac:dyDescent="0.2">
      <c r="AN23656" s="70"/>
    </row>
    <row r="23657" spans="40:40" ht="14.1" customHeight="1" x14ac:dyDescent="0.2">
      <c r="AN23657" s="70"/>
    </row>
    <row r="23658" spans="40:40" ht="14.1" customHeight="1" x14ac:dyDescent="0.2">
      <c r="AN23658" s="70"/>
    </row>
    <row r="23659" spans="40:40" ht="14.1" customHeight="1" x14ac:dyDescent="0.2">
      <c r="AN23659" s="70"/>
    </row>
    <row r="23660" spans="40:40" ht="14.1" customHeight="1" x14ac:dyDescent="0.2">
      <c r="AN23660" s="70"/>
    </row>
    <row r="23661" spans="40:40" ht="14.1" customHeight="1" x14ac:dyDescent="0.2">
      <c r="AN23661" s="70"/>
    </row>
    <row r="23662" spans="40:40" ht="14.1" customHeight="1" x14ac:dyDescent="0.2">
      <c r="AN23662" s="70"/>
    </row>
    <row r="23663" spans="40:40" ht="14.1" customHeight="1" x14ac:dyDescent="0.2">
      <c r="AN23663" s="70"/>
    </row>
    <row r="23664" spans="40:40" ht="14.1" customHeight="1" x14ac:dyDescent="0.2">
      <c r="AN23664" s="70"/>
    </row>
    <row r="23665" spans="40:40" ht="14.1" customHeight="1" x14ac:dyDescent="0.2">
      <c r="AN23665" s="70"/>
    </row>
    <row r="23666" spans="40:40" ht="14.1" customHeight="1" x14ac:dyDescent="0.2">
      <c r="AN23666" s="70"/>
    </row>
    <row r="23667" spans="40:40" ht="14.1" customHeight="1" x14ac:dyDescent="0.2">
      <c r="AN23667" s="70"/>
    </row>
    <row r="23668" spans="40:40" ht="14.1" customHeight="1" x14ac:dyDescent="0.2">
      <c r="AN23668" s="70"/>
    </row>
    <row r="23669" spans="40:40" ht="14.1" customHeight="1" x14ac:dyDescent="0.2">
      <c r="AN23669" s="70"/>
    </row>
    <row r="23670" spans="40:40" ht="14.1" customHeight="1" x14ac:dyDescent="0.2">
      <c r="AN23670" s="70"/>
    </row>
    <row r="23671" spans="40:40" ht="14.1" customHeight="1" x14ac:dyDescent="0.2">
      <c r="AN23671" s="70"/>
    </row>
    <row r="23672" spans="40:40" ht="14.1" customHeight="1" x14ac:dyDescent="0.2">
      <c r="AN23672" s="70"/>
    </row>
    <row r="23673" spans="40:40" ht="14.1" customHeight="1" x14ac:dyDescent="0.2">
      <c r="AN23673" s="70"/>
    </row>
    <row r="23674" spans="40:40" ht="14.1" customHeight="1" x14ac:dyDescent="0.2">
      <c r="AN23674" s="70"/>
    </row>
    <row r="23675" spans="40:40" ht="14.1" customHeight="1" x14ac:dyDescent="0.2">
      <c r="AN23675" s="70"/>
    </row>
    <row r="23676" spans="40:40" ht="14.1" customHeight="1" x14ac:dyDescent="0.2">
      <c r="AN23676" s="70"/>
    </row>
    <row r="23677" spans="40:40" ht="14.1" customHeight="1" x14ac:dyDescent="0.2">
      <c r="AN23677" s="70"/>
    </row>
    <row r="23678" spans="40:40" ht="14.1" customHeight="1" x14ac:dyDescent="0.2">
      <c r="AN23678" s="70"/>
    </row>
    <row r="23679" spans="40:40" ht="14.1" customHeight="1" x14ac:dyDescent="0.2">
      <c r="AN23679" s="70"/>
    </row>
    <row r="23680" spans="40:40" ht="14.1" customHeight="1" x14ac:dyDescent="0.2">
      <c r="AN23680" s="70"/>
    </row>
    <row r="23681" spans="40:40" ht="14.1" customHeight="1" x14ac:dyDescent="0.2">
      <c r="AN23681" s="70"/>
    </row>
    <row r="23682" spans="40:40" ht="14.1" customHeight="1" x14ac:dyDescent="0.2">
      <c r="AN23682" s="70"/>
    </row>
    <row r="23683" spans="40:40" ht="14.1" customHeight="1" x14ac:dyDescent="0.2">
      <c r="AN23683" s="70"/>
    </row>
    <row r="23684" spans="40:40" ht="14.1" customHeight="1" x14ac:dyDescent="0.2">
      <c r="AN23684" s="70"/>
    </row>
    <row r="23685" spans="40:40" ht="14.1" customHeight="1" x14ac:dyDescent="0.2">
      <c r="AN23685" s="70"/>
    </row>
    <row r="23686" spans="40:40" ht="14.1" customHeight="1" x14ac:dyDescent="0.2">
      <c r="AN23686" s="70"/>
    </row>
    <row r="23687" spans="40:40" ht="14.1" customHeight="1" x14ac:dyDescent="0.2">
      <c r="AN23687" s="70"/>
    </row>
    <row r="23688" spans="40:40" ht="14.1" customHeight="1" x14ac:dyDescent="0.2">
      <c r="AN23688" s="70"/>
    </row>
    <row r="23689" spans="40:40" ht="14.1" customHeight="1" x14ac:dyDescent="0.2">
      <c r="AN23689" s="70"/>
    </row>
    <row r="23690" spans="40:40" ht="14.1" customHeight="1" x14ac:dyDescent="0.2">
      <c r="AN23690" s="70"/>
    </row>
    <row r="23691" spans="40:40" ht="14.1" customHeight="1" x14ac:dyDescent="0.2">
      <c r="AN23691" s="70"/>
    </row>
    <row r="23692" spans="40:40" ht="14.1" customHeight="1" x14ac:dyDescent="0.2">
      <c r="AN23692" s="70"/>
    </row>
    <row r="23693" spans="40:40" ht="14.1" customHeight="1" x14ac:dyDescent="0.2">
      <c r="AN23693" s="70"/>
    </row>
    <row r="23694" spans="40:40" ht="14.1" customHeight="1" x14ac:dyDescent="0.2">
      <c r="AN23694" s="70"/>
    </row>
    <row r="23695" spans="40:40" ht="14.1" customHeight="1" x14ac:dyDescent="0.2">
      <c r="AN23695" s="70"/>
    </row>
    <row r="23696" spans="40:40" ht="14.1" customHeight="1" x14ac:dyDescent="0.2">
      <c r="AN23696" s="70"/>
    </row>
    <row r="23697" spans="40:40" ht="14.1" customHeight="1" x14ac:dyDescent="0.2">
      <c r="AN23697" s="70"/>
    </row>
    <row r="23698" spans="40:40" ht="14.1" customHeight="1" x14ac:dyDescent="0.2">
      <c r="AN23698" s="70"/>
    </row>
    <row r="23699" spans="40:40" ht="14.1" customHeight="1" x14ac:dyDescent="0.2">
      <c r="AN23699" s="70"/>
    </row>
    <row r="23700" spans="40:40" ht="14.1" customHeight="1" x14ac:dyDescent="0.2">
      <c r="AN23700" s="70"/>
    </row>
    <row r="23701" spans="40:40" ht="14.1" customHeight="1" x14ac:dyDescent="0.2">
      <c r="AN23701" s="70"/>
    </row>
    <row r="23702" spans="40:40" ht="14.1" customHeight="1" x14ac:dyDescent="0.2">
      <c r="AN23702" s="70"/>
    </row>
    <row r="23703" spans="40:40" ht="14.1" customHeight="1" x14ac:dyDescent="0.2">
      <c r="AN23703" s="70"/>
    </row>
    <row r="23704" spans="40:40" ht="14.1" customHeight="1" x14ac:dyDescent="0.2">
      <c r="AN23704" s="70"/>
    </row>
    <row r="23705" spans="40:40" ht="14.1" customHeight="1" x14ac:dyDescent="0.2">
      <c r="AN23705" s="70"/>
    </row>
    <row r="23706" spans="40:40" ht="14.1" customHeight="1" x14ac:dyDescent="0.2">
      <c r="AN23706" s="70"/>
    </row>
    <row r="23707" spans="40:40" ht="14.1" customHeight="1" x14ac:dyDescent="0.2">
      <c r="AN23707" s="70"/>
    </row>
    <row r="23708" spans="40:40" ht="14.1" customHeight="1" x14ac:dyDescent="0.2">
      <c r="AN23708" s="70"/>
    </row>
    <row r="23709" spans="40:40" ht="14.1" customHeight="1" x14ac:dyDescent="0.2">
      <c r="AN23709" s="70"/>
    </row>
    <row r="23710" spans="40:40" ht="14.1" customHeight="1" x14ac:dyDescent="0.2">
      <c r="AN23710" s="70"/>
    </row>
    <row r="23711" spans="40:40" ht="14.1" customHeight="1" x14ac:dyDescent="0.2">
      <c r="AN23711" s="70"/>
    </row>
    <row r="23712" spans="40:40" ht="14.1" customHeight="1" x14ac:dyDescent="0.2">
      <c r="AN23712" s="70"/>
    </row>
    <row r="23713" spans="40:40" ht="14.1" customHeight="1" x14ac:dyDescent="0.2">
      <c r="AN23713" s="70"/>
    </row>
    <row r="23714" spans="40:40" ht="14.1" customHeight="1" x14ac:dyDescent="0.2">
      <c r="AN23714" s="70"/>
    </row>
    <row r="23715" spans="40:40" ht="14.1" customHeight="1" x14ac:dyDescent="0.2">
      <c r="AN23715" s="70"/>
    </row>
    <row r="23716" spans="40:40" ht="14.1" customHeight="1" x14ac:dyDescent="0.2">
      <c r="AN23716" s="70"/>
    </row>
    <row r="23717" spans="40:40" ht="14.1" customHeight="1" x14ac:dyDescent="0.2">
      <c r="AN23717" s="70"/>
    </row>
    <row r="23718" spans="40:40" ht="14.1" customHeight="1" x14ac:dyDescent="0.2">
      <c r="AN23718" s="70"/>
    </row>
    <row r="23719" spans="40:40" ht="14.1" customHeight="1" x14ac:dyDescent="0.2">
      <c r="AN23719" s="70"/>
    </row>
    <row r="23720" spans="40:40" ht="14.1" customHeight="1" x14ac:dyDescent="0.2">
      <c r="AN23720" s="70"/>
    </row>
    <row r="23721" spans="40:40" ht="14.1" customHeight="1" x14ac:dyDescent="0.2">
      <c r="AN23721" s="70"/>
    </row>
    <row r="23722" spans="40:40" ht="14.1" customHeight="1" x14ac:dyDescent="0.2">
      <c r="AN23722" s="70"/>
    </row>
    <row r="23723" spans="40:40" ht="14.1" customHeight="1" x14ac:dyDescent="0.2">
      <c r="AN23723" s="70"/>
    </row>
    <row r="23724" spans="40:40" ht="14.1" customHeight="1" x14ac:dyDescent="0.2">
      <c r="AN23724" s="70"/>
    </row>
    <row r="23725" spans="40:40" ht="14.1" customHeight="1" x14ac:dyDescent="0.2">
      <c r="AN23725" s="70"/>
    </row>
    <row r="23726" spans="40:40" ht="14.1" customHeight="1" x14ac:dyDescent="0.2">
      <c r="AN23726" s="70"/>
    </row>
    <row r="23727" spans="40:40" ht="14.1" customHeight="1" x14ac:dyDescent="0.2">
      <c r="AN23727" s="70"/>
    </row>
    <row r="23728" spans="40:40" ht="14.1" customHeight="1" x14ac:dyDescent="0.2">
      <c r="AN23728" s="70"/>
    </row>
    <row r="23729" spans="40:40" ht="14.1" customHeight="1" x14ac:dyDescent="0.2">
      <c r="AN23729" s="70"/>
    </row>
    <row r="23730" spans="40:40" ht="14.1" customHeight="1" x14ac:dyDescent="0.2">
      <c r="AN23730" s="70"/>
    </row>
    <row r="23731" spans="40:40" ht="14.1" customHeight="1" x14ac:dyDescent="0.2">
      <c r="AN23731" s="70"/>
    </row>
    <row r="23732" spans="40:40" ht="14.1" customHeight="1" x14ac:dyDescent="0.2">
      <c r="AN23732" s="70"/>
    </row>
    <row r="23733" spans="40:40" ht="14.1" customHeight="1" x14ac:dyDescent="0.2">
      <c r="AN23733" s="70"/>
    </row>
    <row r="23734" spans="40:40" ht="14.1" customHeight="1" x14ac:dyDescent="0.2">
      <c r="AN23734" s="70"/>
    </row>
    <row r="23735" spans="40:40" ht="14.1" customHeight="1" x14ac:dyDescent="0.2">
      <c r="AN23735" s="70"/>
    </row>
    <row r="23736" spans="40:40" ht="14.1" customHeight="1" x14ac:dyDescent="0.2">
      <c r="AN23736" s="70"/>
    </row>
    <row r="23737" spans="40:40" ht="14.1" customHeight="1" x14ac:dyDescent="0.2">
      <c r="AN23737" s="70"/>
    </row>
    <row r="23738" spans="40:40" ht="14.1" customHeight="1" x14ac:dyDescent="0.2">
      <c r="AN23738" s="70"/>
    </row>
    <row r="23739" spans="40:40" ht="14.1" customHeight="1" x14ac:dyDescent="0.2">
      <c r="AN23739" s="70"/>
    </row>
    <row r="23740" spans="40:40" ht="14.1" customHeight="1" x14ac:dyDescent="0.2">
      <c r="AN23740" s="70"/>
    </row>
    <row r="23741" spans="40:40" ht="14.1" customHeight="1" x14ac:dyDescent="0.2">
      <c r="AN23741" s="70"/>
    </row>
    <row r="23742" spans="40:40" ht="14.1" customHeight="1" x14ac:dyDescent="0.2">
      <c r="AN23742" s="70"/>
    </row>
    <row r="23743" spans="40:40" ht="14.1" customHeight="1" x14ac:dyDescent="0.2">
      <c r="AN23743" s="70"/>
    </row>
    <row r="23744" spans="40:40" ht="14.1" customHeight="1" x14ac:dyDescent="0.2">
      <c r="AN23744" s="70"/>
    </row>
    <row r="23745" spans="40:40" ht="14.1" customHeight="1" x14ac:dyDescent="0.2">
      <c r="AN23745" s="70"/>
    </row>
    <row r="23746" spans="40:40" ht="14.1" customHeight="1" x14ac:dyDescent="0.2">
      <c r="AN23746" s="70"/>
    </row>
    <row r="23747" spans="40:40" ht="14.1" customHeight="1" x14ac:dyDescent="0.2">
      <c r="AN23747" s="70"/>
    </row>
    <row r="23748" spans="40:40" ht="14.1" customHeight="1" x14ac:dyDescent="0.2">
      <c r="AN23748" s="70"/>
    </row>
    <row r="23749" spans="40:40" ht="14.1" customHeight="1" x14ac:dyDescent="0.2">
      <c r="AN23749" s="70"/>
    </row>
    <row r="23750" spans="40:40" ht="14.1" customHeight="1" x14ac:dyDescent="0.2">
      <c r="AN23750" s="70"/>
    </row>
    <row r="23751" spans="40:40" ht="14.1" customHeight="1" x14ac:dyDescent="0.2">
      <c r="AN23751" s="70"/>
    </row>
    <row r="23752" spans="40:40" ht="14.1" customHeight="1" x14ac:dyDescent="0.2">
      <c r="AN23752" s="70"/>
    </row>
    <row r="23753" spans="40:40" ht="14.1" customHeight="1" x14ac:dyDescent="0.2">
      <c r="AN23753" s="70"/>
    </row>
    <row r="23754" spans="40:40" ht="14.1" customHeight="1" x14ac:dyDescent="0.2">
      <c r="AN23754" s="70"/>
    </row>
    <row r="23755" spans="40:40" ht="14.1" customHeight="1" x14ac:dyDescent="0.2">
      <c r="AN23755" s="70"/>
    </row>
    <row r="23756" spans="40:40" ht="14.1" customHeight="1" x14ac:dyDescent="0.2">
      <c r="AN23756" s="70"/>
    </row>
    <row r="23757" spans="40:40" ht="14.1" customHeight="1" x14ac:dyDescent="0.2">
      <c r="AN23757" s="70"/>
    </row>
    <row r="23758" spans="40:40" ht="14.1" customHeight="1" x14ac:dyDescent="0.2">
      <c r="AN23758" s="70"/>
    </row>
    <row r="23759" spans="40:40" ht="14.1" customHeight="1" x14ac:dyDescent="0.2">
      <c r="AN23759" s="70"/>
    </row>
    <row r="23760" spans="40:40" ht="14.1" customHeight="1" x14ac:dyDescent="0.2">
      <c r="AN23760" s="70"/>
    </row>
    <row r="23761" spans="40:40" ht="14.1" customHeight="1" x14ac:dyDescent="0.2">
      <c r="AN23761" s="70"/>
    </row>
    <row r="23762" spans="40:40" ht="14.1" customHeight="1" x14ac:dyDescent="0.2">
      <c r="AN23762" s="70"/>
    </row>
    <row r="23763" spans="40:40" ht="14.1" customHeight="1" x14ac:dyDescent="0.2">
      <c r="AN23763" s="70"/>
    </row>
    <row r="23764" spans="40:40" ht="14.1" customHeight="1" x14ac:dyDescent="0.2">
      <c r="AN23764" s="70"/>
    </row>
    <row r="23765" spans="40:40" ht="14.1" customHeight="1" x14ac:dyDescent="0.2">
      <c r="AN23765" s="70"/>
    </row>
    <row r="23766" spans="40:40" ht="14.1" customHeight="1" x14ac:dyDescent="0.2">
      <c r="AN23766" s="70"/>
    </row>
    <row r="23767" spans="40:40" ht="14.1" customHeight="1" x14ac:dyDescent="0.2">
      <c r="AN23767" s="70"/>
    </row>
    <row r="23768" spans="40:40" ht="14.1" customHeight="1" x14ac:dyDescent="0.2">
      <c r="AN23768" s="70"/>
    </row>
    <row r="23769" spans="40:40" ht="14.1" customHeight="1" x14ac:dyDescent="0.2">
      <c r="AN23769" s="70"/>
    </row>
    <row r="23770" spans="40:40" ht="14.1" customHeight="1" x14ac:dyDescent="0.2">
      <c r="AN23770" s="70"/>
    </row>
    <row r="23771" spans="40:40" ht="14.1" customHeight="1" x14ac:dyDescent="0.2">
      <c r="AN23771" s="70"/>
    </row>
    <row r="23772" spans="40:40" ht="14.1" customHeight="1" x14ac:dyDescent="0.2">
      <c r="AN23772" s="70"/>
    </row>
    <row r="23773" spans="40:40" ht="14.1" customHeight="1" x14ac:dyDescent="0.2">
      <c r="AN23773" s="70"/>
    </row>
    <row r="23774" spans="40:40" ht="14.1" customHeight="1" x14ac:dyDescent="0.2">
      <c r="AN23774" s="70"/>
    </row>
    <row r="23775" spans="40:40" ht="14.1" customHeight="1" x14ac:dyDescent="0.2">
      <c r="AN23775" s="70"/>
    </row>
    <row r="23776" spans="40:40" ht="14.1" customHeight="1" x14ac:dyDescent="0.2">
      <c r="AN23776" s="70"/>
    </row>
    <row r="23777" spans="40:40" ht="14.1" customHeight="1" x14ac:dyDescent="0.2">
      <c r="AN23777" s="70"/>
    </row>
    <row r="23778" spans="40:40" ht="14.1" customHeight="1" x14ac:dyDescent="0.2">
      <c r="AN23778" s="70"/>
    </row>
    <row r="23779" spans="40:40" ht="14.1" customHeight="1" x14ac:dyDescent="0.2">
      <c r="AN23779" s="70"/>
    </row>
    <row r="23780" spans="40:40" ht="14.1" customHeight="1" x14ac:dyDescent="0.2">
      <c r="AN23780" s="70"/>
    </row>
    <row r="23781" spans="40:40" ht="14.1" customHeight="1" x14ac:dyDescent="0.2">
      <c r="AN23781" s="70"/>
    </row>
    <row r="23782" spans="40:40" ht="14.1" customHeight="1" x14ac:dyDescent="0.2">
      <c r="AN23782" s="70"/>
    </row>
    <row r="23783" spans="40:40" ht="14.1" customHeight="1" x14ac:dyDescent="0.2">
      <c r="AN23783" s="70"/>
    </row>
    <row r="23784" spans="40:40" ht="14.1" customHeight="1" x14ac:dyDescent="0.2">
      <c r="AN23784" s="70"/>
    </row>
    <row r="23785" spans="40:40" ht="14.1" customHeight="1" x14ac:dyDescent="0.2">
      <c r="AN23785" s="70"/>
    </row>
    <row r="23786" spans="40:40" ht="14.1" customHeight="1" x14ac:dyDescent="0.2">
      <c r="AN23786" s="70"/>
    </row>
    <row r="23787" spans="40:40" ht="14.1" customHeight="1" x14ac:dyDescent="0.2">
      <c r="AN23787" s="70"/>
    </row>
    <row r="23788" spans="40:40" ht="14.1" customHeight="1" x14ac:dyDescent="0.2">
      <c r="AN23788" s="70"/>
    </row>
    <row r="23789" spans="40:40" ht="14.1" customHeight="1" x14ac:dyDescent="0.2">
      <c r="AN23789" s="70"/>
    </row>
    <row r="23790" spans="40:40" ht="14.1" customHeight="1" x14ac:dyDescent="0.2">
      <c r="AN23790" s="70"/>
    </row>
    <row r="23791" spans="40:40" ht="14.1" customHeight="1" x14ac:dyDescent="0.2">
      <c r="AN23791" s="70"/>
    </row>
    <row r="23792" spans="40:40" ht="14.1" customHeight="1" x14ac:dyDescent="0.2">
      <c r="AN23792" s="70"/>
    </row>
    <row r="23793" spans="40:40" ht="14.1" customHeight="1" x14ac:dyDescent="0.2">
      <c r="AN23793" s="70"/>
    </row>
    <row r="23794" spans="40:40" ht="14.1" customHeight="1" x14ac:dyDescent="0.2">
      <c r="AN23794" s="70"/>
    </row>
    <row r="23795" spans="40:40" ht="14.1" customHeight="1" x14ac:dyDescent="0.2">
      <c r="AN23795" s="70"/>
    </row>
    <row r="23796" spans="40:40" ht="14.1" customHeight="1" x14ac:dyDescent="0.2">
      <c r="AN23796" s="70"/>
    </row>
    <row r="23797" spans="40:40" ht="14.1" customHeight="1" x14ac:dyDescent="0.2">
      <c r="AN23797" s="70"/>
    </row>
    <row r="23798" spans="40:40" ht="14.1" customHeight="1" x14ac:dyDescent="0.2">
      <c r="AN23798" s="70"/>
    </row>
    <row r="23799" spans="40:40" ht="14.1" customHeight="1" x14ac:dyDescent="0.2">
      <c r="AN23799" s="70"/>
    </row>
    <row r="23800" spans="40:40" ht="14.1" customHeight="1" x14ac:dyDescent="0.2">
      <c r="AN23800" s="70"/>
    </row>
    <row r="23801" spans="40:40" ht="14.1" customHeight="1" x14ac:dyDescent="0.2">
      <c r="AN23801" s="70"/>
    </row>
    <row r="23802" spans="40:40" ht="14.1" customHeight="1" x14ac:dyDescent="0.2">
      <c r="AN23802" s="70"/>
    </row>
    <row r="23803" spans="40:40" ht="14.1" customHeight="1" x14ac:dyDescent="0.2">
      <c r="AN23803" s="70"/>
    </row>
    <row r="23804" spans="40:40" ht="14.1" customHeight="1" x14ac:dyDescent="0.2">
      <c r="AN23804" s="70"/>
    </row>
    <row r="23805" spans="40:40" ht="14.1" customHeight="1" x14ac:dyDescent="0.2">
      <c r="AN23805" s="70"/>
    </row>
    <row r="23806" spans="40:40" ht="14.1" customHeight="1" x14ac:dyDescent="0.2">
      <c r="AN23806" s="70"/>
    </row>
    <row r="23807" spans="40:40" ht="14.1" customHeight="1" x14ac:dyDescent="0.2">
      <c r="AN23807" s="70"/>
    </row>
    <row r="23808" spans="40:40" ht="14.1" customHeight="1" x14ac:dyDescent="0.2">
      <c r="AN23808" s="70"/>
    </row>
    <row r="23809" spans="40:40" ht="14.1" customHeight="1" x14ac:dyDescent="0.2">
      <c r="AN23809" s="70"/>
    </row>
    <row r="23810" spans="40:40" ht="14.1" customHeight="1" x14ac:dyDescent="0.2">
      <c r="AN23810" s="70"/>
    </row>
    <row r="23811" spans="40:40" ht="14.1" customHeight="1" x14ac:dyDescent="0.2">
      <c r="AN23811" s="70"/>
    </row>
    <row r="23812" spans="40:40" ht="14.1" customHeight="1" x14ac:dyDescent="0.2">
      <c r="AN23812" s="70"/>
    </row>
    <row r="23813" spans="40:40" ht="14.1" customHeight="1" x14ac:dyDescent="0.2">
      <c r="AN23813" s="70"/>
    </row>
    <row r="23814" spans="40:40" ht="14.1" customHeight="1" x14ac:dyDescent="0.2">
      <c r="AN23814" s="70"/>
    </row>
    <row r="23815" spans="40:40" ht="14.1" customHeight="1" x14ac:dyDescent="0.2">
      <c r="AN23815" s="70"/>
    </row>
    <row r="23816" spans="40:40" ht="14.1" customHeight="1" x14ac:dyDescent="0.2">
      <c r="AN23816" s="70"/>
    </row>
    <row r="23817" spans="40:40" ht="14.1" customHeight="1" x14ac:dyDescent="0.2">
      <c r="AN23817" s="70"/>
    </row>
    <row r="23818" spans="40:40" ht="14.1" customHeight="1" x14ac:dyDescent="0.2">
      <c r="AN23818" s="70"/>
    </row>
    <row r="23819" spans="40:40" ht="14.1" customHeight="1" x14ac:dyDescent="0.2">
      <c r="AN23819" s="70"/>
    </row>
    <row r="23820" spans="40:40" ht="14.1" customHeight="1" x14ac:dyDescent="0.2">
      <c r="AN23820" s="70"/>
    </row>
    <row r="23821" spans="40:40" ht="14.1" customHeight="1" x14ac:dyDescent="0.2">
      <c r="AN23821" s="70"/>
    </row>
    <row r="23822" spans="40:40" ht="14.1" customHeight="1" x14ac:dyDescent="0.2">
      <c r="AN23822" s="70"/>
    </row>
    <row r="23823" spans="40:40" ht="14.1" customHeight="1" x14ac:dyDescent="0.2">
      <c r="AN23823" s="70"/>
    </row>
    <row r="23824" spans="40:40" ht="14.1" customHeight="1" x14ac:dyDescent="0.2">
      <c r="AN23824" s="70"/>
    </row>
    <row r="23825" spans="40:40" ht="14.1" customHeight="1" x14ac:dyDescent="0.2">
      <c r="AN23825" s="70"/>
    </row>
    <row r="23826" spans="40:40" ht="14.1" customHeight="1" x14ac:dyDescent="0.2">
      <c r="AN23826" s="70"/>
    </row>
    <row r="23827" spans="40:40" ht="14.1" customHeight="1" x14ac:dyDescent="0.2">
      <c r="AN23827" s="70"/>
    </row>
    <row r="23828" spans="40:40" ht="14.1" customHeight="1" x14ac:dyDescent="0.2">
      <c r="AN23828" s="70"/>
    </row>
    <row r="23829" spans="40:40" ht="14.1" customHeight="1" x14ac:dyDescent="0.2">
      <c r="AN23829" s="70"/>
    </row>
    <row r="23830" spans="40:40" ht="14.1" customHeight="1" x14ac:dyDescent="0.2">
      <c r="AN23830" s="70"/>
    </row>
    <row r="23831" spans="40:40" ht="14.1" customHeight="1" x14ac:dyDescent="0.2">
      <c r="AN23831" s="70"/>
    </row>
    <row r="23832" spans="40:40" ht="14.1" customHeight="1" x14ac:dyDescent="0.2">
      <c r="AN23832" s="70"/>
    </row>
    <row r="23833" spans="40:40" ht="14.1" customHeight="1" x14ac:dyDescent="0.2">
      <c r="AN23833" s="70"/>
    </row>
    <row r="23834" spans="40:40" ht="14.1" customHeight="1" x14ac:dyDescent="0.2">
      <c r="AN23834" s="70"/>
    </row>
    <row r="23835" spans="40:40" ht="14.1" customHeight="1" x14ac:dyDescent="0.2">
      <c r="AN23835" s="70"/>
    </row>
    <row r="23836" spans="40:40" ht="14.1" customHeight="1" x14ac:dyDescent="0.2">
      <c r="AN23836" s="70"/>
    </row>
    <row r="23837" spans="40:40" ht="14.1" customHeight="1" x14ac:dyDescent="0.2">
      <c r="AN23837" s="70"/>
    </row>
    <row r="23838" spans="40:40" ht="14.1" customHeight="1" x14ac:dyDescent="0.2">
      <c r="AN23838" s="70"/>
    </row>
    <row r="23839" spans="40:40" ht="14.1" customHeight="1" x14ac:dyDescent="0.2">
      <c r="AN23839" s="70"/>
    </row>
    <row r="23840" spans="40:40" ht="14.1" customHeight="1" x14ac:dyDescent="0.2">
      <c r="AN23840" s="70"/>
    </row>
    <row r="23841" spans="40:40" ht="14.1" customHeight="1" x14ac:dyDescent="0.2">
      <c r="AN23841" s="70"/>
    </row>
    <row r="23842" spans="40:40" ht="14.1" customHeight="1" x14ac:dyDescent="0.2">
      <c r="AN23842" s="70"/>
    </row>
    <row r="23843" spans="40:40" ht="14.1" customHeight="1" x14ac:dyDescent="0.2">
      <c r="AN23843" s="70"/>
    </row>
    <row r="23844" spans="40:40" ht="14.1" customHeight="1" x14ac:dyDescent="0.2">
      <c r="AN23844" s="70"/>
    </row>
    <row r="23845" spans="40:40" ht="14.1" customHeight="1" x14ac:dyDescent="0.2">
      <c r="AN23845" s="70"/>
    </row>
    <row r="23846" spans="40:40" ht="14.1" customHeight="1" x14ac:dyDescent="0.2">
      <c r="AN23846" s="70"/>
    </row>
    <row r="23847" spans="40:40" ht="14.1" customHeight="1" x14ac:dyDescent="0.2">
      <c r="AN23847" s="70"/>
    </row>
    <row r="23848" spans="40:40" ht="14.1" customHeight="1" x14ac:dyDescent="0.2">
      <c r="AN23848" s="70"/>
    </row>
    <row r="23849" spans="40:40" ht="14.1" customHeight="1" x14ac:dyDescent="0.2">
      <c r="AN23849" s="70"/>
    </row>
    <row r="23850" spans="40:40" ht="14.1" customHeight="1" x14ac:dyDescent="0.2">
      <c r="AN23850" s="70"/>
    </row>
    <row r="23851" spans="40:40" ht="14.1" customHeight="1" x14ac:dyDescent="0.2">
      <c r="AN23851" s="70"/>
    </row>
    <row r="23852" spans="40:40" ht="14.1" customHeight="1" x14ac:dyDescent="0.2">
      <c r="AN23852" s="70"/>
    </row>
    <row r="23853" spans="40:40" ht="14.1" customHeight="1" x14ac:dyDescent="0.2">
      <c r="AN23853" s="70"/>
    </row>
    <row r="23854" spans="40:40" ht="14.1" customHeight="1" x14ac:dyDescent="0.2">
      <c r="AN23854" s="70"/>
    </row>
    <row r="23855" spans="40:40" ht="14.1" customHeight="1" x14ac:dyDescent="0.2">
      <c r="AN23855" s="70"/>
    </row>
    <row r="23856" spans="40:40" ht="14.1" customHeight="1" x14ac:dyDescent="0.2">
      <c r="AN23856" s="70"/>
    </row>
    <row r="23857" spans="40:40" ht="14.1" customHeight="1" x14ac:dyDescent="0.2">
      <c r="AN23857" s="70"/>
    </row>
    <row r="23858" spans="40:40" ht="14.1" customHeight="1" x14ac:dyDescent="0.2">
      <c r="AN23858" s="70"/>
    </row>
    <row r="23859" spans="40:40" ht="14.1" customHeight="1" x14ac:dyDescent="0.2">
      <c r="AN23859" s="70"/>
    </row>
    <row r="23860" spans="40:40" ht="14.1" customHeight="1" x14ac:dyDescent="0.2">
      <c r="AN23860" s="70"/>
    </row>
    <row r="23861" spans="40:40" ht="14.1" customHeight="1" x14ac:dyDescent="0.2">
      <c r="AN23861" s="70"/>
    </row>
    <row r="23862" spans="40:40" ht="14.1" customHeight="1" x14ac:dyDescent="0.2">
      <c r="AN23862" s="70"/>
    </row>
    <row r="23863" spans="40:40" ht="14.1" customHeight="1" x14ac:dyDescent="0.2">
      <c r="AN23863" s="70"/>
    </row>
    <row r="23864" spans="40:40" ht="14.1" customHeight="1" x14ac:dyDescent="0.2">
      <c r="AN23864" s="70"/>
    </row>
    <row r="23865" spans="40:40" ht="14.1" customHeight="1" x14ac:dyDescent="0.2">
      <c r="AN23865" s="70"/>
    </row>
    <row r="23866" spans="40:40" ht="14.1" customHeight="1" x14ac:dyDescent="0.2">
      <c r="AN23866" s="70"/>
    </row>
    <row r="23867" spans="40:40" ht="14.1" customHeight="1" x14ac:dyDescent="0.2">
      <c r="AN23867" s="70"/>
    </row>
    <row r="23868" spans="40:40" ht="14.1" customHeight="1" x14ac:dyDescent="0.2">
      <c r="AN23868" s="70"/>
    </row>
    <row r="23869" spans="40:40" ht="14.1" customHeight="1" x14ac:dyDescent="0.2">
      <c r="AN23869" s="70"/>
    </row>
    <row r="23870" spans="40:40" ht="14.1" customHeight="1" x14ac:dyDescent="0.2">
      <c r="AN23870" s="70"/>
    </row>
    <row r="23871" spans="40:40" ht="14.1" customHeight="1" x14ac:dyDescent="0.2">
      <c r="AN23871" s="70"/>
    </row>
    <row r="23872" spans="40:40" ht="14.1" customHeight="1" x14ac:dyDescent="0.2">
      <c r="AN23872" s="70"/>
    </row>
    <row r="23873" spans="40:40" ht="14.1" customHeight="1" x14ac:dyDescent="0.2">
      <c r="AN23873" s="70"/>
    </row>
    <row r="23874" spans="40:40" ht="14.1" customHeight="1" x14ac:dyDescent="0.2">
      <c r="AN23874" s="70"/>
    </row>
    <row r="23875" spans="40:40" ht="14.1" customHeight="1" x14ac:dyDescent="0.2">
      <c r="AN23875" s="70"/>
    </row>
    <row r="23876" spans="40:40" ht="14.1" customHeight="1" x14ac:dyDescent="0.2">
      <c r="AN23876" s="70"/>
    </row>
    <row r="23877" spans="40:40" ht="14.1" customHeight="1" x14ac:dyDescent="0.2">
      <c r="AN23877" s="70"/>
    </row>
    <row r="23878" spans="40:40" ht="14.1" customHeight="1" x14ac:dyDescent="0.2">
      <c r="AN23878" s="70"/>
    </row>
    <row r="23879" spans="40:40" ht="14.1" customHeight="1" x14ac:dyDescent="0.2">
      <c r="AN23879" s="70"/>
    </row>
    <row r="23880" spans="40:40" ht="14.1" customHeight="1" x14ac:dyDescent="0.2">
      <c r="AN23880" s="70"/>
    </row>
    <row r="23881" spans="40:40" ht="14.1" customHeight="1" x14ac:dyDescent="0.2">
      <c r="AN23881" s="70"/>
    </row>
    <row r="23882" spans="40:40" ht="14.1" customHeight="1" x14ac:dyDescent="0.2">
      <c r="AN23882" s="70"/>
    </row>
    <row r="23883" spans="40:40" ht="14.1" customHeight="1" x14ac:dyDescent="0.2">
      <c r="AN23883" s="70"/>
    </row>
    <row r="23884" spans="40:40" ht="14.1" customHeight="1" x14ac:dyDescent="0.2">
      <c r="AN23884" s="70"/>
    </row>
    <row r="23885" spans="40:40" ht="14.1" customHeight="1" x14ac:dyDescent="0.2">
      <c r="AN23885" s="70"/>
    </row>
    <row r="23886" spans="40:40" ht="14.1" customHeight="1" x14ac:dyDescent="0.2">
      <c r="AN23886" s="70"/>
    </row>
    <row r="23887" spans="40:40" ht="14.1" customHeight="1" x14ac:dyDescent="0.2">
      <c r="AN23887" s="70"/>
    </row>
    <row r="23888" spans="40:40" ht="14.1" customHeight="1" x14ac:dyDescent="0.2">
      <c r="AN23888" s="70"/>
    </row>
    <row r="23889" spans="40:40" ht="14.1" customHeight="1" x14ac:dyDescent="0.2">
      <c r="AN23889" s="70"/>
    </row>
    <row r="23890" spans="40:40" ht="14.1" customHeight="1" x14ac:dyDescent="0.2">
      <c r="AN23890" s="70"/>
    </row>
    <row r="23891" spans="40:40" ht="14.1" customHeight="1" x14ac:dyDescent="0.2">
      <c r="AN23891" s="70"/>
    </row>
    <row r="23892" spans="40:40" ht="14.1" customHeight="1" x14ac:dyDescent="0.2">
      <c r="AN23892" s="70"/>
    </row>
    <row r="23893" spans="40:40" ht="14.1" customHeight="1" x14ac:dyDescent="0.2">
      <c r="AN23893" s="70"/>
    </row>
    <row r="23894" spans="40:40" ht="14.1" customHeight="1" x14ac:dyDescent="0.2">
      <c r="AN23894" s="70"/>
    </row>
    <row r="23895" spans="40:40" ht="14.1" customHeight="1" x14ac:dyDescent="0.2">
      <c r="AN23895" s="70"/>
    </row>
    <row r="23896" spans="40:40" ht="14.1" customHeight="1" x14ac:dyDescent="0.2">
      <c r="AN23896" s="70"/>
    </row>
    <row r="23897" spans="40:40" ht="14.1" customHeight="1" x14ac:dyDescent="0.2">
      <c r="AN23897" s="70"/>
    </row>
    <row r="23898" spans="40:40" ht="14.1" customHeight="1" x14ac:dyDescent="0.2">
      <c r="AN23898" s="70"/>
    </row>
    <row r="23899" spans="40:40" ht="14.1" customHeight="1" x14ac:dyDescent="0.2">
      <c r="AN23899" s="70"/>
    </row>
    <row r="23900" spans="40:40" ht="14.1" customHeight="1" x14ac:dyDescent="0.2">
      <c r="AN23900" s="70"/>
    </row>
    <row r="23901" spans="40:40" ht="14.1" customHeight="1" x14ac:dyDescent="0.2">
      <c r="AN23901" s="70"/>
    </row>
    <row r="23902" spans="40:40" ht="14.1" customHeight="1" x14ac:dyDescent="0.2">
      <c r="AN23902" s="70"/>
    </row>
    <row r="23903" spans="40:40" ht="14.1" customHeight="1" x14ac:dyDescent="0.2">
      <c r="AN23903" s="70"/>
    </row>
    <row r="23904" spans="40:40" ht="14.1" customHeight="1" x14ac:dyDescent="0.2">
      <c r="AN23904" s="70"/>
    </row>
    <row r="23905" spans="40:40" ht="14.1" customHeight="1" x14ac:dyDescent="0.2">
      <c r="AN23905" s="70"/>
    </row>
    <row r="23906" spans="40:40" ht="14.1" customHeight="1" x14ac:dyDescent="0.2">
      <c r="AN23906" s="70"/>
    </row>
    <row r="23907" spans="40:40" ht="14.1" customHeight="1" x14ac:dyDescent="0.2">
      <c r="AN23907" s="70"/>
    </row>
    <row r="23908" spans="40:40" ht="14.1" customHeight="1" x14ac:dyDescent="0.2">
      <c r="AN23908" s="70"/>
    </row>
    <row r="23909" spans="40:40" ht="14.1" customHeight="1" x14ac:dyDescent="0.2">
      <c r="AN23909" s="70"/>
    </row>
    <row r="23910" spans="40:40" ht="14.1" customHeight="1" x14ac:dyDescent="0.2">
      <c r="AN23910" s="70"/>
    </row>
    <row r="23911" spans="40:40" ht="14.1" customHeight="1" x14ac:dyDescent="0.2">
      <c r="AN23911" s="70"/>
    </row>
    <row r="23912" spans="40:40" ht="14.1" customHeight="1" x14ac:dyDescent="0.2">
      <c r="AN23912" s="70"/>
    </row>
    <row r="23913" spans="40:40" ht="14.1" customHeight="1" x14ac:dyDescent="0.2">
      <c r="AN23913" s="70"/>
    </row>
    <row r="23914" spans="40:40" ht="14.1" customHeight="1" x14ac:dyDescent="0.2">
      <c r="AN23914" s="70"/>
    </row>
    <row r="23915" spans="40:40" ht="14.1" customHeight="1" x14ac:dyDescent="0.2">
      <c r="AN23915" s="70"/>
    </row>
    <row r="23916" spans="40:40" ht="14.1" customHeight="1" x14ac:dyDescent="0.2">
      <c r="AN23916" s="70"/>
    </row>
    <row r="23917" spans="40:40" ht="14.1" customHeight="1" x14ac:dyDescent="0.2">
      <c r="AN23917" s="70"/>
    </row>
    <row r="23918" spans="40:40" ht="14.1" customHeight="1" x14ac:dyDescent="0.2">
      <c r="AN23918" s="70"/>
    </row>
    <row r="23919" spans="40:40" ht="14.1" customHeight="1" x14ac:dyDescent="0.2">
      <c r="AN23919" s="70"/>
    </row>
    <row r="23920" spans="40:40" ht="14.1" customHeight="1" x14ac:dyDescent="0.2">
      <c r="AN23920" s="70"/>
    </row>
    <row r="23921" spans="40:40" ht="14.1" customHeight="1" x14ac:dyDescent="0.2">
      <c r="AN23921" s="70"/>
    </row>
    <row r="23922" spans="40:40" ht="14.1" customHeight="1" x14ac:dyDescent="0.2">
      <c r="AN23922" s="70"/>
    </row>
    <row r="23923" spans="40:40" ht="14.1" customHeight="1" x14ac:dyDescent="0.2">
      <c r="AN23923" s="70"/>
    </row>
    <row r="23924" spans="40:40" ht="14.1" customHeight="1" x14ac:dyDescent="0.2">
      <c r="AN23924" s="70"/>
    </row>
    <row r="23925" spans="40:40" ht="14.1" customHeight="1" x14ac:dyDescent="0.2">
      <c r="AN23925" s="70"/>
    </row>
    <row r="23926" spans="40:40" ht="14.1" customHeight="1" x14ac:dyDescent="0.2">
      <c r="AN23926" s="70"/>
    </row>
    <row r="23927" spans="40:40" ht="14.1" customHeight="1" x14ac:dyDescent="0.2">
      <c r="AN23927" s="70"/>
    </row>
    <row r="23928" spans="40:40" ht="14.1" customHeight="1" x14ac:dyDescent="0.2">
      <c r="AN23928" s="70"/>
    </row>
    <row r="23929" spans="40:40" ht="14.1" customHeight="1" x14ac:dyDescent="0.2">
      <c r="AN23929" s="70"/>
    </row>
    <row r="23930" spans="40:40" ht="14.1" customHeight="1" x14ac:dyDescent="0.2">
      <c r="AN23930" s="70"/>
    </row>
    <row r="23931" spans="40:40" ht="14.1" customHeight="1" x14ac:dyDescent="0.2">
      <c r="AN23931" s="70"/>
    </row>
    <row r="23932" spans="40:40" ht="14.1" customHeight="1" x14ac:dyDescent="0.2">
      <c r="AN23932" s="70"/>
    </row>
    <row r="23933" spans="40:40" ht="14.1" customHeight="1" x14ac:dyDescent="0.2">
      <c r="AN23933" s="70"/>
    </row>
    <row r="23934" spans="40:40" ht="14.1" customHeight="1" x14ac:dyDescent="0.2">
      <c r="AN23934" s="70"/>
    </row>
    <row r="23935" spans="40:40" ht="14.1" customHeight="1" x14ac:dyDescent="0.2">
      <c r="AN23935" s="70"/>
    </row>
    <row r="23936" spans="40:40" ht="14.1" customHeight="1" x14ac:dyDescent="0.2">
      <c r="AN23936" s="70"/>
    </row>
    <row r="23937" spans="40:40" ht="14.1" customHeight="1" x14ac:dyDescent="0.2">
      <c r="AN23937" s="70"/>
    </row>
    <row r="23938" spans="40:40" ht="14.1" customHeight="1" x14ac:dyDescent="0.2">
      <c r="AN23938" s="70"/>
    </row>
    <row r="23939" spans="40:40" ht="14.1" customHeight="1" x14ac:dyDescent="0.2">
      <c r="AN23939" s="70"/>
    </row>
    <row r="23940" spans="40:40" ht="14.1" customHeight="1" x14ac:dyDescent="0.2">
      <c r="AN23940" s="70"/>
    </row>
    <row r="23941" spans="40:40" ht="14.1" customHeight="1" x14ac:dyDescent="0.2">
      <c r="AN23941" s="70"/>
    </row>
    <row r="23942" spans="40:40" ht="14.1" customHeight="1" x14ac:dyDescent="0.2">
      <c r="AN23942" s="70"/>
    </row>
    <row r="23943" spans="40:40" ht="14.1" customHeight="1" x14ac:dyDescent="0.2">
      <c r="AN23943" s="70"/>
    </row>
    <row r="23944" spans="40:40" ht="14.1" customHeight="1" x14ac:dyDescent="0.2">
      <c r="AN23944" s="70"/>
    </row>
    <row r="23945" spans="40:40" ht="14.1" customHeight="1" x14ac:dyDescent="0.2">
      <c r="AN23945" s="70"/>
    </row>
    <row r="23946" spans="40:40" ht="14.1" customHeight="1" x14ac:dyDescent="0.2">
      <c r="AN23946" s="70"/>
    </row>
    <row r="23947" spans="40:40" ht="14.1" customHeight="1" x14ac:dyDescent="0.2">
      <c r="AN23947" s="70"/>
    </row>
    <row r="23948" spans="40:40" ht="14.1" customHeight="1" x14ac:dyDescent="0.2">
      <c r="AN23948" s="70"/>
    </row>
    <row r="23949" spans="40:40" ht="14.1" customHeight="1" x14ac:dyDescent="0.2">
      <c r="AN23949" s="70"/>
    </row>
    <row r="23950" spans="40:40" ht="14.1" customHeight="1" x14ac:dyDescent="0.2">
      <c r="AN23950" s="70"/>
    </row>
    <row r="23951" spans="40:40" ht="14.1" customHeight="1" x14ac:dyDescent="0.2">
      <c r="AN23951" s="70"/>
    </row>
    <row r="23952" spans="40:40" ht="14.1" customHeight="1" x14ac:dyDescent="0.2">
      <c r="AN23952" s="70"/>
    </row>
    <row r="23953" spans="40:40" ht="14.1" customHeight="1" x14ac:dyDescent="0.2">
      <c r="AN23953" s="70"/>
    </row>
    <row r="23954" spans="40:40" ht="14.1" customHeight="1" x14ac:dyDescent="0.2">
      <c r="AN23954" s="70"/>
    </row>
    <row r="23955" spans="40:40" ht="14.1" customHeight="1" x14ac:dyDescent="0.2">
      <c r="AN23955" s="70"/>
    </row>
    <row r="23956" spans="40:40" ht="14.1" customHeight="1" x14ac:dyDescent="0.2">
      <c r="AN23956" s="70"/>
    </row>
    <row r="23957" spans="40:40" ht="14.1" customHeight="1" x14ac:dyDescent="0.2">
      <c r="AN23957" s="70"/>
    </row>
    <row r="23958" spans="40:40" ht="14.1" customHeight="1" x14ac:dyDescent="0.2">
      <c r="AN23958" s="70"/>
    </row>
    <row r="23959" spans="40:40" ht="14.1" customHeight="1" x14ac:dyDescent="0.2">
      <c r="AN23959" s="70"/>
    </row>
    <row r="23960" spans="40:40" ht="14.1" customHeight="1" x14ac:dyDescent="0.2">
      <c r="AN23960" s="70"/>
    </row>
    <row r="23961" spans="40:40" ht="14.1" customHeight="1" x14ac:dyDescent="0.2">
      <c r="AN23961" s="70"/>
    </row>
    <row r="23962" spans="40:40" ht="14.1" customHeight="1" x14ac:dyDescent="0.2">
      <c r="AN23962" s="70"/>
    </row>
    <row r="23963" spans="40:40" ht="14.1" customHeight="1" x14ac:dyDescent="0.2">
      <c r="AN23963" s="70"/>
    </row>
    <row r="23964" spans="40:40" ht="14.1" customHeight="1" x14ac:dyDescent="0.2">
      <c r="AN23964" s="70"/>
    </row>
    <row r="23965" spans="40:40" ht="14.1" customHeight="1" x14ac:dyDescent="0.2">
      <c r="AN23965" s="70"/>
    </row>
    <row r="23966" spans="40:40" ht="14.1" customHeight="1" x14ac:dyDescent="0.2">
      <c r="AN23966" s="70"/>
    </row>
    <row r="23967" spans="40:40" ht="14.1" customHeight="1" x14ac:dyDescent="0.2">
      <c r="AN23967" s="70"/>
    </row>
    <row r="23968" spans="40:40" ht="14.1" customHeight="1" x14ac:dyDescent="0.2">
      <c r="AN23968" s="70"/>
    </row>
    <row r="23969" spans="40:40" ht="14.1" customHeight="1" x14ac:dyDescent="0.2">
      <c r="AN23969" s="70"/>
    </row>
    <row r="23970" spans="40:40" ht="14.1" customHeight="1" x14ac:dyDescent="0.2">
      <c r="AN23970" s="70"/>
    </row>
    <row r="23971" spans="40:40" ht="14.1" customHeight="1" x14ac:dyDescent="0.2">
      <c r="AN23971" s="70"/>
    </row>
    <row r="23972" spans="40:40" ht="14.1" customHeight="1" x14ac:dyDescent="0.2">
      <c r="AN23972" s="70"/>
    </row>
    <row r="23973" spans="40:40" ht="14.1" customHeight="1" x14ac:dyDescent="0.2">
      <c r="AN23973" s="70"/>
    </row>
    <row r="23974" spans="40:40" ht="14.1" customHeight="1" x14ac:dyDescent="0.2">
      <c r="AN23974" s="70"/>
    </row>
    <row r="23975" spans="40:40" ht="14.1" customHeight="1" x14ac:dyDescent="0.2">
      <c r="AN23975" s="70"/>
    </row>
    <row r="23976" spans="40:40" ht="14.1" customHeight="1" x14ac:dyDescent="0.2">
      <c r="AN23976" s="70"/>
    </row>
    <row r="23977" spans="40:40" ht="14.1" customHeight="1" x14ac:dyDescent="0.2">
      <c r="AN23977" s="70"/>
    </row>
    <row r="23978" spans="40:40" ht="14.1" customHeight="1" x14ac:dyDescent="0.2">
      <c r="AN23978" s="70"/>
    </row>
    <row r="23979" spans="40:40" ht="14.1" customHeight="1" x14ac:dyDescent="0.2">
      <c r="AN23979" s="70"/>
    </row>
    <row r="23980" spans="40:40" ht="14.1" customHeight="1" x14ac:dyDescent="0.2">
      <c r="AN23980" s="70"/>
    </row>
    <row r="23981" spans="40:40" ht="14.1" customHeight="1" x14ac:dyDescent="0.2">
      <c r="AN23981" s="70"/>
    </row>
    <row r="23982" spans="40:40" ht="14.1" customHeight="1" x14ac:dyDescent="0.2">
      <c r="AN23982" s="70"/>
    </row>
    <row r="23983" spans="40:40" ht="14.1" customHeight="1" x14ac:dyDescent="0.2">
      <c r="AN23983" s="70"/>
    </row>
    <row r="23984" spans="40:40" ht="14.1" customHeight="1" x14ac:dyDescent="0.2">
      <c r="AN23984" s="70"/>
    </row>
    <row r="23985" spans="40:40" ht="14.1" customHeight="1" x14ac:dyDescent="0.2">
      <c r="AN23985" s="70"/>
    </row>
    <row r="23986" spans="40:40" ht="14.1" customHeight="1" x14ac:dyDescent="0.2">
      <c r="AN23986" s="70"/>
    </row>
    <row r="23987" spans="40:40" ht="14.1" customHeight="1" x14ac:dyDescent="0.2">
      <c r="AN23987" s="70"/>
    </row>
    <row r="23988" spans="40:40" ht="14.1" customHeight="1" x14ac:dyDescent="0.2">
      <c r="AN23988" s="70"/>
    </row>
    <row r="23989" spans="40:40" ht="14.1" customHeight="1" x14ac:dyDescent="0.2">
      <c r="AN23989" s="70"/>
    </row>
    <row r="23990" spans="40:40" ht="14.1" customHeight="1" x14ac:dyDescent="0.2">
      <c r="AN23990" s="70"/>
    </row>
    <row r="23991" spans="40:40" ht="14.1" customHeight="1" x14ac:dyDescent="0.2">
      <c r="AN23991" s="70"/>
    </row>
    <row r="23992" spans="40:40" ht="14.1" customHeight="1" x14ac:dyDescent="0.2">
      <c r="AN23992" s="70"/>
    </row>
    <row r="23993" spans="40:40" ht="14.1" customHeight="1" x14ac:dyDescent="0.2">
      <c r="AN23993" s="70"/>
    </row>
    <row r="23994" spans="40:40" ht="14.1" customHeight="1" x14ac:dyDescent="0.2">
      <c r="AN23994" s="70"/>
    </row>
    <row r="23995" spans="40:40" ht="14.1" customHeight="1" x14ac:dyDescent="0.2">
      <c r="AN23995" s="70"/>
    </row>
    <row r="23996" spans="40:40" ht="14.1" customHeight="1" x14ac:dyDescent="0.2">
      <c r="AN23996" s="70"/>
    </row>
    <row r="23997" spans="40:40" ht="14.1" customHeight="1" x14ac:dyDescent="0.2">
      <c r="AN23997" s="70"/>
    </row>
    <row r="23998" spans="40:40" ht="14.1" customHeight="1" x14ac:dyDescent="0.2">
      <c r="AN23998" s="70"/>
    </row>
    <row r="23999" spans="40:40" ht="14.1" customHeight="1" x14ac:dyDescent="0.2">
      <c r="AN23999" s="70"/>
    </row>
    <row r="24000" spans="40:40" ht="14.1" customHeight="1" x14ac:dyDescent="0.2">
      <c r="AN24000" s="70"/>
    </row>
    <row r="24001" spans="40:40" ht="14.1" customHeight="1" x14ac:dyDescent="0.2">
      <c r="AN24001" s="70"/>
    </row>
    <row r="24002" spans="40:40" ht="14.1" customHeight="1" x14ac:dyDescent="0.2">
      <c r="AN24002" s="70"/>
    </row>
    <row r="24003" spans="40:40" ht="14.1" customHeight="1" x14ac:dyDescent="0.2">
      <c r="AN24003" s="70"/>
    </row>
    <row r="24004" spans="40:40" ht="14.1" customHeight="1" x14ac:dyDescent="0.2">
      <c r="AN24004" s="70"/>
    </row>
    <row r="24005" spans="40:40" ht="14.1" customHeight="1" x14ac:dyDescent="0.2">
      <c r="AN24005" s="70"/>
    </row>
    <row r="24006" spans="40:40" ht="14.1" customHeight="1" x14ac:dyDescent="0.2">
      <c r="AN24006" s="70"/>
    </row>
    <row r="24007" spans="40:40" ht="14.1" customHeight="1" x14ac:dyDescent="0.2">
      <c r="AN24007" s="70"/>
    </row>
    <row r="24008" spans="40:40" ht="14.1" customHeight="1" x14ac:dyDescent="0.2">
      <c r="AN24008" s="70"/>
    </row>
    <row r="24009" spans="40:40" ht="14.1" customHeight="1" x14ac:dyDescent="0.2">
      <c r="AN24009" s="70"/>
    </row>
    <row r="24010" spans="40:40" ht="14.1" customHeight="1" x14ac:dyDescent="0.2">
      <c r="AN24010" s="70"/>
    </row>
    <row r="24011" spans="40:40" ht="14.1" customHeight="1" x14ac:dyDescent="0.2">
      <c r="AN24011" s="70"/>
    </row>
    <row r="24012" spans="40:40" ht="14.1" customHeight="1" x14ac:dyDescent="0.2">
      <c r="AN24012" s="70"/>
    </row>
    <row r="24013" spans="40:40" ht="14.1" customHeight="1" x14ac:dyDescent="0.2">
      <c r="AN24013" s="70"/>
    </row>
    <row r="24014" spans="40:40" ht="14.1" customHeight="1" x14ac:dyDescent="0.2">
      <c r="AN24014" s="70"/>
    </row>
    <row r="24015" spans="40:40" ht="14.1" customHeight="1" x14ac:dyDescent="0.2">
      <c r="AN24015" s="70"/>
    </row>
    <row r="24016" spans="40:40" ht="14.1" customHeight="1" x14ac:dyDescent="0.2">
      <c r="AN24016" s="70"/>
    </row>
    <row r="24017" spans="40:40" ht="14.1" customHeight="1" x14ac:dyDescent="0.2">
      <c r="AN24017" s="70"/>
    </row>
    <row r="24018" spans="40:40" ht="14.1" customHeight="1" x14ac:dyDescent="0.2">
      <c r="AN24018" s="70"/>
    </row>
    <row r="24019" spans="40:40" ht="14.1" customHeight="1" x14ac:dyDescent="0.2">
      <c r="AN24019" s="70"/>
    </row>
    <row r="24020" spans="40:40" ht="14.1" customHeight="1" x14ac:dyDescent="0.2">
      <c r="AN24020" s="70"/>
    </row>
    <row r="24021" spans="40:40" ht="14.1" customHeight="1" x14ac:dyDescent="0.2">
      <c r="AN24021" s="70"/>
    </row>
    <row r="24022" spans="40:40" ht="14.1" customHeight="1" x14ac:dyDescent="0.2">
      <c r="AN24022" s="70"/>
    </row>
    <row r="24023" spans="40:40" ht="14.1" customHeight="1" x14ac:dyDescent="0.2">
      <c r="AN24023" s="70"/>
    </row>
    <row r="24024" spans="40:40" ht="14.1" customHeight="1" x14ac:dyDescent="0.2">
      <c r="AN24024" s="70"/>
    </row>
    <row r="24025" spans="40:40" ht="14.1" customHeight="1" x14ac:dyDescent="0.2">
      <c r="AN24025" s="70"/>
    </row>
    <row r="24026" spans="40:40" ht="14.1" customHeight="1" x14ac:dyDescent="0.2">
      <c r="AN24026" s="70"/>
    </row>
    <row r="24027" spans="40:40" ht="14.1" customHeight="1" x14ac:dyDescent="0.2">
      <c r="AN24027" s="70"/>
    </row>
    <row r="24028" spans="40:40" ht="14.1" customHeight="1" x14ac:dyDescent="0.2">
      <c r="AN24028" s="70"/>
    </row>
    <row r="24029" spans="40:40" ht="14.1" customHeight="1" x14ac:dyDescent="0.2">
      <c r="AN24029" s="70"/>
    </row>
    <row r="24030" spans="40:40" ht="14.1" customHeight="1" x14ac:dyDescent="0.2">
      <c r="AN24030" s="70"/>
    </row>
    <row r="24031" spans="40:40" ht="14.1" customHeight="1" x14ac:dyDescent="0.2">
      <c r="AN24031" s="70"/>
    </row>
    <row r="24032" spans="40:40" ht="14.1" customHeight="1" x14ac:dyDescent="0.2">
      <c r="AN24032" s="70"/>
    </row>
    <row r="24033" spans="40:40" ht="14.1" customHeight="1" x14ac:dyDescent="0.2">
      <c r="AN24033" s="70"/>
    </row>
    <row r="24034" spans="40:40" ht="14.1" customHeight="1" x14ac:dyDescent="0.2">
      <c r="AN24034" s="70"/>
    </row>
    <row r="24035" spans="40:40" ht="14.1" customHeight="1" x14ac:dyDescent="0.2">
      <c r="AN24035" s="70"/>
    </row>
    <row r="24036" spans="40:40" ht="14.1" customHeight="1" x14ac:dyDescent="0.2">
      <c r="AN24036" s="70"/>
    </row>
    <row r="24037" spans="40:40" ht="14.1" customHeight="1" x14ac:dyDescent="0.2">
      <c r="AN24037" s="70"/>
    </row>
    <row r="24038" spans="40:40" ht="14.1" customHeight="1" x14ac:dyDescent="0.2">
      <c r="AN24038" s="70"/>
    </row>
    <row r="24039" spans="40:40" ht="14.1" customHeight="1" x14ac:dyDescent="0.2">
      <c r="AN24039" s="70"/>
    </row>
    <row r="24040" spans="40:40" ht="14.1" customHeight="1" x14ac:dyDescent="0.2">
      <c r="AN24040" s="70"/>
    </row>
    <row r="24041" spans="40:40" ht="14.1" customHeight="1" x14ac:dyDescent="0.2">
      <c r="AN24041" s="70"/>
    </row>
    <row r="24042" spans="40:40" ht="14.1" customHeight="1" x14ac:dyDescent="0.2">
      <c r="AN24042" s="70"/>
    </row>
    <row r="24043" spans="40:40" ht="14.1" customHeight="1" x14ac:dyDescent="0.2">
      <c r="AN24043" s="70"/>
    </row>
    <row r="24044" spans="40:40" ht="14.1" customHeight="1" x14ac:dyDescent="0.2">
      <c r="AN24044" s="70"/>
    </row>
    <row r="24045" spans="40:40" ht="14.1" customHeight="1" x14ac:dyDescent="0.2">
      <c r="AN24045" s="70"/>
    </row>
    <row r="24046" spans="40:40" ht="14.1" customHeight="1" x14ac:dyDescent="0.2">
      <c r="AN24046" s="70"/>
    </row>
    <row r="24047" spans="40:40" ht="14.1" customHeight="1" x14ac:dyDescent="0.2">
      <c r="AN24047" s="70"/>
    </row>
    <row r="24048" spans="40:40" ht="14.1" customHeight="1" x14ac:dyDescent="0.2">
      <c r="AN24048" s="70"/>
    </row>
    <row r="24049" spans="40:40" ht="14.1" customHeight="1" x14ac:dyDescent="0.2">
      <c r="AN24049" s="70"/>
    </row>
    <row r="24050" spans="40:40" ht="14.1" customHeight="1" x14ac:dyDescent="0.2">
      <c r="AN24050" s="70"/>
    </row>
    <row r="24051" spans="40:40" ht="14.1" customHeight="1" x14ac:dyDescent="0.2">
      <c r="AN24051" s="70"/>
    </row>
    <row r="24052" spans="40:40" ht="14.1" customHeight="1" x14ac:dyDescent="0.2">
      <c r="AN24052" s="70"/>
    </row>
    <row r="24053" spans="40:40" ht="14.1" customHeight="1" x14ac:dyDescent="0.2">
      <c r="AN24053" s="70"/>
    </row>
    <row r="24054" spans="40:40" ht="14.1" customHeight="1" x14ac:dyDescent="0.2">
      <c r="AN24054" s="70"/>
    </row>
    <row r="24055" spans="40:40" ht="14.1" customHeight="1" x14ac:dyDescent="0.2">
      <c r="AN24055" s="70"/>
    </row>
    <row r="24056" spans="40:40" ht="14.1" customHeight="1" x14ac:dyDescent="0.2">
      <c r="AN24056" s="70"/>
    </row>
    <row r="24057" spans="40:40" ht="14.1" customHeight="1" x14ac:dyDescent="0.2">
      <c r="AN24057" s="70"/>
    </row>
    <row r="24058" spans="40:40" ht="14.1" customHeight="1" x14ac:dyDescent="0.2">
      <c r="AN24058" s="70"/>
    </row>
    <row r="24059" spans="40:40" ht="14.1" customHeight="1" x14ac:dyDescent="0.2">
      <c r="AN24059" s="70"/>
    </row>
    <row r="24060" spans="40:40" ht="14.1" customHeight="1" x14ac:dyDescent="0.2">
      <c r="AN24060" s="70"/>
    </row>
    <row r="24061" spans="40:40" ht="14.1" customHeight="1" x14ac:dyDescent="0.2">
      <c r="AN24061" s="70"/>
    </row>
    <row r="24062" spans="40:40" ht="14.1" customHeight="1" x14ac:dyDescent="0.2">
      <c r="AN24062" s="70"/>
    </row>
    <row r="24063" spans="40:40" ht="14.1" customHeight="1" x14ac:dyDescent="0.2">
      <c r="AN24063" s="70"/>
    </row>
    <row r="24064" spans="40:40" ht="14.1" customHeight="1" x14ac:dyDescent="0.2">
      <c r="AN24064" s="70"/>
    </row>
    <row r="24065" spans="40:40" ht="14.1" customHeight="1" x14ac:dyDescent="0.2">
      <c r="AN24065" s="70"/>
    </row>
    <row r="24066" spans="40:40" ht="14.1" customHeight="1" x14ac:dyDescent="0.2">
      <c r="AN24066" s="70"/>
    </row>
    <row r="24067" spans="40:40" ht="14.1" customHeight="1" x14ac:dyDescent="0.2">
      <c r="AN24067" s="70"/>
    </row>
    <row r="24068" spans="40:40" ht="14.1" customHeight="1" x14ac:dyDescent="0.2">
      <c r="AN24068" s="70"/>
    </row>
    <row r="24069" spans="40:40" ht="14.1" customHeight="1" x14ac:dyDescent="0.2">
      <c r="AN24069" s="70"/>
    </row>
    <row r="24070" spans="40:40" ht="14.1" customHeight="1" x14ac:dyDescent="0.2">
      <c r="AN24070" s="70"/>
    </row>
    <row r="24071" spans="40:40" ht="14.1" customHeight="1" x14ac:dyDescent="0.2">
      <c r="AN24071" s="70"/>
    </row>
    <row r="24072" spans="40:40" ht="14.1" customHeight="1" x14ac:dyDescent="0.2">
      <c r="AN24072" s="70"/>
    </row>
    <row r="24073" spans="40:40" ht="14.1" customHeight="1" x14ac:dyDescent="0.2">
      <c r="AN24073" s="70"/>
    </row>
    <row r="24074" spans="40:40" ht="14.1" customHeight="1" x14ac:dyDescent="0.2">
      <c r="AN24074" s="70"/>
    </row>
    <row r="24075" spans="40:40" ht="14.1" customHeight="1" x14ac:dyDescent="0.2">
      <c r="AN24075" s="70"/>
    </row>
    <row r="24076" spans="40:40" ht="14.1" customHeight="1" x14ac:dyDescent="0.2">
      <c r="AN24076" s="70"/>
    </row>
    <row r="24077" spans="40:40" ht="14.1" customHeight="1" x14ac:dyDescent="0.2">
      <c r="AN24077" s="70"/>
    </row>
    <row r="24078" spans="40:40" ht="14.1" customHeight="1" x14ac:dyDescent="0.2">
      <c r="AN24078" s="70"/>
    </row>
    <row r="24079" spans="40:40" ht="14.1" customHeight="1" x14ac:dyDescent="0.2">
      <c r="AN24079" s="70"/>
    </row>
    <row r="24080" spans="40:40" ht="14.1" customHeight="1" x14ac:dyDescent="0.2">
      <c r="AN24080" s="70"/>
    </row>
    <row r="24081" spans="40:40" ht="14.1" customHeight="1" x14ac:dyDescent="0.2">
      <c r="AN24081" s="70"/>
    </row>
    <row r="24082" spans="40:40" ht="14.1" customHeight="1" x14ac:dyDescent="0.2">
      <c r="AN24082" s="70"/>
    </row>
    <row r="24083" spans="40:40" ht="14.1" customHeight="1" x14ac:dyDescent="0.2">
      <c r="AN24083" s="70"/>
    </row>
    <row r="24084" spans="40:40" ht="14.1" customHeight="1" x14ac:dyDescent="0.2">
      <c r="AN24084" s="70"/>
    </row>
    <row r="24085" spans="40:40" ht="14.1" customHeight="1" x14ac:dyDescent="0.2">
      <c r="AN24085" s="70"/>
    </row>
    <row r="24086" spans="40:40" ht="14.1" customHeight="1" x14ac:dyDescent="0.2">
      <c r="AN24086" s="70"/>
    </row>
    <row r="24087" spans="40:40" ht="14.1" customHeight="1" x14ac:dyDescent="0.2">
      <c r="AN24087" s="70"/>
    </row>
    <row r="24088" spans="40:40" ht="14.1" customHeight="1" x14ac:dyDescent="0.2">
      <c r="AN24088" s="70"/>
    </row>
    <row r="24089" spans="40:40" ht="14.1" customHeight="1" x14ac:dyDescent="0.2">
      <c r="AN24089" s="70"/>
    </row>
    <row r="24090" spans="40:40" ht="14.1" customHeight="1" x14ac:dyDescent="0.2">
      <c r="AN24090" s="70"/>
    </row>
    <row r="24091" spans="40:40" ht="14.1" customHeight="1" x14ac:dyDescent="0.2">
      <c r="AN24091" s="70"/>
    </row>
    <row r="24092" spans="40:40" ht="14.1" customHeight="1" x14ac:dyDescent="0.2">
      <c r="AN24092" s="70"/>
    </row>
    <row r="24093" spans="40:40" ht="14.1" customHeight="1" x14ac:dyDescent="0.2">
      <c r="AN24093" s="70"/>
    </row>
    <row r="24094" spans="40:40" ht="14.1" customHeight="1" x14ac:dyDescent="0.2">
      <c r="AN24094" s="70"/>
    </row>
    <row r="24095" spans="40:40" ht="14.1" customHeight="1" x14ac:dyDescent="0.2">
      <c r="AN24095" s="70"/>
    </row>
    <row r="24096" spans="40:40" ht="14.1" customHeight="1" x14ac:dyDescent="0.2">
      <c r="AN24096" s="70"/>
    </row>
    <row r="24097" spans="40:40" ht="14.1" customHeight="1" x14ac:dyDescent="0.2">
      <c r="AN24097" s="70"/>
    </row>
    <row r="24098" spans="40:40" ht="14.1" customHeight="1" x14ac:dyDescent="0.2">
      <c r="AN24098" s="70"/>
    </row>
    <row r="24099" spans="40:40" ht="14.1" customHeight="1" x14ac:dyDescent="0.2">
      <c r="AN24099" s="70"/>
    </row>
    <row r="24100" spans="40:40" ht="14.1" customHeight="1" x14ac:dyDescent="0.2">
      <c r="AN24100" s="70"/>
    </row>
    <row r="24101" spans="40:40" ht="14.1" customHeight="1" x14ac:dyDescent="0.2">
      <c r="AN24101" s="70"/>
    </row>
    <row r="24102" spans="40:40" ht="14.1" customHeight="1" x14ac:dyDescent="0.2">
      <c r="AN24102" s="70"/>
    </row>
    <row r="24103" spans="40:40" ht="14.1" customHeight="1" x14ac:dyDescent="0.2">
      <c r="AN24103" s="70"/>
    </row>
    <row r="24104" spans="40:40" ht="14.1" customHeight="1" x14ac:dyDescent="0.2">
      <c r="AN24104" s="70"/>
    </row>
    <row r="24105" spans="40:40" ht="14.1" customHeight="1" x14ac:dyDescent="0.2">
      <c r="AN24105" s="70"/>
    </row>
    <row r="24106" spans="40:40" ht="14.1" customHeight="1" x14ac:dyDescent="0.2">
      <c r="AN24106" s="70"/>
    </row>
    <row r="24107" spans="40:40" ht="14.1" customHeight="1" x14ac:dyDescent="0.2">
      <c r="AN24107" s="70"/>
    </row>
    <row r="24108" spans="40:40" ht="14.1" customHeight="1" x14ac:dyDescent="0.2">
      <c r="AN24108" s="70"/>
    </row>
    <row r="24109" spans="40:40" ht="14.1" customHeight="1" x14ac:dyDescent="0.2">
      <c r="AN24109" s="70"/>
    </row>
    <row r="24110" spans="40:40" ht="14.1" customHeight="1" x14ac:dyDescent="0.2">
      <c r="AN24110" s="70"/>
    </row>
    <row r="24111" spans="40:40" ht="14.1" customHeight="1" x14ac:dyDescent="0.2">
      <c r="AN24111" s="70"/>
    </row>
    <row r="24112" spans="40:40" ht="14.1" customHeight="1" x14ac:dyDescent="0.2">
      <c r="AN24112" s="70"/>
    </row>
    <row r="24113" spans="40:40" ht="14.1" customHeight="1" x14ac:dyDescent="0.2">
      <c r="AN24113" s="70"/>
    </row>
    <row r="24114" spans="40:40" ht="14.1" customHeight="1" x14ac:dyDescent="0.2">
      <c r="AN24114" s="70"/>
    </row>
    <row r="24115" spans="40:40" ht="14.1" customHeight="1" x14ac:dyDescent="0.2">
      <c r="AN24115" s="70"/>
    </row>
    <row r="24116" spans="40:40" ht="14.1" customHeight="1" x14ac:dyDescent="0.2">
      <c r="AN24116" s="70"/>
    </row>
    <row r="24117" spans="40:40" ht="14.1" customHeight="1" x14ac:dyDescent="0.2">
      <c r="AN24117" s="70"/>
    </row>
    <row r="24118" spans="40:40" ht="14.1" customHeight="1" x14ac:dyDescent="0.2">
      <c r="AN24118" s="70"/>
    </row>
    <row r="24119" spans="40:40" ht="14.1" customHeight="1" x14ac:dyDescent="0.2">
      <c r="AN24119" s="70"/>
    </row>
    <row r="24120" spans="40:40" ht="14.1" customHeight="1" x14ac:dyDescent="0.2">
      <c r="AN24120" s="70"/>
    </row>
    <row r="24121" spans="40:40" ht="14.1" customHeight="1" x14ac:dyDescent="0.2">
      <c r="AN24121" s="70"/>
    </row>
    <row r="24122" spans="40:40" ht="14.1" customHeight="1" x14ac:dyDescent="0.2">
      <c r="AN24122" s="70"/>
    </row>
    <row r="24123" spans="40:40" ht="14.1" customHeight="1" x14ac:dyDescent="0.2">
      <c r="AN24123" s="70"/>
    </row>
    <row r="24124" spans="40:40" ht="14.1" customHeight="1" x14ac:dyDescent="0.2">
      <c r="AN24124" s="70"/>
    </row>
    <row r="24125" spans="40:40" ht="14.1" customHeight="1" x14ac:dyDescent="0.2">
      <c r="AN24125" s="70"/>
    </row>
    <row r="24126" spans="40:40" ht="14.1" customHeight="1" x14ac:dyDescent="0.2">
      <c r="AN24126" s="70"/>
    </row>
    <row r="24127" spans="40:40" ht="14.1" customHeight="1" x14ac:dyDescent="0.2">
      <c r="AN24127" s="70"/>
    </row>
    <row r="24128" spans="40:40" ht="14.1" customHeight="1" x14ac:dyDescent="0.2">
      <c r="AN24128" s="70"/>
    </row>
    <row r="24129" spans="40:40" ht="14.1" customHeight="1" x14ac:dyDescent="0.2">
      <c r="AN24129" s="70"/>
    </row>
    <row r="24130" spans="40:40" ht="14.1" customHeight="1" x14ac:dyDescent="0.2">
      <c r="AN24130" s="70"/>
    </row>
    <row r="24131" spans="40:40" ht="14.1" customHeight="1" x14ac:dyDescent="0.2">
      <c r="AN24131" s="70"/>
    </row>
    <row r="24132" spans="40:40" ht="14.1" customHeight="1" x14ac:dyDescent="0.2">
      <c r="AN24132" s="70"/>
    </row>
    <row r="24133" spans="40:40" ht="14.1" customHeight="1" x14ac:dyDescent="0.2">
      <c r="AN24133" s="70"/>
    </row>
    <row r="24134" spans="40:40" ht="14.1" customHeight="1" x14ac:dyDescent="0.2">
      <c r="AN24134" s="70"/>
    </row>
    <row r="24135" spans="40:40" ht="14.1" customHeight="1" x14ac:dyDescent="0.2">
      <c r="AN24135" s="70"/>
    </row>
    <row r="24136" spans="40:40" ht="14.1" customHeight="1" x14ac:dyDescent="0.2">
      <c r="AN24136" s="70"/>
    </row>
    <row r="24137" spans="40:40" ht="14.1" customHeight="1" x14ac:dyDescent="0.2">
      <c r="AN24137" s="70"/>
    </row>
    <row r="24138" spans="40:40" ht="14.1" customHeight="1" x14ac:dyDescent="0.2">
      <c r="AN24138" s="70"/>
    </row>
    <row r="24139" spans="40:40" ht="14.1" customHeight="1" x14ac:dyDescent="0.2">
      <c r="AN24139" s="70"/>
    </row>
    <row r="24140" spans="40:40" ht="14.1" customHeight="1" x14ac:dyDescent="0.2">
      <c r="AN24140" s="70"/>
    </row>
    <row r="24141" spans="40:40" ht="14.1" customHeight="1" x14ac:dyDescent="0.2">
      <c r="AN24141" s="70"/>
    </row>
    <row r="24142" spans="40:40" ht="14.1" customHeight="1" x14ac:dyDescent="0.2">
      <c r="AN24142" s="70"/>
    </row>
    <row r="24143" spans="40:40" ht="14.1" customHeight="1" x14ac:dyDescent="0.2">
      <c r="AN24143" s="70"/>
    </row>
    <row r="24144" spans="40:40" ht="14.1" customHeight="1" x14ac:dyDescent="0.2">
      <c r="AN24144" s="70"/>
    </row>
    <row r="24145" spans="40:40" ht="14.1" customHeight="1" x14ac:dyDescent="0.2">
      <c r="AN24145" s="70"/>
    </row>
    <row r="24146" spans="40:40" ht="14.1" customHeight="1" x14ac:dyDescent="0.2">
      <c r="AN24146" s="70"/>
    </row>
    <row r="24147" spans="40:40" ht="14.1" customHeight="1" x14ac:dyDescent="0.2">
      <c r="AN24147" s="70"/>
    </row>
    <row r="24148" spans="40:40" ht="14.1" customHeight="1" x14ac:dyDescent="0.2">
      <c r="AN24148" s="70"/>
    </row>
    <row r="24149" spans="40:40" ht="14.1" customHeight="1" x14ac:dyDescent="0.2">
      <c r="AN24149" s="70"/>
    </row>
    <row r="24150" spans="40:40" ht="14.1" customHeight="1" x14ac:dyDescent="0.2">
      <c r="AN24150" s="70"/>
    </row>
    <row r="24151" spans="40:40" ht="14.1" customHeight="1" x14ac:dyDescent="0.2">
      <c r="AN24151" s="70"/>
    </row>
    <row r="24152" spans="40:40" ht="14.1" customHeight="1" x14ac:dyDescent="0.2">
      <c r="AN24152" s="70"/>
    </row>
    <row r="24153" spans="40:40" ht="14.1" customHeight="1" x14ac:dyDescent="0.2">
      <c r="AN24153" s="70"/>
    </row>
    <row r="24154" spans="40:40" ht="14.1" customHeight="1" x14ac:dyDescent="0.2">
      <c r="AN24154" s="70"/>
    </row>
    <row r="24155" spans="40:40" ht="14.1" customHeight="1" x14ac:dyDescent="0.2">
      <c r="AN24155" s="70"/>
    </row>
    <row r="24156" spans="40:40" ht="14.1" customHeight="1" x14ac:dyDescent="0.2">
      <c r="AN24156" s="70"/>
    </row>
    <row r="24157" spans="40:40" ht="14.1" customHeight="1" x14ac:dyDescent="0.2">
      <c r="AN24157" s="70"/>
    </row>
    <row r="24158" spans="40:40" ht="14.1" customHeight="1" x14ac:dyDescent="0.2">
      <c r="AN24158" s="70"/>
    </row>
    <row r="24159" spans="40:40" ht="14.1" customHeight="1" x14ac:dyDescent="0.2">
      <c r="AN24159" s="70"/>
    </row>
    <row r="24160" spans="40:40" ht="14.1" customHeight="1" x14ac:dyDescent="0.2">
      <c r="AN24160" s="70"/>
    </row>
    <row r="24161" spans="40:40" ht="14.1" customHeight="1" x14ac:dyDescent="0.2">
      <c r="AN24161" s="70"/>
    </row>
    <row r="24162" spans="40:40" ht="14.1" customHeight="1" x14ac:dyDescent="0.2">
      <c r="AN24162" s="70"/>
    </row>
    <row r="24163" spans="40:40" ht="14.1" customHeight="1" x14ac:dyDescent="0.2">
      <c r="AN24163" s="70"/>
    </row>
    <row r="24164" spans="40:40" ht="14.1" customHeight="1" x14ac:dyDescent="0.2">
      <c r="AN24164" s="70"/>
    </row>
    <row r="24165" spans="40:40" ht="14.1" customHeight="1" x14ac:dyDescent="0.2">
      <c r="AN24165" s="70"/>
    </row>
    <row r="24166" spans="40:40" ht="14.1" customHeight="1" x14ac:dyDescent="0.2">
      <c r="AN24166" s="70"/>
    </row>
    <row r="24167" spans="40:40" ht="14.1" customHeight="1" x14ac:dyDescent="0.2">
      <c r="AN24167" s="70"/>
    </row>
    <row r="24168" spans="40:40" ht="14.1" customHeight="1" x14ac:dyDescent="0.2">
      <c r="AN24168" s="70"/>
    </row>
    <row r="24169" spans="40:40" ht="14.1" customHeight="1" x14ac:dyDescent="0.2">
      <c r="AN24169" s="70"/>
    </row>
    <row r="24170" spans="40:40" ht="14.1" customHeight="1" x14ac:dyDescent="0.2">
      <c r="AN24170" s="70"/>
    </row>
    <row r="24171" spans="40:40" ht="14.1" customHeight="1" x14ac:dyDescent="0.2">
      <c r="AN24171" s="70"/>
    </row>
    <row r="24172" spans="40:40" ht="14.1" customHeight="1" x14ac:dyDescent="0.2">
      <c r="AN24172" s="70"/>
    </row>
    <row r="24173" spans="40:40" ht="14.1" customHeight="1" x14ac:dyDescent="0.2">
      <c r="AN24173" s="70"/>
    </row>
    <row r="24174" spans="40:40" ht="14.1" customHeight="1" x14ac:dyDescent="0.2">
      <c r="AN24174" s="70"/>
    </row>
    <row r="24175" spans="40:40" ht="14.1" customHeight="1" x14ac:dyDescent="0.2">
      <c r="AN24175" s="70"/>
    </row>
    <row r="24176" spans="40:40" ht="14.1" customHeight="1" x14ac:dyDescent="0.2">
      <c r="AN24176" s="70"/>
    </row>
    <row r="24177" spans="40:40" ht="14.1" customHeight="1" x14ac:dyDescent="0.2">
      <c r="AN24177" s="70"/>
    </row>
    <row r="24178" spans="40:40" ht="14.1" customHeight="1" x14ac:dyDescent="0.2">
      <c r="AN24178" s="70"/>
    </row>
    <row r="24179" spans="40:40" ht="14.1" customHeight="1" x14ac:dyDescent="0.2">
      <c r="AN24179" s="70"/>
    </row>
    <row r="24180" spans="40:40" ht="14.1" customHeight="1" x14ac:dyDescent="0.2">
      <c r="AN24180" s="70"/>
    </row>
    <row r="24181" spans="40:40" ht="14.1" customHeight="1" x14ac:dyDescent="0.2">
      <c r="AN24181" s="70"/>
    </row>
    <row r="24182" spans="40:40" ht="14.1" customHeight="1" x14ac:dyDescent="0.2">
      <c r="AN24182" s="70"/>
    </row>
    <row r="24183" spans="40:40" ht="14.1" customHeight="1" x14ac:dyDescent="0.2">
      <c r="AN24183" s="70"/>
    </row>
    <row r="24184" spans="40:40" ht="14.1" customHeight="1" x14ac:dyDescent="0.2">
      <c r="AN24184" s="70"/>
    </row>
    <row r="24185" spans="40:40" ht="14.1" customHeight="1" x14ac:dyDescent="0.2">
      <c r="AN24185" s="70"/>
    </row>
    <row r="24186" spans="40:40" ht="14.1" customHeight="1" x14ac:dyDescent="0.2">
      <c r="AN24186" s="70"/>
    </row>
    <row r="24187" spans="40:40" ht="14.1" customHeight="1" x14ac:dyDescent="0.2">
      <c r="AN24187" s="70"/>
    </row>
    <row r="24188" spans="40:40" ht="14.1" customHeight="1" x14ac:dyDescent="0.2">
      <c r="AN24188" s="70"/>
    </row>
    <row r="24189" spans="40:40" ht="14.1" customHeight="1" x14ac:dyDescent="0.2">
      <c r="AN24189" s="70"/>
    </row>
    <row r="24190" spans="40:40" ht="14.1" customHeight="1" x14ac:dyDescent="0.2">
      <c r="AN24190" s="70"/>
    </row>
    <row r="24191" spans="40:40" ht="14.1" customHeight="1" x14ac:dyDescent="0.2">
      <c r="AN24191" s="70"/>
    </row>
    <row r="24192" spans="40:40" ht="14.1" customHeight="1" x14ac:dyDescent="0.2">
      <c r="AN24192" s="70"/>
    </row>
    <row r="24193" spans="40:40" ht="14.1" customHeight="1" x14ac:dyDescent="0.2">
      <c r="AN24193" s="70"/>
    </row>
    <row r="24194" spans="40:40" ht="14.1" customHeight="1" x14ac:dyDescent="0.2">
      <c r="AN24194" s="70"/>
    </row>
    <row r="24195" spans="40:40" ht="14.1" customHeight="1" x14ac:dyDescent="0.2">
      <c r="AN24195" s="70"/>
    </row>
    <row r="24196" spans="40:40" ht="14.1" customHeight="1" x14ac:dyDescent="0.2">
      <c r="AN24196" s="70"/>
    </row>
    <row r="24197" spans="40:40" ht="14.1" customHeight="1" x14ac:dyDescent="0.2">
      <c r="AN24197" s="70"/>
    </row>
    <row r="24198" spans="40:40" ht="14.1" customHeight="1" x14ac:dyDescent="0.2">
      <c r="AN24198" s="70"/>
    </row>
    <row r="24199" spans="40:40" ht="14.1" customHeight="1" x14ac:dyDescent="0.2">
      <c r="AN24199" s="70"/>
    </row>
    <row r="24200" spans="40:40" ht="14.1" customHeight="1" x14ac:dyDescent="0.2">
      <c r="AN24200" s="70"/>
    </row>
    <row r="24201" spans="40:40" ht="14.1" customHeight="1" x14ac:dyDescent="0.2">
      <c r="AN24201" s="70"/>
    </row>
    <row r="24202" spans="40:40" ht="14.1" customHeight="1" x14ac:dyDescent="0.2">
      <c r="AN24202" s="70"/>
    </row>
    <row r="24203" spans="40:40" ht="14.1" customHeight="1" x14ac:dyDescent="0.2">
      <c r="AN24203" s="70"/>
    </row>
    <row r="24204" spans="40:40" ht="14.1" customHeight="1" x14ac:dyDescent="0.2">
      <c r="AN24204" s="70"/>
    </row>
    <row r="24205" spans="40:40" ht="14.1" customHeight="1" x14ac:dyDescent="0.2">
      <c r="AN24205" s="70"/>
    </row>
    <row r="24206" spans="40:40" ht="14.1" customHeight="1" x14ac:dyDescent="0.2">
      <c r="AN24206" s="70"/>
    </row>
    <row r="24207" spans="40:40" ht="14.1" customHeight="1" x14ac:dyDescent="0.2">
      <c r="AN24207" s="70"/>
    </row>
    <row r="24208" spans="40:40" ht="14.1" customHeight="1" x14ac:dyDescent="0.2">
      <c r="AN24208" s="70"/>
    </row>
    <row r="24209" spans="40:40" ht="14.1" customHeight="1" x14ac:dyDescent="0.2">
      <c r="AN24209" s="70"/>
    </row>
    <row r="24210" spans="40:40" ht="14.1" customHeight="1" x14ac:dyDescent="0.2">
      <c r="AN24210" s="70"/>
    </row>
    <row r="24211" spans="40:40" ht="14.1" customHeight="1" x14ac:dyDescent="0.2">
      <c r="AN24211" s="70"/>
    </row>
    <row r="24212" spans="40:40" ht="14.1" customHeight="1" x14ac:dyDescent="0.2">
      <c r="AN24212" s="70"/>
    </row>
    <row r="24213" spans="40:40" ht="14.1" customHeight="1" x14ac:dyDescent="0.2">
      <c r="AN24213" s="70"/>
    </row>
    <row r="24214" spans="40:40" ht="14.1" customHeight="1" x14ac:dyDescent="0.2">
      <c r="AN24214" s="70"/>
    </row>
    <row r="24215" spans="40:40" ht="14.1" customHeight="1" x14ac:dyDescent="0.2">
      <c r="AN24215" s="70"/>
    </row>
    <row r="24216" spans="40:40" ht="14.1" customHeight="1" x14ac:dyDescent="0.2">
      <c r="AN24216" s="70"/>
    </row>
    <row r="24217" spans="40:40" ht="14.1" customHeight="1" x14ac:dyDescent="0.2">
      <c r="AN24217" s="70"/>
    </row>
    <row r="24218" spans="40:40" ht="14.1" customHeight="1" x14ac:dyDescent="0.2">
      <c r="AN24218" s="70"/>
    </row>
    <row r="24219" spans="40:40" ht="14.1" customHeight="1" x14ac:dyDescent="0.2">
      <c r="AN24219" s="70"/>
    </row>
    <row r="24220" spans="40:40" ht="14.1" customHeight="1" x14ac:dyDescent="0.2">
      <c r="AN24220" s="70"/>
    </row>
    <row r="24221" spans="40:40" ht="14.1" customHeight="1" x14ac:dyDescent="0.2">
      <c r="AN24221" s="70"/>
    </row>
    <row r="24222" spans="40:40" ht="14.1" customHeight="1" x14ac:dyDescent="0.2">
      <c r="AN24222" s="70"/>
    </row>
    <row r="24223" spans="40:40" ht="14.1" customHeight="1" x14ac:dyDescent="0.2">
      <c r="AN24223" s="70"/>
    </row>
    <row r="24224" spans="40:40" ht="14.1" customHeight="1" x14ac:dyDescent="0.2">
      <c r="AN24224" s="70"/>
    </row>
    <row r="24225" spans="40:40" ht="14.1" customHeight="1" x14ac:dyDescent="0.2">
      <c r="AN24225" s="70"/>
    </row>
    <row r="24226" spans="40:40" ht="14.1" customHeight="1" x14ac:dyDescent="0.2">
      <c r="AN24226" s="70"/>
    </row>
    <row r="24227" spans="40:40" ht="14.1" customHeight="1" x14ac:dyDescent="0.2">
      <c r="AN24227" s="70"/>
    </row>
    <row r="24228" spans="40:40" ht="14.1" customHeight="1" x14ac:dyDescent="0.2">
      <c r="AN24228" s="70"/>
    </row>
    <row r="24229" spans="40:40" ht="14.1" customHeight="1" x14ac:dyDescent="0.2">
      <c r="AN24229" s="70"/>
    </row>
    <row r="24230" spans="40:40" ht="14.1" customHeight="1" x14ac:dyDescent="0.2">
      <c r="AN24230" s="70"/>
    </row>
    <row r="24231" spans="40:40" ht="14.1" customHeight="1" x14ac:dyDescent="0.2">
      <c r="AN24231" s="70"/>
    </row>
    <row r="24232" spans="40:40" ht="14.1" customHeight="1" x14ac:dyDescent="0.2">
      <c r="AN24232" s="70"/>
    </row>
    <row r="24233" spans="40:40" ht="14.1" customHeight="1" x14ac:dyDescent="0.2">
      <c r="AN24233" s="70"/>
    </row>
    <row r="24234" spans="40:40" ht="14.1" customHeight="1" x14ac:dyDescent="0.2">
      <c r="AN24234" s="70"/>
    </row>
    <row r="24235" spans="40:40" ht="14.1" customHeight="1" x14ac:dyDescent="0.2">
      <c r="AN24235" s="70"/>
    </row>
    <row r="24236" spans="40:40" ht="14.1" customHeight="1" x14ac:dyDescent="0.2">
      <c r="AN24236" s="70"/>
    </row>
    <row r="24237" spans="40:40" ht="14.1" customHeight="1" x14ac:dyDescent="0.2">
      <c r="AN24237" s="70"/>
    </row>
    <row r="24238" spans="40:40" ht="14.1" customHeight="1" x14ac:dyDescent="0.2">
      <c r="AN24238" s="70"/>
    </row>
    <row r="24239" spans="40:40" ht="14.1" customHeight="1" x14ac:dyDescent="0.2">
      <c r="AN24239" s="70"/>
    </row>
    <row r="24240" spans="40:40" ht="14.1" customHeight="1" x14ac:dyDescent="0.2">
      <c r="AN24240" s="70"/>
    </row>
    <row r="24241" spans="40:40" ht="14.1" customHeight="1" x14ac:dyDescent="0.2">
      <c r="AN24241" s="70"/>
    </row>
    <row r="24242" spans="40:40" ht="14.1" customHeight="1" x14ac:dyDescent="0.2">
      <c r="AN24242" s="70"/>
    </row>
    <row r="24243" spans="40:40" ht="14.1" customHeight="1" x14ac:dyDescent="0.2">
      <c r="AN24243" s="70"/>
    </row>
    <row r="24244" spans="40:40" ht="14.1" customHeight="1" x14ac:dyDescent="0.2">
      <c r="AN24244" s="70"/>
    </row>
    <row r="24245" spans="40:40" ht="14.1" customHeight="1" x14ac:dyDescent="0.2">
      <c r="AN24245" s="70"/>
    </row>
    <row r="24246" spans="40:40" ht="14.1" customHeight="1" x14ac:dyDescent="0.2">
      <c r="AN24246" s="70"/>
    </row>
    <row r="24247" spans="40:40" ht="14.1" customHeight="1" x14ac:dyDescent="0.2">
      <c r="AN24247" s="70"/>
    </row>
    <row r="24248" spans="40:40" ht="14.1" customHeight="1" x14ac:dyDescent="0.2">
      <c r="AN24248" s="70"/>
    </row>
    <row r="24249" spans="40:40" ht="14.1" customHeight="1" x14ac:dyDescent="0.2">
      <c r="AN24249" s="70"/>
    </row>
    <row r="24250" spans="40:40" ht="14.1" customHeight="1" x14ac:dyDescent="0.2">
      <c r="AN24250" s="70"/>
    </row>
    <row r="24251" spans="40:40" ht="14.1" customHeight="1" x14ac:dyDescent="0.2">
      <c r="AN24251" s="70"/>
    </row>
    <row r="24252" spans="40:40" ht="14.1" customHeight="1" x14ac:dyDescent="0.2">
      <c r="AN24252" s="70"/>
    </row>
    <row r="24253" spans="40:40" ht="14.1" customHeight="1" x14ac:dyDescent="0.2">
      <c r="AN24253" s="70"/>
    </row>
    <row r="24254" spans="40:40" ht="14.1" customHeight="1" x14ac:dyDescent="0.2">
      <c r="AN24254" s="70"/>
    </row>
    <row r="24255" spans="40:40" ht="14.1" customHeight="1" x14ac:dyDescent="0.2">
      <c r="AN24255" s="70"/>
    </row>
    <row r="24256" spans="40:40" ht="14.1" customHeight="1" x14ac:dyDescent="0.2">
      <c r="AN24256" s="70"/>
    </row>
    <row r="24257" spans="40:40" ht="14.1" customHeight="1" x14ac:dyDescent="0.2">
      <c r="AN24257" s="70"/>
    </row>
    <row r="24258" spans="40:40" ht="14.1" customHeight="1" x14ac:dyDescent="0.2">
      <c r="AN24258" s="70"/>
    </row>
    <row r="24259" spans="40:40" ht="14.1" customHeight="1" x14ac:dyDescent="0.2">
      <c r="AN24259" s="70"/>
    </row>
    <row r="24260" spans="40:40" ht="14.1" customHeight="1" x14ac:dyDescent="0.2">
      <c r="AN24260" s="70"/>
    </row>
    <row r="24261" spans="40:40" ht="14.1" customHeight="1" x14ac:dyDescent="0.2">
      <c r="AN24261" s="70"/>
    </row>
    <row r="24262" spans="40:40" ht="14.1" customHeight="1" x14ac:dyDescent="0.2">
      <c r="AN24262" s="70"/>
    </row>
    <row r="24263" spans="40:40" ht="14.1" customHeight="1" x14ac:dyDescent="0.2">
      <c r="AN24263" s="70"/>
    </row>
    <row r="24264" spans="40:40" ht="14.1" customHeight="1" x14ac:dyDescent="0.2">
      <c r="AN24264" s="70"/>
    </row>
    <row r="24265" spans="40:40" ht="14.1" customHeight="1" x14ac:dyDescent="0.2">
      <c r="AN24265" s="70"/>
    </row>
    <row r="24266" spans="40:40" ht="14.1" customHeight="1" x14ac:dyDescent="0.2">
      <c r="AN24266" s="70"/>
    </row>
    <row r="24267" spans="40:40" ht="14.1" customHeight="1" x14ac:dyDescent="0.2">
      <c r="AN24267" s="70"/>
    </row>
    <row r="24268" spans="40:40" ht="14.1" customHeight="1" x14ac:dyDescent="0.2">
      <c r="AN24268" s="70"/>
    </row>
    <row r="24269" spans="40:40" ht="14.1" customHeight="1" x14ac:dyDescent="0.2">
      <c r="AN24269" s="70"/>
    </row>
    <row r="24270" spans="40:40" ht="14.1" customHeight="1" x14ac:dyDescent="0.2">
      <c r="AN24270" s="70"/>
    </row>
    <row r="24271" spans="40:40" ht="14.1" customHeight="1" x14ac:dyDescent="0.2">
      <c r="AN24271" s="70"/>
    </row>
    <row r="24272" spans="40:40" ht="14.1" customHeight="1" x14ac:dyDescent="0.2">
      <c r="AN24272" s="70"/>
    </row>
    <row r="24273" spans="40:40" ht="14.1" customHeight="1" x14ac:dyDescent="0.2">
      <c r="AN24273" s="70"/>
    </row>
    <row r="24274" spans="40:40" ht="14.1" customHeight="1" x14ac:dyDescent="0.2">
      <c r="AN24274" s="70"/>
    </row>
    <row r="24275" spans="40:40" ht="14.1" customHeight="1" x14ac:dyDescent="0.2">
      <c r="AN24275" s="70"/>
    </row>
    <row r="24276" spans="40:40" ht="14.1" customHeight="1" x14ac:dyDescent="0.2">
      <c r="AN24276" s="70"/>
    </row>
    <row r="24277" spans="40:40" ht="14.1" customHeight="1" x14ac:dyDescent="0.2">
      <c r="AN24277" s="70"/>
    </row>
    <row r="24278" spans="40:40" ht="14.1" customHeight="1" x14ac:dyDescent="0.2">
      <c r="AN24278" s="70"/>
    </row>
    <row r="24279" spans="40:40" ht="14.1" customHeight="1" x14ac:dyDescent="0.2">
      <c r="AN24279" s="70"/>
    </row>
    <row r="24280" spans="40:40" ht="14.1" customHeight="1" x14ac:dyDescent="0.2">
      <c r="AN24280" s="70"/>
    </row>
    <row r="24281" spans="40:40" ht="14.1" customHeight="1" x14ac:dyDescent="0.2">
      <c r="AN24281" s="70"/>
    </row>
    <row r="24282" spans="40:40" ht="14.1" customHeight="1" x14ac:dyDescent="0.2">
      <c r="AN24282" s="70"/>
    </row>
    <row r="24283" spans="40:40" ht="14.1" customHeight="1" x14ac:dyDescent="0.2">
      <c r="AN24283" s="70"/>
    </row>
    <row r="24284" spans="40:40" ht="14.1" customHeight="1" x14ac:dyDescent="0.2">
      <c r="AN24284" s="70"/>
    </row>
    <row r="24285" spans="40:40" ht="14.1" customHeight="1" x14ac:dyDescent="0.2">
      <c r="AN24285" s="70"/>
    </row>
    <row r="24286" spans="40:40" ht="14.1" customHeight="1" x14ac:dyDescent="0.2">
      <c r="AN24286" s="70"/>
    </row>
    <row r="24287" spans="40:40" ht="14.1" customHeight="1" x14ac:dyDescent="0.2">
      <c r="AN24287" s="70"/>
    </row>
    <row r="24288" spans="40:40" ht="14.1" customHeight="1" x14ac:dyDescent="0.2">
      <c r="AN24288" s="70"/>
    </row>
    <row r="24289" spans="40:40" ht="14.1" customHeight="1" x14ac:dyDescent="0.2">
      <c r="AN24289" s="70"/>
    </row>
    <row r="24290" spans="40:40" ht="14.1" customHeight="1" x14ac:dyDescent="0.2">
      <c r="AN24290" s="70"/>
    </row>
    <row r="24291" spans="40:40" ht="14.1" customHeight="1" x14ac:dyDescent="0.2">
      <c r="AN24291" s="70"/>
    </row>
    <row r="24292" spans="40:40" ht="14.1" customHeight="1" x14ac:dyDescent="0.2">
      <c r="AN24292" s="70"/>
    </row>
    <row r="24293" spans="40:40" ht="14.1" customHeight="1" x14ac:dyDescent="0.2">
      <c r="AN24293" s="70"/>
    </row>
    <row r="24294" spans="40:40" ht="14.1" customHeight="1" x14ac:dyDescent="0.2">
      <c r="AN24294" s="70"/>
    </row>
    <row r="24295" spans="40:40" ht="14.1" customHeight="1" x14ac:dyDescent="0.2">
      <c r="AN24295" s="70"/>
    </row>
    <row r="24296" spans="40:40" ht="14.1" customHeight="1" x14ac:dyDescent="0.2">
      <c r="AN24296" s="70"/>
    </row>
    <row r="24297" spans="40:40" ht="14.1" customHeight="1" x14ac:dyDescent="0.2">
      <c r="AN24297" s="70"/>
    </row>
    <row r="24298" spans="40:40" ht="14.1" customHeight="1" x14ac:dyDescent="0.2">
      <c r="AN24298" s="70"/>
    </row>
    <row r="24299" spans="40:40" ht="14.1" customHeight="1" x14ac:dyDescent="0.2">
      <c r="AN24299" s="70"/>
    </row>
    <row r="24300" spans="40:40" ht="14.1" customHeight="1" x14ac:dyDescent="0.2">
      <c r="AN24300" s="70"/>
    </row>
    <row r="24301" spans="40:40" ht="14.1" customHeight="1" x14ac:dyDescent="0.2">
      <c r="AN24301" s="70"/>
    </row>
    <row r="24302" spans="40:40" ht="14.1" customHeight="1" x14ac:dyDescent="0.2">
      <c r="AN24302" s="70"/>
    </row>
    <row r="24303" spans="40:40" ht="14.1" customHeight="1" x14ac:dyDescent="0.2">
      <c r="AN24303" s="70"/>
    </row>
    <row r="24304" spans="40:40" ht="14.1" customHeight="1" x14ac:dyDescent="0.2">
      <c r="AN24304" s="70"/>
    </row>
    <row r="24305" spans="40:40" ht="14.1" customHeight="1" x14ac:dyDescent="0.2">
      <c r="AN24305" s="70"/>
    </row>
    <row r="24306" spans="40:40" ht="14.1" customHeight="1" x14ac:dyDescent="0.2">
      <c r="AN24306" s="70"/>
    </row>
    <row r="24307" spans="40:40" ht="14.1" customHeight="1" x14ac:dyDescent="0.2">
      <c r="AN24307" s="70"/>
    </row>
    <row r="24308" spans="40:40" ht="14.1" customHeight="1" x14ac:dyDescent="0.2">
      <c r="AN24308" s="70"/>
    </row>
    <row r="24309" spans="40:40" ht="14.1" customHeight="1" x14ac:dyDescent="0.2">
      <c r="AN24309" s="70"/>
    </row>
    <row r="24310" spans="40:40" ht="14.1" customHeight="1" x14ac:dyDescent="0.2">
      <c r="AN24310" s="70"/>
    </row>
    <row r="24311" spans="40:40" ht="14.1" customHeight="1" x14ac:dyDescent="0.2">
      <c r="AN24311" s="70"/>
    </row>
    <row r="24312" spans="40:40" ht="14.1" customHeight="1" x14ac:dyDescent="0.2">
      <c r="AN24312" s="70"/>
    </row>
    <row r="24313" spans="40:40" ht="14.1" customHeight="1" x14ac:dyDescent="0.2">
      <c r="AN24313" s="70"/>
    </row>
    <row r="24314" spans="40:40" ht="14.1" customHeight="1" x14ac:dyDescent="0.2">
      <c r="AN24314" s="70"/>
    </row>
    <row r="24315" spans="40:40" ht="14.1" customHeight="1" x14ac:dyDescent="0.2">
      <c r="AN24315" s="70"/>
    </row>
    <row r="24316" spans="40:40" ht="14.1" customHeight="1" x14ac:dyDescent="0.2">
      <c r="AN24316" s="70"/>
    </row>
    <row r="24317" spans="40:40" ht="14.1" customHeight="1" x14ac:dyDescent="0.2">
      <c r="AN24317" s="70"/>
    </row>
    <row r="24318" spans="40:40" ht="14.1" customHeight="1" x14ac:dyDescent="0.2">
      <c r="AN24318" s="70"/>
    </row>
    <row r="24319" spans="40:40" ht="14.1" customHeight="1" x14ac:dyDescent="0.2">
      <c r="AN24319" s="70"/>
    </row>
    <row r="24320" spans="40:40" ht="14.1" customHeight="1" x14ac:dyDescent="0.2">
      <c r="AN24320" s="70"/>
    </row>
    <row r="24321" spans="40:40" ht="14.1" customHeight="1" x14ac:dyDescent="0.2">
      <c r="AN24321" s="70"/>
    </row>
    <row r="24322" spans="40:40" ht="14.1" customHeight="1" x14ac:dyDescent="0.2">
      <c r="AN24322" s="70"/>
    </row>
    <row r="24323" spans="40:40" ht="14.1" customHeight="1" x14ac:dyDescent="0.2">
      <c r="AN24323" s="70"/>
    </row>
    <row r="24324" spans="40:40" ht="14.1" customHeight="1" x14ac:dyDescent="0.2">
      <c r="AN24324" s="70"/>
    </row>
    <row r="24325" spans="40:40" ht="14.1" customHeight="1" x14ac:dyDescent="0.2">
      <c r="AN24325" s="70"/>
    </row>
    <row r="24326" spans="40:40" ht="14.1" customHeight="1" x14ac:dyDescent="0.2">
      <c r="AN24326" s="70"/>
    </row>
    <row r="24327" spans="40:40" ht="14.1" customHeight="1" x14ac:dyDescent="0.2">
      <c r="AN24327" s="70"/>
    </row>
    <row r="24328" spans="40:40" ht="14.1" customHeight="1" x14ac:dyDescent="0.2">
      <c r="AN24328" s="70"/>
    </row>
    <row r="24329" spans="40:40" ht="14.1" customHeight="1" x14ac:dyDescent="0.2">
      <c r="AN24329" s="70"/>
    </row>
    <row r="24330" spans="40:40" ht="14.1" customHeight="1" x14ac:dyDescent="0.2">
      <c r="AN24330" s="70"/>
    </row>
    <row r="24331" spans="40:40" ht="14.1" customHeight="1" x14ac:dyDescent="0.2">
      <c r="AN24331" s="70"/>
    </row>
    <row r="24332" spans="40:40" ht="14.1" customHeight="1" x14ac:dyDescent="0.2">
      <c r="AN24332" s="70"/>
    </row>
    <row r="24333" spans="40:40" ht="14.1" customHeight="1" x14ac:dyDescent="0.2">
      <c r="AN24333" s="70"/>
    </row>
    <row r="24334" spans="40:40" ht="14.1" customHeight="1" x14ac:dyDescent="0.2">
      <c r="AN24334" s="70"/>
    </row>
    <row r="24335" spans="40:40" ht="14.1" customHeight="1" x14ac:dyDescent="0.2">
      <c r="AN24335" s="70"/>
    </row>
    <row r="24336" spans="40:40" ht="14.1" customHeight="1" x14ac:dyDescent="0.2">
      <c r="AN24336" s="70"/>
    </row>
    <row r="24337" spans="40:40" ht="14.1" customHeight="1" x14ac:dyDescent="0.2">
      <c r="AN24337" s="70"/>
    </row>
    <row r="24338" spans="40:40" ht="14.1" customHeight="1" x14ac:dyDescent="0.2">
      <c r="AN24338" s="70"/>
    </row>
    <row r="24339" spans="40:40" ht="14.1" customHeight="1" x14ac:dyDescent="0.2">
      <c r="AN24339" s="70"/>
    </row>
    <row r="24340" spans="40:40" ht="14.1" customHeight="1" x14ac:dyDescent="0.2">
      <c r="AN24340" s="70"/>
    </row>
    <row r="24341" spans="40:40" ht="14.1" customHeight="1" x14ac:dyDescent="0.2">
      <c r="AN24341" s="70"/>
    </row>
    <row r="24342" spans="40:40" ht="14.1" customHeight="1" x14ac:dyDescent="0.2">
      <c r="AN24342" s="70"/>
    </row>
    <row r="24343" spans="40:40" ht="14.1" customHeight="1" x14ac:dyDescent="0.2">
      <c r="AN24343" s="70"/>
    </row>
    <row r="24344" spans="40:40" ht="14.1" customHeight="1" x14ac:dyDescent="0.2">
      <c r="AN24344" s="70"/>
    </row>
    <row r="24345" spans="40:40" ht="14.1" customHeight="1" x14ac:dyDescent="0.2">
      <c r="AN24345" s="70"/>
    </row>
    <row r="24346" spans="40:40" ht="14.1" customHeight="1" x14ac:dyDescent="0.2">
      <c r="AN24346" s="70"/>
    </row>
    <row r="24347" spans="40:40" ht="14.1" customHeight="1" x14ac:dyDescent="0.2">
      <c r="AN24347" s="70"/>
    </row>
    <row r="24348" spans="40:40" ht="14.1" customHeight="1" x14ac:dyDescent="0.2">
      <c r="AN24348" s="70"/>
    </row>
    <row r="24349" spans="40:40" ht="14.1" customHeight="1" x14ac:dyDescent="0.2">
      <c r="AN24349" s="70"/>
    </row>
    <row r="24350" spans="40:40" ht="14.1" customHeight="1" x14ac:dyDescent="0.2">
      <c r="AN24350" s="70"/>
    </row>
    <row r="24351" spans="40:40" ht="14.1" customHeight="1" x14ac:dyDescent="0.2">
      <c r="AN24351" s="70"/>
    </row>
    <row r="24352" spans="40:40" ht="14.1" customHeight="1" x14ac:dyDescent="0.2">
      <c r="AN24352" s="70"/>
    </row>
    <row r="24353" spans="40:40" ht="14.1" customHeight="1" x14ac:dyDescent="0.2">
      <c r="AN24353" s="70"/>
    </row>
    <row r="24354" spans="40:40" ht="14.1" customHeight="1" x14ac:dyDescent="0.2">
      <c r="AN24354" s="70"/>
    </row>
    <row r="24355" spans="40:40" ht="14.1" customHeight="1" x14ac:dyDescent="0.2">
      <c r="AN24355" s="70"/>
    </row>
    <row r="24356" spans="40:40" ht="14.1" customHeight="1" x14ac:dyDescent="0.2">
      <c r="AN24356" s="70"/>
    </row>
    <row r="24357" spans="40:40" ht="14.1" customHeight="1" x14ac:dyDescent="0.2">
      <c r="AN24357" s="70"/>
    </row>
    <row r="24358" spans="40:40" ht="14.1" customHeight="1" x14ac:dyDescent="0.2">
      <c r="AN24358" s="70"/>
    </row>
    <row r="24359" spans="40:40" ht="14.1" customHeight="1" x14ac:dyDescent="0.2">
      <c r="AN24359" s="70"/>
    </row>
    <row r="24360" spans="40:40" ht="14.1" customHeight="1" x14ac:dyDescent="0.2">
      <c r="AN24360" s="70"/>
    </row>
    <row r="24361" spans="40:40" ht="14.1" customHeight="1" x14ac:dyDescent="0.2">
      <c r="AN24361" s="70"/>
    </row>
    <row r="24362" spans="40:40" ht="14.1" customHeight="1" x14ac:dyDescent="0.2">
      <c r="AN24362" s="70"/>
    </row>
    <row r="24363" spans="40:40" ht="14.1" customHeight="1" x14ac:dyDescent="0.2">
      <c r="AN24363" s="70"/>
    </row>
    <row r="24364" spans="40:40" ht="14.1" customHeight="1" x14ac:dyDescent="0.2">
      <c r="AN24364" s="70"/>
    </row>
    <row r="24365" spans="40:40" ht="14.1" customHeight="1" x14ac:dyDescent="0.2">
      <c r="AN24365" s="70"/>
    </row>
    <row r="24366" spans="40:40" ht="14.1" customHeight="1" x14ac:dyDescent="0.2">
      <c r="AN24366" s="70"/>
    </row>
    <row r="24367" spans="40:40" ht="14.1" customHeight="1" x14ac:dyDescent="0.2">
      <c r="AN24367" s="70"/>
    </row>
    <row r="24368" spans="40:40" ht="14.1" customHeight="1" x14ac:dyDescent="0.2">
      <c r="AN24368" s="70"/>
    </row>
    <row r="24369" spans="40:40" ht="14.1" customHeight="1" x14ac:dyDescent="0.2">
      <c r="AN24369" s="70"/>
    </row>
    <row r="24370" spans="40:40" ht="14.1" customHeight="1" x14ac:dyDescent="0.2">
      <c r="AN24370" s="70"/>
    </row>
    <row r="24371" spans="40:40" ht="14.1" customHeight="1" x14ac:dyDescent="0.2">
      <c r="AN24371" s="70"/>
    </row>
    <row r="24372" spans="40:40" ht="14.1" customHeight="1" x14ac:dyDescent="0.2">
      <c r="AN24372" s="70"/>
    </row>
    <row r="24373" spans="40:40" ht="14.1" customHeight="1" x14ac:dyDescent="0.2">
      <c r="AN24373" s="70"/>
    </row>
    <row r="24374" spans="40:40" ht="14.1" customHeight="1" x14ac:dyDescent="0.2">
      <c r="AN24374" s="70"/>
    </row>
    <row r="24375" spans="40:40" ht="14.1" customHeight="1" x14ac:dyDescent="0.2">
      <c r="AN24375" s="70"/>
    </row>
    <row r="24376" spans="40:40" ht="14.1" customHeight="1" x14ac:dyDescent="0.2">
      <c r="AN24376" s="70"/>
    </row>
    <row r="24377" spans="40:40" ht="14.1" customHeight="1" x14ac:dyDescent="0.2">
      <c r="AN24377" s="70"/>
    </row>
    <row r="24378" spans="40:40" ht="14.1" customHeight="1" x14ac:dyDescent="0.2">
      <c r="AN24378" s="70"/>
    </row>
    <row r="24379" spans="40:40" ht="14.1" customHeight="1" x14ac:dyDescent="0.2">
      <c r="AN24379" s="70"/>
    </row>
    <row r="24380" spans="40:40" ht="14.1" customHeight="1" x14ac:dyDescent="0.2">
      <c r="AN24380" s="70"/>
    </row>
    <row r="24381" spans="40:40" ht="14.1" customHeight="1" x14ac:dyDescent="0.2">
      <c r="AN24381" s="70"/>
    </row>
    <row r="24382" spans="40:40" ht="14.1" customHeight="1" x14ac:dyDescent="0.2">
      <c r="AN24382" s="70"/>
    </row>
    <row r="24383" spans="40:40" ht="14.1" customHeight="1" x14ac:dyDescent="0.2">
      <c r="AN24383" s="70"/>
    </row>
    <row r="24384" spans="40:40" ht="14.1" customHeight="1" x14ac:dyDescent="0.2">
      <c r="AN24384" s="70"/>
    </row>
    <row r="24385" spans="40:40" ht="14.1" customHeight="1" x14ac:dyDescent="0.2">
      <c r="AN24385" s="70"/>
    </row>
    <row r="24386" spans="40:40" ht="14.1" customHeight="1" x14ac:dyDescent="0.2">
      <c r="AN24386" s="70"/>
    </row>
    <row r="24387" spans="40:40" ht="14.1" customHeight="1" x14ac:dyDescent="0.2">
      <c r="AN24387" s="70"/>
    </row>
    <row r="24388" spans="40:40" ht="14.1" customHeight="1" x14ac:dyDescent="0.2">
      <c r="AN24388" s="70"/>
    </row>
    <row r="24389" spans="40:40" ht="14.1" customHeight="1" x14ac:dyDescent="0.2">
      <c r="AN24389" s="70"/>
    </row>
    <row r="24390" spans="40:40" ht="14.1" customHeight="1" x14ac:dyDescent="0.2">
      <c r="AN24390" s="70"/>
    </row>
    <row r="24391" spans="40:40" ht="14.1" customHeight="1" x14ac:dyDescent="0.2">
      <c r="AN24391" s="70"/>
    </row>
    <row r="24392" spans="40:40" ht="14.1" customHeight="1" x14ac:dyDescent="0.2">
      <c r="AN24392" s="70"/>
    </row>
    <row r="24393" spans="40:40" ht="14.1" customHeight="1" x14ac:dyDescent="0.2">
      <c r="AN24393" s="70"/>
    </row>
    <row r="24394" spans="40:40" ht="14.1" customHeight="1" x14ac:dyDescent="0.2">
      <c r="AN24394" s="70"/>
    </row>
    <row r="24395" spans="40:40" ht="14.1" customHeight="1" x14ac:dyDescent="0.2">
      <c r="AN24395" s="70"/>
    </row>
    <row r="24396" spans="40:40" ht="14.1" customHeight="1" x14ac:dyDescent="0.2">
      <c r="AN24396" s="70"/>
    </row>
    <row r="24397" spans="40:40" ht="14.1" customHeight="1" x14ac:dyDescent="0.2">
      <c r="AN24397" s="70"/>
    </row>
    <row r="24398" spans="40:40" ht="14.1" customHeight="1" x14ac:dyDescent="0.2">
      <c r="AN24398" s="70"/>
    </row>
    <row r="24399" spans="40:40" ht="14.1" customHeight="1" x14ac:dyDescent="0.2">
      <c r="AN24399" s="70"/>
    </row>
    <row r="24400" spans="40:40" ht="14.1" customHeight="1" x14ac:dyDescent="0.2">
      <c r="AN24400" s="70"/>
    </row>
    <row r="24401" spans="40:40" ht="14.1" customHeight="1" x14ac:dyDescent="0.2">
      <c r="AN24401" s="70"/>
    </row>
    <row r="24402" spans="40:40" ht="14.1" customHeight="1" x14ac:dyDescent="0.2">
      <c r="AN24402" s="70"/>
    </row>
    <row r="24403" spans="40:40" ht="14.1" customHeight="1" x14ac:dyDescent="0.2">
      <c r="AN24403" s="70"/>
    </row>
    <row r="24404" spans="40:40" ht="14.1" customHeight="1" x14ac:dyDescent="0.2">
      <c r="AN24404" s="70"/>
    </row>
    <row r="24405" spans="40:40" ht="14.1" customHeight="1" x14ac:dyDescent="0.2">
      <c r="AN24405" s="70"/>
    </row>
    <row r="24406" spans="40:40" ht="14.1" customHeight="1" x14ac:dyDescent="0.2">
      <c r="AN24406" s="70"/>
    </row>
    <row r="24407" spans="40:40" ht="14.1" customHeight="1" x14ac:dyDescent="0.2">
      <c r="AN24407" s="70"/>
    </row>
    <row r="24408" spans="40:40" ht="14.1" customHeight="1" x14ac:dyDescent="0.2">
      <c r="AN24408" s="70"/>
    </row>
    <row r="24409" spans="40:40" ht="14.1" customHeight="1" x14ac:dyDescent="0.2">
      <c r="AN24409" s="70"/>
    </row>
    <row r="24410" spans="40:40" ht="14.1" customHeight="1" x14ac:dyDescent="0.2">
      <c r="AN24410" s="70"/>
    </row>
    <row r="24411" spans="40:40" ht="14.1" customHeight="1" x14ac:dyDescent="0.2">
      <c r="AN24411" s="70"/>
    </row>
    <row r="24412" spans="40:40" ht="14.1" customHeight="1" x14ac:dyDescent="0.2">
      <c r="AN24412" s="70"/>
    </row>
    <row r="24413" spans="40:40" ht="14.1" customHeight="1" x14ac:dyDescent="0.2">
      <c r="AN24413" s="70"/>
    </row>
    <row r="24414" spans="40:40" ht="14.1" customHeight="1" x14ac:dyDescent="0.2">
      <c r="AN24414" s="70"/>
    </row>
    <row r="24415" spans="40:40" ht="14.1" customHeight="1" x14ac:dyDescent="0.2">
      <c r="AN24415" s="70"/>
    </row>
    <row r="24416" spans="40:40" ht="14.1" customHeight="1" x14ac:dyDescent="0.2">
      <c r="AN24416" s="70"/>
    </row>
    <row r="24417" spans="40:40" ht="14.1" customHeight="1" x14ac:dyDescent="0.2">
      <c r="AN24417" s="70"/>
    </row>
    <row r="24418" spans="40:40" ht="14.1" customHeight="1" x14ac:dyDescent="0.2">
      <c r="AN24418" s="70"/>
    </row>
    <row r="24419" spans="40:40" ht="14.1" customHeight="1" x14ac:dyDescent="0.2">
      <c r="AN24419" s="70"/>
    </row>
    <row r="24420" spans="40:40" ht="14.1" customHeight="1" x14ac:dyDescent="0.2">
      <c r="AN24420" s="70"/>
    </row>
    <row r="24421" spans="40:40" ht="14.1" customHeight="1" x14ac:dyDescent="0.2">
      <c r="AN24421" s="70"/>
    </row>
    <row r="24422" spans="40:40" ht="14.1" customHeight="1" x14ac:dyDescent="0.2">
      <c r="AN24422" s="70"/>
    </row>
    <row r="24423" spans="40:40" ht="14.1" customHeight="1" x14ac:dyDescent="0.2">
      <c r="AN24423" s="70"/>
    </row>
    <row r="24424" spans="40:40" ht="14.1" customHeight="1" x14ac:dyDescent="0.2">
      <c r="AN24424" s="70"/>
    </row>
    <row r="24425" spans="40:40" ht="14.1" customHeight="1" x14ac:dyDescent="0.2">
      <c r="AN24425" s="70"/>
    </row>
    <row r="24426" spans="40:40" ht="14.1" customHeight="1" x14ac:dyDescent="0.2">
      <c r="AN24426" s="70"/>
    </row>
    <row r="24427" spans="40:40" ht="14.1" customHeight="1" x14ac:dyDescent="0.2">
      <c r="AN24427" s="70"/>
    </row>
    <row r="24428" spans="40:40" ht="14.1" customHeight="1" x14ac:dyDescent="0.2">
      <c r="AN24428" s="70"/>
    </row>
    <row r="24429" spans="40:40" ht="14.1" customHeight="1" x14ac:dyDescent="0.2">
      <c r="AN24429" s="70"/>
    </row>
    <row r="24430" spans="40:40" ht="14.1" customHeight="1" x14ac:dyDescent="0.2">
      <c r="AN24430" s="70"/>
    </row>
    <row r="24431" spans="40:40" ht="14.1" customHeight="1" x14ac:dyDescent="0.2">
      <c r="AN24431" s="70"/>
    </row>
    <row r="24432" spans="40:40" ht="14.1" customHeight="1" x14ac:dyDescent="0.2">
      <c r="AN24432" s="70"/>
    </row>
    <row r="24433" spans="40:40" ht="14.1" customHeight="1" x14ac:dyDescent="0.2">
      <c r="AN24433" s="70"/>
    </row>
    <row r="24434" spans="40:40" ht="14.1" customHeight="1" x14ac:dyDescent="0.2">
      <c r="AN24434" s="70"/>
    </row>
    <row r="24435" spans="40:40" ht="14.1" customHeight="1" x14ac:dyDescent="0.2">
      <c r="AN24435" s="70"/>
    </row>
    <row r="24436" spans="40:40" ht="14.1" customHeight="1" x14ac:dyDescent="0.2">
      <c r="AN24436" s="70"/>
    </row>
    <row r="24437" spans="40:40" ht="14.1" customHeight="1" x14ac:dyDescent="0.2">
      <c r="AN24437" s="70"/>
    </row>
    <row r="24438" spans="40:40" ht="14.1" customHeight="1" x14ac:dyDescent="0.2">
      <c r="AN24438" s="70"/>
    </row>
    <row r="24439" spans="40:40" ht="14.1" customHeight="1" x14ac:dyDescent="0.2">
      <c r="AN24439" s="70"/>
    </row>
    <row r="24440" spans="40:40" ht="14.1" customHeight="1" x14ac:dyDescent="0.2">
      <c r="AN24440" s="70"/>
    </row>
    <row r="24441" spans="40:40" ht="14.1" customHeight="1" x14ac:dyDescent="0.2">
      <c r="AN24441" s="70"/>
    </row>
    <row r="24442" spans="40:40" ht="14.1" customHeight="1" x14ac:dyDescent="0.2">
      <c r="AN24442" s="70"/>
    </row>
    <row r="24443" spans="40:40" ht="14.1" customHeight="1" x14ac:dyDescent="0.2">
      <c r="AN24443" s="70"/>
    </row>
    <row r="24444" spans="40:40" ht="14.1" customHeight="1" x14ac:dyDescent="0.2">
      <c r="AN24444" s="70"/>
    </row>
    <row r="24445" spans="40:40" ht="14.1" customHeight="1" x14ac:dyDescent="0.2">
      <c r="AN24445" s="70"/>
    </row>
    <row r="24446" spans="40:40" ht="14.1" customHeight="1" x14ac:dyDescent="0.2">
      <c r="AN24446" s="70"/>
    </row>
    <row r="24447" spans="40:40" ht="14.1" customHeight="1" x14ac:dyDescent="0.2">
      <c r="AN24447" s="70"/>
    </row>
    <row r="24448" spans="40:40" ht="14.1" customHeight="1" x14ac:dyDescent="0.2">
      <c r="AN24448" s="70"/>
    </row>
    <row r="24449" spans="40:40" ht="14.1" customHeight="1" x14ac:dyDescent="0.2">
      <c r="AN24449" s="70"/>
    </row>
    <row r="24450" spans="40:40" ht="14.1" customHeight="1" x14ac:dyDescent="0.2">
      <c r="AN24450" s="70"/>
    </row>
    <row r="24451" spans="40:40" ht="14.1" customHeight="1" x14ac:dyDescent="0.2">
      <c r="AN24451" s="70"/>
    </row>
    <row r="24452" spans="40:40" ht="14.1" customHeight="1" x14ac:dyDescent="0.2">
      <c r="AN24452" s="70"/>
    </row>
    <row r="24453" spans="40:40" ht="14.1" customHeight="1" x14ac:dyDescent="0.2">
      <c r="AN24453" s="70"/>
    </row>
    <row r="24454" spans="40:40" ht="14.1" customHeight="1" x14ac:dyDescent="0.2">
      <c r="AN24454" s="70"/>
    </row>
    <row r="24455" spans="40:40" ht="14.1" customHeight="1" x14ac:dyDescent="0.2">
      <c r="AN24455" s="70"/>
    </row>
    <row r="24456" spans="40:40" ht="14.1" customHeight="1" x14ac:dyDescent="0.2">
      <c r="AN24456" s="70"/>
    </row>
    <row r="24457" spans="40:40" ht="14.1" customHeight="1" x14ac:dyDescent="0.2">
      <c r="AN24457" s="70"/>
    </row>
    <row r="24458" spans="40:40" ht="14.1" customHeight="1" x14ac:dyDescent="0.2">
      <c r="AN24458" s="70"/>
    </row>
    <row r="24459" spans="40:40" ht="14.1" customHeight="1" x14ac:dyDescent="0.2">
      <c r="AN24459" s="70"/>
    </row>
    <row r="24460" spans="40:40" ht="14.1" customHeight="1" x14ac:dyDescent="0.2">
      <c r="AN24460" s="70"/>
    </row>
    <row r="24461" spans="40:40" ht="14.1" customHeight="1" x14ac:dyDescent="0.2">
      <c r="AN24461" s="70"/>
    </row>
    <row r="24462" spans="40:40" ht="14.1" customHeight="1" x14ac:dyDescent="0.2">
      <c r="AN24462" s="70"/>
    </row>
    <row r="24463" spans="40:40" ht="14.1" customHeight="1" x14ac:dyDescent="0.2">
      <c r="AN24463" s="70"/>
    </row>
    <row r="24464" spans="40:40" ht="14.1" customHeight="1" x14ac:dyDescent="0.2">
      <c r="AN24464" s="70"/>
    </row>
    <row r="24465" spans="40:40" ht="14.1" customHeight="1" x14ac:dyDescent="0.2">
      <c r="AN24465" s="70"/>
    </row>
    <row r="24466" spans="40:40" ht="14.1" customHeight="1" x14ac:dyDescent="0.2">
      <c r="AN24466" s="70"/>
    </row>
    <row r="24467" spans="40:40" ht="14.1" customHeight="1" x14ac:dyDescent="0.2">
      <c r="AN24467" s="70"/>
    </row>
    <row r="24468" spans="40:40" ht="14.1" customHeight="1" x14ac:dyDescent="0.2">
      <c r="AN24468" s="70"/>
    </row>
    <row r="24469" spans="40:40" ht="14.1" customHeight="1" x14ac:dyDescent="0.2">
      <c r="AN24469" s="70"/>
    </row>
    <row r="24470" spans="40:40" ht="14.1" customHeight="1" x14ac:dyDescent="0.2">
      <c r="AN24470" s="70"/>
    </row>
    <row r="24471" spans="40:40" ht="14.1" customHeight="1" x14ac:dyDescent="0.2">
      <c r="AN24471" s="70"/>
    </row>
    <row r="24472" spans="40:40" ht="14.1" customHeight="1" x14ac:dyDescent="0.2">
      <c r="AN24472" s="70"/>
    </row>
    <row r="24473" spans="40:40" ht="14.1" customHeight="1" x14ac:dyDescent="0.2">
      <c r="AN24473" s="70"/>
    </row>
    <row r="24474" spans="40:40" ht="14.1" customHeight="1" x14ac:dyDescent="0.2">
      <c r="AN24474" s="70"/>
    </row>
    <row r="24475" spans="40:40" ht="14.1" customHeight="1" x14ac:dyDescent="0.2">
      <c r="AN24475" s="70"/>
    </row>
    <row r="24476" spans="40:40" ht="14.1" customHeight="1" x14ac:dyDescent="0.2">
      <c r="AN24476" s="70"/>
    </row>
    <row r="24477" spans="40:40" ht="14.1" customHeight="1" x14ac:dyDescent="0.2">
      <c r="AN24477" s="70"/>
    </row>
    <row r="24478" spans="40:40" ht="14.1" customHeight="1" x14ac:dyDescent="0.2">
      <c r="AN24478" s="70"/>
    </row>
    <row r="24479" spans="40:40" ht="14.1" customHeight="1" x14ac:dyDescent="0.2">
      <c r="AN24479" s="70"/>
    </row>
    <row r="24480" spans="40:40" ht="14.1" customHeight="1" x14ac:dyDescent="0.2">
      <c r="AN24480" s="70"/>
    </row>
    <row r="24481" spans="40:40" ht="14.1" customHeight="1" x14ac:dyDescent="0.2">
      <c r="AN24481" s="70"/>
    </row>
    <row r="24482" spans="40:40" ht="14.1" customHeight="1" x14ac:dyDescent="0.2">
      <c r="AN24482" s="70"/>
    </row>
    <row r="24483" spans="40:40" ht="14.1" customHeight="1" x14ac:dyDescent="0.2">
      <c r="AN24483" s="70"/>
    </row>
    <row r="24484" spans="40:40" ht="14.1" customHeight="1" x14ac:dyDescent="0.2">
      <c r="AN24484" s="70"/>
    </row>
    <row r="24485" spans="40:40" ht="14.1" customHeight="1" x14ac:dyDescent="0.2">
      <c r="AN24485" s="70"/>
    </row>
    <row r="24486" spans="40:40" ht="14.1" customHeight="1" x14ac:dyDescent="0.2">
      <c r="AN24486" s="70"/>
    </row>
    <row r="24487" spans="40:40" ht="14.1" customHeight="1" x14ac:dyDescent="0.2">
      <c r="AN24487" s="70"/>
    </row>
    <row r="24488" spans="40:40" ht="14.1" customHeight="1" x14ac:dyDescent="0.2">
      <c r="AN24488" s="70"/>
    </row>
    <row r="24489" spans="40:40" ht="14.1" customHeight="1" x14ac:dyDescent="0.2">
      <c r="AN24489" s="70"/>
    </row>
    <row r="24490" spans="40:40" ht="14.1" customHeight="1" x14ac:dyDescent="0.2">
      <c r="AN24490" s="70"/>
    </row>
    <row r="24491" spans="40:40" ht="14.1" customHeight="1" x14ac:dyDescent="0.2">
      <c r="AN24491" s="70"/>
    </row>
    <row r="24492" spans="40:40" ht="14.1" customHeight="1" x14ac:dyDescent="0.2">
      <c r="AN24492" s="70"/>
    </row>
    <row r="24493" spans="40:40" ht="14.1" customHeight="1" x14ac:dyDescent="0.2">
      <c r="AN24493" s="70"/>
    </row>
    <row r="24494" spans="40:40" ht="14.1" customHeight="1" x14ac:dyDescent="0.2">
      <c r="AN24494" s="70"/>
    </row>
    <row r="24495" spans="40:40" ht="14.1" customHeight="1" x14ac:dyDescent="0.2">
      <c r="AN24495" s="70"/>
    </row>
    <row r="24496" spans="40:40" ht="14.1" customHeight="1" x14ac:dyDescent="0.2">
      <c r="AN24496" s="70"/>
    </row>
    <row r="24497" spans="40:40" ht="14.1" customHeight="1" x14ac:dyDescent="0.2">
      <c r="AN24497" s="70"/>
    </row>
    <row r="24498" spans="40:40" ht="14.1" customHeight="1" x14ac:dyDescent="0.2">
      <c r="AN24498" s="70"/>
    </row>
    <row r="24499" spans="40:40" ht="14.1" customHeight="1" x14ac:dyDescent="0.2">
      <c r="AN24499" s="70"/>
    </row>
    <row r="24500" spans="40:40" ht="14.1" customHeight="1" x14ac:dyDescent="0.2">
      <c r="AN24500" s="70"/>
    </row>
    <row r="24501" spans="40:40" ht="14.1" customHeight="1" x14ac:dyDescent="0.2">
      <c r="AN24501" s="70"/>
    </row>
    <row r="24502" spans="40:40" ht="14.1" customHeight="1" x14ac:dyDescent="0.2">
      <c r="AN24502" s="70"/>
    </row>
    <row r="24503" spans="40:40" ht="14.1" customHeight="1" x14ac:dyDescent="0.2">
      <c r="AN24503" s="70"/>
    </row>
    <row r="24504" spans="40:40" ht="14.1" customHeight="1" x14ac:dyDescent="0.2">
      <c r="AN24504" s="70"/>
    </row>
    <row r="24505" spans="40:40" ht="14.1" customHeight="1" x14ac:dyDescent="0.2">
      <c r="AN24505" s="70"/>
    </row>
    <row r="24506" spans="40:40" ht="14.1" customHeight="1" x14ac:dyDescent="0.2">
      <c r="AN24506" s="70"/>
    </row>
    <row r="24507" spans="40:40" ht="14.1" customHeight="1" x14ac:dyDescent="0.2">
      <c r="AN24507" s="70"/>
    </row>
    <row r="24508" spans="40:40" ht="14.1" customHeight="1" x14ac:dyDescent="0.2">
      <c r="AN24508" s="70"/>
    </row>
    <row r="24509" spans="40:40" ht="14.1" customHeight="1" x14ac:dyDescent="0.2">
      <c r="AN24509" s="70"/>
    </row>
    <row r="24510" spans="40:40" ht="14.1" customHeight="1" x14ac:dyDescent="0.2">
      <c r="AN24510" s="70"/>
    </row>
    <row r="24511" spans="40:40" ht="14.1" customHeight="1" x14ac:dyDescent="0.2">
      <c r="AN24511" s="70"/>
    </row>
    <row r="24512" spans="40:40" ht="14.1" customHeight="1" x14ac:dyDescent="0.2">
      <c r="AN24512" s="70"/>
    </row>
    <row r="24513" spans="40:40" ht="14.1" customHeight="1" x14ac:dyDescent="0.2">
      <c r="AN24513" s="70"/>
    </row>
    <row r="24514" spans="40:40" ht="14.1" customHeight="1" x14ac:dyDescent="0.2">
      <c r="AN24514" s="70"/>
    </row>
    <row r="24515" spans="40:40" ht="14.1" customHeight="1" x14ac:dyDescent="0.2">
      <c r="AN24515" s="70"/>
    </row>
    <row r="24516" spans="40:40" ht="14.1" customHeight="1" x14ac:dyDescent="0.2">
      <c r="AN24516" s="70"/>
    </row>
    <row r="24517" spans="40:40" ht="14.1" customHeight="1" x14ac:dyDescent="0.2">
      <c r="AN24517" s="70"/>
    </row>
    <row r="24518" spans="40:40" ht="14.1" customHeight="1" x14ac:dyDescent="0.2">
      <c r="AN24518" s="70"/>
    </row>
    <row r="24519" spans="40:40" ht="14.1" customHeight="1" x14ac:dyDescent="0.2">
      <c r="AN24519" s="70"/>
    </row>
    <row r="24520" spans="40:40" ht="14.1" customHeight="1" x14ac:dyDescent="0.2">
      <c r="AN24520" s="70"/>
    </row>
    <row r="24521" spans="40:40" ht="14.1" customHeight="1" x14ac:dyDescent="0.2">
      <c r="AN24521" s="70"/>
    </row>
    <row r="24522" spans="40:40" ht="14.1" customHeight="1" x14ac:dyDescent="0.2">
      <c r="AN24522" s="70"/>
    </row>
    <row r="24523" spans="40:40" ht="14.1" customHeight="1" x14ac:dyDescent="0.2">
      <c r="AN24523" s="70"/>
    </row>
    <row r="24524" spans="40:40" ht="14.1" customHeight="1" x14ac:dyDescent="0.2">
      <c r="AN24524" s="70"/>
    </row>
    <row r="24525" spans="40:40" ht="14.1" customHeight="1" x14ac:dyDescent="0.2">
      <c r="AN24525" s="70"/>
    </row>
    <row r="24526" spans="40:40" ht="14.1" customHeight="1" x14ac:dyDescent="0.2">
      <c r="AN24526" s="70"/>
    </row>
    <row r="24527" spans="40:40" ht="14.1" customHeight="1" x14ac:dyDescent="0.2">
      <c r="AN24527" s="70"/>
    </row>
    <row r="24528" spans="40:40" ht="14.1" customHeight="1" x14ac:dyDescent="0.2">
      <c r="AN24528" s="70"/>
    </row>
    <row r="24529" spans="40:40" ht="14.1" customHeight="1" x14ac:dyDescent="0.2">
      <c r="AN24529" s="70"/>
    </row>
    <row r="24530" spans="40:40" ht="14.1" customHeight="1" x14ac:dyDescent="0.2">
      <c r="AN24530" s="70"/>
    </row>
    <row r="24531" spans="40:40" ht="14.1" customHeight="1" x14ac:dyDescent="0.2">
      <c r="AN24531" s="70"/>
    </row>
    <row r="24532" spans="40:40" ht="14.1" customHeight="1" x14ac:dyDescent="0.2">
      <c r="AN24532" s="70"/>
    </row>
    <row r="24533" spans="40:40" ht="14.1" customHeight="1" x14ac:dyDescent="0.2">
      <c r="AN24533" s="70"/>
    </row>
    <row r="24534" spans="40:40" ht="14.1" customHeight="1" x14ac:dyDescent="0.2">
      <c r="AN24534" s="70"/>
    </row>
    <row r="24535" spans="40:40" ht="14.1" customHeight="1" x14ac:dyDescent="0.2">
      <c r="AN24535" s="70"/>
    </row>
    <row r="24536" spans="40:40" ht="14.1" customHeight="1" x14ac:dyDescent="0.2">
      <c r="AN24536" s="70"/>
    </row>
    <row r="24537" spans="40:40" ht="14.1" customHeight="1" x14ac:dyDescent="0.2">
      <c r="AN24537" s="70"/>
    </row>
    <row r="24538" spans="40:40" ht="14.1" customHeight="1" x14ac:dyDescent="0.2">
      <c r="AN24538" s="70"/>
    </row>
    <row r="24539" spans="40:40" ht="14.1" customHeight="1" x14ac:dyDescent="0.2">
      <c r="AN24539" s="70"/>
    </row>
    <row r="24540" spans="40:40" ht="14.1" customHeight="1" x14ac:dyDescent="0.2">
      <c r="AN24540" s="70"/>
    </row>
    <row r="24541" spans="40:40" ht="14.1" customHeight="1" x14ac:dyDescent="0.2">
      <c r="AN24541" s="70"/>
    </row>
    <row r="24542" spans="40:40" ht="14.1" customHeight="1" x14ac:dyDescent="0.2">
      <c r="AN24542" s="70"/>
    </row>
    <row r="24543" spans="40:40" ht="14.1" customHeight="1" x14ac:dyDescent="0.2">
      <c r="AN24543" s="70"/>
    </row>
    <row r="24544" spans="40:40" ht="14.1" customHeight="1" x14ac:dyDescent="0.2">
      <c r="AN24544" s="70"/>
    </row>
    <row r="24545" spans="40:40" ht="14.1" customHeight="1" x14ac:dyDescent="0.2">
      <c r="AN24545" s="70"/>
    </row>
    <row r="24546" spans="40:40" ht="14.1" customHeight="1" x14ac:dyDescent="0.2">
      <c r="AN24546" s="70"/>
    </row>
    <row r="24547" spans="40:40" ht="14.1" customHeight="1" x14ac:dyDescent="0.2">
      <c r="AN24547" s="70"/>
    </row>
    <row r="24548" spans="40:40" ht="14.1" customHeight="1" x14ac:dyDescent="0.2">
      <c r="AN24548" s="70"/>
    </row>
    <row r="24549" spans="40:40" ht="14.1" customHeight="1" x14ac:dyDescent="0.2">
      <c r="AN24549" s="70"/>
    </row>
    <row r="24550" spans="40:40" ht="14.1" customHeight="1" x14ac:dyDescent="0.2">
      <c r="AN24550" s="70"/>
    </row>
    <row r="24551" spans="40:40" ht="14.1" customHeight="1" x14ac:dyDescent="0.2">
      <c r="AN24551" s="70"/>
    </row>
    <row r="24552" spans="40:40" ht="14.1" customHeight="1" x14ac:dyDescent="0.2">
      <c r="AN24552" s="70"/>
    </row>
    <row r="24553" spans="40:40" ht="14.1" customHeight="1" x14ac:dyDescent="0.2">
      <c r="AN24553" s="70"/>
    </row>
    <row r="24554" spans="40:40" ht="14.1" customHeight="1" x14ac:dyDescent="0.2">
      <c r="AN24554" s="70"/>
    </row>
    <row r="24555" spans="40:40" ht="14.1" customHeight="1" x14ac:dyDescent="0.2">
      <c r="AN24555" s="70"/>
    </row>
    <row r="24556" spans="40:40" ht="14.1" customHeight="1" x14ac:dyDescent="0.2">
      <c r="AN24556" s="70"/>
    </row>
    <row r="24557" spans="40:40" ht="14.1" customHeight="1" x14ac:dyDescent="0.2">
      <c r="AN24557" s="70"/>
    </row>
    <row r="24558" spans="40:40" ht="14.1" customHeight="1" x14ac:dyDescent="0.2">
      <c r="AN24558" s="70"/>
    </row>
    <row r="24559" spans="40:40" ht="14.1" customHeight="1" x14ac:dyDescent="0.2">
      <c r="AN24559" s="70"/>
    </row>
    <row r="24560" spans="40:40" ht="14.1" customHeight="1" x14ac:dyDescent="0.2">
      <c r="AN24560" s="70"/>
    </row>
    <row r="24561" spans="40:40" ht="14.1" customHeight="1" x14ac:dyDescent="0.2">
      <c r="AN24561" s="70"/>
    </row>
    <row r="24562" spans="40:40" ht="14.1" customHeight="1" x14ac:dyDescent="0.2">
      <c r="AN24562" s="70"/>
    </row>
    <row r="24563" spans="40:40" ht="14.1" customHeight="1" x14ac:dyDescent="0.2">
      <c r="AN24563" s="70"/>
    </row>
    <row r="24564" spans="40:40" ht="14.1" customHeight="1" x14ac:dyDescent="0.2">
      <c r="AN24564" s="70"/>
    </row>
    <row r="24565" spans="40:40" ht="14.1" customHeight="1" x14ac:dyDescent="0.2">
      <c r="AN24565" s="70"/>
    </row>
    <row r="24566" spans="40:40" ht="14.1" customHeight="1" x14ac:dyDescent="0.2">
      <c r="AN24566" s="70"/>
    </row>
    <row r="24567" spans="40:40" ht="14.1" customHeight="1" x14ac:dyDescent="0.2">
      <c r="AN24567" s="70"/>
    </row>
    <row r="24568" spans="40:40" ht="14.1" customHeight="1" x14ac:dyDescent="0.2">
      <c r="AN24568" s="70"/>
    </row>
    <row r="24569" spans="40:40" ht="14.1" customHeight="1" x14ac:dyDescent="0.2">
      <c r="AN24569" s="70"/>
    </row>
    <row r="24570" spans="40:40" ht="14.1" customHeight="1" x14ac:dyDescent="0.2">
      <c r="AN24570" s="70"/>
    </row>
    <row r="24571" spans="40:40" ht="14.1" customHeight="1" x14ac:dyDescent="0.2">
      <c r="AN24571" s="70"/>
    </row>
    <row r="24572" spans="40:40" ht="14.1" customHeight="1" x14ac:dyDescent="0.2">
      <c r="AN24572" s="70"/>
    </row>
    <row r="24573" spans="40:40" ht="14.1" customHeight="1" x14ac:dyDescent="0.2">
      <c r="AN24573" s="70"/>
    </row>
    <row r="24574" spans="40:40" ht="14.1" customHeight="1" x14ac:dyDescent="0.2">
      <c r="AN24574" s="70"/>
    </row>
    <row r="24575" spans="40:40" ht="14.1" customHeight="1" x14ac:dyDescent="0.2">
      <c r="AN24575" s="70"/>
    </row>
    <row r="24576" spans="40:40" ht="14.1" customHeight="1" x14ac:dyDescent="0.2">
      <c r="AN24576" s="70"/>
    </row>
    <row r="24577" spans="40:40" ht="14.1" customHeight="1" x14ac:dyDescent="0.2">
      <c r="AN24577" s="70"/>
    </row>
    <row r="24578" spans="40:40" ht="14.1" customHeight="1" x14ac:dyDescent="0.2">
      <c r="AN24578" s="70"/>
    </row>
    <row r="24579" spans="40:40" ht="14.1" customHeight="1" x14ac:dyDescent="0.2">
      <c r="AN24579" s="70"/>
    </row>
    <row r="24580" spans="40:40" ht="14.1" customHeight="1" x14ac:dyDescent="0.2">
      <c r="AN24580" s="70"/>
    </row>
    <row r="24581" spans="40:40" ht="14.1" customHeight="1" x14ac:dyDescent="0.2">
      <c r="AN24581" s="70"/>
    </row>
    <row r="24582" spans="40:40" ht="14.1" customHeight="1" x14ac:dyDescent="0.2">
      <c r="AN24582" s="70"/>
    </row>
    <row r="24583" spans="40:40" ht="14.1" customHeight="1" x14ac:dyDescent="0.2">
      <c r="AN24583" s="70"/>
    </row>
    <row r="24584" spans="40:40" ht="14.1" customHeight="1" x14ac:dyDescent="0.2">
      <c r="AN24584" s="70"/>
    </row>
    <row r="24585" spans="40:40" ht="14.1" customHeight="1" x14ac:dyDescent="0.2">
      <c r="AN24585" s="70"/>
    </row>
    <row r="24586" spans="40:40" ht="14.1" customHeight="1" x14ac:dyDescent="0.2">
      <c r="AN24586" s="70"/>
    </row>
    <row r="24587" spans="40:40" ht="14.1" customHeight="1" x14ac:dyDescent="0.2">
      <c r="AN24587" s="70"/>
    </row>
    <row r="24588" spans="40:40" ht="14.1" customHeight="1" x14ac:dyDescent="0.2">
      <c r="AN24588" s="70"/>
    </row>
    <row r="24589" spans="40:40" ht="14.1" customHeight="1" x14ac:dyDescent="0.2">
      <c r="AN24589" s="70"/>
    </row>
    <row r="24590" spans="40:40" ht="14.1" customHeight="1" x14ac:dyDescent="0.2">
      <c r="AN24590" s="70"/>
    </row>
    <row r="24591" spans="40:40" ht="14.1" customHeight="1" x14ac:dyDescent="0.2">
      <c r="AN24591" s="70"/>
    </row>
    <row r="24592" spans="40:40" ht="14.1" customHeight="1" x14ac:dyDescent="0.2">
      <c r="AN24592" s="70"/>
    </row>
    <row r="24593" spans="40:40" ht="14.1" customHeight="1" x14ac:dyDescent="0.2">
      <c r="AN24593" s="70"/>
    </row>
    <row r="24594" spans="40:40" ht="14.1" customHeight="1" x14ac:dyDescent="0.2">
      <c r="AN24594" s="70"/>
    </row>
    <row r="24595" spans="40:40" ht="14.1" customHeight="1" x14ac:dyDescent="0.2">
      <c r="AN24595" s="70"/>
    </row>
    <row r="24596" spans="40:40" ht="14.1" customHeight="1" x14ac:dyDescent="0.2">
      <c r="AN24596" s="70"/>
    </row>
    <row r="24597" spans="40:40" ht="14.1" customHeight="1" x14ac:dyDescent="0.2">
      <c r="AN24597" s="70"/>
    </row>
    <row r="24598" spans="40:40" ht="14.1" customHeight="1" x14ac:dyDescent="0.2">
      <c r="AN24598" s="70"/>
    </row>
    <row r="24599" spans="40:40" ht="14.1" customHeight="1" x14ac:dyDescent="0.2">
      <c r="AN24599" s="70"/>
    </row>
    <row r="24600" spans="40:40" ht="14.1" customHeight="1" x14ac:dyDescent="0.2">
      <c r="AN24600" s="70"/>
    </row>
    <row r="24601" spans="40:40" ht="14.1" customHeight="1" x14ac:dyDescent="0.2">
      <c r="AN24601" s="70"/>
    </row>
    <row r="24602" spans="40:40" ht="14.1" customHeight="1" x14ac:dyDescent="0.2">
      <c r="AN24602" s="70"/>
    </row>
    <row r="24603" spans="40:40" ht="14.1" customHeight="1" x14ac:dyDescent="0.2">
      <c r="AN24603" s="70"/>
    </row>
    <row r="24604" spans="40:40" ht="14.1" customHeight="1" x14ac:dyDescent="0.2">
      <c r="AN24604" s="70"/>
    </row>
    <row r="24605" spans="40:40" ht="14.1" customHeight="1" x14ac:dyDescent="0.2">
      <c r="AN24605" s="70"/>
    </row>
    <row r="24606" spans="40:40" ht="14.1" customHeight="1" x14ac:dyDescent="0.2">
      <c r="AN24606" s="70"/>
    </row>
    <row r="24607" spans="40:40" ht="14.1" customHeight="1" x14ac:dyDescent="0.2">
      <c r="AN24607" s="70"/>
    </row>
    <row r="24608" spans="40:40" ht="14.1" customHeight="1" x14ac:dyDescent="0.2">
      <c r="AN24608" s="70"/>
    </row>
    <row r="24609" spans="40:40" ht="14.1" customHeight="1" x14ac:dyDescent="0.2">
      <c r="AN24609" s="70"/>
    </row>
    <row r="24610" spans="40:40" ht="14.1" customHeight="1" x14ac:dyDescent="0.2">
      <c r="AN24610" s="70"/>
    </row>
    <row r="24611" spans="40:40" ht="14.1" customHeight="1" x14ac:dyDescent="0.2">
      <c r="AN24611" s="70"/>
    </row>
    <row r="24612" spans="40:40" ht="14.1" customHeight="1" x14ac:dyDescent="0.2">
      <c r="AN24612" s="70"/>
    </row>
    <row r="24613" spans="40:40" ht="14.1" customHeight="1" x14ac:dyDescent="0.2">
      <c r="AN24613" s="70"/>
    </row>
    <row r="24614" spans="40:40" ht="14.1" customHeight="1" x14ac:dyDescent="0.2">
      <c r="AN24614" s="70"/>
    </row>
    <row r="24615" spans="40:40" ht="14.1" customHeight="1" x14ac:dyDescent="0.2">
      <c r="AN24615" s="70"/>
    </row>
    <row r="24616" spans="40:40" ht="14.1" customHeight="1" x14ac:dyDescent="0.2">
      <c r="AN24616" s="70"/>
    </row>
    <row r="24617" spans="40:40" ht="14.1" customHeight="1" x14ac:dyDescent="0.2">
      <c r="AN24617" s="70"/>
    </row>
    <row r="24618" spans="40:40" ht="14.1" customHeight="1" x14ac:dyDescent="0.2">
      <c r="AN24618" s="70"/>
    </row>
    <row r="24619" spans="40:40" ht="14.1" customHeight="1" x14ac:dyDescent="0.2">
      <c r="AN24619" s="70"/>
    </row>
    <row r="24620" spans="40:40" ht="14.1" customHeight="1" x14ac:dyDescent="0.2">
      <c r="AN24620" s="70"/>
    </row>
    <row r="24621" spans="40:40" ht="14.1" customHeight="1" x14ac:dyDescent="0.2">
      <c r="AN24621" s="70"/>
    </row>
    <row r="24622" spans="40:40" ht="14.1" customHeight="1" x14ac:dyDescent="0.2">
      <c r="AN24622" s="70"/>
    </row>
    <row r="24623" spans="40:40" ht="14.1" customHeight="1" x14ac:dyDescent="0.2">
      <c r="AN24623" s="70"/>
    </row>
    <row r="24624" spans="40:40" ht="14.1" customHeight="1" x14ac:dyDescent="0.2">
      <c r="AN24624" s="70"/>
    </row>
    <row r="24625" spans="40:40" ht="14.1" customHeight="1" x14ac:dyDescent="0.2">
      <c r="AN24625" s="70"/>
    </row>
    <row r="24626" spans="40:40" ht="14.1" customHeight="1" x14ac:dyDescent="0.2">
      <c r="AN24626" s="70"/>
    </row>
    <row r="24627" spans="40:40" ht="14.1" customHeight="1" x14ac:dyDescent="0.2">
      <c r="AN24627" s="70"/>
    </row>
    <row r="24628" spans="40:40" ht="14.1" customHeight="1" x14ac:dyDescent="0.2">
      <c r="AN24628" s="70"/>
    </row>
    <row r="24629" spans="40:40" ht="14.1" customHeight="1" x14ac:dyDescent="0.2">
      <c r="AN24629" s="70"/>
    </row>
    <row r="24630" spans="40:40" ht="14.1" customHeight="1" x14ac:dyDescent="0.2">
      <c r="AN24630" s="70"/>
    </row>
    <row r="24631" spans="40:40" ht="14.1" customHeight="1" x14ac:dyDescent="0.2">
      <c r="AN24631" s="70"/>
    </row>
    <row r="24632" spans="40:40" ht="14.1" customHeight="1" x14ac:dyDescent="0.2">
      <c r="AN24632" s="70"/>
    </row>
    <row r="24633" spans="40:40" ht="14.1" customHeight="1" x14ac:dyDescent="0.2">
      <c r="AN24633" s="70"/>
    </row>
    <row r="24634" spans="40:40" ht="14.1" customHeight="1" x14ac:dyDescent="0.2">
      <c r="AN24634" s="70"/>
    </row>
    <row r="24635" spans="40:40" ht="14.1" customHeight="1" x14ac:dyDescent="0.2">
      <c r="AN24635" s="70"/>
    </row>
    <row r="24636" spans="40:40" ht="14.1" customHeight="1" x14ac:dyDescent="0.2">
      <c r="AN24636" s="70"/>
    </row>
    <row r="24637" spans="40:40" ht="14.1" customHeight="1" x14ac:dyDescent="0.2">
      <c r="AN24637" s="70"/>
    </row>
    <row r="24638" spans="40:40" ht="14.1" customHeight="1" x14ac:dyDescent="0.2">
      <c r="AN24638" s="70"/>
    </row>
    <row r="24639" spans="40:40" ht="14.1" customHeight="1" x14ac:dyDescent="0.2">
      <c r="AN24639" s="70"/>
    </row>
    <row r="24640" spans="40:40" ht="14.1" customHeight="1" x14ac:dyDescent="0.2">
      <c r="AN24640" s="70"/>
    </row>
    <row r="24641" spans="40:40" ht="14.1" customHeight="1" x14ac:dyDescent="0.2">
      <c r="AN24641" s="70"/>
    </row>
    <row r="24642" spans="40:40" ht="14.1" customHeight="1" x14ac:dyDescent="0.2">
      <c r="AN24642" s="70"/>
    </row>
    <row r="24643" spans="40:40" ht="14.1" customHeight="1" x14ac:dyDescent="0.2">
      <c r="AN24643" s="70"/>
    </row>
    <row r="24644" spans="40:40" ht="14.1" customHeight="1" x14ac:dyDescent="0.2">
      <c r="AN24644" s="70"/>
    </row>
    <row r="24645" spans="40:40" ht="14.1" customHeight="1" x14ac:dyDescent="0.2">
      <c r="AN24645" s="70"/>
    </row>
    <row r="24646" spans="40:40" ht="14.1" customHeight="1" x14ac:dyDescent="0.2">
      <c r="AN24646" s="70"/>
    </row>
    <row r="24647" spans="40:40" ht="14.1" customHeight="1" x14ac:dyDescent="0.2">
      <c r="AN24647" s="70"/>
    </row>
    <row r="24648" spans="40:40" ht="14.1" customHeight="1" x14ac:dyDescent="0.2">
      <c r="AN24648" s="70"/>
    </row>
    <row r="24649" spans="40:40" ht="14.1" customHeight="1" x14ac:dyDescent="0.2">
      <c r="AN24649" s="70"/>
    </row>
    <row r="24650" spans="40:40" ht="14.1" customHeight="1" x14ac:dyDescent="0.2">
      <c r="AN24650" s="70"/>
    </row>
    <row r="24651" spans="40:40" ht="14.1" customHeight="1" x14ac:dyDescent="0.2">
      <c r="AN24651" s="70"/>
    </row>
    <row r="24652" spans="40:40" ht="14.1" customHeight="1" x14ac:dyDescent="0.2">
      <c r="AN24652" s="70"/>
    </row>
    <row r="24653" spans="40:40" ht="14.1" customHeight="1" x14ac:dyDescent="0.2">
      <c r="AN24653" s="70"/>
    </row>
    <row r="24654" spans="40:40" ht="14.1" customHeight="1" x14ac:dyDescent="0.2">
      <c r="AN24654" s="70"/>
    </row>
    <row r="24655" spans="40:40" ht="14.1" customHeight="1" x14ac:dyDescent="0.2">
      <c r="AN24655" s="70"/>
    </row>
    <row r="24656" spans="40:40" ht="14.1" customHeight="1" x14ac:dyDescent="0.2">
      <c r="AN24656" s="70"/>
    </row>
    <row r="24657" spans="40:40" ht="14.1" customHeight="1" x14ac:dyDescent="0.2">
      <c r="AN24657" s="70"/>
    </row>
    <row r="24658" spans="40:40" ht="14.1" customHeight="1" x14ac:dyDescent="0.2">
      <c r="AN24658" s="70"/>
    </row>
    <row r="24659" spans="40:40" ht="14.1" customHeight="1" x14ac:dyDescent="0.2">
      <c r="AN24659" s="70"/>
    </row>
    <row r="24660" spans="40:40" ht="14.1" customHeight="1" x14ac:dyDescent="0.2">
      <c r="AN24660" s="70"/>
    </row>
    <row r="24661" spans="40:40" ht="14.1" customHeight="1" x14ac:dyDescent="0.2">
      <c r="AN24661" s="70"/>
    </row>
    <row r="24662" spans="40:40" ht="14.1" customHeight="1" x14ac:dyDescent="0.2">
      <c r="AN24662" s="70"/>
    </row>
    <row r="24663" spans="40:40" ht="14.1" customHeight="1" x14ac:dyDescent="0.2">
      <c r="AN24663" s="70"/>
    </row>
    <row r="24664" spans="40:40" ht="14.1" customHeight="1" x14ac:dyDescent="0.2">
      <c r="AN24664" s="70"/>
    </row>
    <row r="24665" spans="40:40" ht="14.1" customHeight="1" x14ac:dyDescent="0.2">
      <c r="AN24665" s="70"/>
    </row>
    <row r="24666" spans="40:40" ht="14.1" customHeight="1" x14ac:dyDescent="0.2">
      <c r="AN24666" s="70"/>
    </row>
    <row r="24667" spans="40:40" ht="14.1" customHeight="1" x14ac:dyDescent="0.2">
      <c r="AN24667" s="70"/>
    </row>
    <row r="24668" spans="40:40" ht="14.1" customHeight="1" x14ac:dyDescent="0.2">
      <c r="AN24668" s="70"/>
    </row>
    <row r="24669" spans="40:40" ht="14.1" customHeight="1" x14ac:dyDescent="0.2">
      <c r="AN24669" s="70"/>
    </row>
    <row r="24670" spans="40:40" ht="14.1" customHeight="1" x14ac:dyDescent="0.2">
      <c r="AN24670" s="70"/>
    </row>
    <row r="24671" spans="40:40" ht="14.1" customHeight="1" x14ac:dyDescent="0.2">
      <c r="AN24671" s="70"/>
    </row>
    <row r="24672" spans="40:40" ht="14.1" customHeight="1" x14ac:dyDescent="0.2">
      <c r="AN24672" s="70"/>
    </row>
    <row r="24673" spans="40:40" ht="14.1" customHeight="1" x14ac:dyDescent="0.2">
      <c r="AN24673" s="70"/>
    </row>
    <row r="24674" spans="40:40" ht="14.1" customHeight="1" x14ac:dyDescent="0.2">
      <c r="AN24674" s="70"/>
    </row>
    <row r="24675" spans="40:40" ht="14.1" customHeight="1" x14ac:dyDescent="0.2">
      <c r="AN24675" s="70"/>
    </row>
    <row r="24676" spans="40:40" ht="14.1" customHeight="1" x14ac:dyDescent="0.2">
      <c r="AN24676" s="70"/>
    </row>
    <row r="24677" spans="40:40" ht="14.1" customHeight="1" x14ac:dyDescent="0.2">
      <c r="AN24677" s="70"/>
    </row>
    <row r="24678" spans="40:40" ht="14.1" customHeight="1" x14ac:dyDescent="0.2">
      <c r="AN24678" s="70"/>
    </row>
    <row r="24679" spans="40:40" ht="14.1" customHeight="1" x14ac:dyDescent="0.2">
      <c r="AN24679" s="70"/>
    </row>
    <row r="24680" spans="40:40" ht="14.1" customHeight="1" x14ac:dyDescent="0.2">
      <c r="AN24680" s="70"/>
    </row>
    <row r="24681" spans="40:40" ht="14.1" customHeight="1" x14ac:dyDescent="0.2">
      <c r="AN24681" s="70"/>
    </row>
    <row r="24682" spans="40:40" ht="14.1" customHeight="1" x14ac:dyDescent="0.2">
      <c r="AN24682" s="70"/>
    </row>
    <row r="24683" spans="40:40" ht="14.1" customHeight="1" x14ac:dyDescent="0.2">
      <c r="AN24683" s="70"/>
    </row>
    <row r="24684" spans="40:40" ht="14.1" customHeight="1" x14ac:dyDescent="0.2">
      <c r="AN24684" s="70"/>
    </row>
    <row r="24685" spans="40:40" ht="14.1" customHeight="1" x14ac:dyDescent="0.2">
      <c r="AN24685" s="70"/>
    </row>
    <row r="24686" spans="40:40" ht="14.1" customHeight="1" x14ac:dyDescent="0.2">
      <c r="AN24686" s="70"/>
    </row>
    <row r="24687" spans="40:40" ht="14.1" customHeight="1" x14ac:dyDescent="0.2">
      <c r="AN24687" s="70"/>
    </row>
    <row r="24688" spans="40:40" ht="14.1" customHeight="1" x14ac:dyDescent="0.2">
      <c r="AN24688" s="70"/>
    </row>
    <row r="24689" spans="40:40" ht="14.1" customHeight="1" x14ac:dyDescent="0.2">
      <c r="AN24689" s="70"/>
    </row>
    <row r="24690" spans="40:40" ht="14.1" customHeight="1" x14ac:dyDescent="0.2">
      <c r="AN24690" s="70"/>
    </row>
    <row r="24691" spans="40:40" ht="14.1" customHeight="1" x14ac:dyDescent="0.2">
      <c r="AN24691" s="70"/>
    </row>
    <row r="24692" spans="40:40" ht="14.1" customHeight="1" x14ac:dyDescent="0.2">
      <c r="AN24692" s="70"/>
    </row>
    <row r="24693" spans="40:40" ht="14.1" customHeight="1" x14ac:dyDescent="0.2">
      <c r="AN24693" s="70"/>
    </row>
    <row r="24694" spans="40:40" ht="14.1" customHeight="1" x14ac:dyDescent="0.2">
      <c r="AN24694" s="70"/>
    </row>
    <row r="24695" spans="40:40" ht="14.1" customHeight="1" x14ac:dyDescent="0.2">
      <c r="AN24695" s="70"/>
    </row>
    <row r="24696" spans="40:40" ht="14.1" customHeight="1" x14ac:dyDescent="0.2">
      <c r="AN24696" s="70"/>
    </row>
    <row r="24697" spans="40:40" ht="14.1" customHeight="1" x14ac:dyDescent="0.2">
      <c r="AN24697" s="70"/>
    </row>
    <row r="24698" spans="40:40" ht="14.1" customHeight="1" x14ac:dyDescent="0.2">
      <c r="AN24698" s="70"/>
    </row>
    <row r="24699" spans="40:40" ht="14.1" customHeight="1" x14ac:dyDescent="0.2">
      <c r="AN24699" s="70"/>
    </row>
    <row r="24700" spans="40:40" ht="14.1" customHeight="1" x14ac:dyDescent="0.2">
      <c r="AN24700" s="70"/>
    </row>
    <row r="24701" spans="40:40" ht="14.1" customHeight="1" x14ac:dyDescent="0.2">
      <c r="AN24701" s="70"/>
    </row>
    <row r="24702" spans="40:40" ht="14.1" customHeight="1" x14ac:dyDescent="0.2">
      <c r="AN24702" s="70"/>
    </row>
    <row r="24703" spans="40:40" ht="14.1" customHeight="1" x14ac:dyDescent="0.2">
      <c r="AN24703" s="70"/>
    </row>
    <row r="24704" spans="40:40" ht="14.1" customHeight="1" x14ac:dyDescent="0.2">
      <c r="AN24704" s="70"/>
    </row>
    <row r="24705" spans="40:40" ht="14.1" customHeight="1" x14ac:dyDescent="0.2">
      <c r="AN24705" s="70"/>
    </row>
    <row r="24706" spans="40:40" ht="14.1" customHeight="1" x14ac:dyDescent="0.2">
      <c r="AN24706" s="70"/>
    </row>
    <row r="24707" spans="40:40" ht="14.1" customHeight="1" x14ac:dyDescent="0.2">
      <c r="AN24707" s="70"/>
    </row>
    <row r="24708" spans="40:40" ht="14.1" customHeight="1" x14ac:dyDescent="0.2">
      <c r="AN24708" s="70"/>
    </row>
    <row r="24709" spans="40:40" ht="14.1" customHeight="1" x14ac:dyDescent="0.2">
      <c r="AN24709" s="70"/>
    </row>
    <row r="24710" spans="40:40" ht="14.1" customHeight="1" x14ac:dyDescent="0.2">
      <c r="AN24710" s="70"/>
    </row>
    <row r="24711" spans="40:40" ht="14.1" customHeight="1" x14ac:dyDescent="0.2">
      <c r="AN24711" s="70"/>
    </row>
    <row r="24712" spans="40:40" ht="14.1" customHeight="1" x14ac:dyDescent="0.2">
      <c r="AN24712" s="70"/>
    </row>
    <row r="24713" spans="40:40" ht="14.1" customHeight="1" x14ac:dyDescent="0.2">
      <c r="AN24713" s="70"/>
    </row>
    <row r="24714" spans="40:40" ht="14.1" customHeight="1" x14ac:dyDescent="0.2">
      <c r="AN24714" s="70"/>
    </row>
    <row r="24715" spans="40:40" ht="14.1" customHeight="1" x14ac:dyDescent="0.2">
      <c r="AN24715" s="70"/>
    </row>
    <row r="24716" spans="40:40" ht="14.1" customHeight="1" x14ac:dyDescent="0.2">
      <c r="AN24716" s="70"/>
    </row>
    <row r="24717" spans="40:40" ht="14.1" customHeight="1" x14ac:dyDescent="0.2">
      <c r="AN24717" s="70"/>
    </row>
    <row r="24718" spans="40:40" ht="14.1" customHeight="1" x14ac:dyDescent="0.2">
      <c r="AN24718" s="70"/>
    </row>
    <row r="24719" spans="40:40" ht="14.1" customHeight="1" x14ac:dyDescent="0.2">
      <c r="AN24719" s="70"/>
    </row>
    <row r="24720" spans="40:40" ht="14.1" customHeight="1" x14ac:dyDescent="0.2">
      <c r="AN24720" s="70"/>
    </row>
    <row r="24721" spans="40:40" ht="14.1" customHeight="1" x14ac:dyDescent="0.2">
      <c r="AN24721" s="70"/>
    </row>
    <row r="24722" spans="40:40" ht="14.1" customHeight="1" x14ac:dyDescent="0.2">
      <c r="AN24722" s="70"/>
    </row>
    <row r="24723" spans="40:40" ht="14.1" customHeight="1" x14ac:dyDescent="0.2">
      <c r="AN24723" s="70"/>
    </row>
    <row r="24724" spans="40:40" ht="14.1" customHeight="1" x14ac:dyDescent="0.2">
      <c r="AN24724" s="70"/>
    </row>
    <row r="24725" spans="40:40" ht="14.1" customHeight="1" x14ac:dyDescent="0.2">
      <c r="AN24725" s="70"/>
    </row>
    <row r="24726" spans="40:40" ht="14.1" customHeight="1" x14ac:dyDescent="0.2">
      <c r="AN24726" s="70"/>
    </row>
    <row r="24727" spans="40:40" ht="14.1" customHeight="1" x14ac:dyDescent="0.2">
      <c r="AN24727" s="70"/>
    </row>
    <row r="24728" spans="40:40" ht="14.1" customHeight="1" x14ac:dyDescent="0.2">
      <c r="AN24728" s="70"/>
    </row>
    <row r="24729" spans="40:40" ht="14.1" customHeight="1" x14ac:dyDescent="0.2">
      <c r="AN24729" s="70"/>
    </row>
    <row r="24730" spans="40:40" ht="14.1" customHeight="1" x14ac:dyDescent="0.2">
      <c r="AN24730" s="70"/>
    </row>
    <row r="24731" spans="40:40" ht="14.1" customHeight="1" x14ac:dyDescent="0.2">
      <c r="AN24731" s="70"/>
    </row>
    <row r="24732" spans="40:40" ht="14.1" customHeight="1" x14ac:dyDescent="0.2">
      <c r="AN24732" s="70"/>
    </row>
    <row r="24733" spans="40:40" ht="14.1" customHeight="1" x14ac:dyDescent="0.2">
      <c r="AN24733" s="70"/>
    </row>
    <row r="24734" spans="40:40" ht="14.1" customHeight="1" x14ac:dyDescent="0.2">
      <c r="AN24734" s="70"/>
    </row>
    <row r="24735" spans="40:40" ht="14.1" customHeight="1" x14ac:dyDescent="0.2">
      <c r="AN24735" s="70"/>
    </row>
    <row r="24736" spans="40:40" ht="14.1" customHeight="1" x14ac:dyDescent="0.2">
      <c r="AN24736" s="70"/>
    </row>
    <row r="24737" spans="40:40" ht="14.1" customHeight="1" x14ac:dyDescent="0.2">
      <c r="AN24737" s="70"/>
    </row>
    <row r="24738" spans="40:40" ht="14.1" customHeight="1" x14ac:dyDescent="0.2">
      <c r="AN24738" s="70"/>
    </row>
    <row r="24739" spans="40:40" ht="14.1" customHeight="1" x14ac:dyDescent="0.2">
      <c r="AN24739" s="70"/>
    </row>
    <row r="24740" spans="40:40" ht="14.1" customHeight="1" x14ac:dyDescent="0.2">
      <c r="AN24740" s="70"/>
    </row>
    <row r="24741" spans="40:40" ht="14.1" customHeight="1" x14ac:dyDescent="0.2">
      <c r="AN24741" s="70"/>
    </row>
    <row r="24742" spans="40:40" ht="14.1" customHeight="1" x14ac:dyDescent="0.2">
      <c r="AN24742" s="70"/>
    </row>
    <row r="24743" spans="40:40" ht="14.1" customHeight="1" x14ac:dyDescent="0.2">
      <c r="AN24743" s="70"/>
    </row>
    <row r="24744" spans="40:40" ht="14.1" customHeight="1" x14ac:dyDescent="0.2">
      <c r="AN24744" s="70"/>
    </row>
    <row r="24745" spans="40:40" ht="14.1" customHeight="1" x14ac:dyDescent="0.2">
      <c r="AN24745" s="70"/>
    </row>
    <row r="24746" spans="40:40" ht="14.1" customHeight="1" x14ac:dyDescent="0.2">
      <c r="AN24746" s="70"/>
    </row>
    <row r="24747" spans="40:40" ht="14.1" customHeight="1" x14ac:dyDescent="0.2">
      <c r="AN24747" s="70"/>
    </row>
    <row r="24748" spans="40:40" ht="14.1" customHeight="1" x14ac:dyDescent="0.2">
      <c r="AN24748" s="70"/>
    </row>
    <row r="24749" spans="40:40" ht="14.1" customHeight="1" x14ac:dyDescent="0.2">
      <c r="AN24749" s="70"/>
    </row>
    <row r="24750" spans="40:40" ht="14.1" customHeight="1" x14ac:dyDescent="0.2">
      <c r="AN24750" s="70"/>
    </row>
    <row r="24751" spans="40:40" ht="14.1" customHeight="1" x14ac:dyDescent="0.2">
      <c r="AN24751" s="70"/>
    </row>
    <row r="24752" spans="40:40" ht="14.1" customHeight="1" x14ac:dyDescent="0.2">
      <c r="AN24752" s="70"/>
    </row>
    <row r="24753" spans="40:40" ht="14.1" customHeight="1" x14ac:dyDescent="0.2">
      <c r="AN24753" s="70"/>
    </row>
    <row r="24754" spans="40:40" ht="14.1" customHeight="1" x14ac:dyDescent="0.2">
      <c r="AN24754" s="70"/>
    </row>
    <row r="24755" spans="40:40" ht="14.1" customHeight="1" x14ac:dyDescent="0.2">
      <c r="AN24755" s="70"/>
    </row>
    <row r="24756" spans="40:40" ht="14.1" customHeight="1" x14ac:dyDescent="0.2">
      <c r="AN24756" s="70"/>
    </row>
    <row r="24757" spans="40:40" ht="14.1" customHeight="1" x14ac:dyDescent="0.2">
      <c r="AN24757" s="70"/>
    </row>
    <row r="24758" spans="40:40" ht="14.1" customHeight="1" x14ac:dyDescent="0.2">
      <c r="AN24758" s="70"/>
    </row>
    <row r="24759" spans="40:40" ht="14.1" customHeight="1" x14ac:dyDescent="0.2">
      <c r="AN24759" s="70"/>
    </row>
    <row r="24760" spans="40:40" ht="14.1" customHeight="1" x14ac:dyDescent="0.2">
      <c r="AN24760" s="70"/>
    </row>
    <row r="24761" spans="40:40" ht="14.1" customHeight="1" x14ac:dyDescent="0.2">
      <c r="AN24761" s="70"/>
    </row>
    <row r="24762" spans="40:40" ht="14.1" customHeight="1" x14ac:dyDescent="0.2">
      <c r="AN24762" s="70"/>
    </row>
    <row r="24763" spans="40:40" ht="14.1" customHeight="1" x14ac:dyDescent="0.2">
      <c r="AN24763" s="70"/>
    </row>
    <row r="24764" spans="40:40" ht="14.1" customHeight="1" x14ac:dyDescent="0.2">
      <c r="AN24764" s="70"/>
    </row>
    <row r="24765" spans="40:40" ht="14.1" customHeight="1" x14ac:dyDescent="0.2">
      <c r="AN24765" s="70"/>
    </row>
    <row r="24766" spans="40:40" ht="14.1" customHeight="1" x14ac:dyDescent="0.2">
      <c r="AN24766" s="70"/>
    </row>
    <row r="24767" spans="40:40" ht="14.1" customHeight="1" x14ac:dyDescent="0.2">
      <c r="AN24767" s="70"/>
    </row>
    <row r="24768" spans="40:40" ht="14.1" customHeight="1" x14ac:dyDescent="0.2">
      <c r="AN24768" s="70"/>
    </row>
    <row r="24769" spans="40:40" ht="14.1" customHeight="1" x14ac:dyDescent="0.2">
      <c r="AN24769" s="70"/>
    </row>
    <row r="24770" spans="40:40" ht="14.1" customHeight="1" x14ac:dyDescent="0.2">
      <c r="AN24770" s="70"/>
    </row>
    <row r="24771" spans="40:40" ht="14.1" customHeight="1" x14ac:dyDescent="0.2">
      <c r="AN24771" s="70"/>
    </row>
    <row r="24772" spans="40:40" ht="14.1" customHeight="1" x14ac:dyDescent="0.2">
      <c r="AN24772" s="70"/>
    </row>
    <row r="24773" spans="40:40" ht="14.1" customHeight="1" x14ac:dyDescent="0.2">
      <c r="AN24773" s="70"/>
    </row>
    <row r="24774" spans="40:40" ht="14.1" customHeight="1" x14ac:dyDescent="0.2">
      <c r="AN24774" s="70"/>
    </row>
    <row r="24775" spans="40:40" ht="14.1" customHeight="1" x14ac:dyDescent="0.2">
      <c r="AN24775" s="70"/>
    </row>
    <row r="24776" spans="40:40" ht="14.1" customHeight="1" x14ac:dyDescent="0.2">
      <c r="AN24776" s="70"/>
    </row>
    <row r="24777" spans="40:40" ht="14.1" customHeight="1" x14ac:dyDescent="0.2">
      <c r="AN24777" s="70"/>
    </row>
    <row r="24778" spans="40:40" ht="14.1" customHeight="1" x14ac:dyDescent="0.2">
      <c r="AN24778" s="70"/>
    </row>
    <row r="24779" spans="40:40" ht="14.1" customHeight="1" x14ac:dyDescent="0.2">
      <c r="AN24779" s="70"/>
    </row>
    <row r="24780" spans="40:40" ht="14.1" customHeight="1" x14ac:dyDescent="0.2">
      <c r="AN24780" s="70"/>
    </row>
    <row r="24781" spans="40:40" ht="14.1" customHeight="1" x14ac:dyDescent="0.2">
      <c r="AN24781" s="70"/>
    </row>
    <row r="24782" spans="40:40" ht="14.1" customHeight="1" x14ac:dyDescent="0.2">
      <c r="AN24782" s="70"/>
    </row>
    <row r="24783" spans="40:40" ht="14.1" customHeight="1" x14ac:dyDescent="0.2">
      <c r="AN24783" s="70"/>
    </row>
    <row r="24784" spans="40:40" ht="14.1" customHeight="1" x14ac:dyDescent="0.2">
      <c r="AN24784" s="70"/>
    </row>
    <row r="24785" spans="40:40" ht="14.1" customHeight="1" x14ac:dyDescent="0.2">
      <c r="AN24785" s="70"/>
    </row>
    <row r="24786" spans="40:40" ht="14.1" customHeight="1" x14ac:dyDescent="0.2">
      <c r="AN24786" s="70"/>
    </row>
    <row r="24787" spans="40:40" ht="14.1" customHeight="1" x14ac:dyDescent="0.2">
      <c r="AN24787" s="70"/>
    </row>
    <row r="24788" spans="40:40" ht="14.1" customHeight="1" x14ac:dyDescent="0.2">
      <c r="AN24788" s="70"/>
    </row>
    <row r="24789" spans="40:40" ht="14.1" customHeight="1" x14ac:dyDescent="0.2">
      <c r="AN24789" s="70"/>
    </row>
    <row r="24790" spans="40:40" ht="14.1" customHeight="1" x14ac:dyDescent="0.2">
      <c r="AN24790" s="70"/>
    </row>
    <row r="24791" spans="40:40" ht="14.1" customHeight="1" x14ac:dyDescent="0.2">
      <c r="AN24791" s="70"/>
    </row>
    <row r="24792" spans="40:40" ht="14.1" customHeight="1" x14ac:dyDescent="0.2">
      <c r="AN24792" s="70"/>
    </row>
    <row r="24793" spans="40:40" ht="14.1" customHeight="1" x14ac:dyDescent="0.2">
      <c r="AN24793" s="70"/>
    </row>
    <row r="24794" spans="40:40" ht="14.1" customHeight="1" x14ac:dyDescent="0.2">
      <c r="AN24794" s="70"/>
    </row>
    <row r="24795" spans="40:40" ht="14.1" customHeight="1" x14ac:dyDescent="0.2">
      <c r="AN24795" s="70"/>
    </row>
    <row r="24796" spans="40:40" ht="14.1" customHeight="1" x14ac:dyDescent="0.2">
      <c r="AN24796" s="70"/>
    </row>
    <row r="24797" spans="40:40" ht="14.1" customHeight="1" x14ac:dyDescent="0.2">
      <c r="AN24797" s="70"/>
    </row>
    <row r="24798" spans="40:40" ht="14.1" customHeight="1" x14ac:dyDescent="0.2">
      <c r="AN24798" s="70"/>
    </row>
    <row r="24799" spans="40:40" ht="14.1" customHeight="1" x14ac:dyDescent="0.2">
      <c r="AN24799" s="70"/>
    </row>
    <row r="24800" spans="40:40" ht="14.1" customHeight="1" x14ac:dyDescent="0.2">
      <c r="AN24800" s="70"/>
    </row>
    <row r="24801" spans="40:40" ht="14.1" customHeight="1" x14ac:dyDescent="0.2">
      <c r="AN24801" s="70"/>
    </row>
    <row r="24802" spans="40:40" ht="14.1" customHeight="1" x14ac:dyDescent="0.2">
      <c r="AN24802" s="70"/>
    </row>
    <row r="24803" spans="40:40" ht="14.1" customHeight="1" x14ac:dyDescent="0.2">
      <c r="AN24803" s="70"/>
    </row>
    <row r="24804" spans="40:40" ht="14.1" customHeight="1" x14ac:dyDescent="0.2">
      <c r="AN24804" s="70"/>
    </row>
    <row r="24805" spans="40:40" ht="14.1" customHeight="1" x14ac:dyDescent="0.2">
      <c r="AN24805" s="70"/>
    </row>
    <row r="24806" spans="40:40" ht="14.1" customHeight="1" x14ac:dyDescent="0.2">
      <c r="AN24806" s="70"/>
    </row>
    <row r="24807" spans="40:40" ht="14.1" customHeight="1" x14ac:dyDescent="0.2">
      <c r="AN24807" s="70"/>
    </row>
    <row r="24808" spans="40:40" ht="14.1" customHeight="1" x14ac:dyDescent="0.2">
      <c r="AN24808" s="70"/>
    </row>
    <row r="24809" spans="40:40" ht="14.1" customHeight="1" x14ac:dyDescent="0.2">
      <c r="AN24809" s="70"/>
    </row>
    <row r="24810" spans="40:40" ht="14.1" customHeight="1" x14ac:dyDescent="0.2">
      <c r="AN24810" s="70"/>
    </row>
    <row r="24811" spans="40:40" ht="14.1" customHeight="1" x14ac:dyDescent="0.2">
      <c r="AN24811" s="70"/>
    </row>
    <row r="24812" spans="40:40" ht="14.1" customHeight="1" x14ac:dyDescent="0.2">
      <c r="AN24812" s="70"/>
    </row>
    <row r="24813" spans="40:40" ht="14.1" customHeight="1" x14ac:dyDescent="0.2">
      <c r="AN24813" s="70"/>
    </row>
    <row r="24814" spans="40:40" ht="14.1" customHeight="1" x14ac:dyDescent="0.2">
      <c r="AN24814" s="70"/>
    </row>
    <row r="24815" spans="40:40" ht="14.1" customHeight="1" x14ac:dyDescent="0.2">
      <c r="AN24815" s="70"/>
    </row>
    <row r="24816" spans="40:40" ht="14.1" customHeight="1" x14ac:dyDescent="0.2">
      <c r="AN24816" s="70"/>
    </row>
    <row r="24817" spans="40:40" ht="14.1" customHeight="1" x14ac:dyDescent="0.2">
      <c r="AN24817" s="70"/>
    </row>
    <row r="24818" spans="40:40" ht="14.1" customHeight="1" x14ac:dyDescent="0.2">
      <c r="AN24818" s="70"/>
    </row>
    <row r="24819" spans="40:40" ht="14.1" customHeight="1" x14ac:dyDescent="0.2">
      <c r="AN24819" s="70"/>
    </row>
    <row r="24820" spans="40:40" ht="14.1" customHeight="1" x14ac:dyDescent="0.2">
      <c r="AN24820" s="70"/>
    </row>
    <row r="24821" spans="40:40" ht="14.1" customHeight="1" x14ac:dyDescent="0.2">
      <c r="AN24821" s="70"/>
    </row>
    <row r="24822" spans="40:40" ht="14.1" customHeight="1" x14ac:dyDescent="0.2">
      <c r="AN24822" s="70"/>
    </row>
    <row r="24823" spans="40:40" ht="14.1" customHeight="1" x14ac:dyDescent="0.2">
      <c r="AN24823" s="70"/>
    </row>
    <row r="24824" spans="40:40" ht="14.1" customHeight="1" x14ac:dyDescent="0.2">
      <c r="AN24824" s="70"/>
    </row>
    <row r="24825" spans="40:40" ht="14.1" customHeight="1" x14ac:dyDescent="0.2">
      <c r="AN24825" s="70"/>
    </row>
    <row r="24826" spans="40:40" ht="14.1" customHeight="1" x14ac:dyDescent="0.2">
      <c r="AN24826" s="70"/>
    </row>
    <row r="24827" spans="40:40" ht="14.1" customHeight="1" x14ac:dyDescent="0.2">
      <c r="AN24827" s="70"/>
    </row>
    <row r="24828" spans="40:40" ht="14.1" customHeight="1" x14ac:dyDescent="0.2">
      <c r="AN24828" s="70"/>
    </row>
    <row r="24829" spans="40:40" ht="14.1" customHeight="1" x14ac:dyDescent="0.2">
      <c r="AN24829" s="70"/>
    </row>
    <row r="24830" spans="40:40" ht="14.1" customHeight="1" x14ac:dyDescent="0.2">
      <c r="AN24830" s="70"/>
    </row>
    <row r="24831" spans="40:40" ht="14.1" customHeight="1" x14ac:dyDescent="0.2">
      <c r="AN24831" s="70"/>
    </row>
    <row r="24832" spans="40:40" ht="14.1" customHeight="1" x14ac:dyDescent="0.2">
      <c r="AN24832" s="70"/>
    </row>
    <row r="24833" spans="40:40" ht="14.1" customHeight="1" x14ac:dyDescent="0.2">
      <c r="AN24833" s="70"/>
    </row>
    <row r="24834" spans="40:40" ht="14.1" customHeight="1" x14ac:dyDescent="0.2">
      <c r="AN24834" s="70"/>
    </row>
    <row r="24835" spans="40:40" ht="14.1" customHeight="1" x14ac:dyDescent="0.2">
      <c r="AN24835" s="70"/>
    </row>
    <row r="24836" spans="40:40" ht="14.1" customHeight="1" x14ac:dyDescent="0.2">
      <c r="AN24836" s="70"/>
    </row>
    <row r="24837" spans="40:40" ht="14.1" customHeight="1" x14ac:dyDescent="0.2">
      <c r="AN24837" s="70"/>
    </row>
    <row r="24838" spans="40:40" ht="14.1" customHeight="1" x14ac:dyDescent="0.2">
      <c r="AN24838" s="70"/>
    </row>
    <row r="24839" spans="40:40" ht="14.1" customHeight="1" x14ac:dyDescent="0.2">
      <c r="AN24839" s="70"/>
    </row>
    <row r="24840" spans="40:40" ht="14.1" customHeight="1" x14ac:dyDescent="0.2">
      <c r="AN24840" s="70"/>
    </row>
    <row r="24841" spans="40:40" ht="14.1" customHeight="1" x14ac:dyDescent="0.2">
      <c r="AN24841" s="70"/>
    </row>
    <row r="24842" spans="40:40" ht="14.1" customHeight="1" x14ac:dyDescent="0.2">
      <c r="AN24842" s="70"/>
    </row>
    <row r="24843" spans="40:40" ht="14.1" customHeight="1" x14ac:dyDescent="0.2">
      <c r="AN24843" s="70"/>
    </row>
    <row r="24844" spans="40:40" ht="14.1" customHeight="1" x14ac:dyDescent="0.2">
      <c r="AN24844" s="70"/>
    </row>
    <row r="24845" spans="40:40" ht="14.1" customHeight="1" x14ac:dyDescent="0.2">
      <c r="AN24845" s="70"/>
    </row>
    <row r="24846" spans="40:40" ht="14.1" customHeight="1" x14ac:dyDescent="0.2">
      <c r="AN24846" s="70"/>
    </row>
    <row r="24847" spans="40:40" ht="14.1" customHeight="1" x14ac:dyDescent="0.2">
      <c r="AN24847" s="70"/>
    </row>
    <row r="24848" spans="40:40" ht="14.1" customHeight="1" x14ac:dyDescent="0.2">
      <c r="AN24848" s="70"/>
    </row>
    <row r="24849" spans="40:40" ht="14.1" customHeight="1" x14ac:dyDescent="0.2">
      <c r="AN24849" s="70"/>
    </row>
    <row r="24850" spans="40:40" ht="14.1" customHeight="1" x14ac:dyDescent="0.2">
      <c r="AN24850" s="70"/>
    </row>
    <row r="24851" spans="40:40" ht="14.1" customHeight="1" x14ac:dyDescent="0.2">
      <c r="AN24851" s="70"/>
    </row>
    <row r="24852" spans="40:40" ht="14.1" customHeight="1" x14ac:dyDescent="0.2">
      <c r="AN24852" s="70"/>
    </row>
    <row r="24853" spans="40:40" ht="14.1" customHeight="1" x14ac:dyDescent="0.2">
      <c r="AN24853" s="70"/>
    </row>
    <row r="24854" spans="40:40" ht="14.1" customHeight="1" x14ac:dyDescent="0.2">
      <c r="AN24854" s="70"/>
    </row>
    <row r="24855" spans="40:40" ht="14.1" customHeight="1" x14ac:dyDescent="0.2">
      <c r="AN24855" s="70"/>
    </row>
    <row r="24856" spans="40:40" ht="14.1" customHeight="1" x14ac:dyDescent="0.2">
      <c r="AN24856" s="70"/>
    </row>
    <row r="24857" spans="40:40" ht="14.1" customHeight="1" x14ac:dyDescent="0.2">
      <c r="AN24857" s="70"/>
    </row>
    <row r="24858" spans="40:40" ht="14.1" customHeight="1" x14ac:dyDescent="0.2">
      <c r="AN24858" s="70"/>
    </row>
    <row r="24859" spans="40:40" ht="14.1" customHeight="1" x14ac:dyDescent="0.2">
      <c r="AN24859" s="70"/>
    </row>
    <row r="24860" spans="40:40" ht="14.1" customHeight="1" x14ac:dyDescent="0.2">
      <c r="AN24860" s="70"/>
    </row>
    <row r="24861" spans="40:40" ht="14.1" customHeight="1" x14ac:dyDescent="0.2">
      <c r="AN24861" s="70"/>
    </row>
    <row r="24862" spans="40:40" ht="14.1" customHeight="1" x14ac:dyDescent="0.2">
      <c r="AN24862" s="70"/>
    </row>
    <row r="24863" spans="40:40" ht="14.1" customHeight="1" x14ac:dyDescent="0.2">
      <c r="AN24863" s="70"/>
    </row>
    <row r="24864" spans="40:40" ht="14.1" customHeight="1" x14ac:dyDescent="0.2">
      <c r="AN24864" s="70"/>
    </row>
    <row r="24865" spans="40:40" ht="14.1" customHeight="1" x14ac:dyDescent="0.2">
      <c r="AN24865" s="70"/>
    </row>
    <row r="24866" spans="40:40" ht="14.1" customHeight="1" x14ac:dyDescent="0.2">
      <c r="AN24866" s="70"/>
    </row>
    <row r="24867" spans="40:40" ht="14.1" customHeight="1" x14ac:dyDescent="0.2">
      <c r="AN24867" s="70"/>
    </row>
    <row r="24868" spans="40:40" ht="14.1" customHeight="1" x14ac:dyDescent="0.2">
      <c r="AN24868" s="70"/>
    </row>
    <row r="24869" spans="40:40" ht="14.1" customHeight="1" x14ac:dyDescent="0.2">
      <c r="AN24869" s="70"/>
    </row>
    <row r="24870" spans="40:40" ht="14.1" customHeight="1" x14ac:dyDescent="0.2">
      <c r="AN24870" s="70"/>
    </row>
    <row r="24871" spans="40:40" ht="14.1" customHeight="1" x14ac:dyDescent="0.2">
      <c r="AN24871" s="70"/>
    </row>
    <row r="24872" spans="40:40" ht="14.1" customHeight="1" x14ac:dyDescent="0.2">
      <c r="AN24872" s="70"/>
    </row>
    <row r="24873" spans="40:40" ht="14.1" customHeight="1" x14ac:dyDescent="0.2">
      <c r="AN24873" s="70"/>
    </row>
    <row r="24874" spans="40:40" ht="14.1" customHeight="1" x14ac:dyDescent="0.2">
      <c r="AN24874" s="70"/>
    </row>
    <row r="24875" spans="40:40" ht="14.1" customHeight="1" x14ac:dyDescent="0.2">
      <c r="AN24875" s="70"/>
    </row>
    <row r="24876" spans="40:40" ht="14.1" customHeight="1" x14ac:dyDescent="0.2">
      <c r="AN24876" s="70"/>
    </row>
    <row r="24877" spans="40:40" ht="14.1" customHeight="1" x14ac:dyDescent="0.2">
      <c r="AN24877" s="70"/>
    </row>
    <row r="24878" spans="40:40" ht="14.1" customHeight="1" x14ac:dyDescent="0.2">
      <c r="AN24878" s="70"/>
    </row>
    <row r="24879" spans="40:40" ht="14.1" customHeight="1" x14ac:dyDescent="0.2">
      <c r="AN24879" s="70"/>
    </row>
    <row r="24880" spans="40:40" ht="14.1" customHeight="1" x14ac:dyDescent="0.2">
      <c r="AN24880" s="70"/>
    </row>
    <row r="24881" spans="40:40" ht="14.1" customHeight="1" x14ac:dyDescent="0.2">
      <c r="AN24881" s="70"/>
    </row>
    <row r="24882" spans="40:40" ht="14.1" customHeight="1" x14ac:dyDescent="0.2">
      <c r="AN24882" s="70"/>
    </row>
    <row r="24883" spans="40:40" ht="14.1" customHeight="1" x14ac:dyDescent="0.2">
      <c r="AN24883" s="70"/>
    </row>
    <row r="24884" spans="40:40" ht="14.1" customHeight="1" x14ac:dyDescent="0.2">
      <c r="AN24884" s="70"/>
    </row>
    <row r="24885" spans="40:40" ht="14.1" customHeight="1" x14ac:dyDescent="0.2">
      <c r="AN24885" s="70"/>
    </row>
    <row r="24886" spans="40:40" ht="14.1" customHeight="1" x14ac:dyDescent="0.2">
      <c r="AN24886" s="70"/>
    </row>
    <row r="24887" spans="40:40" ht="14.1" customHeight="1" x14ac:dyDescent="0.2">
      <c r="AN24887" s="70"/>
    </row>
    <row r="24888" spans="40:40" ht="14.1" customHeight="1" x14ac:dyDescent="0.2">
      <c r="AN24888" s="70"/>
    </row>
    <row r="24889" spans="40:40" ht="14.1" customHeight="1" x14ac:dyDescent="0.2">
      <c r="AN24889" s="70"/>
    </row>
    <row r="24890" spans="40:40" ht="14.1" customHeight="1" x14ac:dyDescent="0.2">
      <c r="AN24890" s="70"/>
    </row>
    <row r="24891" spans="40:40" ht="14.1" customHeight="1" x14ac:dyDescent="0.2">
      <c r="AN24891" s="70"/>
    </row>
    <row r="24892" spans="40:40" ht="14.1" customHeight="1" x14ac:dyDescent="0.2">
      <c r="AN24892" s="70"/>
    </row>
    <row r="24893" spans="40:40" ht="14.1" customHeight="1" x14ac:dyDescent="0.2">
      <c r="AN24893" s="70"/>
    </row>
    <row r="24894" spans="40:40" ht="14.1" customHeight="1" x14ac:dyDescent="0.2">
      <c r="AN24894" s="70"/>
    </row>
    <row r="24895" spans="40:40" ht="14.1" customHeight="1" x14ac:dyDescent="0.2">
      <c r="AN24895" s="70"/>
    </row>
    <row r="24896" spans="40:40" ht="14.1" customHeight="1" x14ac:dyDescent="0.2">
      <c r="AN24896" s="70"/>
    </row>
    <row r="24897" spans="40:40" ht="14.1" customHeight="1" x14ac:dyDescent="0.2">
      <c r="AN24897" s="70"/>
    </row>
    <row r="24898" spans="40:40" ht="14.1" customHeight="1" x14ac:dyDescent="0.2">
      <c r="AN24898" s="70"/>
    </row>
    <row r="24899" spans="40:40" ht="14.1" customHeight="1" x14ac:dyDescent="0.2">
      <c r="AN24899" s="70"/>
    </row>
    <row r="24900" spans="40:40" ht="14.1" customHeight="1" x14ac:dyDescent="0.2">
      <c r="AN24900" s="70"/>
    </row>
    <row r="24901" spans="40:40" ht="14.1" customHeight="1" x14ac:dyDescent="0.2">
      <c r="AN24901" s="70"/>
    </row>
    <row r="24902" spans="40:40" ht="14.1" customHeight="1" x14ac:dyDescent="0.2">
      <c r="AN24902" s="70"/>
    </row>
    <row r="24903" spans="40:40" ht="14.1" customHeight="1" x14ac:dyDescent="0.2">
      <c r="AN24903" s="70"/>
    </row>
    <row r="24904" spans="40:40" ht="14.1" customHeight="1" x14ac:dyDescent="0.2">
      <c r="AN24904" s="70"/>
    </row>
    <row r="24905" spans="40:40" ht="14.1" customHeight="1" x14ac:dyDescent="0.2">
      <c r="AN24905" s="70"/>
    </row>
    <row r="24906" spans="40:40" ht="14.1" customHeight="1" x14ac:dyDescent="0.2">
      <c r="AN24906" s="70"/>
    </row>
    <row r="24907" spans="40:40" ht="14.1" customHeight="1" x14ac:dyDescent="0.2">
      <c r="AN24907" s="70"/>
    </row>
    <row r="24908" spans="40:40" ht="14.1" customHeight="1" x14ac:dyDescent="0.2">
      <c r="AN24908" s="70"/>
    </row>
    <row r="24909" spans="40:40" ht="14.1" customHeight="1" x14ac:dyDescent="0.2">
      <c r="AN24909" s="70"/>
    </row>
    <row r="24910" spans="40:40" ht="14.1" customHeight="1" x14ac:dyDescent="0.2">
      <c r="AN24910" s="70"/>
    </row>
    <row r="24911" spans="40:40" ht="14.1" customHeight="1" x14ac:dyDescent="0.2">
      <c r="AN24911" s="70"/>
    </row>
    <row r="24912" spans="40:40" ht="14.1" customHeight="1" x14ac:dyDescent="0.2">
      <c r="AN24912" s="70"/>
    </row>
    <row r="24913" spans="40:40" ht="14.1" customHeight="1" x14ac:dyDescent="0.2">
      <c r="AN24913" s="70"/>
    </row>
    <row r="24914" spans="40:40" ht="14.1" customHeight="1" x14ac:dyDescent="0.2">
      <c r="AN24914" s="70"/>
    </row>
    <row r="24915" spans="40:40" ht="14.1" customHeight="1" x14ac:dyDescent="0.2">
      <c r="AN24915" s="70"/>
    </row>
    <row r="24916" spans="40:40" ht="14.1" customHeight="1" x14ac:dyDescent="0.2">
      <c r="AN24916" s="70"/>
    </row>
    <row r="24917" spans="40:40" ht="14.1" customHeight="1" x14ac:dyDescent="0.2">
      <c r="AN24917" s="70"/>
    </row>
    <row r="24918" spans="40:40" ht="14.1" customHeight="1" x14ac:dyDescent="0.2">
      <c r="AN24918" s="70"/>
    </row>
    <row r="24919" spans="40:40" ht="14.1" customHeight="1" x14ac:dyDescent="0.2">
      <c r="AN24919" s="70"/>
    </row>
    <row r="24920" spans="40:40" ht="14.1" customHeight="1" x14ac:dyDescent="0.2">
      <c r="AN24920" s="70"/>
    </row>
    <row r="24921" spans="40:40" ht="14.1" customHeight="1" x14ac:dyDescent="0.2">
      <c r="AN24921" s="70"/>
    </row>
    <row r="24922" spans="40:40" ht="14.1" customHeight="1" x14ac:dyDescent="0.2">
      <c r="AN24922" s="70"/>
    </row>
    <row r="24923" spans="40:40" ht="14.1" customHeight="1" x14ac:dyDescent="0.2">
      <c r="AN24923" s="70"/>
    </row>
    <row r="24924" spans="40:40" ht="14.1" customHeight="1" x14ac:dyDescent="0.2">
      <c r="AN24924" s="70"/>
    </row>
    <row r="24925" spans="40:40" ht="14.1" customHeight="1" x14ac:dyDescent="0.2">
      <c r="AN24925" s="70"/>
    </row>
    <row r="24926" spans="40:40" ht="14.1" customHeight="1" x14ac:dyDescent="0.2">
      <c r="AN24926" s="70"/>
    </row>
    <row r="24927" spans="40:40" ht="14.1" customHeight="1" x14ac:dyDescent="0.2">
      <c r="AN24927" s="70"/>
    </row>
    <row r="24928" spans="40:40" ht="14.1" customHeight="1" x14ac:dyDescent="0.2">
      <c r="AN24928" s="70"/>
    </row>
    <row r="24929" spans="40:40" ht="14.1" customHeight="1" x14ac:dyDescent="0.2">
      <c r="AN24929" s="70"/>
    </row>
    <row r="24930" spans="40:40" ht="14.1" customHeight="1" x14ac:dyDescent="0.2">
      <c r="AN24930" s="70"/>
    </row>
    <row r="24931" spans="40:40" ht="14.1" customHeight="1" x14ac:dyDescent="0.2">
      <c r="AN24931" s="70"/>
    </row>
    <row r="24932" spans="40:40" ht="14.1" customHeight="1" x14ac:dyDescent="0.2">
      <c r="AN24932" s="70"/>
    </row>
    <row r="24933" spans="40:40" ht="14.1" customHeight="1" x14ac:dyDescent="0.2">
      <c r="AN24933" s="70"/>
    </row>
    <row r="24934" spans="40:40" ht="14.1" customHeight="1" x14ac:dyDescent="0.2">
      <c r="AN24934" s="70"/>
    </row>
    <row r="24935" spans="40:40" ht="14.1" customHeight="1" x14ac:dyDescent="0.2">
      <c r="AN24935" s="70"/>
    </row>
    <row r="24936" spans="40:40" ht="14.1" customHeight="1" x14ac:dyDescent="0.2">
      <c r="AN24936" s="70"/>
    </row>
    <row r="24937" spans="40:40" ht="14.1" customHeight="1" x14ac:dyDescent="0.2">
      <c r="AN24937" s="70"/>
    </row>
    <row r="24938" spans="40:40" ht="14.1" customHeight="1" x14ac:dyDescent="0.2">
      <c r="AN24938" s="70"/>
    </row>
    <row r="24939" spans="40:40" ht="14.1" customHeight="1" x14ac:dyDescent="0.2">
      <c r="AN24939" s="70"/>
    </row>
    <row r="24940" spans="40:40" ht="14.1" customHeight="1" x14ac:dyDescent="0.2">
      <c r="AN24940" s="70"/>
    </row>
    <row r="24941" spans="40:40" ht="14.1" customHeight="1" x14ac:dyDescent="0.2">
      <c r="AN24941" s="70"/>
    </row>
    <row r="24942" spans="40:40" ht="14.1" customHeight="1" x14ac:dyDescent="0.2">
      <c r="AN24942" s="70"/>
    </row>
    <row r="24943" spans="40:40" ht="14.1" customHeight="1" x14ac:dyDescent="0.2">
      <c r="AN24943" s="70"/>
    </row>
    <row r="24944" spans="40:40" ht="14.1" customHeight="1" x14ac:dyDescent="0.2">
      <c r="AN24944" s="70"/>
    </row>
    <row r="24945" spans="40:40" ht="14.1" customHeight="1" x14ac:dyDescent="0.2">
      <c r="AN24945" s="70"/>
    </row>
    <row r="24946" spans="40:40" ht="14.1" customHeight="1" x14ac:dyDescent="0.2">
      <c r="AN24946" s="70"/>
    </row>
    <row r="24947" spans="40:40" ht="14.1" customHeight="1" x14ac:dyDescent="0.2">
      <c r="AN24947" s="70"/>
    </row>
    <row r="24948" spans="40:40" ht="14.1" customHeight="1" x14ac:dyDescent="0.2">
      <c r="AN24948" s="70"/>
    </row>
    <row r="24949" spans="40:40" ht="14.1" customHeight="1" x14ac:dyDescent="0.2">
      <c r="AN24949" s="70"/>
    </row>
    <row r="24950" spans="40:40" ht="14.1" customHeight="1" x14ac:dyDescent="0.2">
      <c r="AN24950" s="70"/>
    </row>
    <row r="24951" spans="40:40" ht="14.1" customHeight="1" x14ac:dyDescent="0.2">
      <c r="AN24951" s="70"/>
    </row>
    <row r="24952" spans="40:40" ht="14.1" customHeight="1" x14ac:dyDescent="0.2">
      <c r="AN24952" s="70"/>
    </row>
    <row r="24953" spans="40:40" ht="14.1" customHeight="1" x14ac:dyDescent="0.2">
      <c r="AN24953" s="70"/>
    </row>
    <row r="24954" spans="40:40" ht="14.1" customHeight="1" x14ac:dyDescent="0.2">
      <c r="AN24954" s="70"/>
    </row>
    <row r="24955" spans="40:40" ht="14.1" customHeight="1" x14ac:dyDescent="0.2">
      <c r="AN24955" s="70"/>
    </row>
    <row r="24956" spans="40:40" ht="14.1" customHeight="1" x14ac:dyDescent="0.2">
      <c r="AN24956" s="70"/>
    </row>
    <row r="24957" spans="40:40" ht="14.1" customHeight="1" x14ac:dyDescent="0.2">
      <c r="AN24957" s="70"/>
    </row>
    <row r="24958" spans="40:40" ht="14.1" customHeight="1" x14ac:dyDescent="0.2">
      <c r="AN24958" s="70"/>
    </row>
    <row r="24959" spans="40:40" ht="14.1" customHeight="1" x14ac:dyDescent="0.2">
      <c r="AN24959" s="70"/>
    </row>
    <row r="24960" spans="40:40" ht="14.1" customHeight="1" x14ac:dyDescent="0.2">
      <c r="AN24960" s="70"/>
    </row>
    <row r="24961" spans="40:40" ht="14.1" customHeight="1" x14ac:dyDescent="0.2">
      <c r="AN24961" s="70"/>
    </row>
    <row r="24962" spans="40:40" ht="14.1" customHeight="1" x14ac:dyDescent="0.2">
      <c r="AN24962" s="70"/>
    </row>
    <row r="24963" spans="40:40" ht="14.1" customHeight="1" x14ac:dyDescent="0.2">
      <c r="AN24963" s="70"/>
    </row>
    <row r="24964" spans="40:40" ht="14.1" customHeight="1" x14ac:dyDescent="0.2">
      <c r="AN24964" s="70"/>
    </row>
    <row r="24965" spans="40:40" ht="14.1" customHeight="1" x14ac:dyDescent="0.2">
      <c r="AN24965" s="70"/>
    </row>
    <row r="24966" spans="40:40" ht="14.1" customHeight="1" x14ac:dyDescent="0.2">
      <c r="AN24966" s="70"/>
    </row>
    <row r="24967" spans="40:40" ht="14.1" customHeight="1" x14ac:dyDescent="0.2">
      <c r="AN24967" s="70"/>
    </row>
    <row r="24968" spans="40:40" ht="14.1" customHeight="1" x14ac:dyDescent="0.2">
      <c r="AN24968" s="70"/>
    </row>
    <row r="24969" spans="40:40" ht="14.1" customHeight="1" x14ac:dyDescent="0.2">
      <c r="AN24969" s="70"/>
    </row>
    <row r="24970" spans="40:40" ht="14.1" customHeight="1" x14ac:dyDescent="0.2">
      <c r="AN24970" s="70"/>
    </row>
    <row r="24971" spans="40:40" ht="14.1" customHeight="1" x14ac:dyDescent="0.2">
      <c r="AN24971" s="70"/>
    </row>
    <row r="24972" spans="40:40" ht="14.1" customHeight="1" x14ac:dyDescent="0.2">
      <c r="AN24972" s="70"/>
    </row>
    <row r="24973" spans="40:40" ht="14.1" customHeight="1" x14ac:dyDescent="0.2">
      <c r="AN24973" s="70"/>
    </row>
    <row r="24974" spans="40:40" ht="14.1" customHeight="1" x14ac:dyDescent="0.2">
      <c r="AN24974" s="70"/>
    </row>
    <row r="24975" spans="40:40" ht="14.1" customHeight="1" x14ac:dyDescent="0.2">
      <c r="AN24975" s="70"/>
    </row>
    <row r="24976" spans="40:40" ht="14.1" customHeight="1" x14ac:dyDescent="0.2">
      <c r="AN24976" s="70"/>
    </row>
    <row r="24977" spans="40:40" ht="14.1" customHeight="1" x14ac:dyDescent="0.2">
      <c r="AN24977" s="70"/>
    </row>
    <row r="24978" spans="40:40" ht="14.1" customHeight="1" x14ac:dyDescent="0.2">
      <c r="AN24978" s="70"/>
    </row>
    <row r="24979" spans="40:40" ht="14.1" customHeight="1" x14ac:dyDescent="0.2">
      <c r="AN24979" s="70"/>
    </row>
    <row r="24980" spans="40:40" ht="14.1" customHeight="1" x14ac:dyDescent="0.2">
      <c r="AN24980" s="70"/>
    </row>
    <row r="24981" spans="40:40" ht="14.1" customHeight="1" x14ac:dyDescent="0.2">
      <c r="AN24981" s="70"/>
    </row>
    <row r="24982" spans="40:40" ht="14.1" customHeight="1" x14ac:dyDescent="0.2">
      <c r="AN24982" s="70"/>
    </row>
    <row r="24983" spans="40:40" ht="14.1" customHeight="1" x14ac:dyDescent="0.2">
      <c r="AN24983" s="70"/>
    </row>
    <row r="24984" spans="40:40" ht="14.1" customHeight="1" x14ac:dyDescent="0.2">
      <c r="AN24984" s="70"/>
    </row>
    <row r="24985" spans="40:40" ht="14.1" customHeight="1" x14ac:dyDescent="0.2">
      <c r="AN24985" s="70"/>
    </row>
    <row r="24986" spans="40:40" ht="14.1" customHeight="1" x14ac:dyDescent="0.2">
      <c r="AN24986" s="70"/>
    </row>
    <row r="24987" spans="40:40" ht="14.1" customHeight="1" x14ac:dyDescent="0.2">
      <c r="AN24987" s="70"/>
    </row>
    <row r="24988" spans="40:40" ht="14.1" customHeight="1" x14ac:dyDescent="0.2">
      <c r="AN24988" s="70"/>
    </row>
    <row r="24989" spans="40:40" ht="14.1" customHeight="1" x14ac:dyDescent="0.2">
      <c r="AN24989" s="70"/>
    </row>
    <row r="24990" spans="40:40" ht="14.1" customHeight="1" x14ac:dyDescent="0.2">
      <c r="AN24990" s="70"/>
    </row>
    <row r="24991" spans="40:40" ht="14.1" customHeight="1" x14ac:dyDescent="0.2">
      <c r="AN24991" s="70"/>
    </row>
    <row r="24992" spans="40:40" ht="14.1" customHeight="1" x14ac:dyDescent="0.2">
      <c r="AN24992" s="70"/>
    </row>
    <row r="24993" spans="40:40" ht="14.1" customHeight="1" x14ac:dyDescent="0.2">
      <c r="AN24993" s="70"/>
    </row>
    <row r="24994" spans="40:40" ht="14.1" customHeight="1" x14ac:dyDescent="0.2">
      <c r="AN24994" s="70"/>
    </row>
    <row r="24995" spans="40:40" ht="14.1" customHeight="1" x14ac:dyDescent="0.2">
      <c r="AN24995" s="70"/>
    </row>
    <row r="24996" spans="40:40" ht="14.1" customHeight="1" x14ac:dyDescent="0.2">
      <c r="AN24996" s="70"/>
    </row>
    <row r="24997" spans="40:40" ht="14.1" customHeight="1" x14ac:dyDescent="0.2">
      <c r="AN24997" s="70"/>
    </row>
    <row r="24998" spans="40:40" ht="14.1" customHeight="1" x14ac:dyDescent="0.2">
      <c r="AN24998" s="70"/>
    </row>
    <row r="24999" spans="40:40" ht="14.1" customHeight="1" x14ac:dyDescent="0.2">
      <c r="AN24999" s="70"/>
    </row>
    <row r="25000" spans="40:40" ht="14.1" customHeight="1" x14ac:dyDescent="0.2">
      <c r="AN25000" s="70"/>
    </row>
    <row r="25001" spans="40:40" ht="14.1" customHeight="1" x14ac:dyDescent="0.2">
      <c r="AN25001" s="70"/>
    </row>
    <row r="25002" spans="40:40" ht="14.1" customHeight="1" x14ac:dyDescent="0.2">
      <c r="AN25002" s="70"/>
    </row>
    <row r="25003" spans="40:40" ht="14.1" customHeight="1" x14ac:dyDescent="0.2">
      <c r="AN25003" s="70"/>
    </row>
    <row r="25004" spans="40:40" ht="14.1" customHeight="1" x14ac:dyDescent="0.2">
      <c r="AN25004" s="70"/>
    </row>
    <row r="25005" spans="40:40" ht="14.1" customHeight="1" x14ac:dyDescent="0.2">
      <c r="AN25005" s="70"/>
    </row>
    <row r="25006" spans="40:40" ht="14.1" customHeight="1" x14ac:dyDescent="0.2">
      <c r="AN25006" s="70"/>
    </row>
    <row r="25007" spans="40:40" ht="14.1" customHeight="1" x14ac:dyDescent="0.2">
      <c r="AN25007" s="70"/>
    </row>
    <row r="25008" spans="40:40" ht="14.1" customHeight="1" x14ac:dyDescent="0.2">
      <c r="AN25008" s="70"/>
    </row>
    <row r="25009" spans="40:40" ht="14.1" customHeight="1" x14ac:dyDescent="0.2">
      <c r="AN25009" s="70"/>
    </row>
    <row r="25010" spans="40:40" ht="14.1" customHeight="1" x14ac:dyDescent="0.2">
      <c r="AN25010" s="70"/>
    </row>
    <row r="25011" spans="40:40" ht="14.1" customHeight="1" x14ac:dyDescent="0.2">
      <c r="AN25011" s="70"/>
    </row>
    <row r="25012" spans="40:40" ht="14.1" customHeight="1" x14ac:dyDescent="0.2">
      <c r="AN25012" s="70"/>
    </row>
    <row r="25013" spans="40:40" ht="14.1" customHeight="1" x14ac:dyDescent="0.2">
      <c r="AN25013" s="70"/>
    </row>
    <row r="25014" spans="40:40" ht="14.1" customHeight="1" x14ac:dyDescent="0.2">
      <c r="AN25014" s="70"/>
    </row>
    <row r="25015" spans="40:40" ht="14.1" customHeight="1" x14ac:dyDescent="0.2">
      <c r="AN25015" s="70"/>
    </row>
    <row r="25016" spans="40:40" ht="14.1" customHeight="1" x14ac:dyDescent="0.2">
      <c r="AN25016" s="70"/>
    </row>
    <row r="25017" spans="40:40" ht="14.1" customHeight="1" x14ac:dyDescent="0.2">
      <c r="AN25017" s="70"/>
    </row>
    <row r="25018" spans="40:40" ht="14.1" customHeight="1" x14ac:dyDescent="0.2">
      <c r="AN25018" s="70"/>
    </row>
    <row r="25019" spans="40:40" ht="14.1" customHeight="1" x14ac:dyDescent="0.2">
      <c r="AN25019" s="70"/>
    </row>
    <row r="25020" spans="40:40" ht="14.1" customHeight="1" x14ac:dyDescent="0.2">
      <c r="AN25020" s="70"/>
    </row>
    <row r="25021" spans="40:40" ht="14.1" customHeight="1" x14ac:dyDescent="0.2">
      <c r="AN25021" s="70"/>
    </row>
    <row r="25022" spans="40:40" ht="14.1" customHeight="1" x14ac:dyDescent="0.2">
      <c r="AN25022" s="70"/>
    </row>
    <row r="25023" spans="40:40" ht="14.1" customHeight="1" x14ac:dyDescent="0.2">
      <c r="AN25023" s="70"/>
    </row>
    <row r="25024" spans="40:40" ht="14.1" customHeight="1" x14ac:dyDescent="0.2">
      <c r="AN25024" s="70"/>
    </row>
    <row r="25025" spans="40:40" ht="14.1" customHeight="1" x14ac:dyDescent="0.2">
      <c r="AN25025" s="70"/>
    </row>
    <row r="25026" spans="40:40" ht="14.1" customHeight="1" x14ac:dyDescent="0.2">
      <c r="AN25026" s="70"/>
    </row>
    <row r="25027" spans="40:40" ht="14.1" customHeight="1" x14ac:dyDescent="0.2">
      <c r="AN25027" s="70"/>
    </row>
    <row r="25028" spans="40:40" ht="14.1" customHeight="1" x14ac:dyDescent="0.2">
      <c r="AN25028" s="70"/>
    </row>
    <row r="25029" spans="40:40" ht="14.1" customHeight="1" x14ac:dyDescent="0.2">
      <c r="AN25029" s="70"/>
    </row>
    <row r="25030" spans="40:40" ht="14.1" customHeight="1" x14ac:dyDescent="0.2">
      <c r="AN25030" s="70"/>
    </row>
    <row r="25031" spans="40:40" ht="14.1" customHeight="1" x14ac:dyDescent="0.2">
      <c r="AN25031" s="70"/>
    </row>
    <row r="25032" spans="40:40" ht="14.1" customHeight="1" x14ac:dyDescent="0.2">
      <c r="AN25032" s="70"/>
    </row>
    <row r="25033" spans="40:40" ht="14.1" customHeight="1" x14ac:dyDescent="0.2">
      <c r="AN25033" s="70"/>
    </row>
    <row r="25034" spans="40:40" ht="14.1" customHeight="1" x14ac:dyDescent="0.2">
      <c r="AN25034" s="70"/>
    </row>
    <row r="25035" spans="40:40" ht="14.1" customHeight="1" x14ac:dyDescent="0.2">
      <c r="AN25035" s="70"/>
    </row>
    <row r="25036" spans="40:40" ht="14.1" customHeight="1" x14ac:dyDescent="0.2">
      <c r="AN25036" s="70"/>
    </row>
    <row r="25037" spans="40:40" ht="14.1" customHeight="1" x14ac:dyDescent="0.2">
      <c r="AN25037" s="70"/>
    </row>
    <row r="25038" spans="40:40" ht="14.1" customHeight="1" x14ac:dyDescent="0.2">
      <c r="AN25038" s="70"/>
    </row>
    <row r="25039" spans="40:40" ht="14.1" customHeight="1" x14ac:dyDescent="0.2">
      <c r="AN25039" s="70"/>
    </row>
    <row r="25040" spans="40:40" ht="14.1" customHeight="1" x14ac:dyDescent="0.2">
      <c r="AN25040" s="70"/>
    </row>
    <row r="25041" spans="40:40" ht="14.1" customHeight="1" x14ac:dyDescent="0.2">
      <c r="AN25041" s="70"/>
    </row>
    <row r="25042" spans="40:40" ht="14.1" customHeight="1" x14ac:dyDescent="0.2">
      <c r="AN25042" s="70"/>
    </row>
    <row r="25043" spans="40:40" ht="14.1" customHeight="1" x14ac:dyDescent="0.2">
      <c r="AN25043" s="70"/>
    </row>
    <row r="25044" spans="40:40" ht="14.1" customHeight="1" x14ac:dyDescent="0.2">
      <c r="AN25044" s="70"/>
    </row>
    <row r="25045" spans="40:40" ht="14.1" customHeight="1" x14ac:dyDescent="0.2">
      <c r="AN25045" s="70"/>
    </row>
    <row r="25046" spans="40:40" ht="14.1" customHeight="1" x14ac:dyDescent="0.2">
      <c r="AN25046" s="70"/>
    </row>
    <row r="25047" spans="40:40" ht="14.1" customHeight="1" x14ac:dyDescent="0.2">
      <c r="AN25047" s="70"/>
    </row>
    <row r="25048" spans="40:40" ht="14.1" customHeight="1" x14ac:dyDescent="0.2">
      <c r="AN25048" s="70"/>
    </row>
    <row r="25049" spans="40:40" ht="14.1" customHeight="1" x14ac:dyDescent="0.2">
      <c r="AN25049" s="70"/>
    </row>
    <row r="25050" spans="40:40" ht="14.1" customHeight="1" x14ac:dyDescent="0.2">
      <c r="AN25050" s="70"/>
    </row>
    <row r="25051" spans="40:40" ht="14.1" customHeight="1" x14ac:dyDescent="0.2">
      <c r="AN25051" s="70"/>
    </row>
    <row r="25052" spans="40:40" ht="14.1" customHeight="1" x14ac:dyDescent="0.2">
      <c r="AN25052" s="70"/>
    </row>
    <row r="25053" spans="40:40" ht="14.1" customHeight="1" x14ac:dyDescent="0.2">
      <c r="AN25053" s="70"/>
    </row>
    <row r="25054" spans="40:40" ht="14.1" customHeight="1" x14ac:dyDescent="0.2">
      <c r="AN25054" s="70"/>
    </row>
    <row r="25055" spans="40:40" ht="14.1" customHeight="1" x14ac:dyDescent="0.2">
      <c r="AN25055" s="70"/>
    </row>
    <row r="25056" spans="40:40" ht="14.1" customHeight="1" x14ac:dyDescent="0.2">
      <c r="AN25056" s="70"/>
    </row>
    <row r="25057" spans="40:40" ht="14.1" customHeight="1" x14ac:dyDescent="0.2">
      <c r="AN25057" s="70"/>
    </row>
    <row r="25058" spans="40:40" ht="14.1" customHeight="1" x14ac:dyDescent="0.2">
      <c r="AN25058" s="70"/>
    </row>
    <row r="25059" spans="40:40" ht="14.1" customHeight="1" x14ac:dyDescent="0.2">
      <c r="AN25059" s="70"/>
    </row>
    <row r="25060" spans="40:40" ht="14.1" customHeight="1" x14ac:dyDescent="0.2">
      <c r="AN25060" s="70"/>
    </row>
    <row r="25061" spans="40:40" ht="14.1" customHeight="1" x14ac:dyDescent="0.2">
      <c r="AN25061" s="70"/>
    </row>
    <row r="25062" spans="40:40" ht="14.1" customHeight="1" x14ac:dyDescent="0.2">
      <c r="AN25062" s="70"/>
    </row>
    <row r="25063" spans="40:40" ht="14.1" customHeight="1" x14ac:dyDescent="0.2">
      <c r="AN25063" s="70"/>
    </row>
    <row r="25064" spans="40:40" ht="14.1" customHeight="1" x14ac:dyDescent="0.2">
      <c r="AN25064" s="70"/>
    </row>
    <row r="25065" spans="40:40" ht="14.1" customHeight="1" x14ac:dyDescent="0.2">
      <c r="AN25065" s="70"/>
    </row>
    <row r="25066" spans="40:40" ht="14.1" customHeight="1" x14ac:dyDescent="0.2">
      <c r="AN25066" s="70"/>
    </row>
    <row r="25067" spans="40:40" ht="14.1" customHeight="1" x14ac:dyDescent="0.2">
      <c r="AN25067" s="70"/>
    </row>
    <row r="25068" spans="40:40" ht="14.1" customHeight="1" x14ac:dyDescent="0.2">
      <c r="AN25068" s="70"/>
    </row>
    <row r="25069" spans="40:40" ht="14.1" customHeight="1" x14ac:dyDescent="0.2">
      <c r="AN25069" s="70"/>
    </row>
    <row r="25070" spans="40:40" ht="14.1" customHeight="1" x14ac:dyDescent="0.2">
      <c r="AN25070" s="70"/>
    </row>
    <row r="25071" spans="40:40" ht="14.1" customHeight="1" x14ac:dyDescent="0.2">
      <c r="AN25071" s="70"/>
    </row>
    <row r="25072" spans="40:40" ht="14.1" customHeight="1" x14ac:dyDescent="0.2">
      <c r="AN25072" s="70"/>
    </row>
    <row r="25073" spans="40:40" ht="14.1" customHeight="1" x14ac:dyDescent="0.2">
      <c r="AN25073" s="70"/>
    </row>
    <row r="25074" spans="40:40" ht="14.1" customHeight="1" x14ac:dyDescent="0.2">
      <c r="AN25074" s="70"/>
    </row>
    <row r="25075" spans="40:40" ht="14.1" customHeight="1" x14ac:dyDescent="0.2">
      <c r="AN25075" s="70"/>
    </row>
    <row r="25076" spans="40:40" ht="14.1" customHeight="1" x14ac:dyDescent="0.2">
      <c r="AN25076" s="70"/>
    </row>
    <row r="25077" spans="40:40" ht="14.1" customHeight="1" x14ac:dyDescent="0.2">
      <c r="AN25077" s="70"/>
    </row>
    <row r="25078" spans="40:40" ht="14.1" customHeight="1" x14ac:dyDescent="0.2">
      <c r="AN25078" s="70"/>
    </row>
    <row r="25079" spans="40:40" ht="14.1" customHeight="1" x14ac:dyDescent="0.2">
      <c r="AN25079" s="70"/>
    </row>
    <row r="25080" spans="40:40" ht="14.1" customHeight="1" x14ac:dyDescent="0.2">
      <c r="AN25080" s="70"/>
    </row>
    <row r="25081" spans="40:40" ht="14.1" customHeight="1" x14ac:dyDescent="0.2">
      <c r="AN25081" s="70"/>
    </row>
    <row r="25082" spans="40:40" ht="14.1" customHeight="1" x14ac:dyDescent="0.2">
      <c r="AN25082" s="70"/>
    </row>
    <row r="25083" spans="40:40" ht="14.1" customHeight="1" x14ac:dyDescent="0.2">
      <c r="AN25083" s="70"/>
    </row>
    <row r="25084" spans="40:40" ht="14.1" customHeight="1" x14ac:dyDescent="0.2">
      <c r="AN25084" s="70"/>
    </row>
    <row r="25085" spans="40:40" ht="14.1" customHeight="1" x14ac:dyDescent="0.2">
      <c r="AN25085" s="70"/>
    </row>
    <row r="25086" spans="40:40" ht="14.1" customHeight="1" x14ac:dyDescent="0.2">
      <c r="AN25086" s="70"/>
    </row>
    <row r="25087" spans="40:40" ht="14.1" customHeight="1" x14ac:dyDescent="0.2">
      <c r="AN25087" s="70"/>
    </row>
    <row r="25088" spans="40:40" ht="14.1" customHeight="1" x14ac:dyDescent="0.2">
      <c r="AN25088" s="70"/>
    </row>
    <row r="25089" spans="40:40" ht="14.1" customHeight="1" x14ac:dyDescent="0.2">
      <c r="AN25089" s="70"/>
    </row>
    <row r="25090" spans="40:40" ht="14.1" customHeight="1" x14ac:dyDescent="0.2">
      <c r="AN25090" s="70"/>
    </row>
    <row r="25091" spans="40:40" ht="14.1" customHeight="1" x14ac:dyDescent="0.2">
      <c r="AN25091" s="70"/>
    </row>
    <row r="25092" spans="40:40" ht="14.1" customHeight="1" x14ac:dyDescent="0.2">
      <c r="AN25092" s="70"/>
    </row>
    <row r="25093" spans="40:40" ht="14.1" customHeight="1" x14ac:dyDescent="0.2">
      <c r="AN25093" s="70"/>
    </row>
    <row r="25094" spans="40:40" ht="14.1" customHeight="1" x14ac:dyDescent="0.2">
      <c r="AN25094" s="70"/>
    </row>
    <row r="25095" spans="40:40" ht="14.1" customHeight="1" x14ac:dyDescent="0.2">
      <c r="AN25095" s="70"/>
    </row>
    <row r="25096" spans="40:40" ht="14.1" customHeight="1" x14ac:dyDescent="0.2">
      <c r="AN25096" s="70"/>
    </row>
    <row r="25097" spans="40:40" ht="14.1" customHeight="1" x14ac:dyDescent="0.2">
      <c r="AN25097" s="70"/>
    </row>
    <row r="25098" spans="40:40" ht="14.1" customHeight="1" x14ac:dyDescent="0.2">
      <c r="AN25098" s="70"/>
    </row>
    <row r="25099" spans="40:40" ht="14.1" customHeight="1" x14ac:dyDescent="0.2">
      <c r="AN25099" s="70"/>
    </row>
    <row r="25100" spans="40:40" ht="14.1" customHeight="1" x14ac:dyDescent="0.2">
      <c r="AN25100" s="70"/>
    </row>
    <row r="25101" spans="40:40" ht="14.1" customHeight="1" x14ac:dyDescent="0.2">
      <c r="AN25101" s="70"/>
    </row>
    <row r="25102" spans="40:40" ht="14.1" customHeight="1" x14ac:dyDescent="0.2">
      <c r="AN25102" s="70"/>
    </row>
    <row r="25103" spans="40:40" ht="14.1" customHeight="1" x14ac:dyDescent="0.2">
      <c r="AN25103" s="70"/>
    </row>
    <row r="25104" spans="40:40" ht="14.1" customHeight="1" x14ac:dyDescent="0.2">
      <c r="AN25104" s="70"/>
    </row>
    <row r="25105" spans="40:40" ht="14.1" customHeight="1" x14ac:dyDescent="0.2">
      <c r="AN25105" s="70"/>
    </row>
    <row r="25106" spans="40:40" ht="14.1" customHeight="1" x14ac:dyDescent="0.2">
      <c r="AN25106" s="70"/>
    </row>
    <row r="25107" spans="40:40" ht="14.1" customHeight="1" x14ac:dyDescent="0.2">
      <c r="AN25107" s="70"/>
    </row>
    <row r="25108" spans="40:40" ht="14.1" customHeight="1" x14ac:dyDescent="0.2">
      <c r="AN25108" s="70"/>
    </row>
    <row r="25109" spans="40:40" ht="14.1" customHeight="1" x14ac:dyDescent="0.2">
      <c r="AN25109" s="70"/>
    </row>
    <row r="25110" spans="40:40" ht="14.1" customHeight="1" x14ac:dyDescent="0.2">
      <c r="AN25110" s="70"/>
    </row>
    <row r="25111" spans="40:40" ht="14.1" customHeight="1" x14ac:dyDescent="0.2">
      <c r="AN25111" s="70"/>
    </row>
    <row r="25112" spans="40:40" ht="14.1" customHeight="1" x14ac:dyDescent="0.2">
      <c r="AN25112" s="70"/>
    </row>
    <row r="25113" spans="40:40" ht="14.1" customHeight="1" x14ac:dyDescent="0.2">
      <c r="AN25113" s="70"/>
    </row>
    <row r="25114" spans="40:40" ht="14.1" customHeight="1" x14ac:dyDescent="0.2">
      <c r="AN25114" s="70"/>
    </row>
    <row r="25115" spans="40:40" ht="14.1" customHeight="1" x14ac:dyDescent="0.2">
      <c r="AN25115" s="70"/>
    </row>
    <row r="25116" spans="40:40" ht="14.1" customHeight="1" x14ac:dyDescent="0.2">
      <c r="AN25116" s="70"/>
    </row>
    <row r="25117" spans="40:40" ht="14.1" customHeight="1" x14ac:dyDescent="0.2">
      <c r="AN25117" s="70"/>
    </row>
    <row r="25118" spans="40:40" ht="14.1" customHeight="1" x14ac:dyDescent="0.2">
      <c r="AN25118" s="70"/>
    </row>
    <row r="25119" spans="40:40" ht="14.1" customHeight="1" x14ac:dyDescent="0.2">
      <c r="AN25119" s="70"/>
    </row>
    <row r="25120" spans="40:40" ht="14.1" customHeight="1" x14ac:dyDescent="0.2">
      <c r="AN25120" s="70"/>
    </row>
    <row r="25121" spans="40:40" ht="14.1" customHeight="1" x14ac:dyDescent="0.2">
      <c r="AN25121" s="70"/>
    </row>
    <row r="25122" spans="40:40" ht="14.1" customHeight="1" x14ac:dyDescent="0.2">
      <c r="AN25122" s="70"/>
    </row>
    <row r="25123" spans="40:40" ht="14.1" customHeight="1" x14ac:dyDescent="0.2">
      <c r="AN25123" s="70"/>
    </row>
    <row r="25124" spans="40:40" ht="14.1" customHeight="1" x14ac:dyDescent="0.2">
      <c r="AN25124" s="70"/>
    </row>
    <row r="25125" spans="40:40" ht="14.1" customHeight="1" x14ac:dyDescent="0.2">
      <c r="AN25125" s="70"/>
    </row>
    <row r="25126" spans="40:40" ht="14.1" customHeight="1" x14ac:dyDescent="0.2">
      <c r="AN25126" s="70"/>
    </row>
    <row r="25127" spans="40:40" ht="14.1" customHeight="1" x14ac:dyDescent="0.2">
      <c r="AN25127" s="70"/>
    </row>
    <row r="25128" spans="40:40" ht="14.1" customHeight="1" x14ac:dyDescent="0.2">
      <c r="AN25128" s="70"/>
    </row>
    <row r="25129" spans="40:40" ht="14.1" customHeight="1" x14ac:dyDescent="0.2">
      <c r="AN25129" s="70"/>
    </row>
    <row r="25130" spans="40:40" ht="14.1" customHeight="1" x14ac:dyDescent="0.2">
      <c r="AN25130" s="70"/>
    </row>
    <row r="25131" spans="40:40" ht="14.1" customHeight="1" x14ac:dyDescent="0.2">
      <c r="AN25131" s="70"/>
    </row>
    <row r="25132" spans="40:40" ht="14.1" customHeight="1" x14ac:dyDescent="0.2">
      <c r="AN25132" s="70"/>
    </row>
    <row r="25133" spans="40:40" ht="14.1" customHeight="1" x14ac:dyDescent="0.2">
      <c r="AN25133" s="70"/>
    </row>
    <row r="25134" spans="40:40" ht="14.1" customHeight="1" x14ac:dyDescent="0.2">
      <c r="AN25134" s="70"/>
    </row>
    <row r="25135" spans="40:40" ht="14.1" customHeight="1" x14ac:dyDescent="0.2">
      <c r="AN25135" s="70"/>
    </row>
    <row r="25136" spans="40:40" ht="14.1" customHeight="1" x14ac:dyDescent="0.2">
      <c r="AN25136" s="70"/>
    </row>
    <row r="25137" spans="40:40" ht="14.1" customHeight="1" x14ac:dyDescent="0.2">
      <c r="AN25137" s="70"/>
    </row>
    <row r="25138" spans="40:40" ht="14.1" customHeight="1" x14ac:dyDescent="0.2">
      <c r="AN25138" s="70"/>
    </row>
    <row r="25139" spans="40:40" ht="14.1" customHeight="1" x14ac:dyDescent="0.2">
      <c r="AN25139" s="70"/>
    </row>
    <row r="25140" spans="40:40" ht="14.1" customHeight="1" x14ac:dyDescent="0.2">
      <c r="AN25140" s="70"/>
    </row>
    <row r="25141" spans="40:40" ht="14.1" customHeight="1" x14ac:dyDescent="0.2">
      <c r="AN25141" s="70"/>
    </row>
    <row r="25142" spans="40:40" ht="14.1" customHeight="1" x14ac:dyDescent="0.2">
      <c r="AN25142" s="70"/>
    </row>
    <row r="25143" spans="40:40" ht="14.1" customHeight="1" x14ac:dyDescent="0.2">
      <c r="AN25143" s="70"/>
    </row>
    <row r="25144" spans="40:40" ht="14.1" customHeight="1" x14ac:dyDescent="0.2">
      <c r="AN25144" s="70"/>
    </row>
    <row r="25145" spans="40:40" ht="14.1" customHeight="1" x14ac:dyDescent="0.2">
      <c r="AN25145" s="70"/>
    </row>
    <row r="25146" spans="40:40" ht="14.1" customHeight="1" x14ac:dyDescent="0.2">
      <c r="AN25146" s="70"/>
    </row>
    <row r="25147" spans="40:40" ht="14.1" customHeight="1" x14ac:dyDescent="0.2">
      <c r="AN25147" s="70"/>
    </row>
    <row r="25148" spans="40:40" ht="14.1" customHeight="1" x14ac:dyDescent="0.2">
      <c r="AN25148" s="70"/>
    </row>
    <row r="25149" spans="40:40" ht="14.1" customHeight="1" x14ac:dyDescent="0.2">
      <c r="AN25149" s="70"/>
    </row>
    <row r="25150" spans="40:40" ht="14.1" customHeight="1" x14ac:dyDescent="0.2">
      <c r="AN25150" s="70"/>
    </row>
    <row r="25151" spans="40:40" ht="14.1" customHeight="1" x14ac:dyDescent="0.2">
      <c r="AN25151" s="70"/>
    </row>
    <row r="25152" spans="40:40" ht="14.1" customHeight="1" x14ac:dyDescent="0.2">
      <c r="AN25152" s="70"/>
    </row>
    <row r="25153" spans="40:40" ht="14.1" customHeight="1" x14ac:dyDescent="0.2">
      <c r="AN25153" s="70"/>
    </row>
    <row r="25154" spans="40:40" ht="14.1" customHeight="1" x14ac:dyDescent="0.2">
      <c r="AN25154" s="70"/>
    </row>
    <row r="25155" spans="40:40" ht="14.1" customHeight="1" x14ac:dyDescent="0.2">
      <c r="AN25155" s="70"/>
    </row>
    <row r="25156" spans="40:40" ht="14.1" customHeight="1" x14ac:dyDescent="0.2">
      <c r="AN25156" s="70"/>
    </row>
    <row r="25157" spans="40:40" ht="14.1" customHeight="1" x14ac:dyDescent="0.2">
      <c r="AN25157" s="70"/>
    </row>
    <row r="25158" spans="40:40" ht="14.1" customHeight="1" x14ac:dyDescent="0.2">
      <c r="AN25158" s="70"/>
    </row>
    <row r="25159" spans="40:40" ht="14.1" customHeight="1" x14ac:dyDescent="0.2">
      <c r="AN25159" s="70"/>
    </row>
    <row r="25160" spans="40:40" ht="14.1" customHeight="1" x14ac:dyDescent="0.2">
      <c r="AN25160" s="70"/>
    </row>
    <row r="25161" spans="40:40" ht="14.1" customHeight="1" x14ac:dyDescent="0.2">
      <c r="AN25161" s="70"/>
    </row>
    <row r="25162" spans="40:40" ht="14.1" customHeight="1" x14ac:dyDescent="0.2">
      <c r="AN25162" s="70"/>
    </row>
    <row r="25163" spans="40:40" ht="14.1" customHeight="1" x14ac:dyDescent="0.2">
      <c r="AN25163" s="70"/>
    </row>
    <row r="25164" spans="40:40" ht="14.1" customHeight="1" x14ac:dyDescent="0.2">
      <c r="AN25164" s="70"/>
    </row>
    <row r="25165" spans="40:40" ht="14.1" customHeight="1" x14ac:dyDescent="0.2">
      <c r="AN25165" s="70"/>
    </row>
    <row r="25166" spans="40:40" ht="14.1" customHeight="1" x14ac:dyDescent="0.2">
      <c r="AN25166" s="70"/>
    </row>
    <row r="25167" spans="40:40" ht="14.1" customHeight="1" x14ac:dyDescent="0.2">
      <c r="AN25167" s="70"/>
    </row>
    <row r="25168" spans="40:40" ht="14.1" customHeight="1" x14ac:dyDescent="0.2">
      <c r="AN25168" s="70"/>
    </row>
    <row r="25169" spans="40:40" ht="14.1" customHeight="1" x14ac:dyDescent="0.2">
      <c r="AN25169" s="70"/>
    </row>
    <row r="25170" spans="40:40" ht="14.1" customHeight="1" x14ac:dyDescent="0.2">
      <c r="AN25170" s="70"/>
    </row>
    <row r="25171" spans="40:40" ht="14.1" customHeight="1" x14ac:dyDescent="0.2">
      <c r="AN25171" s="70"/>
    </row>
    <row r="25172" spans="40:40" ht="14.1" customHeight="1" x14ac:dyDescent="0.2">
      <c r="AN25172" s="70"/>
    </row>
    <row r="25173" spans="40:40" ht="14.1" customHeight="1" x14ac:dyDescent="0.2">
      <c r="AN25173" s="70"/>
    </row>
    <row r="25174" spans="40:40" ht="14.1" customHeight="1" x14ac:dyDescent="0.2">
      <c r="AN25174" s="70"/>
    </row>
    <row r="25175" spans="40:40" ht="14.1" customHeight="1" x14ac:dyDescent="0.2">
      <c r="AN25175" s="70"/>
    </row>
    <row r="25176" spans="40:40" ht="14.1" customHeight="1" x14ac:dyDescent="0.2">
      <c r="AN25176" s="70"/>
    </row>
    <row r="25177" spans="40:40" ht="14.1" customHeight="1" x14ac:dyDescent="0.2">
      <c r="AN25177" s="70"/>
    </row>
    <row r="25178" spans="40:40" ht="14.1" customHeight="1" x14ac:dyDescent="0.2">
      <c r="AN25178" s="70"/>
    </row>
    <row r="25179" spans="40:40" ht="14.1" customHeight="1" x14ac:dyDescent="0.2">
      <c r="AN25179" s="70"/>
    </row>
    <row r="25180" spans="40:40" ht="14.1" customHeight="1" x14ac:dyDescent="0.2">
      <c r="AN25180" s="70"/>
    </row>
    <row r="25181" spans="40:40" ht="14.1" customHeight="1" x14ac:dyDescent="0.2">
      <c r="AN25181" s="70"/>
    </row>
    <row r="25182" spans="40:40" ht="14.1" customHeight="1" x14ac:dyDescent="0.2">
      <c r="AN25182" s="70"/>
    </row>
    <row r="25183" spans="40:40" ht="14.1" customHeight="1" x14ac:dyDescent="0.2">
      <c r="AN25183" s="70"/>
    </row>
    <row r="25184" spans="40:40" ht="14.1" customHeight="1" x14ac:dyDescent="0.2">
      <c r="AN25184" s="70"/>
    </row>
    <row r="25185" spans="40:40" ht="14.1" customHeight="1" x14ac:dyDescent="0.2">
      <c r="AN25185" s="70"/>
    </row>
    <row r="25186" spans="40:40" ht="14.1" customHeight="1" x14ac:dyDescent="0.2">
      <c r="AN25186" s="70"/>
    </row>
    <row r="25187" spans="40:40" ht="14.1" customHeight="1" x14ac:dyDescent="0.2">
      <c r="AN25187" s="70"/>
    </row>
    <row r="25188" spans="40:40" ht="14.1" customHeight="1" x14ac:dyDescent="0.2">
      <c r="AN25188" s="70"/>
    </row>
    <row r="25189" spans="40:40" ht="14.1" customHeight="1" x14ac:dyDescent="0.2">
      <c r="AN25189" s="70"/>
    </row>
    <row r="25190" spans="40:40" ht="14.1" customHeight="1" x14ac:dyDescent="0.2">
      <c r="AN25190" s="70"/>
    </row>
    <row r="25191" spans="40:40" ht="14.1" customHeight="1" x14ac:dyDescent="0.2">
      <c r="AN25191" s="70"/>
    </row>
    <row r="25192" spans="40:40" ht="14.1" customHeight="1" x14ac:dyDescent="0.2">
      <c r="AN25192" s="70"/>
    </row>
    <row r="25193" spans="40:40" ht="14.1" customHeight="1" x14ac:dyDescent="0.2">
      <c r="AN25193" s="70"/>
    </row>
    <row r="25194" spans="40:40" ht="14.1" customHeight="1" x14ac:dyDescent="0.2">
      <c r="AN25194" s="70"/>
    </row>
    <row r="25195" spans="40:40" ht="14.1" customHeight="1" x14ac:dyDescent="0.2">
      <c r="AN25195" s="70"/>
    </row>
    <row r="25196" spans="40:40" ht="14.1" customHeight="1" x14ac:dyDescent="0.2">
      <c r="AN25196" s="70"/>
    </row>
    <row r="25197" spans="40:40" ht="14.1" customHeight="1" x14ac:dyDescent="0.2">
      <c r="AN25197" s="70"/>
    </row>
    <row r="25198" spans="40:40" ht="14.1" customHeight="1" x14ac:dyDescent="0.2">
      <c r="AN25198" s="70"/>
    </row>
    <row r="25199" spans="40:40" ht="14.1" customHeight="1" x14ac:dyDescent="0.2">
      <c r="AN25199" s="70"/>
    </row>
    <row r="25200" spans="40:40" ht="14.1" customHeight="1" x14ac:dyDescent="0.2">
      <c r="AN25200" s="70"/>
    </row>
    <row r="25201" spans="40:40" ht="14.1" customHeight="1" x14ac:dyDescent="0.2">
      <c r="AN25201" s="70"/>
    </row>
    <row r="25202" spans="40:40" ht="14.1" customHeight="1" x14ac:dyDescent="0.2">
      <c r="AN25202" s="70"/>
    </row>
    <row r="25203" spans="40:40" ht="14.1" customHeight="1" x14ac:dyDescent="0.2">
      <c r="AN25203" s="70"/>
    </row>
    <row r="25204" spans="40:40" ht="14.1" customHeight="1" x14ac:dyDescent="0.2">
      <c r="AN25204" s="70"/>
    </row>
    <row r="25205" spans="40:40" ht="14.1" customHeight="1" x14ac:dyDescent="0.2">
      <c r="AN25205" s="70"/>
    </row>
    <row r="25206" spans="40:40" ht="14.1" customHeight="1" x14ac:dyDescent="0.2">
      <c r="AN25206" s="70"/>
    </row>
    <row r="25207" spans="40:40" ht="14.1" customHeight="1" x14ac:dyDescent="0.2">
      <c r="AN25207" s="70"/>
    </row>
    <row r="25208" spans="40:40" ht="14.1" customHeight="1" x14ac:dyDescent="0.2">
      <c r="AN25208" s="70"/>
    </row>
    <row r="25209" spans="40:40" ht="14.1" customHeight="1" x14ac:dyDescent="0.2">
      <c r="AN25209" s="70"/>
    </row>
    <row r="25210" spans="40:40" ht="14.1" customHeight="1" x14ac:dyDescent="0.2">
      <c r="AN25210" s="70"/>
    </row>
    <row r="25211" spans="40:40" ht="14.1" customHeight="1" x14ac:dyDescent="0.2">
      <c r="AN25211" s="70"/>
    </row>
    <row r="25212" spans="40:40" ht="14.1" customHeight="1" x14ac:dyDescent="0.2">
      <c r="AN25212" s="70"/>
    </row>
    <row r="25213" spans="40:40" ht="14.1" customHeight="1" x14ac:dyDescent="0.2">
      <c r="AN25213" s="70"/>
    </row>
    <row r="25214" spans="40:40" ht="14.1" customHeight="1" x14ac:dyDescent="0.2">
      <c r="AN25214" s="70"/>
    </row>
    <row r="25215" spans="40:40" ht="14.1" customHeight="1" x14ac:dyDescent="0.2">
      <c r="AN25215" s="70"/>
    </row>
    <row r="25216" spans="40:40" ht="14.1" customHeight="1" x14ac:dyDescent="0.2">
      <c r="AN25216" s="70"/>
    </row>
    <row r="25217" spans="40:40" ht="14.1" customHeight="1" x14ac:dyDescent="0.2">
      <c r="AN25217" s="70"/>
    </row>
    <row r="25218" spans="40:40" ht="14.1" customHeight="1" x14ac:dyDescent="0.2">
      <c r="AN25218" s="70"/>
    </row>
    <row r="25219" spans="40:40" ht="14.1" customHeight="1" x14ac:dyDescent="0.2">
      <c r="AN25219" s="70"/>
    </row>
    <row r="25220" spans="40:40" ht="14.1" customHeight="1" x14ac:dyDescent="0.2">
      <c r="AN25220" s="70"/>
    </row>
    <row r="25221" spans="40:40" ht="14.1" customHeight="1" x14ac:dyDescent="0.2">
      <c r="AN25221" s="70"/>
    </row>
    <row r="25222" spans="40:40" ht="14.1" customHeight="1" x14ac:dyDescent="0.2">
      <c r="AN25222" s="70"/>
    </row>
    <row r="25223" spans="40:40" ht="14.1" customHeight="1" x14ac:dyDescent="0.2">
      <c r="AN25223" s="70"/>
    </row>
    <row r="25224" spans="40:40" ht="14.1" customHeight="1" x14ac:dyDescent="0.2">
      <c r="AN25224" s="70"/>
    </row>
    <row r="25225" spans="40:40" ht="14.1" customHeight="1" x14ac:dyDescent="0.2">
      <c r="AN25225" s="70"/>
    </row>
    <row r="25226" spans="40:40" ht="14.1" customHeight="1" x14ac:dyDescent="0.2">
      <c r="AN25226" s="70"/>
    </row>
    <row r="25227" spans="40:40" ht="14.1" customHeight="1" x14ac:dyDescent="0.2">
      <c r="AN25227" s="70"/>
    </row>
    <row r="25228" spans="40:40" ht="14.1" customHeight="1" x14ac:dyDescent="0.2">
      <c r="AN25228" s="70"/>
    </row>
    <row r="25229" spans="40:40" ht="14.1" customHeight="1" x14ac:dyDescent="0.2">
      <c r="AN25229" s="70"/>
    </row>
    <row r="25230" spans="40:40" ht="14.1" customHeight="1" x14ac:dyDescent="0.2">
      <c r="AN25230" s="70"/>
    </row>
    <row r="25231" spans="40:40" ht="14.1" customHeight="1" x14ac:dyDescent="0.2">
      <c r="AN25231" s="70"/>
    </row>
    <row r="25232" spans="40:40" ht="14.1" customHeight="1" x14ac:dyDescent="0.2">
      <c r="AN25232" s="70"/>
    </row>
    <row r="25233" spans="40:40" ht="14.1" customHeight="1" x14ac:dyDescent="0.2">
      <c r="AN25233" s="70"/>
    </row>
    <row r="25234" spans="40:40" ht="14.1" customHeight="1" x14ac:dyDescent="0.2">
      <c r="AN25234" s="70"/>
    </row>
    <row r="25235" spans="40:40" ht="14.1" customHeight="1" x14ac:dyDescent="0.2">
      <c r="AN25235" s="70"/>
    </row>
    <row r="25236" spans="40:40" ht="14.1" customHeight="1" x14ac:dyDescent="0.2">
      <c r="AN25236" s="70"/>
    </row>
    <row r="25237" spans="40:40" ht="14.1" customHeight="1" x14ac:dyDescent="0.2">
      <c r="AN25237" s="70"/>
    </row>
    <row r="25238" spans="40:40" ht="14.1" customHeight="1" x14ac:dyDescent="0.2">
      <c r="AN25238" s="70"/>
    </row>
    <row r="25239" spans="40:40" ht="14.1" customHeight="1" x14ac:dyDescent="0.2">
      <c r="AN25239" s="70"/>
    </row>
    <row r="25240" spans="40:40" ht="14.1" customHeight="1" x14ac:dyDescent="0.2">
      <c r="AN25240" s="70"/>
    </row>
    <row r="25241" spans="40:40" ht="14.1" customHeight="1" x14ac:dyDescent="0.2">
      <c r="AN25241" s="70"/>
    </row>
    <row r="25242" spans="40:40" ht="14.1" customHeight="1" x14ac:dyDescent="0.2">
      <c r="AN25242" s="70"/>
    </row>
    <row r="25243" spans="40:40" ht="14.1" customHeight="1" x14ac:dyDescent="0.2">
      <c r="AN25243" s="70"/>
    </row>
    <row r="25244" spans="40:40" ht="14.1" customHeight="1" x14ac:dyDescent="0.2">
      <c r="AN25244" s="70"/>
    </row>
    <row r="25245" spans="40:40" ht="14.1" customHeight="1" x14ac:dyDescent="0.2">
      <c r="AN25245" s="70"/>
    </row>
    <row r="25246" spans="40:40" ht="14.1" customHeight="1" x14ac:dyDescent="0.2">
      <c r="AN25246" s="70"/>
    </row>
    <row r="25247" spans="40:40" ht="14.1" customHeight="1" x14ac:dyDescent="0.2">
      <c r="AN25247" s="70"/>
    </row>
    <row r="25248" spans="40:40" ht="14.1" customHeight="1" x14ac:dyDescent="0.2">
      <c r="AN25248" s="70"/>
    </row>
    <row r="25249" spans="40:40" ht="14.1" customHeight="1" x14ac:dyDescent="0.2">
      <c r="AN25249" s="70"/>
    </row>
    <row r="25250" spans="40:40" ht="14.1" customHeight="1" x14ac:dyDescent="0.2">
      <c r="AN25250" s="70"/>
    </row>
    <row r="25251" spans="40:40" ht="14.1" customHeight="1" x14ac:dyDescent="0.2">
      <c r="AN25251" s="70"/>
    </row>
    <row r="25252" spans="40:40" ht="14.1" customHeight="1" x14ac:dyDescent="0.2">
      <c r="AN25252" s="70"/>
    </row>
    <row r="25253" spans="40:40" ht="14.1" customHeight="1" x14ac:dyDescent="0.2">
      <c r="AN25253" s="70"/>
    </row>
    <row r="25254" spans="40:40" ht="14.1" customHeight="1" x14ac:dyDescent="0.2">
      <c r="AN25254" s="70"/>
    </row>
    <row r="25255" spans="40:40" ht="14.1" customHeight="1" x14ac:dyDescent="0.2">
      <c r="AN25255" s="70"/>
    </row>
    <row r="25256" spans="40:40" ht="14.1" customHeight="1" x14ac:dyDescent="0.2">
      <c r="AN25256" s="70"/>
    </row>
    <row r="25257" spans="40:40" ht="14.1" customHeight="1" x14ac:dyDescent="0.2">
      <c r="AN25257" s="70"/>
    </row>
    <row r="25258" spans="40:40" ht="14.1" customHeight="1" x14ac:dyDescent="0.2">
      <c r="AN25258" s="70"/>
    </row>
    <row r="25259" spans="40:40" ht="14.1" customHeight="1" x14ac:dyDescent="0.2">
      <c r="AN25259" s="70"/>
    </row>
    <row r="25260" spans="40:40" ht="14.1" customHeight="1" x14ac:dyDescent="0.2">
      <c r="AN25260" s="70"/>
    </row>
    <row r="25261" spans="40:40" ht="14.1" customHeight="1" x14ac:dyDescent="0.2">
      <c r="AN25261" s="70"/>
    </row>
    <row r="25262" spans="40:40" ht="14.1" customHeight="1" x14ac:dyDescent="0.2">
      <c r="AN25262" s="70"/>
    </row>
    <row r="25263" spans="40:40" ht="14.1" customHeight="1" x14ac:dyDescent="0.2">
      <c r="AN25263" s="70"/>
    </row>
    <row r="25264" spans="40:40" ht="14.1" customHeight="1" x14ac:dyDescent="0.2">
      <c r="AN25264" s="70"/>
    </row>
    <row r="25265" spans="40:40" ht="14.1" customHeight="1" x14ac:dyDescent="0.2">
      <c r="AN25265" s="70"/>
    </row>
    <row r="25266" spans="40:40" ht="14.1" customHeight="1" x14ac:dyDescent="0.2">
      <c r="AN25266" s="70"/>
    </row>
    <row r="25267" spans="40:40" ht="14.1" customHeight="1" x14ac:dyDescent="0.2">
      <c r="AN25267" s="70"/>
    </row>
    <row r="25268" spans="40:40" ht="14.1" customHeight="1" x14ac:dyDescent="0.2">
      <c r="AN25268" s="70"/>
    </row>
    <row r="25269" spans="40:40" ht="14.1" customHeight="1" x14ac:dyDescent="0.2">
      <c r="AN25269" s="70"/>
    </row>
    <row r="25270" spans="40:40" ht="14.1" customHeight="1" x14ac:dyDescent="0.2">
      <c r="AN25270" s="70"/>
    </row>
    <row r="25271" spans="40:40" ht="14.1" customHeight="1" x14ac:dyDescent="0.2">
      <c r="AN25271" s="70"/>
    </row>
    <row r="25272" spans="40:40" ht="14.1" customHeight="1" x14ac:dyDescent="0.2">
      <c r="AN25272" s="70"/>
    </row>
    <row r="25273" spans="40:40" ht="14.1" customHeight="1" x14ac:dyDescent="0.2">
      <c r="AN25273" s="70"/>
    </row>
    <row r="25274" spans="40:40" ht="14.1" customHeight="1" x14ac:dyDescent="0.2">
      <c r="AN25274" s="70"/>
    </row>
    <row r="25275" spans="40:40" ht="14.1" customHeight="1" x14ac:dyDescent="0.2">
      <c r="AN25275" s="70"/>
    </row>
    <row r="25276" spans="40:40" ht="14.1" customHeight="1" x14ac:dyDescent="0.2">
      <c r="AN25276" s="70"/>
    </row>
    <row r="25277" spans="40:40" ht="14.1" customHeight="1" x14ac:dyDescent="0.2">
      <c r="AN25277" s="70"/>
    </row>
    <row r="25278" spans="40:40" ht="14.1" customHeight="1" x14ac:dyDescent="0.2">
      <c r="AN25278" s="70"/>
    </row>
    <row r="25279" spans="40:40" ht="14.1" customHeight="1" x14ac:dyDescent="0.2">
      <c r="AN25279" s="70"/>
    </row>
    <row r="25280" spans="40:40" ht="14.1" customHeight="1" x14ac:dyDescent="0.2">
      <c r="AN25280" s="70"/>
    </row>
    <row r="25281" spans="40:40" ht="14.1" customHeight="1" x14ac:dyDescent="0.2">
      <c r="AN25281" s="70"/>
    </row>
    <row r="25282" spans="40:40" ht="14.1" customHeight="1" x14ac:dyDescent="0.2">
      <c r="AN25282" s="70"/>
    </row>
    <row r="25283" spans="40:40" ht="14.1" customHeight="1" x14ac:dyDescent="0.2">
      <c r="AN25283" s="70"/>
    </row>
    <row r="25284" spans="40:40" ht="14.1" customHeight="1" x14ac:dyDescent="0.2">
      <c r="AN25284" s="70"/>
    </row>
    <row r="25285" spans="40:40" ht="14.1" customHeight="1" x14ac:dyDescent="0.2">
      <c r="AN25285" s="70"/>
    </row>
    <row r="25286" spans="40:40" ht="14.1" customHeight="1" x14ac:dyDescent="0.2">
      <c r="AN25286" s="70"/>
    </row>
    <row r="25287" spans="40:40" ht="14.1" customHeight="1" x14ac:dyDescent="0.2">
      <c r="AN25287" s="70"/>
    </row>
    <row r="25288" spans="40:40" ht="14.1" customHeight="1" x14ac:dyDescent="0.2">
      <c r="AN25288" s="70"/>
    </row>
    <row r="25289" spans="40:40" ht="14.1" customHeight="1" x14ac:dyDescent="0.2">
      <c r="AN25289" s="70"/>
    </row>
    <row r="25290" spans="40:40" ht="14.1" customHeight="1" x14ac:dyDescent="0.2">
      <c r="AN25290" s="70"/>
    </row>
    <row r="25291" spans="40:40" ht="14.1" customHeight="1" x14ac:dyDescent="0.2">
      <c r="AN25291" s="70"/>
    </row>
    <row r="25292" spans="40:40" ht="14.1" customHeight="1" x14ac:dyDescent="0.2">
      <c r="AN25292" s="70"/>
    </row>
    <row r="25293" spans="40:40" ht="14.1" customHeight="1" x14ac:dyDescent="0.2">
      <c r="AN25293" s="70"/>
    </row>
    <row r="25294" spans="40:40" ht="14.1" customHeight="1" x14ac:dyDescent="0.2">
      <c r="AN25294" s="70"/>
    </row>
    <row r="25295" spans="40:40" ht="14.1" customHeight="1" x14ac:dyDescent="0.2">
      <c r="AN25295" s="70"/>
    </row>
    <row r="25296" spans="40:40" ht="14.1" customHeight="1" x14ac:dyDescent="0.2">
      <c r="AN25296" s="70"/>
    </row>
    <row r="25297" spans="40:40" ht="14.1" customHeight="1" x14ac:dyDescent="0.2">
      <c r="AN25297" s="70"/>
    </row>
    <row r="25298" spans="40:40" ht="14.1" customHeight="1" x14ac:dyDescent="0.2">
      <c r="AN25298" s="70"/>
    </row>
    <row r="25299" spans="40:40" ht="14.1" customHeight="1" x14ac:dyDescent="0.2">
      <c r="AN25299" s="70"/>
    </row>
    <row r="25300" spans="40:40" ht="14.1" customHeight="1" x14ac:dyDescent="0.2">
      <c r="AN25300" s="70"/>
    </row>
    <row r="25301" spans="40:40" ht="14.1" customHeight="1" x14ac:dyDescent="0.2">
      <c r="AN25301" s="70"/>
    </row>
    <row r="25302" spans="40:40" ht="14.1" customHeight="1" x14ac:dyDescent="0.2">
      <c r="AN25302" s="70"/>
    </row>
    <row r="25303" spans="40:40" ht="14.1" customHeight="1" x14ac:dyDescent="0.2">
      <c r="AN25303" s="70"/>
    </row>
    <row r="25304" spans="40:40" ht="14.1" customHeight="1" x14ac:dyDescent="0.2">
      <c r="AN25304" s="70"/>
    </row>
    <row r="25305" spans="40:40" ht="14.1" customHeight="1" x14ac:dyDescent="0.2">
      <c r="AN25305" s="70"/>
    </row>
    <row r="25306" spans="40:40" ht="14.1" customHeight="1" x14ac:dyDescent="0.2">
      <c r="AN25306" s="70"/>
    </row>
    <row r="25307" spans="40:40" ht="14.1" customHeight="1" x14ac:dyDescent="0.2">
      <c r="AN25307" s="70"/>
    </row>
    <row r="25308" spans="40:40" ht="14.1" customHeight="1" x14ac:dyDescent="0.2">
      <c r="AN25308" s="70"/>
    </row>
    <row r="25309" spans="40:40" ht="14.1" customHeight="1" x14ac:dyDescent="0.2">
      <c r="AN25309" s="70"/>
    </row>
    <row r="25310" spans="40:40" ht="14.1" customHeight="1" x14ac:dyDescent="0.2">
      <c r="AN25310" s="70"/>
    </row>
    <row r="25311" spans="40:40" ht="14.1" customHeight="1" x14ac:dyDescent="0.2">
      <c r="AN25311" s="70"/>
    </row>
    <row r="25312" spans="40:40" ht="14.1" customHeight="1" x14ac:dyDescent="0.2">
      <c r="AN25312" s="70"/>
    </row>
    <row r="25313" spans="40:40" ht="14.1" customHeight="1" x14ac:dyDescent="0.2">
      <c r="AN25313" s="70"/>
    </row>
    <row r="25314" spans="40:40" ht="14.1" customHeight="1" x14ac:dyDescent="0.2">
      <c r="AN25314" s="70"/>
    </row>
    <row r="25315" spans="40:40" ht="14.1" customHeight="1" x14ac:dyDescent="0.2">
      <c r="AN25315" s="70"/>
    </row>
    <row r="25316" spans="40:40" ht="14.1" customHeight="1" x14ac:dyDescent="0.2">
      <c r="AN25316" s="70"/>
    </row>
    <row r="25317" spans="40:40" ht="14.1" customHeight="1" x14ac:dyDescent="0.2">
      <c r="AN25317" s="70"/>
    </row>
    <row r="25318" spans="40:40" ht="14.1" customHeight="1" x14ac:dyDescent="0.2">
      <c r="AN25318" s="70"/>
    </row>
    <row r="25319" spans="40:40" ht="14.1" customHeight="1" x14ac:dyDescent="0.2">
      <c r="AN25319" s="70"/>
    </row>
    <row r="25320" spans="40:40" ht="14.1" customHeight="1" x14ac:dyDescent="0.2">
      <c r="AN25320" s="70"/>
    </row>
    <row r="25321" spans="40:40" ht="14.1" customHeight="1" x14ac:dyDescent="0.2">
      <c r="AN25321" s="70"/>
    </row>
    <row r="25322" spans="40:40" ht="14.1" customHeight="1" x14ac:dyDescent="0.2">
      <c r="AN25322" s="70"/>
    </row>
    <row r="25323" spans="40:40" ht="14.1" customHeight="1" x14ac:dyDescent="0.2">
      <c r="AN25323" s="70"/>
    </row>
    <row r="25324" spans="40:40" ht="14.1" customHeight="1" x14ac:dyDescent="0.2">
      <c r="AN25324" s="70"/>
    </row>
    <row r="25325" spans="40:40" ht="14.1" customHeight="1" x14ac:dyDescent="0.2">
      <c r="AN25325" s="70"/>
    </row>
    <row r="25326" spans="40:40" ht="14.1" customHeight="1" x14ac:dyDescent="0.2">
      <c r="AN25326" s="70"/>
    </row>
    <row r="25327" spans="40:40" ht="14.1" customHeight="1" x14ac:dyDescent="0.2">
      <c r="AN25327" s="70"/>
    </row>
    <row r="25328" spans="40:40" ht="14.1" customHeight="1" x14ac:dyDescent="0.2">
      <c r="AN25328" s="70"/>
    </row>
    <row r="25329" spans="40:40" ht="14.1" customHeight="1" x14ac:dyDescent="0.2">
      <c r="AN25329" s="70"/>
    </row>
    <row r="25330" spans="40:40" ht="14.1" customHeight="1" x14ac:dyDescent="0.2">
      <c r="AN25330" s="70"/>
    </row>
    <row r="25331" spans="40:40" ht="14.1" customHeight="1" x14ac:dyDescent="0.2">
      <c r="AN25331" s="70"/>
    </row>
    <row r="25332" spans="40:40" ht="14.1" customHeight="1" x14ac:dyDescent="0.2">
      <c r="AN25332" s="70"/>
    </row>
    <row r="25333" spans="40:40" ht="14.1" customHeight="1" x14ac:dyDescent="0.2">
      <c r="AN25333" s="70"/>
    </row>
    <row r="25334" spans="40:40" ht="14.1" customHeight="1" x14ac:dyDescent="0.2">
      <c r="AN25334" s="70"/>
    </row>
    <row r="25335" spans="40:40" ht="14.1" customHeight="1" x14ac:dyDescent="0.2">
      <c r="AN25335" s="70"/>
    </row>
    <row r="25336" spans="40:40" ht="14.1" customHeight="1" x14ac:dyDescent="0.2">
      <c r="AN25336" s="70"/>
    </row>
    <row r="25337" spans="40:40" ht="14.1" customHeight="1" x14ac:dyDescent="0.2">
      <c r="AN25337" s="70"/>
    </row>
    <row r="25338" spans="40:40" ht="14.1" customHeight="1" x14ac:dyDescent="0.2">
      <c r="AN25338" s="70"/>
    </row>
    <row r="25339" spans="40:40" ht="14.1" customHeight="1" x14ac:dyDescent="0.2">
      <c r="AN25339" s="70"/>
    </row>
    <row r="25340" spans="40:40" ht="14.1" customHeight="1" x14ac:dyDescent="0.2">
      <c r="AN25340" s="70"/>
    </row>
    <row r="25341" spans="40:40" ht="14.1" customHeight="1" x14ac:dyDescent="0.2">
      <c r="AN25341" s="70"/>
    </row>
    <row r="25342" spans="40:40" ht="14.1" customHeight="1" x14ac:dyDescent="0.2">
      <c r="AN25342" s="70"/>
    </row>
    <row r="25343" spans="40:40" ht="14.1" customHeight="1" x14ac:dyDescent="0.2">
      <c r="AN25343" s="70"/>
    </row>
    <row r="25344" spans="40:40" ht="14.1" customHeight="1" x14ac:dyDescent="0.2">
      <c r="AN25344" s="70"/>
    </row>
    <row r="25345" spans="40:40" ht="14.1" customHeight="1" x14ac:dyDescent="0.2">
      <c r="AN25345" s="70"/>
    </row>
    <row r="25346" spans="40:40" ht="14.1" customHeight="1" x14ac:dyDescent="0.2">
      <c r="AN25346" s="70"/>
    </row>
    <row r="25347" spans="40:40" ht="14.1" customHeight="1" x14ac:dyDescent="0.2">
      <c r="AN25347" s="70"/>
    </row>
    <row r="25348" spans="40:40" ht="14.1" customHeight="1" x14ac:dyDescent="0.2">
      <c r="AN25348" s="70"/>
    </row>
    <row r="25349" spans="40:40" ht="14.1" customHeight="1" x14ac:dyDescent="0.2">
      <c r="AN25349" s="70"/>
    </row>
    <row r="25350" spans="40:40" ht="14.1" customHeight="1" x14ac:dyDescent="0.2">
      <c r="AN25350" s="70"/>
    </row>
    <row r="25351" spans="40:40" ht="14.1" customHeight="1" x14ac:dyDescent="0.2">
      <c r="AN25351" s="70"/>
    </row>
    <row r="25352" spans="40:40" ht="14.1" customHeight="1" x14ac:dyDescent="0.2">
      <c r="AN25352" s="70"/>
    </row>
    <row r="25353" spans="40:40" ht="14.1" customHeight="1" x14ac:dyDescent="0.2">
      <c r="AN25353" s="70"/>
    </row>
    <row r="25354" spans="40:40" ht="14.1" customHeight="1" x14ac:dyDescent="0.2">
      <c r="AN25354" s="70"/>
    </row>
    <row r="25355" spans="40:40" ht="14.1" customHeight="1" x14ac:dyDescent="0.2">
      <c r="AN25355" s="70"/>
    </row>
    <row r="25356" spans="40:40" ht="14.1" customHeight="1" x14ac:dyDescent="0.2">
      <c r="AN25356" s="70"/>
    </row>
    <row r="25357" spans="40:40" ht="14.1" customHeight="1" x14ac:dyDescent="0.2">
      <c r="AN25357" s="70"/>
    </row>
    <row r="25358" spans="40:40" ht="14.1" customHeight="1" x14ac:dyDescent="0.2">
      <c r="AN25358" s="70"/>
    </row>
    <row r="25359" spans="40:40" ht="14.1" customHeight="1" x14ac:dyDescent="0.2">
      <c r="AN25359" s="70"/>
    </row>
    <row r="25360" spans="40:40" ht="14.1" customHeight="1" x14ac:dyDescent="0.2">
      <c r="AN25360" s="70"/>
    </row>
    <row r="25361" spans="40:40" ht="14.1" customHeight="1" x14ac:dyDescent="0.2">
      <c r="AN25361" s="70"/>
    </row>
    <row r="25362" spans="40:40" ht="14.1" customHeight="1" x14ac:dyDescent="0.2">
      <c r="AN25362" s="70"/>
    </row>
    <row r="25363" spans="40:40" ht="14.1" customHeight="1" x14ac:dyDescent="0.2">
      <c r="AN25363" s="70"/>
    </row>
    <row r="25364" spans="40:40" ht="14.1" customHeight="1" x14ac:dyDescent="0.2">
      <c r="AN25364" s="70"/>
    </row>
    <row r="25365" spans="40:40" ht="14.1" customHeight="1" x14ac:dyDescent="0.2">
      <c r="AN25365" s="70"/>
    </row>
    <row r="25366" spans="40:40" ht="14.1" customHeight="1" x14ac:dyDescent="0.2">
      <c r="AN25366" s="70"/>
    </row>
    <row r="25367" spans="40:40" ht="14.1" customHeight="1" x14ac:dyDescent="0.2">
      <c r="AN25367" s="70"/>
    </row>
    <row r="25368" spans="40:40" ht="14.1" customHeight="1" x14ac:dyDescent="0.2">
      <c r="AN25368" s="70"/>
    </row>
    <row r="25369" spans="40:40" ht="14.1" customHeight="1" x14ac:dyDescent="0.2">
      <c r="AN25369" s="70"/>
    </row>
    <row r="25370" spans="40:40" ht="14.1" customHeight="1" x14ac:dyDescent="0.2">
      <c r="AN25370" s="70"/>
    </row>
    <row r="25371" spans="40:40" ht="14.1" customHeight="1" x14ac:dyDescent="0.2">
      <c r="AN25371" s="70"/>
    </row>
    <row r="25372" spans="40:40" ht="14.1" customHeight="1" x14ac:dyDescent="0.2">
      <c r="AN25372" s="70"/>
    </row>
    <row r="25373" spans="40:40" ht="14.1" customHeight="1" x14ac:dyDescent="0.2">
      <c r="AN25373" s="70"/>
    </row>
    <row r="25374" spans="40:40" ht="14.1" customHeight="1" x14ac:dyDescent="0.2">
      <c r="AN25374" s="70"/>
    </row>
    <row r="25375" spans="40:40" ht="14.1" customHeight="1" x14ac:dyDescent="0.2">
      <c r="AN25375" s="70"/>
    </row>
    <row r="25376" spans="40:40" ht="14.1" customHeight="1" x14ac:dyDescent="0.2">
      <c r="AN25376" s="70"/>
    </row>
    <row r="25377" spans="40:40" ht="14.1" customHeight="1" x14ac:dyDescent="0.2">
      <c r="AN25377" s="70"/>
    </row>
    <row r="25378" spans="40:40" ht="14.1" customHeight="1" x14ac:dyDescent="0.2">
      <c r="AN25378" s="70"/>
    </row>
    <row r="25379" spans="40:40" ht="14.1" customHeight="1" x14ac:dyDescent="0.2">
      <c r="AN25379" s="70"/>
    </row>
    <row r="25380" spans="40:40" ht="14.1" customHeight="1" x14ac:dyDescent="0.2">
      <c r="AN25380" s="70"/>
    </row>
    <row r="25381" spans="40:40" ht="14.1" customHeight="1" x14ac:dyDescent="0.2">
      <c r="AN25381" s="70"/>
    </row>
    <row r="25382" spans="40:40" ht="14.1" customHeight="1" x14ac:dyDescent="0.2">
      <c r="AN25382" s="70"/>
    </row>
    <row r="25383" spans="40:40" ht="14.1" customHeight="1" x14ac:dyDescent="0.2">
      <c r="AN25383" s="70"/>
    </row>
    <row r="25384" spans="40:40" ht="14.1" customHeight="1" x14ac:dyDescent="0.2">
      <c r="AN25384" s="70"/>
    </row>
    <row r="25385" spans="40:40" ht="14.1" customHeight="1" x14ac:dyDescent="0.2">
      <c r="AN25385" s="70"/>
    </row>
    <row r="25386" spans="40:40" ht="14.1" customHeight="1" x14ac:dyDescent="0.2">
      <c r="AN25386" s="70"/>
    </row>
    <row r="25387" spans="40:40" ht="14.1" customHeight="1" x14ac:dyDescent="0.2">
      <c r="AN25387" s="70"/>
    </row>
    <row r="25388" spans="40:40" ht="14.1" customHeight="1" x14ac:dyDescent="0.2">
      <c r="AN25388" s="70"/>
    </row>
    <row r="25389" spans="40:40" ht="14.1" customHeight="1" x14ac:dyDescent="0.2">
      <c r="AN25389" s="70"/>
    </row>
    <row r="25390" spans="40:40" ht="14.1" customHeight="1" x14ac:dyDescent="0.2">
      <c r="AN25390" s="70"/>
    </row>
    <row r="25391" spans="40:40" ht="14.1" customHeight="1" x14ac:dyDescent="0.2">
      <c r="AN25391" s="70"/>
    </row>
    <row r="25392" spans="40:40" ht="14.1" customHeight="1" x14ac:dyDescent="0.2">
      <c r="AN25392" s="70"/>
    </row>
    <row r="25393" spans="40:40" ht="14.1" customHeight="1" x14ac:dyDescent="0.2">
      <c r="AN25393" s="70"/>
    </row>
    <row r="25394" spans="40:40" ht="14.1" customHeight="1" x14ac:dyDescent="0.2">
      <c r="AN25394" s="70"/>
    </row>
    <row r="25395" spans="40:40" ht="14.1" customHeight="1" x14ac:dyDescent="0.2">
      <c r="AN25395" s="70"/>
    </row>
    <row r="25396" spans="40:40" ht="14.1" customHeight="1" x14ac:dyDescent="0.2">
      <c r="AN25396" s="70"/>
    </row>
    <row r="25397" spans="40:40" ht="14.1" customHeight="1" x14ac:dyDescent="0.2">
      <c r="AN25397" s="70"/>
    </row>
    <row r="25398" spans="40:40" ht="14.1" customHeight="1" x14ac:dyDescent="0.2">
      <c r="AN25398" s="70"/>
    </row>
    <row r="25399" spans="40:40" ht="14.1" customHeight="1" x14ac:dyDescent="0.2">
      <c r="AN25399" s="70"/>
    </row>
    <row r="25400" spans="40:40" ht="14.1" customHeight="1" x14ac:dyDescent="0.2">
      <c r="AN25400" s="70"/>
    </row>
    <row r="25401" spans="40:40" ht="14.1" customHeight="1" x14ac:dyDescent="0.2">
      <c r="AN25401" s="70"/>
    </row>
    <row r="25402" spans="40:40" ht="14.1" customHeight="1" x14ac:dyDescent="0.2">
      <c r="AN25402" s="70"/>
    </row>
    <row r="25403" spans="40:40" ht="14.1" customHeight="1" x14ac:dyDescent="0.2">
      <c r="AN25403" s="70"/>
    </row>
    <row r="25404" spans="40:40" ht="14.1" customHeight="1" x14ac:dyDescent="0.2">
      <c r="AN25404" s="70"/>
    </row>
    <row r="25405" spans="40:40" ht="14.1" customHeight="1" x14ac:dyDescent="0.2">
      <c r="AN25405" s="70"/>
    </row>
    <row r="25406" spans="40:40" ht="14.1" customHeight="1" x14ac:dyDescent="0.2">
      <c r="AN25406" s="70"/>
    </row>
    <row r="25407" spans="40:40" ht="14.1" customHeight="1" x14ac:dyDescent="0.2">
      <c r="AN25407" s="70"/>
    </row>
    <row r="25408" spans="40:40" ht="14.1" customHeight="1" x14ac:dyDescent="0.2">
      <c r="AN25408" s="70"/>
    </row>
    <row r="25409" spans="40:40" ht="14.1" customHeight="1" x14ac:dyDescent="0.2">
      <c r="AN25409" s="70"/>
    </row>
    <row r="25410" spans="40:40" ht="14.1" customHeight="1" x14ac:dyDescent="0.2">
      <c r="AN25410" s="70"/>
    </row>
    <row r="25411" spans="40:40" ht="14.1" customHeight="1" x14ac:dyDescent="0.2">
      <c r="AN25411" s="70"/>
    </row>
    <row r="25412" spans="40:40" ht="14.1" customHeight="1" x14ac:dyDescent="0.2">
      <c r="AN25412" s="70"/>
    </row>
    <row r="25413" spans="40:40" ht="14.1" customHeight="1" x14ac:dyDescent="0.2">
      <c r="AN25413" s="70"/>
    </row>
    <row r="25414" spans="40:40" ht="14.1" customHeight="1" x14ac:dyDescent="0.2">
      <c r="AN25414" s="70"/>
    </row>
    <row r="25415" spans="40:40" ht="14.1" customHeight="1" x14ac:dyDescent="0.2">
      <c r="AN25415" s="70"/>
    </row>
    <row r="25416" spans="40:40" ht="14.1" customHeight="1" x14ac:dyDescent="0.2">
      <c r="AN25416" s="70"/>
    </row>
    <row r="25417" spans="40:40" ht="14.1" customHeight="1" x14ac:dyDescent="0.2">
      <c r="AN25417" s="70"/>
    </row>
    <row r="25418" spans="40:40" ht="14.1" customHeight="1" x14ac:dyDescent="0.2">
      <c r="AN25418" s="70"/>
    </row>
    <row r="25419" spans="40:40" ht="14.1" customHeight="1" x14ac:dyDescent="0.2">
      <c r="AN25419" s="70"/>
    </row>
    <row r="25420" spans="40:40" ht="14.1" customHeight="1" x14ac:dyDescent="0.2">
      <c r="AN25420" s="70"/>
    </row>
    <row r="25421" spans="40:40" ht="14.1" customHeight="1" x14ac:dyDescent="0.2">
      <c r="AN25421" s="70"/>
    </row>
    <row r="25422" spans="40:40" ht="14.1" customHeight="1" x14ac:dyDescent="0.2">
      <c r="AN25422" s="70"/>
    </row>
    <row r="25423" spans="40:40" ht="14.1" customHeight="1" x14ac:dyDescent="0.2">
      <c r="AN25423" s="70"/>
    </row>
    <row r="25424" spans="40:40" ht="14.1" customHeight="1" x14ac:dyDescent="0.2">
      <c r="AN25424" s="70"/>
    </row>
    <row r="25425" spans="40:40" ht="14.1" customHeight="1" x14ac:dyDescent="0.2">
      <c r="AN25425" s="70"/>
    </row>
    <row r="25426" spans="40:40" ht="14.1" customHeight="1" x14ac:dyDescent="0.2">
      <c r="AN25426" s="70"/>
    </row>
    <row r="25427" spans="40:40" ht="14.1" customHeight="1" x14ac:dyDescent="0.2">
      <c r="AN25427" s="70"/>
    </row>
    <row r="25428" spans="40:40" ht="14.1" customHeight="1" x14ac:dyDescent="0.2">
      <c r="AN25428" s="70"/>
    </row>
    <row r="25429" spans="40:40" ht="14.1" customHeight="1" x14ac:dyDescent="0.2">
      <c r="AN25429" s="70"/>
    </row>
    <row r="25430" spans="40:40" ht="14.1" customHeight="1" x14ac:dyDescent="0.2">
      <c r="AN25430" s="70"/>
    </row>
    <row r="25431" spans="40:40" ht="14.1" customHeight="1" x14ac:dyDescent="0.2">
      <c r="AN25431" s="70"/>
    </row>
    <row r="25432" spans="40:40" ht="14.1" customHeight="1" x14ac:dyDescent="0.2">
      <c r="AN25432" s="70"/>
    </row>
    <row r="25433" spans="40:40" ht="14.1" customHeight="1" x14ac:dyDescent="0.2">
      <c r="AN25433" s="70"/>
    </row>
    <row r="25434" spans="40:40" ht="14.1" customHeight="1" x14ac:dyDescent="0.2">
      <c r="AN25434" s="70"/>
    </row>
    <row r="25435" spans="40:40" ht="14.1" customHeight="1" x14ac:dyDescent="0.2">
      <c r="AN25435" s="70"/>
    </row>
    <row r="25436" spans="40:40" ht="14.1" customHeight="1" x14ac:dyDescent="0.2">
      <c r="AN25436" s="70"/>
    </row>
    <row r="25437" spans="40:40" ht="14.1" customHeight="1" x14ac:dyDescent="0.2">
      <c r="AN25437" s="70"/>
    </row>
    <row r="25438" spans="40:40" ht="14.1" customHeight="1" x14ac:dyDescent="0.2">
      <c r="AN25438" s="70"/>
    </row>
    <row r="25439" spans="40:40" ht="14.1" customHeight="1" x14ac:dyDescent="0.2">
      <c r="AN25439" s="70"/>
    </row>
    <row r="25440" spans="40:40" ht="14.1" customHeight="1" x14ac:dyDescent="0.2">
      <c r="AN25440" s="70"/>
    </row>
    <row r="25441" spans="40:40" ht="14.1" customHeight="1" x14ac:dyDescent="0.2">
      <c r="AN25441" s="70"/>
    </row>
    <row r="25442" spans="40:40" ht="14.1" customHeight="1" x14ac:dyDescent="0.2">
      <c r="AN25442" s="70"/>
    </row>
    <row r="25443" spans="40:40" ht="14.1" customHeight="1" x14ac:dyDescent="0.2">
      <c r="AN25443" s="70"/>
    </row>
    <row r="25444" spans="40:40" ht="14.1" customHeight="1" x14ac:dyDescent="0.2">
      <c r="AN25444" s="70"/>
    </row>
    <row r="25445" spans="40:40" ht="14.1" customHeight="1" x14ac:dyDescent="0.2">
      <c r="AN25445" s="70"/>
    </row>
    <row r="25446" spans="40:40" ht="14.1" customHeight="1" x14ac:dyDescent="0.2">
      <c r="AN25446" s="70"/>
    </row>
    <row r="25447" spans="40:40" ht="14.1" customHeight="1" x14ac:dyDescent="0.2">
      <c r="AN25447" s="70"/>
    </row>
    <row r="25448" spans="40:40" ht="14.1" customHeight="1" x14ac:dyDescent="0.2">
      <c r="AN25448" s="70"/>
    </row>
    <row r="25449" spans="40:40" ht="14.1" customHeight="1" x14ac:dyDescent="0.2">
      <c r="AN25449" s="70"/>
    </row>
    <row r="25450" spans="40:40" ht="14.1" customHeight="1" x14ac:dyDescent="0.2">
      <c r="AN25450" s="70"/>
    </row>
    <row r="25451" spans="40:40" ht="14.1" customHeight="1" x14ac:dyDescent="0.2">
      <c r="AN25451" s="70"/>
    </row>
    <row r="25452" spans="40:40" ht="14.1" customHeight="1" x14ac:dyDescent="0.2">
      <c r="AN25452" s="70"/>
    </row>
    <row r="25453" spans="40:40" ht="14.1" customHeight="1" x14ac:dyDescent="0.2">
      <c r="AN25453" s="70"/>
    </row>
    <row r="25454" spans="40:40" ht="14.1" customHeight="1" x14ac:dyDescent="0.2">
      <c r="AN25454" s="70"/>
    </row>
    <row r="25455" spans="40:40" ht="14.1" customHeight="1" x14ac:dyDescent="0.2">
      <c r="AN25455" s="70"/>
    </row>
    <row r="25456" spans="40:40" ht="14.1" customHeight="1" x14ac:dyDescent="0.2">
      <c r="AN25456" s="70"/>
    </row>
    <row r="25457" spans="40:40" ht="14.1" customHeight="1" x14ac:dyDescent="0.2">
      <c r="AN25457" s="70"/>
    </row>
    <row r="25458" spans="40:40" ht="14.1" customHeight="1" x14ac:dyDescent="0.2">
      <c r="AN25458" s="70"/>
    </row>
    <row r="25459" spans="40:40" ht="14.1" customHeight="1" x14ac:dyDescent="0.2">
      <c r="AN25459" s="70"/>
    </row>
    <row r="25460" spans="40:40" ht="14.1" customHeight="1" x14ac:dyDescent="0.2">
      <c r="AN25460" s="70"/>
    </row>
    <row r="25461" spans="40:40" ht="14.1" customHeight="1" x14ac:dyDescent="0.2">
      <c r="AN25461" s="70"/>
    </row>
    <row r="25462" spans="40:40" ht="14.1" customHeight="1" x14ac:dyDescent="0.2">
      <c r="AN25462" s="70"/>
    </row>
    <row r="25463" spans="40:40" ht="14.1" customHeight="1" x14ac:dyDescent="0.2">
      <c r="AN25463" s="70"/>
    </row>
    <row r="25464" spans="40:40" ht="14.1" customHeight="1" x14ac:dyDescent="0.2">
      <c r="AN25464" s="70"/>
    </row>
    <row r="25465" spans="40:40" ht="14.1" customHeight="1" x14ac:dyDescent="0.2">
      <c r="AN25465" s="70"/>
    </row>
    <row r="25466" spans="40:40" ht="14.1" customHeight="1" x14ac:dyDescent="0.2">
      <c r="AN25466" s="70"/>
    </row>
    <row r="25467" spans="40:40" ht="14.1" customHeight="1" x14ac:dyDescent="0.2">
      <c r="AN25467" s="70"/>
    </row>
    <row r="25468" spans="40:40" ht="14.1" customHeight="1" x14ac:dyDescent="0.2">
      <c r="AN25468" s="70"/>
    </row>
    <row r="25469" spans="40:40" ht="14.1" customHeight="1" x14ac:dyDescent="0.2">
      <c r="AN25469" s="70"/>
    </row>
    <row r="25470" spans="40:40" ht="14.1" customHeight="1" x14ac:dyDescent="0.2">
      <c r="AN25470" s="70"/>
    </row>
    <row r="25471" spans="40:40" ht="14.1" customHeight="1" x14ac:dyDescent="0.2">
      <c r="AN25471" s="70"/>
    </row>
    <row r="25472" spans="40:40" ht="14.1" customHeight="1" x14ac:dyDescent="0.2">
      <c r="AN25472" s="70"/>
    </row>
    <row r="25473" spans="40:40" ht="14.1" customHeight="1" x14ac:dyDescent="0.2">
      <c r="AN25473" s="70"/>
    </row>
    <row r="25474" spans="40:40" ht="14.1" customHeight="1" x14ac:dyDescent="0.2">
      <c r="AN25474" s="70"/>
    </row>
    <row r="25475" spans="40:40" ht="14.1" customHeight="1" x14ac:dyDescent="0.2">
      <c r="AN25475" s="70"/>
    </row>
    <row r="25476" spans="40:40" ht="14.1" customHeight="1" x14ac:dyDescent="0.2">
      <c r="AN25476" s="70"/>
    </row>
    <row r="25477" spans="40:40" ht="14.1" customHeight="1" x14ac:dyDescent="0.2">
      <c r="AN25477" s="70"/>
    </row>
    <row r="25478" spans="40:40" ht="14.1" customHeight="1" x14ac:dyDescent="0.2">
      <c r="AN25478" s="70"/>
    </row>
    <row r="25479" spans="40:40" ht="14.1" customHeight="1" x14ac:dyDescent="0.2">
      <c r="AN25479" s="70"/>
    </row>
    <row r="25480" spans="40:40" ht="14.1" customHeight="1" x14ac:dyDescent="0.2">
      <c r="AN25480" s="70"/>
    </row>
    <row r="25481" spans="40:40" ht="14.1" customHeight="1" x14ac:dyDescent="0.2">
      <c r="AN25481" s="70"/>
    </row>
    <row r="25482" spans="40:40" ht="14.1" customHeight="1" x14ac:dyDescent="0.2">
      <c r="AN25482" s="70"/>
    </row>
    <row r="25483" spans="40:40" ht="14.1" customHeight="1" x14ac:dyDescent="0.2">
      <c r="AN25483" s="70"/>
    </row>
    <row r="25484" spans="40:40" ht="14.1" customHeight="1" x14ac:dyDescent="0.2">
      <c r="AN25484" s="70"/>
    </row>
    <row r="25485" spans="40:40" ht="14.1" customHeight="1" x14ac:dyDescent="0.2">
      <c r="AN25485" s="70"/>
    </row>
    <row r="25486" spans="40:40" ht="14.1" customHeight="1" x14ac:dyDescent="0.2">
      <c r="AN25486" s="70"/>
    </row>
    <row r="25487" spans="40:40" ht="14.1" customHeight="1" x14ac:dyDescent="0.2">
      <c r="AN25487" s="70"/>
    </row>
    <row r="25488" spans="40:40" ht="14.1" customHeight="1" x14ac:dyDescent="0.2">
      <c r="AN25488" s="70"/>
    </row>
    <row r="25489" spans="40:40" ht="14.1" customHeight="1" x14ac:dyDescent="0.2">
      <c r="AN25489" s="70"/>
    </row>
    <row r="25490" spans="40:40" ht="14.1" customHeight="1" x14ac:dyDescent="0.2">
      <c r="AN25490" s="70"/>
    </row>
    <row r="25491" spans="40:40" ht="14.1" customHeight="1" x14ac:dyDescent="0.2">
      <c r="AN25491" s="70"/>
    </row>
    <row r="25492" spans="40:40" ht="14.1" customHeight="1" x14ac:dyDescent="0.2">
      <c r="AN25492" s="70"/>
    </row>
    <row r="25493" spans="40:40" ht="14.1" customHeight="1" x14ac:dyDescent="0.2">
      <c r="AN25493" s="70"/>
    </row>
    <row r="25494" spans="40:40" ht="14.1" customHeight="1" x14ac:dyDescent="0.2">
      <c r="AN25494" s="70"/>
    </row>
    <row r="25495" spans="40:40" ht="14.1" customHeight="1" x14ac:dyDescent="0.2">
      <c r="AN25495" s="70"/>
    </row>
    <row r="25496" spans="40:40" ht="14.1" customHeight="1" x14ac:dyDescent="0.2">
      <c r="AN25496" s="70"/>
    </row>
    <row r="25497" spans="40:40" ht="14.1" customHeight="1" x14ac:dyDescent="0.2">
      <c r="AN25497" s="70"/>
    </row>
    <row r="25498" spans="40:40" ht="14.1" customHeight="1" x14ac:dyDescent="0.2">
      <c r="AN25498" s="70"/>
    </row>
    <row r="25499" spans="40:40" ht="14.1" customHeight="1" x14ac:dyDescent="0.2">
      <c r="AN25499" s="70"/>
    </row>
    <row r="25500" spans="40:40" ht="14.1" customHeight="1" x14ac:dyDescent="0.2">
      <c r="AN25500" s="70"/>
    </row>
    <row r="25501" spans="40:40" ht="14.1" customHeight="1" x14ac:dyDescent="0.2">
      <c r="AN25501" s="70"/>
    </row>
    <row r="25502" spans="40:40" ht="14.1" customHeight="1" x14ac:dyDescent="0.2">
      <c r="AN25502" s="70"/>
    </row>
    <row r="25503" spans="40:40" ht="14.1" customHeight="1" x14ac:dyDescent="0.2">
      <c r="AN25503" s="70"/>
    </row>
    <row r="25504" spans="40:40" ht="14.1" customHeight="1" x14ac:dyDescent="0.2">
      <c r="AN25504" s="70"/>
    </row>
    <row r="25505" spans="40:40" ht="14.1" customHeight="1" x14ac:dyDescent="0.2">
      <c r="AN25505" s="70"/>
    </row>
    <row r="25506" spans="40:40" ht="14.1" customHeight="1" x14ac:dyDescent="0.2">
      <c r="AN25506" s="70"/>
    </row>
    <row r="25507" spans="40:40" ht="14.1" customHeight="1" x14ac:dyDescent="0.2">
      <c r="AN25507" s="70"/>
    </row>
    <row r="25508" spans="40:40" ht="14.1" customHeight="1" x14ac:dyDescent="0.2">
      <c r="AN25508" s="70"/>
    </row>
    <row r="25509" spans="40:40" ht="14.1" customHeight="1" x14ac:dyDescent="0.2">
      <c r="AN25509" s="70"/>
    </row>
    <row r="25510" spans="40:40" ht="14.1" customHeight="1" x14ac:dyDescent="0.2">
      <c r="AN25510" s="70"/>
    </row>
    <row r="25511" spans="40:40" ht="14.1" customHeight="1" x14ac:dyDescent="0.2">
      <c r="AN25511" s="70"/>
    </row>
    <row r="25512" spans="40:40" ht="14.1" customHeight="1" x14ac:dyDescent="0.2">
      <c r="AN25512" s="70"/>
    </row>
    <row r="25513" spans="40:40" ht="14.1" customHeight="1" x14ac:dyDescent="0.2">
      <c r="AN25513" s="70"/>
    </row>
    <row r="25514" spans="40:40" ht="14.1" customHeight="1" x14ac:dyDescent="0.2">
      <c r="AN25514" s="70"/>
    </row>
    <row r="25515" spans="40:40" ht="14.1" customHeight="1" x14ac:dyDescent="0.2">
      <c r="AN25515" s="70"/>
    </row>
    <row r="25516" spans="40:40" ht="14.1" customHeight="1" x14ac:dyDescent="0.2">
      <c r="AN25516" s="70"/>
    </row>
    <row r="25517" spans="40:40" ht="14.1" customHeight="1" x14ac:dyDescent="0.2">
      <c r="AN25517" s="70"/>
    </row>
    <row r="25518" spans="40:40" ht="14.1" customHeight="1" x14ac:dyDescent="0.2">
      <c r="AN25518" s="70"/>
    </row>
    <row r="25519" spans="40:40" ht="14.1" customHeight="1" x14ac:dyDescent="0.2">
      <c r="AN25519" s="70"/>
    </row>
    <row r="25520" spans="40:40" ht="14.1" customHeight="1" x14ac:dyDescent="0.2">
      <c r="AN25520" s="70"/>
    </row>
    <row r="25521" spans="40:40" ht="14.1" customHeight="1" x14ac:dyDescent="0.2">
      <c r="AN25521" s="70"/>
    </row>
    <row r="25522" spans="40:40" ht="14.1" customHeight="1" x14ac:dyDescent="0.2">
      <c r="AN25522" s="70"/>
    </row>
    <row r="25523" spans="40:40" ht="14.1" customHeight="1" x14ac:dyDescent="0.2">
      <c r="AN25523" s="70"/>
    </row>
    <row r="25524" spans="40:40" ht="14.1" customHeight="1" x14ac:dyDescent="0.2">
      <c r="AN25524" s="70"/>
    </row>
    <row r="25525" spans="40:40" ht="14.1" customHeight="1" x14ac:dyDescent="0.2">
      <c r="AN25525" s="70"/>
    </row>
    <row r="25526" spans="40:40" ht="14.1" customHeight="1" x14ac:dyDescent="0.2">
      <c r="AN25526" s="70"/>
    </row>
    <row r="25527" spans="40:40" ht="14.1" customHeight="1" x14ac:dyDescent="0.2">
      <c r="AN25527" s="70"/>
    </row>
    <row r="25528" spans="40:40" ht="14.1" customHeight="1" x14ac:dyDescent="0.2">
      <c r="AN25528" s="70"/>
    </row>
    <row r="25529" spans="40:40" ht="14.1" customHeight="1" x14ac:dyDescent="0.2">
      <c r="AN25529" s="70"/>
    </row>
    <row r="25530" spans="40:40" ht="14.1" customHeight="1" x14ac:dyDescent="0.2">
      <c r="AN25530" s="70"/>
    </row>
    <row r="25531" spans="40:40" ht="14.1" customHeight="1" x14ac:dyDescent="0.2">
      <c r="AN25531" s="70"/>
    </row>
    <row r="25532" spans="40:40" ht="14.1" customHeight="1" x14ac:dyDescent="0.2">
      <c r="AN25532" s="70"/>
    </row>
    <row r="25533" spans="40:40" ht="14.1" customHeight="1" x14ac:dyDescent="0.2">
      <c r="AN25533" s="70"/>
    </row>
    <row r="25534" spans="40:40" ht="14.1" customHeight="1" x14ac:dyDescent="0.2">
      <c r="AN25534" s="70"/>
    </row>
    <row r="25535" spans="40:40" ht="14.1" customHeight="1" x14ac:dyDescent="0.2">
      <c r="AN25535" s="70"/>
    </row>
    <row r="25536" spans="40:40" ht="14.1" customHeight="1" x14ac:dyDescent="0.2">
      <c r="AN25536" s="70"/>
    </row>
    <row r="25537" spans="40:40" ht="14.1" customHeight="1" x14ac:dyDescent="0.2">
      <c r="AN25537" s="70"/>
    </row>
    <row r="25538" spans="40:40" ht="14.1" customHeight="1" x14ac:dyDescent="0.2">
      <c r="AN25538" s="70"/>
    </row>
    <row r="25539" spans="40:40" ht="14.1" customHeight="1" x14ac:dyDescent="0.2">
      <c r="AN25539" s="70"/>
    </row>
    <row r="25540" spans="40:40" ht="14.1" customHeight="1" x14ac:dyDescent="0.2">
      <c r="AN25540" s="70"/>
    </row>
    <row r="25541" spans="40:40" ht="14.1" customHeight="1" x14ac:dyDescent="0.2">
      <c r="AN25541" s="70"/>
    </row>
    <row r="25542" spans="40:40" ht="14.1" customHeight="1" x14ac:dyDescent="0.2">
      <c r="AN25542" s="70"/>
    </row>
    <row r="25543" spans="40:40" ht="14.1" customHeight="1" x14ac:dyDescent="0.2">
      <c r="AN25543" s="70"/>
    </row>
    <row r="25544" spans="40:40" ht="14.1" customHeight="1" x14ac:dyDescent="0.2">
      <c r="AN25544" s="70"/>
    </row>
    <row r="25545" spans="40:40" ht="14.1" customHeight="1" x14ac:dyDescent="0.2">
      <c r="AN25545" s="70"/>
    </row>
    <row r="25546" spans="40:40" ht="14.1" customHeight="1" x14ac:dyDescent="0.2">
      <c r="AN25546" s="70"/>
    </row>
    <row r="25547" spans="40:40" ht="14.1" customHeight="1" x14ac:dyDescent="0.2">
      <c r="AN25547" s="70"/>
    </row>
    <row r="25548" spans="40:40" ht="14.1" customHeight="1" x14ac:dyDescent="0.2">
      <c r="AN25548" s="70"/>
    </row>
    <row r="25549" spans="40:40" ht="14.1" customHeight="1" x14ac:dyDescent="0.2">
      <c r="AN25549" s="70"/>
    </row>
    <row r="25550" spans="40:40" ht="14.1" customHeight="1" x14ac:dyDescent="0.2">
      <c r="AN25550" s="70"/>
    </row>
    <row r="25551" spans="40:40" ht="14.1" customHeight="1" x14ac:dyDescent="0.2">
      <c r="AN25551" s="70"/>
    </row>
    <row r="25552" spans="40:40" ht="14.1" customHeight="1" x14ac:dyDescent="0.2">
      <c r="AN25552" s="70"/>
    </row>
    <row r="25553" spans="40:40" ht="14.1" customHeight="1" x14ac:dyDescent="0.2">
      <c r="AN25553" s="70"/>
    </row>
    <row r="25554" spans="40:40" ht="14.1" customHeight="1" x14ac:dyDescent="0.2">
      <c r="AN25554" s="70"/>
    </row>
    <row r="25555" spans="40:40" ht="14.1" customHeight="1" x14ac:dyDescent="0.2">
      <c r="AN25555" s="70"/>
    </row>
    <row r="25556" spans="40:40" ht="14.1" customHeight="1" x14ac:dyDescent="0.2">
      <c r="AN25556" s="70"/>
    </row>
    <row r="25557" spans="40:40" ht="14.1" customHeight="1" x14ac:dyDescent="0.2">
      <c r="AN25557" s="70"/>
    </row>
    <row r="25558" spans="40:40" ht="14.1" customHeight="1" x14ac:dyDescent="0.2">
      <c r="AN25558" s="70"/>
    </row>
    <row r="25559" spans="40:40" ht="14.1" customHeight="1" x14ac:dyDescent="0.2">
      <c r="AN25559" s="70"/>
    </row>
    <row r="25560" spans="40:40" ht="14.1" customHeight="1" x14ac:dyDescent="0.2">
      <c r="AN25560" s="70"/>
    </row>
    <row r="25561" spans="40:40" ht="14.1" customHeight="1" x14ac:dyDescent="0.2">
      <c r="AN25561" s="70"/>
    </row>
    <row r="25562" spans="40:40" ht="14.1" customHeight="1" x14ac:dyDescent="0.2">
      <c r="AN25562" s="70"/>
    </row>
    <row r="25563" spans="40:40" ht="14.1" customHeight="1" x14ac:dyDescent="0.2">
      <c r="AN25563" s="70"/>
    </row>
    <row r="25564" spans="40:40" ht="14.1" customHeight="1" x14ac:dyDescent="0.2">
      <c r="AN25564" s="70"/>
    </row>
    <row r="25565" spans="40:40" ht="14.1" customHeight="1" x14ac:dyDescent="0.2">
      <c r="AN25565" s="70"/>
    </row>
    <row r="25566" spans="40:40" ht="14.1" customHeight="1" x14ac:dyDescent="0.2">
      <c r="AN25566" s="70"/>
    </row>
    <row r="25567" spans="40:40" ht="14.1" customHeight="1" x14ac:dyDescent="0.2">
      <c r="AN25567" s="70"/>
    </row>
    <row r="25568" spans="40:40" ht="14.1" customHeight="1" x14ac:dyDescent="0.2">
      <c r="AN25568" s="70"/>
    </row>
    <row r="25569" spans="40:40" ht="14.1" customHeight="1" x14ac:dyDescent="0.2">
      <c r="AN25569" s="70"/>
    </row>
    <row r="25570" spans="40:40" ht="14.1" customHeight="1" x14ac:dyDescent="0.2">
      <c r="AN25570" s="70"/>
    </row>
    <row r="25571" spans="40:40" ht="14.1" customHeight="1" x14ac:dyDescent="0.2">
      <c r="AN25571" s="70"/>
    </row>
    <row r="25572" spans="40:40" ht="14.1" customHeight="1" x14ac:dyDescent="0.2">
      <c r="AN25572" s="70"/>
    </row>
    <row r="25573" spans="40:40" ht="14.1" customHeight="1" x14ac:dyDescent="0.2">
      <c r="AN25573" s="70"/>
    </row>
    <row r="25574" spans="40:40" ht="14.1" customHeight="1" x14ac:dyDescent="0.2">
      <c r="AN25574" s="70"/>
    </row>
    <row r="25575" spans="40:40" ht="14.1" customHeight="1" x14ac:dyDescent="0.2">
      <c r="AN25575" s="70"/>
    </row>
    <row r="25576" spans="40:40" ht="14.1" customHeight="1" x14ac:dyDescent="0.2">
      <c r="AN25576" s="70"/>
    </row>
    <row r="25577" spans="40:40" ht="14.1" customHeight="1" x14ac:dyDescent="0.2">
      <c r="AN25577" s="70"/>
    </row>
    <row r="25578" spans="40:40" ht="14.1" customHeight="1" x14ac:dyDescent="0.2">
      <c r="AN25578" s="70"/>
    </row>
    <row r="25579" spans="40:40" ht="14.1" customHeight="1" x14ac:dyDescent="0.2">
      <c r="AN25579" s="70"/>
    </row>
    <row r="25580" spans="40:40" ht="14.1" customHeight="1" x14ac:dyDescent="0.2">
      <c r="AN25580" s="70"/>
    </row>
    <row r="25581" spans="40:40" ht="14.1" customHeight="1" x14ac:dyDescent="0.2">
      <c r="AN25581" s="70"/>
    </row>
    <row r="25582" spans="40:40" ht="14.1" customHeight="1" x14ac:dyDescent="0.2">
      <c r="AN25582" s="70"/>
    </row>
    <row r="25583" spans="40:40" ht="14.1" customHeight="1" x14ac:dyDescent="0.2">
      <c r="AN25583" s="70"/>
    </row>
    <row r="25584" spans="40:40" ht="14.1" customHeight="1" x14ac:dyDescent="0.2">
      <c r="AN25584" s="70"/>
    </row>
    <row r="25585" spans="40:40" ht="14.1" customHeight="1" x14ac:dyDescent="0.2">
      <c r="AN25585" s="70"/>
    </row>
    <row r="25586" spans="40:40" ht="14.1" customHeight="1" x14ac:dyDescent="0.2">
      <c r="AN25586" s="70"/>
    </row>
    <row r="25587" spans="40:40" ht="14.1" customHeight="1" x14ac:dyDescent="0.2">
      <c r="AN25587" s="70"/>
    </row>
    <row r="25588" spans="40:40" ht="14.1" customHeight="1" x14ac:dyDescent="0.2">
      <c r="AN25588" s="70"/>
    </row>
    <row r="25589" spans="40:40" ht="14.1" customHeight="1" x14ac:dyDescent="0.2">
      <c r="AN25589" s="70"/>
    </row>
    <row r="25590" spans="40:40" ht="14.1" customHeight="1" x14ac:dyDescent="0.2">
      <c r="AN25590" s="70"/>
    </row>
    <row r="25591" spans="40:40" ht="14.1" customHeight="1" x14ac:dyDescent="0.2">
      <c r="AN25591" s="70"/>
    </row>
    <row r="25592" spans="40:40" ht="14.1" customHeight="1" x14ac:dyDescent="0.2">
      <c r="AN25592" s="70"/>
    </row>
    <row r="25593" spans="40:40" ht="14.1" customHeight="1" x14ac:dyDescent="0.2">
      <c r="AN25593" s="70"/>
    </row>
    <row r="25594" spans="40:40" ht="14.1" customHeight="1" x14ac:dyDescent="0.2">
      <c r="AN25594" s="70"/>
    </row>
    <row r="25595" spans="40:40" ht="14.1" customHeight="1" x14ac:dyDescent="0.2">
      <c r="AN25595" s="70"/>
    </row>
    <row r="25596" spans="40:40" ht="14.1" customHeight="1" x14ac:dyDescent="0.2">
      <c r="AN25596" s="70"/>
    </row>
    <row r="25597" spans="40:40" ht="14.1" customHeight="1" x14ac:dyDescent="0.2">
      <c r="AN25597" s="70"/>
    </row>
    <row r="25598" spans="40:40" ht="14.1" customHeight="1" x14ac:dyDescent="0.2">
      <c r="AN25598" s="70"/>
    </row>
    <row r="25599" spans="40:40" ht="14.1" customHeight="1" x14ac:dyDescent="0.2">
      <c r="AN25599" s="70"/>
    </row>
    <row r="25600" spans="40:40" ht="14.1" customHeight="1" x14ac:dyDescent="0.2">
      <c r="AN25600" s="70"/>
    </row>
    <row r="25601" spans="40:40" ht="14.1" customHeight="1" x14ac:dyDescent="0.2">
      <c r="AN25601" s="70"/>
    </row>
    <row r="25602" spans="40:40" ht="14.1" customHeight="1" x14ac:dyDescent="0.2">
      <c r="AN25602" s="70"/>
    </row>
    <row r="25603" spans="40:40" ht="14.1" customHeight="1" x14ac:dyDescent="0.2">
      <c r="AN25603" s="70"/>
    </row>
    <row r="25604" spans="40:40" ht="14.1" customHeight="1" x14ac:dyDescent="0.2">
      <c r="AN25604" s="70"/>
    </row>
    <row r="25605" spans="40:40" ht="14.1" customHeight="1" x14ac:dyDescent="0.2">
      <c r="AN25605" s="70"/>
    </row>
    <row r="25606" spans="40:40" ht="14.1" customHeight="1" x14ac:dyDescent="0.2">
      <c r="AN25606" s="70"/>
    </row>
    <row r="25607" spans="40:40" ht="14.1" customHeight="1" x14ac:dyDescent="0.2">
      <c r="AN25607" s="70"/>
    </row>
    <row r="25608" spans="40:40" ht="14.1" customHeight="1" x14ac:dyDescent="0.2">
      <c r="AN25608" s="70"/>
    </row>
    <row r="25609" spans="40:40" ht="14.1" customHeight="1" x14ac:dyDescent="0.2">
      <c r="AN25609" s="70"/>
    </row>
    <row r="25610" spans="40:40" ht="14.1" customHeight="1" x14ac:dyDescent="0.2">
      <c r="AN25610" s="70"/>
    </row>
    <row r="25611" spans="40:40" ht="14.1" customHeight="1" x14ac:dyDescent="0.2">
      <c r="AN25611" s="70"/>
    </row>
    <row r="25612" spans="40:40" ht="14.1" customHeight="1" x14ac:dyDescent="0.2">
      <c r="AN25612" s="70"/>
    </row>
    <row r="25613" spans="40:40" ht="14.1" customHeight="1" x14ac:dyDescent="0.2">
      <c r="AN25613" s="70"/>
    </row>
    <row r="25614" spans="40:40" ht="14.1" customHeight="1" x14ac:dyDescent="0.2">
      <c r="AN25614" s="70"/>
    </row>
    <row r="25615" spans="40:40" ht="14.1" customHeight="1" x14ac:dyDescent="0.2">
      <c r="AN25615" s="70"/>
    </row>
    <row r="25616" spans="40:40" ht="14.1" customHeight="1" x14ac:dyDescent="0.2">
      <c r="AN25616" s="70"/>
    </row>
    <row r="25617" spans="40:40" ht="14.1" customHeight="1" x14ac:dyDescent="0.2">
      <c r="AN25617" s="70"/>
    </row>
    <row r="25618" spans="40:40" ht="14.1" customHeight="1" x14ac:dyDescent="0.2">
      <c r="AN25618" s="70"/>
    </row>
    <row r="25619" spans="40:40" ht="14.1" customHeight="1" x14ac:dyDescent="0.2">
      <c r="AN25619" s="70"/>
    </row>
    <row r="25620" spans="40:40" ht="14.1" customHeight="1" x14ac:dyDescent="0.2">
      <c r="AN25620" s="70"/>
    </row>
    <row r="25621" spans="40:40" ht="14.1" customHeight="1" x14ac:dyDescent="0.2">
      <c r="AN25621" s="70"/>
    </row>
    <row r="25622" spans="40:40" ht="14.1" customHeight="1" x14ac:dyDescent="0.2">
      <c r="AN25622" s="70"/>
    </row>
    <row r="25623" spans="40:40" ht="14.1" customHeight="1" x14ac:dyDescent="0.2">
      <c r="AN25623" s="70"/>
    </row>
    <row r="25624" spans="40:40" ht="14.1" customHeight="1" x14ac:dyDescent="0.2">
      <c r="AN25624" s="70"/>
    </row>
    <row r="25625" spans="40:40" ht="14.1" customHeight="1" x14ac:dyDescent="0.2">
      <c r="AN25625" s="70"/>
    </row>
    <row r="25626" spans="40:40" ht="14.1" customHeight="1" x14ac:dyDescent="0.2">
      <c r="AN25626" s="70"/>
    </row>
    <row r="25627" spans="40:40" ht="14.1" customHeight="1" x14ac:dyDescent="0.2">
      <c r="AN25627" s="70"/>
    </row>
    <row r="25628" spans="40:40" ht="14.1" customHeight="1" x14ac:dyDescent="0.2">
      <c r="AN25628" s="70"/>
    </row>
    <row r="25629" spans="40:40" ht="14.1" customHeight="1" x14ac:dyDescent="0.2">
      <c r="AN25629" s="70"/>
    </row>
    <row r="25630" spans="40:40" ht="14.1" customHeight="1" x14ac:dyDescent="0.2">
      <c r="AN25630" s="70"/>
    </row>
    <row r="25631" spans="40:40" ht="14.1" customHeight="1" x14ac:dyDescent="0.2">
      <c r="AN25631" s="70"/>
    </row>
    <row r="25632" spans="40:40" ht="14.1" customHeight="1" x14ac:dyDescent="0.2">
      <c r="AN25632" s="70"/>
    </row>
    <row r="25633" spans="40:40" ht="14.1" customHeight="1" x14ac:dyDescent="0.2">
      <c r="AN25633" s="70"/>
    </row>
    <row r="25634" spans="40:40" ht="14.1" customHeight="1" x14ac:dyDescent="0.2">
      <c r="AN25634" s="70"/>
    </row>
    <row r="25635" spans="40:40" ht="14.1" customHeight="1" x14ac:dyDescent="0.2">
      <c r="AN25635" s="70"/>
    </row>
    <row r="25636" spans="40:40" ht="14.1" customHeight="1" x14ac:dyDescent="0.2">
      <c r="AN25636" s="70"/>
    </row>
    <row r="25637" spans="40:40" ht="14.1" customHeight="1" x14ac:dyDescent="0.2">
      <c r="AN25637" s="70"/>
    </row>
    <row r="25638" spans="40:40" ht="14.1" customHeight="1" x14ac:dyDescent="0.2">
      <c r="AN25638" s="70"/>
    </row>
    <row r="25639" spans="40:40" ht="14.1" customHeight="1" x14ac:dyDescent="0.2">
      <c r="AN25639" s="70"/>
    </row>
    <row r="25640" spans="40:40" ht="14.1" customHeight="1" x14ac:dyDescent="0.2">
      <c r="AN25640" s="70"/>
    </row>
    <row r="25641" spans="40:40" ht="14.1" customHeight="1" x14ac:dyDescent="0.2">
      <c r="AN25641" s="70"/>
    </row>
    <row r="25642" spans="40:40" ht="14.1" customHeight="1" x14ac:dyDescent="0.2">
      <c r="AN25642" s="70"/>
    </row>
    <row r="25643" spans="40:40" ht="14.1" customHeight="1" x14ac:dyDescent="0.2">
      <c r="AN25643" s="70"/>
    </row>
    <row r="25644" spans="40:40" ht="14.1" customHeight="1" x14ac:dyDescent="0.2">
      <c r="AN25644" s="70"/>
    </row>
    <row r="25645" spans="40:40" ht="14.1" customHeight="1" x14ac:dyDescent="0.2">
      <c r="AN25645" s="70"/>
    </row>
    <row r="25646" spans="40:40" ht="14.1" customHeight="1" x14ac:dyDescent="0.2">
      <c r="AN25646" s="70"/>
    </row>
    <row r="25647" spans="40:40" ht="14.1" customHeight="1" x14ac:dyDescent="0.2">
      <c r="AN25647" s="70"/>
    </row>
    <row r="25648" spans="40:40" ht="14.1" customHeight="1" x14ac:dyDescent="0.2">
      <c r="AN25648" s="70"/>
    </row>
    <row r="25649" spans="40:40" ht="14.1" customHeight="1" x14ac:dyDescent="0.2">
      <c r="AN25649" s="70"/>
    </row>
    <row r="25650" spans="40:40" ht="14.1" customHeight="1" x14ac:dyDescent="0.2">
      <c r="AN25650" s="70"/>
    </row>
    <row r="25651" spans="40:40" ht="14.1" customHeight="1" x14ac:dyDescent="0.2">
      <c r="AN25651" s="70"/>
    </row>
    <row r="25652" spans="40:40" ht="14.1" customHeight="1" x14ac:dyDescent="0.2">
      <c r="AN25652" s="70"/>
    </row>
    <row r="25653" spans="40:40" ht="14.1" customHeight="1" x14ac:dyDescent="0.2">
      <c r="AN25653" s="70"/>
    </row>
    <row r="25654" spans="40:40" ht="14.1" customHeight="1" x14ac:dyDescent="0.2">
      <c r="AN25654" s="70"/>
    </row>
    <row r="25655" spans="40:40" ht="14.1" customHeight="1" x14ac:dyDescent="0.2">
      <c r="AN25655" s="70"/>
    </row>
    <row r="25656" spans="40:40" ht="14.1" customHeight="1" x14ac:dyDescent="0.2">
      <c r="AN25656" s="70"/>
    </row>
    <row r="25657" spans="40:40" ht="14.1" customHeight="1" x14ac:dyDescent="0.2">
      <c r="AN25657" s="70"/>
    </row>
    <row r="25658" spans="40:40" ht="14.1" customHeight="1" x14ac:dyDescent="0.2">
      <c r="AN25658" s="70"/>
    </row>
    <row r="25659" spans="40:40" ht="14.1" customHeight="1" x14ac:dyDescent="0.2">
      <c r="AN25659" s="70"/>
    </row>
    <row r="25660" spans="40:40" ht="14.1" customHeight="1" x14ac:dyDescent="0.2">
      <c r="AN25660" s="70"/>
    </row>
    <row r="25661" spans="40:40" ht="14.1" customHeight="1" x14ac:dyDescent="0.2">
      <c r="AN25661" s="70"/>
    </row>
    <row r="25662" spans="40:40" ht="14.1" customHeight="1" x14ac:dyDescent="0.2">
      <c r="AN25662" s="70"/>
    </row>
    <row r="25663" spans="40:40" ht="14.1" customHeight="1" x14ac:dyDescent="0.2">
      <c r="AN25663" s="70"/>
    </row>
    <row r="25664" spans="40:40" ht="14.1" customHeight="1" x14ac:dyDescent="0.2">
      <c r="AN25664" s="70"/>
    </row>
    <row r="25665" spans="40:40" ht="14.1" customHeight="1" x14ac:dyDescent="0.2">
      <c r="AN25665" s="70"/>
    </row>
    <row r="25666" spans="40:40" ht="14.1" customHeight="1" x14ac:dyDescent="0.2">
      <c r="AN25666" s="70"/>
    </row>
    <row r="25667" spans="40:40" ht="14.1" customHeight="1" x14ac:dyDescent="0.2">
      <c r="AN25667" s="70"/>
    </row>
    <row r="25668" spans="40:40" ht="14.1" customHeight="1" x14ac:dyDescent="0.2">
      <c r="AN25668" s="70"/>
    </row>
    <row r="25669" spans="40:40" ht="14.1" customHeight="1" x14ac:dyDescent="0.2">
      <c r="AN25669" s="70"/>
    </row>
    <row r="25670" spans="40:40" ht="14.1" customHeight="1" x14ac:dyDescent="0.2">
      <c r="AN25670" s="70"/>
    </row>
    <row r="25671" spans="40:40" ht="14.1" customHeight="1" x14ac:dyDescent="0.2">
      <c r="AN25671" s="70"/>
    </row>
    <row r="25672" spans="40:40" ht="14.1" customHeight="1" x14ac:dyDescent="0.2">
      <c r="AN25672" s="70"/>
    </row>
    <row r="25673" spans="40:40" ht="14.1" customHeight="1" x14ac:dyDescent="0.2">
      <c r="AN25673" s="70"/>
    </row>
    <row r="25674" spans="40:40" ht="14.1" customHeight="1" x14ac:dyDescent="0.2">
      <c r="AN25674" s="70"/>
    </row>
    <row r="25675" spans="40:40" ht="14.1" customHeight="1" x14ac:dyDescent="0.2">
      <c r="AN25675" s="70"/>
    </row>
    <row r="25676" spans="40:40" ht="14.1" customHeight="1" x14ac:dyDescent="0.2">
      <c r="AN25676" s="70"/>
    </row>
    <row r="25677" spans="40:40" ht="14.1" customHeight="1" x14ac:dyDescent="0.2">
      <c r="AN25677" s="70"/>
    </row>
    <row r="25678" spans="40:40" ht="14.1" customHeight="1" x14ac:dyDescent="0.2">
      <c r="AN25678" s="70"/>
    </row>
    <row r="25679" spans="40:40" ht="14.1" customHeight="1" x14ac:dyDescent="0.2">
      <c r="AN25679" s="70"/>
    </row>
    <row r="25680" spans="40:40" ht="14.1" customHeight="1" x14ac:dyDescent="0.2">
      <c r="AN25680" s="70"/>
    </row>
    <row r="25681" spans="40:40" ht="14.1" customHeight="1" x14ac:dyDescent="0.2">
      <c r="AN25681" s="70"/>
    </row>
    <row r="25682" spans="40:40" ht="14.1" customHeight="1" x14ac:dyDescent="0.2">
      <c r="AN25682" s="70"/>
    </row>
    <row r="25683" spans="40:40" ht="14.1" customHeight="1" x14ac:dyDescent="0.2">
      <c r="AN25683" s="70"/>
    </row>
    <row r="25684" spans="40:40" ht="14.1" customHeight="1" x14ac:dyDescent="0.2">
      <c r="AN25684" s="70"/>
    </row>
    <row r="25685" spans="40:40" ht="14.1" customHeight="1" x14ac:dyDescent="0.2">
      <c r="AN25685" s="70"/>
    </row>
    <row r="25686" spans="40:40" ht="14.1" customHeight="1" x14ac:dyDescent="0.2">
      <c r="AN25686" s="70"/>
    </row>
    <row r="25687" spans="40:40" ht="14.1" customHeight="1" x14ac:dyDescent="0.2">
      <c r="AN25687" s="70"/>
    </row>
    <row r="25688" spans="40:40" ht="14.1" customHeight="1" x14ac:dyDescent="0.2">
      <c r="AN25688" s="70"/>
    </row>
    <row r="25689" spans="40:40" ht="14.1" customHeight="1" x14ac:dyDescent="0.2">
      <c r="AN25689" s="70"/>
    </row>
    <row r="25690" spans="40:40" ht="14.1" customHeight="1" x14ac:dyDescent="0.2">
      <c r="AN25690" s="70"/>
    </row>
    <row r="25691" spans="40:40" ht="14.1" customHeight="1" x14ac:dyDescent="0.2">
      <c r="AN25691" s="70"/>
    </row>
    <row r="25692" spans="40:40" ht="14.1" customHeight="1" x14ac:dyDescent="0.2">
      <c r="AN25692" s="70"/>
    </row>
    <row r="25693" spans="40:40" ht="14.1" customHeight="1" x14ac:dyDescent="0.2">
      <c r="AN25693" s="70"/>
    </row>
    <row r="25694" spans="40:40" ht="14.1" customHeight="1" x14ac:dyDescent="0.2">
      <c r="AN25694" s="70"/>
    </row>
    <row r="25695" spans="40:40" ht="14.1" customHeight="1" x14ac:dyDescent="0.2">
      <c r="AN25695" s="70"/>
    </row>
    <row r="25696" spans="40:40" ht="14.1" customHeight="1" x14ac:dyDescent="0.2">
      <c r="AN25696" s="70"/>
    </row>
    <row r="25697" spans="40:40" ht="14.1" customHeight="1" x14ac:dyDescent="0.2">
      <c r="AN25697" s="70"/>
    </row>
    <row r="25698" spans="40:40" ht="14.1" customHeight="1" x14ac:dyDescent="0.2">
      <c r="AN25698" s="70"/>
    </row>
    <row r="25699" spans="40:40" ht="14.1" customHeight="1" x14ac:dyDescent="0.2">
      <c r="AN25699" s="70"/>
    </row>
    <row r="25700" spans="40:40" ht="14.1" customHeight="1" x14ac:dyDescent="0.2">
      <c r="AN25700" s="70"/>
    </row>
    <row r="25701" spans="40:40" ht="14.1" customHeight="1" x14ac:dyDescent="0.2">
      <c r="AN25701" s="70"/>
    </row>
    <row r="25702" spans="40:40" ht="14.1" customHeight="1" x14ac:dyDescent="0.2">
      <c r="AN25702" s="70"/>
    </row>
    <row r="25703" spans="40:40" ht="14.1" customHeight="1" x14ac:dyDescent="0.2">
      <c r="AN25703" s="70"/>
    </row>
    <row r="25704" spans="40:40" ht="14.1" customHeight="1" x14ac:dyDescent="0.2">
      <c r="AN25704" s="70"/>
    </row>
    <row r="25705" spans="40:40" ht="14.1" customHeight="1" x14ac:dyDescent="0.2">
      <c r="AN25705" s="70"/>
    </row>
    <row r="25706" spans="40:40" ht="14.1" customHeight="1" x14ac:dyDescent="0.2">
      <c r="AN25706" s="70"/>
    </row>
    <row r="25707" spans="40:40" ht="14.1" customHeight="1" x14ac:dyDescent="0.2">
      <c r="AN25707" s="70"/>
    </row>
    <row r="25708" spans="40:40" ht="14.1" customHeight="1" x14ac:dyDescent="0.2">
      <c r="AN25708" s="70"/>
    </row>
    <row r="25709" spans="40:40" ht="14.1" customHeight="1" x14ac:dyDescent="0.2">
      <c r="AN25709" s="70"/>
    </row>
    <row r="25710" spans="40:40" ht="14.1" customHeight="1" x14ac:dyDescent="0.2">
      <c r="AN25710" s="70"/>
    </row>
    <row r="25711" spans="40:40" ht="14.1" customHeight="1" x14ac:dyDescent="0.2">
      <c r="AN25711" s="70"/>
    </row>
    <row r="25712" spans="40:40" ht="14.1" customHeight="1" x14ac:dyDescent="0.2">
      <c r="AN25712" s="70"/>
    </row>
    <row r="25713" spans="40:40" ht="14.1" customHeight="1" x14ac:dyDescent="0.2">
      <c r="AN25713" s="70"/>
    </row>
    <row r="25714" spans="40:40" ht="14.1" customHeight="1" x14ac:dyDescent="0.2">
      <c r="AN25714" s="70"/>
    </row>
    <row r="25715" spans="40:40" ht="14.1" customHeight="1" x14ac:dyDescent="0.2">
      <c r="AN25715" s="70"/>
    </row>
    <row r="25716" spans="40:40" ht="14.1" customHeight="1" x14ac:dyDescent="0.2">
      <c r="AN25716" s="70"/>
    </row>
    <row r="25717" spans="40:40" ht="14.1" customHeight="1" x14ac:dyDescent="0.2">
      <c r="AN25717" s="70"/>
    </row>
    <row r="25718" spans="40:40" ht="14.1" customHeight="1" x14ac:dyDescent="0.2">
      <c r="AN25718" s="70"/>
    </row>
    <row r="25719" spans="40:40" ht="14.1" customHeight="1" x14ac:dyDescent="0.2">
      <c r="AN25719" s="70"/>
    </row>
    <row r="25720" spans="40:40" ht="14.1" customHeight="1" x14ac:dyDescent="0.2">
      <c r="AN25720" s="70"/>
    </row>
    <row r="25721" spans="40:40" ht="14.1" customHeight="1" x14ac:dyDescent="0.2">
      <c r="AN25721" s="70"/>
    </row>
    <row r="25722" spans="40:40" ht="14.1" customHeight="1" x14ac:dyDescent="0.2">
      <c r="AN25722" s="70"/>
    </row>
    <row r="25723" spans="40:40" ht="14.1" customHeight="1" x14ac:dyDescent="0.2">
      <c r="AN25723" s="70"/>
    </row>
    <row r="25724" spans="40:40" ht="14.1" customHeight="1" x14ac:dyDescent="0.2">
      <c r="AN25724" s="70"/>
    </row>
    <row r="25725" spans="40:40" ht="14.1" customHeight="1" x14ac:dyDescent="0.2">
      <c r="AN25725" s="70"/>
    </row>
    <row r="25726" spans="40:40" ht="14.1" customHeight="1" x14ac:dyDescent="0.2">
      <c r="AN25726" s="70"/>
    </row>
    <row r="25727" spans="40:40" ht="14.1" customHeight="1" x14ac:dyDescent="0.2">
      <c r="AN25727" s="70"/>
    </row>
    <row r="25728" spans="40:40" ht="14.1" customHeight="1" x14ac:dyDescent="0.2">
      <c r="AN25728" s="70"/>
    </row>
    <row r="25729" spans="40:40" ht="14.1" customHeight="1" x14ac:dyDescent="0.2">
      <c r="AN25729" s="70"/>
    </row>
    <row r="25730" spans="40:40" ht="14.1" customHeight="1" x14ac:dyDescent="0.2">
      <c r="AN25730" s="70"/>
    </row>
    <row r="25731" spans="40:40" ht="14.1" customHeight="1" x14ac:dyDescent="0.2">
      <c r="AN25731" s="70"/>
    </row>
    <row r="25732" spans="40:40" ht="14.1" customHeight="1" x14ac:dyDescent="0.2">
      <c r="AN25732" s="70"/>
    </row>
    <row r="25733" spans="40:40" ht="14.1" customHeight="1" x14ac:dyDescent="0.2">
      <c r="AN25733" s="70"/>
    </row>
    <row r="25734" spans="40:40" ht="14.1" customHeight="1" x14ac:dyDescent="0.2">
      <c r="AN25734" s="70"/>
    </row>
    <row r="25735" spans="40:40" ht="14.1" customHeight="1" x14ac:dyDescent="0.2">
      <c r="AN25735" s="70"/>
    </row>
    <row r="25736" spans="40:40" ht="14.1" customHeight="1" x14ac:dyDescent="0.2">
      <c r="AN25736" s="70"/>
    </row>
    <row r="25737" spans="40:40" ht="14.1" customHeight="1" x14ac:dyDescent="0.2">
      <c r="AN25737" s="70"/>
    </row>
    <row r="25738" spans="40:40" ht="14.1" customHeight="1" x14ac:dyDescent="0.2">
      <c r="AN25738" s="70"/>
    </row>
    <row r="25739" spans="40:40" ht="14.1" customHeight="1" x14ac:dyDescent="0.2">
      <c r="AN25739" s="70"/>
    </row>
    <row r="25740" spans="40:40" ht="14.1" customHeight="1" x14ac:dyDescent="0.2">
      <c r="AN25740" s="70"/>
    </row>
    <row r="25741" spans="40:40" ht="14.1" customHeight="1" x14ac:dyDescent="0.2">
      <c r="AN25741" s="70"/>
    </row>
    <row r="25742" spans="40:40" ht="14.1" customHeight="1" x14ac:dyDescent="0.2">
      <c r="AN25742" s="70"/>
    </row>
    <row r="25743" spans="40:40" ht="14.1" customHeight="1" x14ac:dyDescent="0.2">
      <c r="AN25743" s="70"/>
    </row>
    <row r="25744" spans="40:40" ht="14.1" customHeight="1" x14ac:dyDescent="0.2">
      <c r="AN25744" s="70"/>
    </row>
    <row r="25745" spans="40:40" ht="14.1" customHeight="1" x14ac:dyDescent="0.2">
      <c r="AN25745" s="70"/>
    </row>
    <row r="25746" spans="40:40" ht="14.1" customHeight="1" x14ac:dyDescent="0.2">
      <c r="AN25746" s="70"/>
    </row>
    <row r="25747" spans="40:40" ht="14.1" customHeight="1" x14ac:dyDescent="0.2">
      <c r="AN25747" s="70"/>
    </row>
    <row r="25748" spans="40:40" ht="14.1" customHeight="1" x14ac:dyDescent="0.2">
      <c r="AN25748" s="70"/>
    </row>
    <row r="25749" spans="40:40" ht="14.1" customHeight="1" x14ac:dyDescent="0.2">
      <c r="AN25749" s="70"/>
    </row>
    <row r="25750" spans="40:40" ht="14.1" customHeight="1" x14ac:dyDescent="0.2">
      <c r="AN25750" s="70"/>
    </row>
    <row r="25751" spans="40:40" ht="14.1" customHeight="1" x14ac:dyDescent="0.2">
      <c r="AN25751" s="70"/>
    </row>
    <row r="25752" spans="40:40" ht="14.1" customHeight="1" x14ac:dyDescent="0.2">
      <c r="AN25752" s="70"/>
    </row>
    <row r="25753" spans="40:40" ht="14.1" customHeight="1" x14ac:dyDescent="0.2">
      <c r="AN25753" s="70"/>
    </row>
    <row r="25754" spans="40:40" ht="14.1" customHeight="1" x14ac:dyDescent="0.2">
      <c r="AN25754" s="70"/>
    </row>
    <row r="25755" spans="40:40" ht="14.1" customHeight="1" x14ac:dyDescent="0.2">
      <c r="AN25755" s="70"/>
    </row>
    <row r="25756" spans="40:40" ht="14.1" customHeight="1" x14ac:dyDescent="0.2">
      <c r="AN25756" s="70"/>
    </row>
    <row r="25757" spans="40:40" ht="14.1" customHeight="1" x14ac:dyDescent="0.2">
      <c r="AN25757" s="70"/>
    </row>
    <row r="25758" spans="40:40" ht="14.1" customHeight="1" x14ac:dyDescent="0.2">
      <c r="AN25758" s="70"/>
    </row>
    <row r="25759" spans="40:40" ht="14.1" customHeight="1" x14ac:dyDescent="0.2">
      <c r="AN25759" s="70"/>
    </row>
    <row r="25760" spans="40:40" ht="14.1" customHeight="1" x14ac:dyDescent="0.2">
      <c r="AN25760" s="70"/>
    </row>
    <row r="25761" spans="40:40" ht="14.1" customHeight="1" x14ac:dyDescent="0.2">
      <c r="AN25761" s="70"/>
    </row>
    <row r="25762" spans="40:40" ht="14.1" customHeight="1" x14ac:dyDescent="0.2">
      <c r="AN25762" s="70"/>
    </row>
    <row r="25763" spans="40:40" ht="14.1" customHeight="1" x14ac:dyDescent="0.2">
      <c r="AN25763" s="70"/>
    </row>
    <row r="25764" spans="40:40" ht="14.1" customHeight="1" x14ac:dyDescent="0.2">
      <c r="AN25764" s="70"/>
    </row>
    <row r="25765" spans="40:40" ht="14.1" customHeight="1" x14ac:dyDescent="0.2">
      <c r="AN25765" s="70"/>
    </row>
    <row r="25766" spans="40:40" ht="14.1" customHeight="1" x14ac:dyDescent="0.2">
      <c r="AN25766" s="70"/>
    </row>
    <row r="25767" spans="40:40" ht="14.1" customHeight="1" x14ac:dyDescent="0.2">
      <c r="AN25767" s="70"/>
    </row>
    <row r="25768" spans="40:40" ht="14.1" customHeight="1" x14ac:dyDescent="0.2">
      <c r="AN25768" s="70"/>
    </row>
    <row r="25769" spans="40:40" ht="14.1" customHeight="1" x14ac:dyDescent="0.2">
      <c r="AN25769" s="70"/>
    </row>
    <row r="25770" spans="40:40" ht="14.1" customHeight="1" x14ac:dyDescent="0.2">
      <c r="AN25770" s="70"/>
    </row>
    <row r="25771" spans="40:40" ht="14.1" customHeight="1" x14ac:dyDescent="0.2">
      <c r="AN25771" s="70"/>
    </row>
    <row r="25772" spans="40:40" ht="14.1" customHeight="1" x14ac:dyDescent="0.2">
      <c r="AN25772" s="70"/>
    </row>
    <row r="25773" spans="40:40" ht="14.1" customHeight="1" x14ac:dyDescent="0.2">
      <c r="AN25773" s="70"/>
    </row>
    <row r="25774" spans="40:40" ht="14.1" customHeight="1" x14ac:dyDescent="0.2">
      <c r="AN25774" s="70"/>
    </row>
    <row r="25775" spans="40:40" ht="14.1" customHeight="1" x14ac:dyDescent="0.2">
      <c r="AN25775" s="70"/>
    </row>
    <row r="25776" spans="40:40" ht="14.1" customHeight="1" x14ac:dyDescent="0.2">
      <c r="AN25776" s="70"/>
    </row>
    <row r="25777" spans="40:40" ht="14.1" customHeight="1" x14ac:dyDescent="0.2">
      <c r="AN25777" s="70"/>
    </row>
    <row r="25778" spans="40:40" ht="14.1" customHeight="1" x14ac:dyDescent="0.2">
      <c r="AN25778" s="70"/>
    </row>
    <row r="25779" spans="40:40" ht="14.1" customHeight="1" x14ac:dyDescent="0.2">
      <c r="AN25779" s="70"/>
    </row>
    <row r="25780" spans="40:40" ht="14.1" customHeight="1" x14ac:dyDescent="0.2">
      <c r="AN25780" s="70"/>
    </row>
    <row r="25781" spans="40:40" ht="14.1" customHeight="1" x14ac:dyDescent="0.2">
      <c r="AN25781" s="70"/>
    </row>
    <row r="25782" spans="40:40" ht="14.1" customHeight="1" x14ac:dyDescent="0.2">
      <c r="AN25782" s="70"/>
    </row>
    <row r="25783" spans="40:40" ht="14.1" customHeight="1" x14ac:dyDescent="0.2">
      <c r="AN25783" s="70"/>
    </row>
    <row r="25784" spans="40:40" ht="14.1" customHeight="1" x14ac:dyDescent="0.2">
      <c r="AN25784" s="70"/>
    </row>
    <row r="25785" spans="40:40" ht="14.1" customHeight="1" x14ac:dyDescent="0.2">
      <c r="AN25785" s="70"/>
    </row>
    <row r="25786" spans="40:40" ht="14.1" customHeight="1" x14ac:dyDescent="0.2">
      <c r="AN25786" s="70"/>
    </row>
    <row r="25787" spans="40:40" ht="14.1" customHeight="1" x14ac:dyDescent="0.2">
      <c r="AN25787" s="70"/>
    </row>
    <row r="25788" spans="40:40" ht="14.1" customHeight="1" x14ac:dyDescent="0.2">
      <c r="AN25788" s="70"/>
    </row>
    <row r="25789" spans="40:40" ht="14.1" customHeight="1" x14ac:dyDescent="0.2">
      <c r="AN25789" s="70"/>
    </row>
    <row r="25790" spans="40:40" ht="14.1" customHeight="1" x14ac:dyDescent="0.2">
      <c r="AN25790" s="70"/>
    </row>
    <row r="25791" spans="40:40" ht="14.1" customHeight="1" x14ac:dyDescent="0.2">
      <c r="AN25791" s="70"/>
    </row>
    <row r="25792" spans="40:40" ht="14.1" customHeight="1" x14ac:dyDescent="0.2">
      <c r="AN25792" s="70"/>
    </row>
    <row r="25793" spans="40:40" ht="14.1" customHeight="1" x14ac:dyDescent="0.2">
      <c r="AN25793" s="70"/>
    </row>
    <row r="25794" spans="40:40" ht="14.1" customHeight="1" x14ac:dyDescent="0.2">
      <c r="AN25794" s="70"/>
    </row>
    <row r="25795" spans="40:40" ht="14.1" customHeight="1" x14ac:dyDescent="0.2">
      <c r="AN25795" s="70"/>
    </row>
    <row r="25796" spans="40:40" ht="14.1" customHeight="1" x14ac:dyDescent="0.2">
      <c r="AN25796" s="70"/>
    </row>
    <row r="25797" spans="40:40" ht="14.1" customHeight="1" x14ac:dyDescent="0.2">
      <c r="AN25797" s="70"/>
    </row>
    <row r="25798" spans="40:40" ht="14.1" customHeight="1" x14ac:dyDescent="0.2">
      <c r="AN25798" s="70"/>
    </row>
    <row r="25799" spans="40:40" ht="14.1" customHeight="1" x14ac:dyDescent="0.2">
      <c r="AN25799" s="70"/>
    </row>
    <row r="25800" spans="40:40" ht="14.1" customHeight="1" x14ac:dyDescent="0.2">
      <c r="AN25800" s="70"/>
    </row>
    <row r="25801" spans="40:40" ht="14.1" customHeight="1" x14ac:dyDescent="0.2">
      <c r="AN25801" s="70"/>
    </row>
    <row r="25802" spans="40:40" ht="14.1" customHeight="1" x14ac:dyDescent="0.2">
      <c r="AN25802" s="70"/>
    </row>
    <row r="25803" spans="40:40" ht="14.1" customHeight="1" x14ac:dyDescent="0.2">
      <c r="AN25803" s="70"/>
    </row>
    <row r="25804" spans="40:40" ht="14.1" customHeight="1" x14ac:dyDescent="0.2">
      <c r="AN25804" s="70"/>
    </row>
    <row r="25805" spans="40:40" ht="14.1" customHeight="1" x14ac:dyDescent="0.2">
      <c r="AN25805" s="70"/>
    </row>
    <row r="25806" spans="40:40" ht="14.1" customHeight="1" x14ac:dyDescent="0.2">
      <c r="AN25806" s="70"/>
    </row>
    <row r="25807" spans="40:40" ht="14.1" customHeight="1" x14ac:dyDescent="0.2">
      <c r="AN25807" s="70"/>
    </row>
    <row r="25808" spans="40:40" ht="14.1" customHeight="1" x14ac:dyDescent="0.2">
      <c r="AN25808" s="70"/>
    </row>
    <row r="25809" spans="40:40" ht="14.1" customHeight="1" x14ac:dyDescent="0.2">
      <c r="AN25809" s="70"/>
    </row>
    <row r="25810" spans="40:40" ht="14.1" customHeight="1" x14ac:dyDescent="0.2">
      <c r="AN25810" s="70"/>
    </row>
    <row r="25811" spans="40:40" ht="14.1" customHeight="1" x14ac:dyDescent="0.2">
      <c r="AN25811" s="70"/>
    </row>
    <row r="25812" spans="40:40" ht="14.1" customHeight="1" x14ac:dyDescent="0.2">
      <c r="AN25812" s="70"/>
    </row>
    <row r="25813" spans="40:40" ht="14.1" customHeight="1" x14ac:dyDescent="0.2">
      <c r="AN25813" s="70"/>
    </row>
    <row r="25814" spans="40:40" ht="14.1" customHeight="1" x14ac:dyDescent="0.2">
      <c r="AN25814" s="70"/>
    </row>
    <row r="25815" spans="40:40" ht="14.1" customHeight="1" x14ac:dyDescent="0.2">
      <c r="AN25815" s="70"/>
    </row>
    <row r="25816" spans="40:40" ht="14.1" customHeight="1" x14ac:dyDescent="0.2">
      <c r="AN25816" s="70"/>
    </row>
    <row r="25817" spans="40:40" ht="14.1" customHeight="1" x14ac:dyDescent="0.2">
      <c r="AN25817" s="70"/>
    </row>
    <row r="25818" spans="40:40" ht="14.1" customHeight="1" x14ac:dyDescent="0.2">
      <c r="AN25818" s="70"/>
    </row>
    <row r="25819" spans="40:40" ht="14.1" customHeight="1" x14ac:dyDescent="0.2">
      <c r="AN25819" s="70"/>
    </row>
    <row r="25820" spans="40:40" ht="14.1" customHeight="1" x14ac:dyDescent="0.2">
      <c r="AN25820" s="70"/>
    </row>
    <row r="25821" spans="40:40" ht="14.1" customHeight="1" x14ac:dyDescent="0.2">
      <c r="AN25821" s="70"/>
    </row>
    <row r="25822" spans="40:40" ht="14.1" customHeight="1" x14ac:dyDescent="0.2">
      <c r="AN25822" s="70"/>
    </row>
    <row r="25823" spans="40:40" ht="14.1" customHeight="1" x14ac:dyDescent="0.2">
      <c r="AN25823" s="70"/>
    </row>
    <row r="25824" spans="40:40" ht="14.1" customHeight="1" x14ac:dyDescent="0.2">
      <c r="AN25824" s="70"/>
    </row>
    <row r="25825" spans="40:40" ht="14.1" customHeight="1" x14ac:dyDescent="0.2">
      <c r="AN25825" s="70"/>
    </row>
    <row r="25826" spans="40:40" ht="14.1" customHeight="1" x14ac:dyDescent="0.2">
      <c r="AN25826" s="70"/>
    </row>
    <row r="25827" spans="40:40" ht="14.1" customHeight="1" x14ac:dyDescent="0.2">
      <c r="AN25827" s="70"/>
    </row>
    <row r="25828" spans="40:40" ht="14.1" customHeight="1" x14ac:dyDescent="0.2">
      <c r="AN25828" s="70"/>
    </row>
    <row r="25829" spans="40:40" ht="14.1" customHeight="1" x14ac:dyDescent="0.2">
      <c r="AN25829" s="70"/>
    </row>
    <row r="25830" spans="40:40" ht="14.1" customHeight="1" x14ac:dyDescent="0.2">
      <c r="AN25830" s="70"/>
    </row>
    <row r="25831" spans="40:40" ht="14.1" customHeight="1" x14ac:dyDescent="0.2">
      <c r="AN25831" s="70"/>
    </row>
    <row r="25832" spans="40:40" ht="14.1" customHeight="1" x14ac:dyDescent="0.2">
      <c r="AN25832" s="70"/>
    </row>
    <row r="25833" spans="40:40" ht="14.1" customHeight="1" x14ac:dyDescent="0.2">
      <c r="AN25833" s="70"/>
    </row>
    <row r="25834" spans="40:40" ht="14.1" customHeight="1" x14ac:dyDescent="0.2">
      <c r="AN25834" s="70"/>
    </row>
    <row r="25835" spans="40:40" ht="14.1" customHeight="1" x14ac:dyDescent="0.2">
      <c r="AN25835" s="70"/>
    </row>
    <row r="25836" spans="40:40" ht="14.1" customHeight="1" x14ac:dyDescent="0.2">
      <c r="AN25836" s="70"/>
    </row>
    <row r="25837" spans="40:40" ht="14.1" customHeight="1" x14ac:dyDescent="0.2">
      <c r="AN25837" s="70"/>
    </row>
    <row r="25838" spans="40:40" ht="14.1" customHeight="1" x14ac:dyDescent="0.2">
      <c r="AN25838" s="70"/>
    </row>
    <row r="25839" spans="40:40" ht="14.1" customHeight="1" x14ac:dyDescent="0.2">
      <c r="AN25839" s="70"/>
    </row>
    <row r="25840" spans="40:40" ht="14.1" customHeight="1" x14ac:dyDescent="0.2">
      <c r="AN25840" s="70"/>
    </row>
    <row r="25841" spans="40:40" ht="14.1" customHeight="1" x14ac:dyDescent="0.2">
      <c r="AN25841" s="70"/>
    </row>
    <row r="25842" spans="40:40" ht="14.1" customHeight="1" x14ac:dyDescent="0.2">
      <c r="AN25842" s="70"/>
    </row>
    <row r="25843" spans="40:40" ht="14.1" customHeight="1" x14ac:dyDescent="0.2">
      <c r="AN25843" s="70"/>
    </row>
    <row r="25844" spans="40:40" ht="14.1" customHeight="1" x14ac:dyDescent="0.2">
      <c r="AN25844" s="70"/>
    </row>
    <row r="25845" spans="40:40" ht="14.1" customHeight="1" x14ac:dyDescent="0.2">
      <c r="AN25845" s="70"/>
    </row>
    <row r="25846" spans="40:40" ht="14.1" customHeight="1" x14ac:dyDescent="0.2">
      <c r="AN25846" s="70"/>
    </row>
    <row r="25847" spans="40:40" ht="14.1" customHeight="1" x14ac:dyDescent="0.2">
      <c r="AN25847" s="70"/>
    </row>
    <row r="25848" spans="40:40" ht="14.1" customHeight="1" x14ac:dyDescent="0.2">
      <c r="AN25848" s="70"/>
    </row>
    <row r="25849" spans="40:40" ht="14.1" customHeight="1" x14ac:dyDescent="0.2">
      <c r="AN25849" s="70"/>
    </row>
    <row r="25850" spans="40:40" ht="14.1" customHeight="1" x14ac:dyDescent="0.2">
      <c r="AN25850" s="70"/>
    </row>
    <row r="25851" spans="40:40" ht="14.1" customHeight="1" x14ac:dyDescent="0.2">
      <c r="AN25851" s="70"/>
    </row>
    <row r="25852" spans="40:40" ht="14.1" customHeight="1" x14ac:dyDescent="0.2">
      <c r="AN25852" s="70"/>
    </row>
    <row r="25853" spans="40:40" ht="14.1" customHeight="1" x14ac:dyDescent="0.2">
      <c r="AN25853" s="70"/>
    </row>
    <row r="25854" spans="40:40" ht="14.1" customHeight="1" x14ac:dyDescent="0.2">
      <c r="AN25854" s="70"/>
    </row>
    <row r="25855" spans="40:40" ht="14.1" customHeight="1" x14ac:dyDescent="0.2">
      <c r="AN25855" s="70"/>
    </row>
    <row r="25856" spans="40:40" ht="14.1" customHeight="1" x14ac:dyDescent="0.2">
      <c r="AN25856" s="70"/>
    </row>
    <row r="25857" spans="40:40" ht="14.1" customHeight="1" x14ac:dyDescent="0.2">
      <c r="AN25857" s="70"/>
    </row>
    <row r="25858" spans="40:40" ht="14.1" customHeight="1" x14ac:dyDescent="0.2">
      <c r="AN25858" s="70"/>
    </row>
    <row r="25859" spans="40:40" ht="14.1" customHeight="1" x14ac:dyDescent="0.2">
      <c r="AN25859" s="70"/>
    </row>
    <row r="25860" spans="40:40" ht="14.1" customHeight="1" x14ac:dyDescent="0.2">
      <c r="AN25860" s="70"/>
    </row>
    <row r="25861" spans="40:40" ht="14.1" customHeight="1" x14ac:dyDescent="0.2">
      <c r="AN25861" s="70"/>
    </row>
    <row r="25862" spans="40:40" ht="14.1" customHeight="1" x14ac:dyDescent="0.2">
      <c r="AN25862" s="70"/>
    </row>
    <row r="25863" spans="40:40" ht="14.1" customHeight="1" x14ac:dyDescent="0.2">
      <c r="AN25863" s="70"/>
    </row>
    <row r="25864" spans="40:40" ht="14.1" customHeight="1" x14ac:dyDescent="0.2">
      <c r="AN25864" s="70"/>
    </row>
    <row r="25865" spans="40:40" ht="14.1" customHeight="1" x14ac:dyDescent="0.2">
      <c r="AN25865" s="70"/>
    </row>
    <row r="25866" spans="40:40" ht="14.1" customHeight="1" x14ac:dyDescent="0.2">
      <c r="AN25866" s="70"/>
    </row>
    <row r="25867" spans="40:40" ht="14.1" customHeight="1" x14ac:dyDescent="0.2">
      <c r="AN25867" s="70"/>
    </row>
    <row r="25868" spans="40:40" ht="14.1" customHeight="1" x14ac:dyDescent="0.2">
      <c r="AN25868" s="70"/>
    </row>
    <row r="25869" spans="40:40" ht="14.1" customHeight="1" x14ac:dyDescent="0.2">
      <c r="AN25869" s="70"/>
    </row>
    <row r="25870" spans="40:40" ht="14.1" customHeight="1" x14ac:dyDescent="0.2">
      <c r="AN25870" s="70"/>
    </row>
    <row r="25871" spans="40:40" ht="14.1" customHeight="1" x14ac:dyDescent="0.2">
      <c r="AN25871" s="70"/>
    </row>
    <row r="25872" spans="40:40" ht="14.1" customHeight="1" x14ac:dyDescent="0.2">
      <c r="AN25872" s="70"/>
    </row>
    <row r="25873" spans="40:40" ht="14.1" customHeight="1" x14ac:dyDescent="0.2">
      <c r="AN25873" s="70"/>
    </row>
    <row r="25874" spans="40:40" ht="14.1" customHeight="1" x14ac:dyDescent="0.2">
      <c r="AN25874" s="70"/>
    </row>
    <row r="25875" spans="40:40" ht="14.1" customHeight="1" x14ac:dyDescent="0.2">
      <c r="AN25875" s="70"/>
    </row>
    <row r="25876" spans="40:40" ht="14.1" customHeight="1" x14ac:dyDescent="0.2">
      <c r="AN25876" s="70"/>
    </row>
    <row r="25877" spans="40:40" ht="14.1" customHeight="1" x14ac:dyDescent="0.2">
      <c r="AN25877" s="70"/>
    </row>
    <row r="25878" spans="40:40" ht="14.1" customHeight="1" x14ac:dyDescent="0.2">
      <c r="AN25878" s="70"/>
    </row>
    <row r="25879" spans="40:40" ht="14.1" customHeight="1" x14ac:dyDescent="0.2">
      <c r="AN25879" s="70"/>
    </row>
    <row r="25880" spans="40:40" ht="14.1" customHeight="1" x14ac:dyDescent="0.2">
      <c r="AN25880" s="70"/>
    </row>
    <row r="25881" spans="40:40" ht="14.1" customHeight="1" x14ac:dyDescent="0.2">
      <c r="AN25881" s="70"/>
    </row>
    <row r="25882" spans="40:40" ht="14.1" customHeight="1" x14ac:dyDescent="0.2">
      <c r="AN25882" s="70"/>
    </row>
    <row r="25883" spans="40:40" ht="14.1" customHeight="1" x14ac:dyDescent="0.2">
      <c r="AN25883" s="70"/>
    </row>
    <row r="25884" spans="40:40" ht="14.1" customHeight="1" x14ac:dyDescent="0.2">
      <c r="AN25884" s="70"/>
    </row>
    <row r="25885" spans="40:40" ht="14.1" customHeight="1" x14ac:dyDescent="0.2">
      <c r="AN25885" s="70"/>
    </row>
    <row r="25886" spans="40:40" ht="14.1" customHeight="1" x14ac:dyDescent="0.2">
      <c r="AN25886" s="70"/>
    </row>
    <row r="25887" spans="40:40" ht="14.1" customHeight="1" x14ac:dyDescent="0.2">
      <c r="AN25887" s="70"/>
    </row>
    <row r="25888" spans="40:40" ht="14.1" customHeight="1" x14ac:dyDescent="0.2">
      <c r="AN25888" s="70"/>
    </row>
    <row r="25889" spans="40:40" ht="14.1" customHeight="1" x14ac:dyDescent="0.2">
      <c r="AN25889" s="70"/>
    </row>
    <row r="25890" spans="40:40" ht="14.1" customHeight="1" x14ac:dyDescent="0.2">
      <c r="AN25890" s="70"/>
    </row>
    <row r="25891" spans="40:40" ht="14.1" customHeight="1" x14ac:dyDescent="0.2">
      <c r="AN25891" s="70"/>
    </row>
    <row r="25892" spans="40:40" ht="14.1" customHeight="1" x14ac:dyDescent="0.2">
      <c r="AN25892" s="70"/>
    </row>
    <row r="25893" spans="40:40" ht="14.1" customHeight="1" x14ac:dyDescent="0.2">
      <c r="AN25893" s="70"/>
    </row>
    <row r="25894" spans="40:40" ht="14.1" customHeight="1" x14ac:dyDescent="0.2">
      <c r="AN25894" s="70"/>
    </row>
    <row r="25895" spans="40:40" ht="14.1" customHeight="1" x14ac:dyDescent="0.2">
      <c r="AN25895" s="70"/>
    </row>
    <row r="25896" spans="40:40" ht="14.1" customHeight="1" x14ac:dyDescent="0.2">
      <c r="AN25896" s="70"/>
    </row>
    <row r="25897" spans="40:40" ht="14.1" customHeight="1" x14ac:dyDescent="0.2">
      <c r="AN25897" s="70"/>
    </row>
    <row r="25898" spans="40:40" ht="14.1" customHeight="1" x14ac:dyDescent="0.2">
      <c r="AN25898" s="70"/>
    </row>
    <row r="25899" spans="40:40" ht="14.1" customHeight="1" x14ac:dyDescent="0.2">
      <c r="AN25899" s="70"/>
    </row>
    <row r="25900" spans="40:40" ht="14.1" customHeight="1" x14ac:dyDescent="0.2">
      <c r="AN25900" s="70"/>
    </row>
    <row r="25901" spans="40:40" ht="14.1" customHeight="1" x14ac:dyDescent="0.2">
      <c r="AN25901" s="70"/>
    </row>
    <row r="25902" spans="40:40" ht="14.1" customHeight="1" x14ac:dyDescent="0.2">
      <c r="AN25902" s="70"/>
    </row>
    <row r="25903" spans="40:40" ht="14.1" customHeight="1" x14ac:dyDescent="0.2">
      <c r="AN25903" s="70"/>
    </row>
    <row r="25904" spans="40:40" ht="14.1" customHeight="1" x14ac:dyDescent="0.2">
      <c r="AN25904" s="70"/>
    </row>
    <row r="25905" spans="40:40" ht="14.1" customHeight="1" x14ac:dyDescent="0.2">
      <c r="AN25905" s="70"/>
    </row>
    <row r="25906" spans="40:40" ht="14.1" customHeight="1" x14ac:dyDescent="0.2">
      <c r="AN25906" s="70"/>
    </row>
    <row r="25907" spans="40:40" ht="14.1" customHeight="1" x14ac:dyDescent="0.2">
      <c r="AN25907" s="70"/>
    </row>
    <row r="25908" spans="40:40" ht="14.1" customHeight="1" x14ac:dyDescent="0.2">
      <c r="AN25908" s="70"/>
    </row>
    <row r="25909" spans="40:40" ht="14.1" customHeight="1" x14ac:dyDescent="0.2">
      <c r="AN25909" s="70"/>
    </row>
    <row r="25910" spans="40:40" ht="14.1" customHeight="1" x14ac:dyDescent="0.2">
      <c r="AN25910" s="70"/>
    </row>
    <row r="25911" spans="40:40" ht="14.1" customHeight="1" x14ac:dyDescent="0.2">
      <c r="AN25911" s="70"/>
    </row>
    <row r="25912" spans="40:40" ht="14.1" customHeight="1" x14ac:dyDescent="0.2">
      <c r="AN25912" s="70"/>
    </row>
    <row r="25913" spans="40:40" ht="14.1" customHeight="1" x14ac:dyDescent="0.2">
      <c r="AN25913" s="70"/>
    </row>
    <row r="25914" spans="40:40" ht="14.1" customHeight="1" x14ac:dyDescent="0.2">
      <c r="AN25914" s="70"/>
    </row>
    <row r="25915" spans="40:40" ht="14.1" customHeight="1" x14ac:dyDescent="0.2">
      <c r="AN25915" s="70"/>
    </row>
    <row r="25916" spans="40:40" ht="14.1" customHeight="1" x14ac:dyDescent="0.2">
      <c r="AN25916" s="70"/>
    </row>
    <row r="25917" spans="40:40" ht="14.1" customHeight="1" x14ac:dyDescent="0.2">
      <c r="AN25917" s="70"/>
    </row>
    <row r="25918" spans="40:40" ht="14.1" customHeight="1" x14ac:dyDescent="0.2">
      <c r="AN25918" s="70"/>
    </row>
    <row r="25919" spans="40:40" ht="14.1" customHeight="1" x14ac:dyDescent="0.2">
      <c r="AN25919" s="70"/>
    </row>
    <row r="25920" spans="40:40" ht="14.1" customHeight="1" x14ac:dyDescent="0.2">
      <c r="AN25920" s="70"/>
    </row>
    <row r="25921" spans="40:40" ht="14.1" customHeight="1" x14ac:dyDescent="0.2">
      <c r="AN25921" s="70"/>
    </row>
    <row r="25922" spans="40:40" ht="14.1" customHeight="1" x14ac:dyDescent="0.2">
      <c r="AN25922" s="70"/>
    </row>
    <row r="25923" spans="40:40" ht="14.1" customHeight="1" x14ac:dyDescent="0.2">
      <c r="AN25923" s="70"/>
    </row>
    <row r="25924" spans="40:40" ht="14.1" customHeight="1" x14ac:dyDescent="0.2">
      <c r="AN25924" s="70"/>
    </row>
    <row r="25925" spans="40:40" ht="14.1" customHeight="1" x14ac:dyDescent="0.2">
      <c r="AN25925" s="70"/>
    </row>
    <row r="25926" spans="40:40" ht="14.1" customHeight="1" x14ac:dyDescent="0.2">
      <c r="AN25926" s="70"/>
    </row>
    <row r="25927" spans="40:40" ht="14.1" customHeight="1" x14ac:dyDescent="0.2">
      <c r="AN25927" s="70"/>
    </row>
    <row r="25928" spans="40:40" ht="14.1" customHeight="1" x14ac:dyDescent="0.2">
      <c r="AN25928" s="70"/>
    </row>
    <row r="25929" spans="40:40" ht="14.1" customHeight="1" x14ac:dyDescent="0.2">
      <c r="AN25929" s="70"/>
    </row>
    <row r="25930" spans="40:40" ht="14.1" customHeight="1" x14ac:dyDescent="0.2">
      <c r="AN25930" s="70"/>
    </row>
    <row r="25931" spans="40:40" ht="14.1" customHeight="1" x14ac:dyDescent="0.2">
      <c r="AN25931" s="70"/>
    </row>
    <row r="25932" spans="40:40" ht="14.1" customHeight="1" x14ac:dyDescent="0.2">
      <c r="AN25932" s="70"/>
    </row>
    <row r="25933" spans="40:40" ht="14.1" customHeight="1" x14ac:dyDescent="0.2">
      <c r="AN25933" s="70"/>
    </row>
    <row r="25934" spans="40:40" ht="14.1" customHeight="1" x14ac:dyDescent="0.2">
      <c r="AN25934" s="70"/>
    </row>
    <row r="25935" spans="40:40" ht="14.1" customHeight="1" x14ac:dyDescent="0.2">
      <c r="AN25935" s="70"/>
    </row>
    <row r="25936" spans="40:40" ht="14.1" customHeight="1" x14ac:dyDescent="0.2">
      <c r="AN25936" s="70"/>
    </row>
    <row r="25937" spans="40:40" ht="14.1" customHeight="1" x14ac:dyDescent="0.2">
      <c r="AN25937" s="70"/>
    </row>
    <row r="25938" spans="40:40" ht="14.1" customHeight="1" x14ac:dyDescent="0.2">
      <c r="AN25938" s="70"/>
    </row>
    <row r="25939" spans="40:40" ht="14.1" customHeight="1" x14ac:dyDescent="0.2">
      <c r="AN25939" s="70"/>
    </row>
    <row r="25940" spans="40:40" ht="14.1" customHeight="1" x14ac:dyDescent="0.2">
      <c r="AN25940" s="70"/>
    </row>
    <row r="25941" spans="40:40" ht="14.1" customHeight="1" x14ac:dyDescent="0.2">
      <c r="AN25941" s="70"/>
    </row>
    <row r="25942" spans="40:40" ht="14.1" customHeight="1" x14ac:dyDescent="0.2">
      <c r="AN25942" s="70"/>
    </row>
    <row r="25943" spans="40:40" ht="14.1" customHeight="1" x14ac:dyDescent="0.2">
      <c r="AN25943" s="70"/>
    </row>
    <row r="25944" spans="40:40" ht="14.1" customHeight="1" x14ac:dyDescent="0.2">
      <c r="AN25944" s="70"/>
    </row>
    <row r="25945" spans="40:40" ht="14.1" customHeight="1" x14ac:dyDescent="0.2">
      <c r="AN25945" s="70"/>
    </row>
    <row r="25946" spans="40:40" ht="14.1" customHeight="1" x14ac:dyDescent="0.2">
      <c r="AN25946" s="70"/>
    </row>
    <row r="25947" spans="40:40" ht="14.1" customHeight="1" x14ac:dyDescent="0.2">
      <c r="AN25947" s="70"/>
    </row>
    <row r="25948" spans="40:40" ht="14.1" customHeight="1" x14ac:dyDescent="0.2">
      <c r="AN25948" s="70"/>
    </row>
    <row r="25949" spans="40:40" ht="14.1" customHeight="1" x14ac:dyDescent="0.2">
      <c r="AN25949" s="70"/>
    </row>
    <row r="25950" spans="40:40" ht="14.1" customHeight="1" x14ac:dyDescent="0.2">
      <c r="AN25950" s="70"/>
    </row>
    <row r="25951" spans="40:40" ht="14.1" customHeight="1" x14ac:dyDescent="0.2">
      <c r="AN25951" s="70"/>
    </row>
    <row r="25952" spans="40:40" ht="14.1" customHeight="1" x14ac:dyDescent="0.2">
      <c r="AN25952" s="70"/>
    </row>
    <row r="25953" spans="40:40" ht="14.1" customHeight="1" x14ac:dyDescent="0.2">
      <c r="AN25953" s="70"/>
    </row>
    <row r="25954" spans="40:40" ht="14.1" customHeight="1" x14ac:dyDescent="0.2">
      <c r="AN25954" s="70"/>
    </row>
    <row r="25955" spans="40:40" ht="14.1" customHeight="1" x14ac:dyDescent="0.2">
      <c r="AN25955" s="70"/>
    </row>
    <row r="25956" spans="40:40" ht="14.1" customHeight="1" x14ac:dyDescent="0.2">
      <c r="AN25956" s="70"/>
    </row>
    <row r="25957" spans="40:40" ht="14.1" customHeight="1" x14ac:dyDescent="0.2">
      <c r="AN25957" s="70"/>
    </row>
    <row r="25958" spans="40:40" ht="14.1" customHeight="1" x14ac:dyDescent="0.2">
      <c r="AN25958" s="70"/>
    </row>
    <row r="25959" spans="40:40" ht="14.1" customHeight="1" x14ac:dyDescent="0.2">
      <c r="AN25959" s="70"/>
    </row>
    <row r="25960" spans="40:40" ht="14.1" customHeight="1" x14ac:dyDescent="0.2">
      <c r="AN25960" s="70"/>
    </row>
    <row r="25961" spans="40:40" ht="14.1" customHeight="1" x14ac:dyDescent="0.2">
      <c r="AN25961" s="70"/>
    </row>
    <row r="25962" spans="40:40" ht="14.1" customHeight="1" x14ac:dyDescent="0.2">
      <c r="AN25962" s="70"/>
    </row>
    <row r="25963" spans="40:40" ht="14.1" customHeight="1" x14ac:dyDescent="0.2">
      <c r="AN25963" s="70"/>
    </row>
    <row r="25964" spans="40:40" ht="14.1" customHeight="1" x14ac:dyDescent="0.2">
      <c r="AN25964" s="70"/>
    </row>
    <row r="25965" spans="40:40" ht="14.1" customHeight="1" x14ac:dyDescent="0.2">
      <c r="AN25965" s="70"/>
    </row>
    <row r="25966" spans="40:40" ht="14.1" customHeight="1" x14ac:dyDescent="0.2">
      <c r="AN25966" s="70"/>
    </row>
    <row r="25967" spans="40:40" ht="14.1" customHeight="1" x14ac:dyDescent="0.2">
      <c r="AN25967" s="70"/>
    </row>
    <row r="25968" spans="40:40" ht="14.1" customHeight="1" x14ac:dyDescent="0.2">
      <c r="AN25968" s="70"/>
    </row>
    <row r="25969" spans="40:40" ht="14.1" customHeight="1" x14ac:dyDescent="0.2">
      <c r="AN25969" s="70"/>
    </row>
    <row r="25970" spans="40:40" ht="14.1" customHeight="1" x14ac:dyDescent="0.2">
      <c r="AN25970" s="70"/>
    </row>
    <row r="25971" spans="40:40" ht="14.1" customHeight="1" x14ac:dyDescent="0.2">
      <c r="AN25971" s="70"/>
    </row>
    <row r="25972" spans="40:40" ht="14.1" customHeight="1" x14ac:dyDescent="0.2">
      <c r="AN25972" s="70"/>
    </row>
    <row r="25973" spans="40:40" ht="14.1" customHeight="1" x14ac:dyDescent="0.2">
      <c r="AN25973" s="70"/>
    </row>
    <row r="25974" spans="40:40" ht="14.1" customHeight="1" x14ac:dyDescent="0.2">
      <c r="AN25974" s="70"/>
    </row>
    <row r="25975" spans="40:40" ht="14.1" customHeight="1" x14ac:dyDescent="0.2">
      <c r="AN25975" s="70"/>
    </row>
    <row r="25976" spans="40:40" ht="14.1" customHeight="1" x14ac:dyDescent="0.2">
      <c r="AN25976" s="70"/>
    </row>
    <row r="25977" spans="40:40" ht="14.1" customHeight="1" x14ac:dyDescent="0.2">
      <c r="AN25977" s="70"/>
    </row>
    <row r="25978" spans="40:40" ht="14.1" customHeight="1" x14ac:dyDescent="0.2">
      <c r="AN25978" s="70"/>
    </row>
    <row r="25979" spans="40:40" ht="14.1" customHeight="1" x14ac:dyDescent="0.2">
      <c r="AN25979" s="70"/>
    </row>
    <row r="25980" spans="40:40" ht="14.1" customHeight="1" x14ac:dyDescent="0.2">
      <c r="AN25980" s="70"/>
    </row>
    <row r="25981" spans="40:40" ht="14.1" customHeight="1" x14ac:dyDescent="0.2">
      <c r="AN25981" s="70"/>
    </row>
    <row r="25982" spans="40:40" ht="14.1" customHeight="1" x14ac:dyDescent="0.2">
      <c r="AN25982" s="70"/>
    </row>
    <row r="25983" spans="40:40" ht="14.1" customHeight="1" x14ac:dyDescent="0.2">
      <c r="AN25983" s="70"/>
    </row>
    <row r="25984" spans="40:40" ht="14.1" customHeight="1" x14ac:dyDescent="0.2">
      <c r="AN25984" s="70"/>
    </row>
    <row r="25985" spans="40:40" ht="14.1" customHeight="1" x14ac:dyDescent="0.2">
      <c r="AN25985" s="70"/>
    </row>
    <row r="25986" spans="40:40" ht="14.1" customHeight="1" x14ac:dyDescent="0.2">
      <c r="AN25986" s="70"/>
    </row>
    <row r="25987" spans="40:40" ht="14.1" customHeight="1" x14ac:dyDescent="0.2">
      <c r="AN25987" s="70"/>
    </row>
    <row r="25988" spans="40:40" ht="14.1" customHeight="1" x14ac:dyDescent="0.2">
      <c r="AN25988" s="70"/>
    </row>
    <row r="25989" spans="40:40" ht="14.1" customHeight="1" x14ac:dyDescent="0.2">
      <c r="AN25989" s="70"/>
    </row>
    <row r="25990" spans="40:40" ht="14.1" customHeight="1" x14ac:dyDescent="0.2">
      <c r="AN25990" s="70"/>
    </row>
    <row r="25991" spans="40:40" ht="14.1" customHeight="1" x14ac:dyDescent="0.2">
      <c r="AN25991" s="70"/>
    </row>
    <row r="25992" spans="40:40" ht="14.1" customHeight="1" x14ac:dyDescent="0.2">
      <c r="AN25992" s="70"/>
    </row>
    <row r="25993" spans="40:40" ht="14.1" customHeight="1" x14ac:dyDescent="0.2">
      <c r="AN25993" s="70"/>
    </row>
    <row r="25994" spans="40:40" ht="14.1" customHeight="1" x14ac:dyDescent="0.2">
      <c r="AN25994" s="70"/>
    </row>
    <row r="25995" spans="40:40" ht="14.1" customHeight="1" x14ac:dyDescent="0.2">
      <c r="AN25995" s="70"/>
    </row>
    <row r="25996" spans="40:40" ht="14.1" customHeight="1" x14ac:dyDescent="0.2">
      <c r="AN25996" s="70"/>
    </row>
    <row r="25997" spans="40:40" ht="14.1" customHeight="1" x14ac:dyDescent="0.2">
      <c r="AN25997" s="70"/>
    </row>
    <row r="25998" spans="40:40" ht="14.1" customHeight="1" x14ac:dyDescent="0.2">
      <c r="AN25998" s="70"/>
    </row>
    <row r="25999" spans="40:40" ht="14.1" customHeight="1" x14ac:dyDescent="0.2">
      <c r="AN25999" s="70"/>
    </row>
    <row r="26000" spans="40:40" ht="14.1" customHeight="1" x14ac:dyDescent="0.2">
      <c r="AN26000" s="70"/>
    </row>
    <row r="26001" spans="40:40" ht="14.1" customHeight="1" x14ac:dyDescent="0.2">
      <c r="AN26001" s="70"/>
    </row>
    <row r="26002" spans="40:40" ht="14.1" customHeight="1" x14ac:dyDescent="0.2">
      <c r="AN26002" s="70"/>
    </row>
    <row r="26003" spans="40:40" ht="14.1" customHeight="1" x14ac:dyDescent="0.2">
      <c r="AN26003" s="70"/>
    </row>
    <row r="26004" spans="40:40" ht="14.1" customHeight="1" x14ac:dyDescent="0.2">
      <c r="AN26004" s="70"/>
    </row>
    <row r="26005" spans="40:40" ht="14.1" customHeight="1" x14ac:dyDescent="0.2">
      <c r="AN26005" s="70"/>
    </row>
    <row r="26006" spans="40:40" ht="14.1" customHeight="1" x14ac:dyDescent="0.2">
      <c r="AN26006" s="70"/>
    </row>
    <row r="26007" spans="40:40" ht="14.1" customHeight="1" x14ac:dyDescent="0.2">
      <c r="AN26007" s="70"/>
    </row>
    <row r="26008" spans="40:40" ht="14.1" customHeight="1" x14ac:dyDescent="0.2">
      <c r="AN26008" s="70"/>
    </row>
    <row r="26009" spans="40:40" ht="14.1" customHeight="1" x14ac:dyDescent="0.2">
      <c r="AN26009" s="70"/>
    </row>
    <row r="26010" spans="40:40" ht="14.1" customHeight="1" x14ac:dyDescent="0.2">
      <c r="AN26010" s="70"/>
    </row>
    <row r="26011" spans="40:40" ht="14.1" customHeight="1" x14ac:dyDescent="0.2">
      <c r="AN26011" s="70"/>
    </row>
    <row r="26012" spans="40:40" ht="14.1" customHeight="1" x14ac:dyDescent="0.2">
      <c r="AN26012" s="70"/>
    </row>
    <row r="26013" spans="40:40" ht="14.1" customHeight="1" x14ac:dyDescent="0.2">
      <c r="AN26013" s="70"/>
    </row>
    <row r="26014" spans="40:40" ht="14.1" customHeight="1" x14ac:dyDescent="0.2">
      <c r="AN26014" s="70"/>
    </row>
    <row r="26015" spans="40:40" ht="14.1" customHeight="1" x14ac:dyDescent="0.2">
      <c r="AN26015" s="70"/>
    </row>
    <row r="26016" spans="40:40" ht="14.1" customHeight="1" x14ac:dyDescent="0.2">
      <c r="AN26016" s="70"/>
    </row>
    <row r="26017" spans="40:40" ht="14.1" customHeight="1" x14ac:dyDescent="0.2">
      <c r="AN26017" s="70"/>
    </row>
    <row r="26018" spans="40:40" ht="14.1" customHeight="1" x14ac:dyDescent="0.2">
      <c r="AN26018" s="70"/>
    </row>
    <row r="26019" spans="40:40" ht="14.1" customHeight="1" x14ac:dyDescent="0.2">
      <c r="AN26019" s="70"/>
    </row>
    <row r="26020" spans="40:40" ht="14.1" customHeight="1" x14ac:dyDescent="0.2">
      <c r="AN26020" s="70"/>
    </row>
    <row r="26021" spans="40:40" ht="14.1" customHeight="1" x14ac:dyDescent="0.2">
      <c r="AN26021" s="70"/>
    </row>
    <row r="26022" spans="40:40" ht="14.1" customHeight="1" x14ac:dyDescent="0.2">
      <c r="AN26022" s="70"/>
    </row>
    <row r="26023" spans="40:40" ht="14.1" customHeight="1" x14ac:dyDescent="0.2">
      <c r="AN26023" s="70"/>
    </row>
    <row r="26024" spans="40:40" ht="14.1" customHeight="1" x14ac:dyDescent="0.2">
      <c r="AN26024" s="70"/>
    </row>
    <row r="26025" spans="40:40" ht="14.1" customHeight="1" x14ac:dyDescent="0.2">
      <c r="AN26025" s="70"/>
    </row>
    <row r="26026" spans="40:40" ht="14.1" customHeight="1" x14ac:dyDescent="0.2">
      <c r="AN26026" s="70"/>
    </row>
    <row r="26027" spans="40:40" ht="14.1" customHeight="1" x14ac:dyDescent="0.2">
      <c r="AN26027" s="70"/>
    </row>
    <row r="26028" spans="40:40" ht="14.1" customHeight="1" x14ac:dyDescent="0.2">
      <c r="AN26028" s="70"/>
    </row>
    <row r="26029" spans="40:40" ht="14.1" customHeight="1" x14ac:dyDescent="0.2">
      <c r="AN26029" s="70"/>
    </row>
    <row r="26030" spans="40:40" ht="14.1" customHeight="1" x14ac:dyDescent="0.2">
      <c r="AN26030" s="70"/>
    </row>
    <row r="26031" spans="40:40" ht="14.1" customHeight="1" x14ac:dyDescent="0.2">
      <c r="AN26031" s="70"/>
    </row>
    <row r="26032" spans="40:40" ht="14.1" customHeight="1" x14ac:dyDescent="0.2">
      <c r="AN26032" s="70"/>
    </row>
    <row r="26033" spans="40:40" ht="14.1" customHeight="1" x14ac:dyDescent="0.2">
      <c r="AN26033" s="70"/>
    </row>
    <row r="26034" spans="40:40" ht="14.1" customHeight="1" x14ac:dyDescent="0.2">
      <c r="AN26034" s="70"/>
    </row>
    <row r="26035" spans="40:40" ht="14.1" customHeight="1" x14ac:dyDescent="0.2">
      <c r="AN26035" s="70"/>
    </row>
    <row r="26036" spans="40:40" ht="14.1" customHeight="1" x14ac:dyDescent="0.2">
      <c r="AN26036" s="70"/>
    </row>
    <row r="26037" spans="40:40" ht="14.1" customHeight="1" x14ac:dyDescent="0.2">
      <c r="AN26037" s="70"/>
    </row>
    <row r="26038" spans="40:40" ht="14.1" customHeight="1" x14ac:dyDescent="0.2">
      <c r="AN26038" s="70"/>
    </row>
    <row r="26039" spans="40:40" ht="14.1" customHeight="1" x14ac:dyDescent="0.2">
      <c r="AN26039" s="70"/>
    </row>
    <row r="26040" spans="40:40" ht="14.1" customHeight="1" x14ac:dyDescent="0.2">
      <c r="AN26040" s="70"/>
    </row>
    <row r="26041" spans="40:40" ht="14.1" customHeight="1" x14ac:dyDescent="0.2">
      <c r="AN26041" s="70"/>
    </row>
    <row r="26042" spans="40:40" ht="14.1" customHeight="1" x14ac:dyDescent="0.2">
      <c r="AN26042" s="70"/>
    </row>
    <row r="26043" spans="40:40" ht="14.1" customHeight="1" x14ac:dyDescent="0.2">
      <c r="AN26043" s="70"/>
    </row>
    <row r="26044" spans="40:40" ht="14.1" customHeight="1" x14ac:dyDescent="0.2">
      <c r="AN26044" s="70"/>
    </row>
    <row r="26045" spans="40:40" ht="14.1" customHeight="1" x14ac:dyDescent="0.2">
      <c r="AN26045" s="70"/>
    </row>
    <row r="26046" spans="40:40" ht="14.1" customHeight="1" x14ac:dyDescent="0.2">
      <c r="AN26046" s="70"/>
    </row>
    <row r="26047" spans="40:40" ht="14.1" customHeight="1" x14ac:dyDescent="0.2">
      <c r="AN26047" s="70"/>
    </row>
    <row r="26048" spans="40:40" ht="14.1" customHeight="1" x14ac:dyDescent="0.2">
      <c r="AN26048" s="70"/>
    </row>
    <row r="26049" spans="40:40" ht="14.1" customHeight="1" x14ac:dyDescent="0.2">
      <c r="AN26049" s="70"/>
    </row>
    <row r="26050" spans="40:40" ht="14.1" customHeight="1" x14ac:dyDescent="0.2">
      <c r="AN26050" s="70"/>
    </row>
    <row r="26051" spans="40:40" ht="14.1" customHeight="1" x14ac:dyDescent="0.2">
      <c r="AN26051" s="70"/>
    </row>
    <row r="26052" spans="40:40" ht="14.1" customHeight="1" x14ac:dyDescent="0.2">
      <c r="AN26052" s="70"/>
    </row>
    <row r="26053" spans="40:40" ht="14.1" customHeight="1" x14ac:dyDescent="0.2">
      <c r="AN26053" s="70"/>
    </row>
    <row r="26054" spans="40:40" ht="14.1" customHeight="1" x14ac:dyDescent="0.2">
      <c r="AN26054" s="70"/>
    </row>
    <row r="26055" spans="40:40" ht="14.1" customHeight="1" x14ac:dyDescent="0.2">
      <c r="AN26055" s="70"/>
    </row>
    <row r="26056" spans="40:40" ht="14.1" customHeight="1" x14ac:dyDescent="0.2">
      <c r="AN26056" s="70"/>
    </row>
    <row r="26057" spans="40:40" ht="14.1" customHeight="1" x14ac:dyDescent="0.2">
      <c r="AN26057" s="70"/>
    </row>
    <row r="26058" spans="40:40" ht="14.1" customHeight="1" x14ac:dyDescent="0.2">
      <c r="AN26058" s="70"/>
    </row>
    <row r="26059" spans="40:40" ht="14.1" customHeight="1" x14ac:dyDescent="0.2">
      <c r="AN26059" s="70"/>
    </row>
    <row r="26060" spans="40:40" ht="14.1" customHeight="1" x14ac:dyDescent="0.2">
      <c r="AN26060" s="70"/>
    </row>
    <row r="26061" spans="40:40" ht="14.1" customHeight="1" x14ac:dyDescent="0.2">
      <c r="AN26061" s="70"/>
    </row>
    <row r="26062" spans="40:40" ht="14.1" customHeight="1" x14ac:dyDescent="0.2">
      <c r="AN26062" s="70"/>
    </row>
    <row r="26063" spans="40:40" ht="14.1" customHeight="1" x14ac:dyDescent="0.2">
      <c r="AN26063" s="70"/>
    </row>
    <row r="26064" spans="40:40" ht="14.1" customHeight="1" x14ac:dyDescent="0.2">
      <c r="AN26064" s="70"/>
    </row>
    <row r="26065" spans="40:40" ht="14.1" customHeight="1" x14ac:dyDescent="0.2">
      <c r="AN26065" s="70"/>
    </row>
    <row r="26066" spans="40:40" ht="14.1" customHeight="1" x14ac:dyDescent="0.2">
      <c r="AN26066" s="70"/>
    </row>
    <row r="26067" spans="40:40" ht="14.1" customHeight="1" x14ac:dyDescent="0.2">
      <c r="AN26067" s="70"/>
    </row>
    <row r="26068" spans="40:40" ht="14.1" customHeight="1" x14ac:dyDescent="0.2">
      <c r="AN26068" s="70"/>
    </row>
    <row r="26069" spans="40:40" ht="14.1" customHeight="1" x14ac:dyDescent="0.2">
      <c r="AN26069" s="70"/>
    </row>
    <row r="26070" spans="40:40" ht="14.1" customHeight="1" x14ac:dyDescent="0.2">
      <c r="AN26070" s="70"/>
    </row>
    <row r="26071" spans="40:40" ht="14.1" customHeight="1" x14ac:dyDescent="0.2">
      <c r="AN26071" s="70"/>
    </row>
    <row r="26072" spans="40:40" ht="14.1" customHeight="1" x14ac:dyDescent="0.2">
      <c r="AN26072" s="70"/>
    </row>
    <row r="26073" spans="40:40" ht="14.1" customHeight="1" x14ac:dyDescent="0.2">
      <c r="AN26073" s="70"/>
    </row>
    <row r="26074" spans="40:40" ht="14.1" customHeight="1" x14ac:dyDescent="0.2">
      <c r="AN26074" s="70"/>
    </row>
    <row r="26075" spans="40:40" ht="14.1" customHeight="1" x14ac:dyDescent="0.2">
      <c r="AN26075" s="70"/>
    </row>
    <row r="26076" spans="40:40" ht="14.1" customHeight="1" x14ac:dyDescent="0.2">
      <c r="AN26076" s="70"/>
    </row>
    <row r="26077" spans="40:40" ht="14.1" customHeight="1" x14ac:dyDescent="0.2">
      <c r="AN26077" s="70"/>
    </row>
    <row r="26078" spans="40:40" ht="14.1" customHeight="1" x14ac:dyDescent="0.2">
      <c r="AN26078" s="70"/>
    </row>
    <row r="26079" spans="40:40" ht="14.1" customHeight="1" x14ac:dyDescent="0.2">
      <c r="AN26079" s="70"/>
    </row>
    <row r="26080" spans="40:40" ht="14.1" customHeight="1" x14ac:dyDescent="0.2">
      <c r="AN26080" s="70"/>
    </row>
    <row r="26081" spans="40:40" ht="14.1" customHeight="1" x14ac:dyDescent="0.2">
      <c r="AN26081" s="70"/>
    </row>
    <row r="26082" spans="40:40" ht="14.1" customHeight="1" x14ac:dyDescent="0.2">
      <c r="AN26082" s="70"/>
    </row>
    <row r="26083" spans="40:40" ht="14.1" customHeight="1" x14ac:dyDescent="0.2">
      <c r="AN26083" s="70"/>
    </row>
    <row r="26084" spans="40:40" ht="14.1" customHeight="1" x14ac:dyDescent="0.2">
      <c r="AN26084" s="70"/>
    </row>
    <row r="26085" spans="40:40" ht="14.1" customHeight="1" x14ac:dyDescent="0.2">
      <c r="AN26085" s="70"/>
    </row>
    <row r="26086" spans="40:40" ht="14.1" customHeight="1" x14ac:dyDescent="0.2">
      <c r="AN26086" s="70"/>
    </row>
    <row r="26087" spans="40:40" ht="14.1" customHeight="1" x14ac:dyDescent="0.2">
      <c r="AN26087" s="70"/>
    </row>
    <row r="26088" spans="40:40" ht="14.1" customHeight="1" x14ac:dyDescent="0.2">
      <c r="AN26088" s="70"/>
    </row>
    <row r="26089" spans="40:40" ht="14.1" customHeight="1" x14ac:dyDescent="0.2">
      <c r="AN26089" s="70"/>
    </row>
    <row r="26090" spans="40:40" ht="14.1" customHeight="1" x14ac:dyDescent="0.2">
      <c r="AN26090" s="70"/>
    </row>
    <row r="26091" spans="40:40" ht="14.1" customHeight="1" x14ac:dyDescent="0.2">
      <c r="AN26091" s="70"/>
    </row>
    <row r="26092" spans="40:40" ht="14.1" customHeight="1" x14ac:dyDescent="0.2">
      <c r="AN26092" s="70"/>
    </row>
    <row r="26093" spans="40:40" ht="14.1" customHeight="1" x14ac:dyDescent="0.2">
      <c r="AN26093" s="70"/>
    </row>
    <row r="26094" spans="40:40" ht="14.1" customHeight="1" x14ac:dyDescent="0.2">
      <c r="AN26094" s="70"/>
    </row>
    <row r="26095" spans="40:40" ht="14.1" customHeight="1" x14ac:dyDescent="0.2">
      <c r="AN26095" s="70"/>
    </row>
    <row r="26096" spans="40:40" ht="14.1" customHeight="1" x14ac:dyDescent="0.2">
      <c r="AN26096" s="70"/>
    </row>
    <row r="26097" spans="40:40" ht="14.1" customHeight="1" x14ac:dyDescent="0.2">
      <c r="AN26097" s="70"/>
    </row>
    <row r="26098" spans="40:40" ht="14.1" customHeight="1" x14ac:dyDescent="0.2">
      <c r="AN26098" s="70"/>
    </row>
    <row r="26099" spans="40:40" ht="14.1" customHeight="1" x14ac:dyDescent="0.2">
      <c r="AN26099" s="70"/>
    </row>
    <row r="26100" spans="40:40" ht="14.1" customHeight="1" x14ac:dyDescent="0.2">
      <c r="AN26100" s="70"/>
    </row>
    <row r="26101" spans="40:40" ht="14.1" customHeight="1" x14ac:dyDescent="0.2">
      <c r="AN26101" s="70"/>
    </row>
    <row r="26102" spans="40:40" ht="14.1" customHeight="1" x14ac:dyDescent="0.2">
      <c r="AN26102" s="70"/>
    </row>
    <row r="26103" spans="40:40" ht="14.1" customHeight="1" x14ac:dyDescent="0.2">
      <c r="AN26103" s="70"/>
    </row>
    <row r="26104" spans="40:40" ht="14.1" customHeight="1" x14ac:dyDescent="0.2">
      <c r="AN26104" s="70"/>
    </row>
    <row r="26105" spans="40:40" ht="14.1" customHeight="1" x14ac:dyDescent="0.2">
      <c r="AN26105" s="70"/>
    </row>
    <row r="26106" spans="40:40" ht="14.1" customHeight="1" x14ac:dyDescent="0.2">
      <c r="AN26106" s="70"/>
    </row>
    <row r="26107" spans="40:40" ht="14.1" customHeight="1" x14ac:dyDescent="0.2">
      <c r="AN26107" s="70"/>
    </row>
    <row r="26108" spans="40:40" ht="14.1" customHeight="1" x14ac:dyDescent="0.2">
      <c r="AN26108" s="70"/>
    </row>
    <row r="26109" spans="40:40" ht="14.1" customHeight="1" x14ac:dyDescent="0.2">
      <c r="AN26109" s="70"/>
    </row>
    <row r="26110" spans="40:40" ht="14.1" customHeight="1" x14ac:dyDescent="0.2">
      <c r="AN26110" s="70"/>
    </row>
    <row r="26111" spans="40:40" ht="14.1" customHeight="1" x14ac:dyDescent="0.2">
      <c r="AN26111" s="70"/>
    </row>
    <row r="26112" spans="40:40" ht="14.1" customHeight="1" x14ac:dyDescent="0.2">
      <c r="AN26112" s="70"/>
    </row>
    <row r="26113" spans="40:40" ht="14.1" customHeight="1" x14ac:dyDescent="0.2">
      <c r="AN26113" s="70"/>
    </row>
    <row r="26114" spans="40:40" ht="14.1" customHeight="1" x14ac:dyDescent="0.2">
      <c r="AN26114" s="70"/>
    </row>
    <row r="26115" spans="40:40" ht="14.1" customHeight="1" x14ac:dyDescent="0.2">
      <c r="AN26115" s="70"/>
    </row>
    <row r="26116" spans="40:40" ht="14.1" customHeight="1" x14ac:dyDescent="0.2">
      <c r="AN26116" s="70"/>
    </row>
    <row r="26117" spans="40:40" ht="14.1" customHeight="1" x14ac:dyDescent="0.2">
      <c r="AN26117" s="70"/>
    </row>
    <row r="26118" spans="40:40" ht="14.1" customHeight="1" x14ac:dyDescent="0.2">
      <c r="AN26118" s="70"/>
    </row>
    <row r="26119" spans="40:40" ht="14.1" customHeight="1" x14ac:dyDescent="0.2">
      <c r="AN26119" s="70"/>
    </row>
    <row r="26120" spans="40:40" ht="14.1" customHeight="1" x14ac:dyDescent="0.2">
      <c r="AN26120" s="70"/>
    </row>
    <row r="26121" spans="40:40" ht="14.1" customHeight="1" x14ac:dyDescent="0.2">
      <c r="AN26121" s="70"/>
    </row>
    <row r="26122" spans="40:40" ht="14.1" customHeight="1" x14ac:dyDescent="0.2">
      <c r="AN26122" s="70"/>
    </row>
    <row r="26123" spans="40:40" ht="14.1" customHeight="1" x14ac:dyDescent="0.2">
      <c r="AN26123" s="70"/>
    </row>
    <row r="26124" spans="40:40" ht="14.1" customHeight="1" x14ac:dyDescent="0.2">
      <c r="AN26124" s="70"/>
    </row>
    <row r="26125" spans="40:40" ht="14.1" customHeight="1" x14ac:dyDescent="0.2">
      <c r="AN26125" s="70"/>
    </row>
    <row r="26126" spans="40:40" ht="14.1" customHeight="1" x14ac:dyDescent="0.2">
      <c r="AN26126" s="70"/>
    </row>
    <row r="26127" spans="40:40" ht="14.1" customHeight="1" x14ac:dyDescent="0.2">
      <c r="AN26127" s="70"/>
    </row>
    <row r="26128" spans="40:40" ht="14.1" customHeight="1" x14ac:dyDescent="0.2">
      <c r="AN26128" s="70"/>
    </row>
    <row r="26129" spans="40:40" ht="14.1" customHeight="1" x14ac:dyDescent="0.2">
      <c r="AN26129" s="70"/>
    </row>
    <row r="26130" spans="40:40" ht="14.1" customHeight="1" x14ac:dyDescent="0.2">
      <c r="AN26130" s="70"/>
    </row>
    <row r="26131" spans="40:40" ht="14.1" customHeight="1" x14ac:dyDescent="0.2">
      <c r="AN26131" s="70"/>
    </row>
    <row r="26132" spans="40:40" ht="14.1" customHeight="1" x14ac:dyDescent="0.2">
      <c r="AN26132" s="70"/>
    </row>
    <row r="26133" spans="40:40" ht="14.1" customHeight="1" x14ac:dyDescent="0.2">
      <c r="AN26133" s="70"/>
    </row>
    <row r="26134" spans="40:40" ht="14.1" customHeight="1" x14ac:dyDescent="0.2">
      <c r="AN26134" s="70"/>
    </row>
    <row r="26135" spans="40:40" ht="14.1" customHeight="1" x14ac:dyDescent="0.2">
      <c r="AN26135" s="70"/>
    </row>
    <row r="26136" spans="40:40" ht="14.1" customHeight="1" x14ac:dyDescent="0.2">
      <c r="AN26136" s="70"/>
    </row>
    <row r="26137" spans="40:40" ht="14.1" customHeight="1" x14ac:dyDescent="0.2">
      <c r="AN26137" s="70"/>
    </row>
    <row r="26138" spans="40:40" ht="14.1" customHeight="1" x14ac:dyDescent="0.2">
      <c r="AN26138" s="70"/>
    </row>
    <row r="26139" spans="40:40" ht="14.1" customHeight="1" x14ac:dyDescent="0.2">
      <c r="AN26139" s="70"/>
    </row>
    <row r="26140" spans="40:40" ht="14.1" customHeight="1" x14ac:dyDescent="0.2">
      <c r="AN26140" s="70"/>
    </row>
    <row r="26141" spans="40:40" ht="14.1" customHeight="1" x14ac:dyDescent="0.2">
      <c r="AN26141" s="70"/>
    </row>
    <row r="26142" spans="40:40" ht="14.1" customHeight="1" x14ac:dyDescent="0.2">
      <c r="AN26142" s="70"/>
    </row>
    <row r="26143" spans="40:40" ht="14.1" customHeight="1" x14ac:dyDescent="0.2">
      <c r="AN26143" s="70"/>
    </row>
    <row r="26144" spans="40:40" ht="14.1" customHeight="1" x14ac:dyDescent="0.2">
      <c r="AN26144" s="70"/>
    </row>
    <row r="26145" spans="40:40" ht="14.1" customHeight="1" x14ac:dyDescent="0.2">
      <c r="AN26145" s="70"/>
    </row>
    <row r="26146" spans="40:40" ht="14.1" customHeight="1" x14ac:dyDescent="0.2">
      <c r="AN26146" s="70"/>
    </row>
    <row r="26147" spans="40:40" ht="14.1" customHeight="1" x14ac:dyDescent="0.2">
      <c r="AN26147" s="70"/>
    </row>
    <row r="26148" spans="40:40" ht="14.1" customHeight="1" x14ac:dyDescent="0.2">
      <c r="AN26148" s="70"/>
    </row>
    <row r="26149" spans="40:40" ht="14.1" customHeight="1" x14ac:dyDescent="0.2">
      <c r="AN26149" s="70"/>
    </row>
    <row r="26150" spans="40:40" ht="14.1" customHeight="1" x14ac:dyDescent="0.2">
      <c r="AN26150" s="70"/>
    </row>
    <row r="26151" spans="40:40" ht="14.1" customHeight="1" x14ac:dyDescent="0.2">
      <c r="AN26151" s="70"/>
    </row>
    <row r="26152" spans="40:40" ht="14.1" customHeight="1" x14ac:dyDescent="0.2">
      <c r="AN26152" s="70"/>
    </row>
    <row r="26153" spans="40:40" ht="14.1" customHeight="1" x14ac:dyDescent="0.2">
      <c r="AN26153" s="70"/>
    </row>
    <row r="26154" spans="40:40" ht="14.1" customHeight="1" x14ac:dyDescent="0.2">
      <c r="AN26154" s="70"/>
    </row>
    <row r="26155" spans="40:40" ht="14.1" customHeight="1" x14ac:dyDescent="0.2">
      <c r="AN26155" s="70"/>
    </row>
    <row r="26156" spans="40:40" ht="14.1" customHeight="1" x14ac:dyDescent="0.2">
      <c r="AN26156" s="70"/>
    </row>
    <row r="26157" spans="40:40" ht="14.1" customHeight="1" x14ac:dyDescent="0.2">
      <c r="AN26157" s="70"/>
    </row>
    <row r="26158" spans="40:40" ht="14.1" customHeight="1" x14ac:dyDescent="0.2">
      <c r="AN26158" s="70"/>
    </row>
    <row r="26159" spans="40:40" ht="14.1" customHeight="1" x14ac:dyDescent="0.2">
      <c r="AN26159" s="70"/>
    </row>
    <row r="26160" spans="40:40" ht="14.1" customHeight="1" x14ac:dyDescent="0.2">
      <c r="AN26160" s="70"/>
    </row>
    <row r="26161" spans="40:40" ht="14.1" customHeight="1" x14ac:dyDescent="0.2">
      <c r="AN26161" s="70"/>
    </row>
    <row r="26162" spans="40:40" ht="14.1" customHeight="1" x14ac:dyDescent="0.2">
      <c r="AN26162" s="70"/>
    </row>
    <row r="26163" spans="40:40" ht="14.1" customHeight="1" x14ac:dyDescent="0.2">
      <c r="AN26163" s="70"/>
    </row>
    <row r="26164" spans="40:40" ht="14.1" customHeight="1" x14ac:dyDescent="0.2">
      <c r="AN26164" s="70"/>
    </row>
    <row r="26165" spans="40:40" ht="14.1" customHeight="1" x14ac:dyDescent="0.2">
      <c r="AN26165" s="70"/>
    </row>
    <row r="26166" spans="40:40" ht="14.1" customHeight="1" x14ac:dyDescent="0.2">
      <c r="AN26166" s="70"/>
    </row>
    <row r="26167" spans="40:40" ht="14.1" customHeight="1" x14ac:dyDescent="0.2">
      <c r="AN26167" s="70"/>
    </row>
    <row r="26168" spans="40:40" ht="14.1" customHeight="1" x14ac:dyDescent="0.2">
      <c r="AN26168" s="70"/>
    </row>
    <row r="26169" spans="40:40" ht="14.1" customHeight="1" x14ac:dyDescent="0.2">
      <c r="AN26169" s="70"/>
    </row>
    <row r="26170" spans="40:40" ht="14.1" customHeight="1" x14ac:dyDescent="0.2">
      <c r="AN26170" s="70"/>
    </row>
    <row r="26171" spans="40:40" ht="14.1" customHeight="1" x14ac:dyDescent="0.2">
      <c r="AN26171" s="70"/>
    </row>
    <row r="26172" spans="40:40" ht="14.1" customHeight="1" x14ac:dyDescent="0.2">
      <c r="AN26172" s="70"/>
    </row>
    <row r="26173" spans="40:40" ht="14.1" customHeight="1" x14ac:dyDescent="0.2">
      <c r="AN26173" s="70"/>
    </row>
    <row r="26174" spans="40:40" ht="14.1" customHeight="1" x14ac:dyDescent="0.2">
      <c r="AN26174" s="70"/>
    </row>
    <row r="26175" spans="40:40" ht="14.1" customHeight="1" x14ac:dyDescent="0.2">
      <c r="AN26175" s="70"/>
    </row>
    <row r="26176" spans="40:40" ht="14.1" customHeight="1" x14ac:dyDescent="0.2">
      <c r="AN26176" s="70"/>
    </row>
    <row r="26177" spans="40:40" ht="14.1" customHeight="1" x14ac:dyDescent="0.2">
      <c r="AN26177" s="70"/>
    </row>
    <row r="26178" spans="40:40" ht="14.1" customHeight="1" x14ac:dyDescent="0.2">
      <c r="AN26178" s="70"/>
    </row>
    <row r="26179" spans="40:40" ht="14.1" customHeight="1" x14ac:dyDescent="0.2">
      <c r="AN26179" s="70"/>
    </row>
    <row r="26180" spans="40:40" ht="14.1" customHeight="1" x14ac:dyDescent="0.2">
      <c r="AN26180" s="70"/>
    </row>
    <row r="26181" spans="40:40" ht="14.1" customHeight="1" x14ac:dyDescent="0.2">
      <c r="AN26181" s="70"/>
    </row>
    <row r="26182" spans="40:40" ht="14.1" customHeight="1" x14ac:dyDescent="0.2">
      <c r="AN26182" s="70"/>
    </row>
    <row r="26183" spans="40:40" ht="14.1" customHeight="1" x14ac:dyDescent="0.2">
      <c r="AN26183" s="70"/>
    </row>
    <row r="26184" spans="40:40" ht="14.1" customHeight="1" x14ac:dyDescent="0.2">
      <c r="AN26184" s="70"/>
    </row>
    <row r="26185" spans="40:40" ht="14.1" customHeight="1" x14ac:dyDescent="0.2">
      <c r="AN26185" s="70"/>
    </row>
    <row r="26186" spans="40:40" ht="14.1" customHeight="1" x14ac:dyDescent="0.2">
      <c r="AN26186" s="70"/>
    </row>
    <row r="26187" spans="40:40" ht="14.1" customHeight="1" x14ac:dyDescent="0.2">
      <c r="AN26187" s="70"/>
    </row>
    <row r="26188" spans="40:40" ht="14.1" customHeight="1" x14ac:dyDescent="0.2">
      <c r="AN26188" s="70"/>
    </row>
    <row r="26189" spans="40:40" ht="14.1" customHeight="1" x14ac:dyDescent="0.2">
      <c r="AN26189" s="70"/>
    </row>
    <row r="26190" spans="40:40" ht="14.1" customHeight="1" x14ac:dyDescent="0.2">
      <c r="AN26190" s="70"/>
    </row>
    <row r="26191" spans="40:40" ht="14.1" customHeight="1" x14ac:dyDescent="0.2">
      <c r="AN26191" s="70"/>
    </row>
    <row r="26192" spans="40:40" ht="14.1" customHeight="1" x14ac:dyDescent="0.2">
      <c r="AN26192" s="70"/>
    </row>
    <row r="26193" spans="40:40" ht="14.1" customHeight="1" x14ac:dyDescent="0.2">
      <c r="AN26193" s="70"/>
    </row>
    <row r="26194" spans="40:40" ht="14.1" customHeight="1" x14ac:dyDescent="0.2">
      <c r="AN26194" s="70"/>
    </row>
    <row r="26195" spans="40:40" ht="14.1" customHeight="1" x14ac:dyDescent="0.2">
      <c r="AN26195" s="70"/>
    </row>
    <row r="26196" spans="40:40" ht="14.1" customHeight="1" x14ac:dyDescent="0.2">
      <c r="AN26196" s="70"/>
    </row>
    <row r="26197" spans="40:40" ht="14.1" customHeight="1" x14ac:dyDescent="0.2">
      <c r="AN26197" s="70"/>
    </row>
    <row r="26198" spans="40:40" ht="14.1" customHeight="1" x14ac:dyDescent="0.2">
      <c r="AN26198" s="70"/>
    </row>
    <row r="26199" spans="40:40" ht="14.1" customHeight="1" x14ac:dyDescent="0.2">
      <c r="AN26199" s="70"/>
    </row>
    <row r="26200" spans="40:40" ht="14.1" customHeight="1" x14ac:dyDescent="0.2">
      <c r="AN26200" s="70"/>
    </row>
    <row r="26201" spans="40:40" ht="14.1" customHeight="1" x14ac:dyDescent="0.2">
      <c r="AN26201" s="70"/>
    </row>
    <row r="26202" spans="40:40" ht="14.1" customHeight="1" x14ac:dyDescent="0.2">
      <c r="AN26202" s="70"/>
    </row>
    <row r="26203" spans="40:40" ht="14.1" customHeight="1" x14ac:dyDescent="0.2">
      <c r="AN26203" s="70"/>
    </row>
    <row r="26204" spans="40:40" ht="14.1" customHeight="1" x14ac:dyDescent="0.2">
      <c r="AN26204" s="70"/>
    </row>
    <row r="26205" spans="40:40" ht="14.1" customHeight="1" x14ac:dyDescent="0.2">
      <c r="AN26205" s="70"/>
    </row>
    <row r="26206" spans="40:40" ht="14.1" customHeight="1" x14ac:dyDescent="0.2">
      <c r="AN26206" s="70"/>
    </row>
    <row r="26207" spans="40:40" ht="14.1" customHeight="1" x14ac:dyDescent="0.2">
      <c r="AN26207" s="70"/>
    </row>
    <row r="26208" spans="40:40" ht="14.1" customHeight="1" x14ac:dyDescent="0.2">
      <c r="AN26208" s="70"/>
    </row>
    <row r="26209" spans="40:40" ht="14.1" customHeight="1" x14ac:dyDescent="0.2">
      <c r="AN26209" s="70"/>
    </row>
    <row r="26210" spans="40:40" ht="14.1" customHeight="1" x14ac:dyDescent="0.2">
      <c r="AN26210" s="70"/>
    </row>
    <row r="26211" spans="40:40" ht="14.1" customHeight="1" x14ac:dyDescent="0.2">
      <c r="AN26211" s="70"/>
    </row>
    <row r="26212" spans="40:40" ht="14.1" customHeight="1" x14ac:dyDescent="0.2">
      <c r="AN26212" s="70"/>
    </row>
    <row r="26213" spans="40:40" ht="14.1" customHeight="1" x14ac:dyDescent="0.2">
      <c r="AN26213" s="70"/>
    </row>
    <row r="26214" spans="40:40" ht="14.1" customHeight="1" x14ac:dyDescent="0.2">
      <c r="AN26214" s="70"/>
    </row>
    <row r="26215" spans="40:40" ht="14.1" customHeight="1" x14ac:dyDescent="0.2">
      <c r="AN26215" s="70"/>
    </row>
    <row r="26216" spans="40:40" ht="14.1" customHeight="1" x14ac:dyDescent="0.2">
      <c r="AN26216" s="70"/>
    </row>
    <row r="26217" spans="40:40" ht="14.1" customHeight="1" x14ac:dyDescent="0.2">
      <c r="AN26217" s="70"/>
    </row>
    <row r="26218" spans="40:40" ht="14.1" customHeight="1" x14ac:dyDescent="0.2">
      <c r="AN26218" s="70"/>
    </row>
    <row r="26219" spans="40:40" ht="14.1" customHeight="1" x14ac:dyDescent="0.2">
      <c r="AN26219" s="70"/>
    </row>
    <row r="26220" spans="40:40" ht="14.1" customHeight="1" x14ac:dyDescent="0.2">
      <c r="AN26220" s="70"/>
    </row>
    <row r="26221" spans="40:40" ht="14.1" customHeight="1" x14ac:dyDescent="0.2">
      <c r="AN26221" s="70"/>
    </row>
    <row r="26222" spans="40:40" ht="14.1" customHeight="1" x14ac:dyDescent="0.2">
      <c r="AN26222" s="70"/>
    </row>
    <row r="26223" spans="40:40" ht="14.1" customHeight="1" x14ac:dyDescent="0.2">
      <c r="AN26223" s="70"/>
    </row>
    <row r="26224" spans="40:40" ht="14.1" customHeight="1" x14ac:dyDescent="0.2">
      <c r="AN26224" s="70"/>
    </row>
    <row r="26225" spans="40:40" ht="14.1" customHeight="1" x14ac:dyDescent="0.2">
      <c r="AN26225" s="70"/>
    </row>
    <row r="26226" spans="40:40" ht="14.1" customHeight="1" x14ac:dyDescent="0.2">
      <c r="AN26226" s="70"/>
    </row>
    <row r="26227" spans="40:40" ht="14.1" customHeight="1" x14ac:dyDescent="0.2">
      <c r="AN26227" s="70"/>
    </row>
    <row r="26228" spans="40:40" ht="14.1" customHeight="1" x14ac:dyDescent="0.2">
      <c r="AN26228" s="70"/>
    </row>
    <row r="26229" spans="40:40" ht="14.1" customHeight="1" x14ac:dyDescent="0.2">
      <c r="AN26229" s="70"/>
    </row>
    <row r="26230" spans="40:40" ht="14.1" customHeight="1" x14ac:dyDescent="0.2">
      <c r="AN26230" s="70"/>
    </row>
    <row r="26231" spans="40:40" ht="14.1" customHeight="1" x14ac:dyDescent="0.2">
      <c r="AN26231" s="70"/>
    </row>
    <row r="26232" spans="40:40" ht="14.1" customHeight="1" x14ac:dyDescent="0.2">
      <c r="AN26232" s="70"/>
    </row>
    <row r="26233" spans="40:40" ht="14.1" customHeight="1" x14ac:dyDescent="0.2">
      <c r="AN26233" s="70"/>
    </row>
    <row r="26234" spans="40:40" ht="14.1" customHeight="1" x14ac:dyDescent="0.2">
      <c r="AN26234" s="70"/>
    </row>
    <row r="26235" spans="40:40" ht="14.1" customHeight="1" x14ac:dyDescent="0.2">
      <c r="AN26235" s="70"/>
    </row>
    <row r="26236" spans="40:40" ht="14.1" customHeight="1" x14ac:dyDescent="0.2">
      <c r="AN26236" s="70"/>
    </row>
    <row r="26237" spans="40:40" ht="14.1" customHeight="1" x14ac:dyDescent="0.2">
      <c r="AN26237" s="70"/>
    </row>
    <row r="26238" spans="40:40" ht="14.1" customHeight="1" x14ac:dyDescent="0.2">
      <c r="AN26238" s="70"/>
    </row>
    <row r="26239" spans="40:40" ht="14.1" customHeight="1" x14ac:dyDescent="0.2">
      <c r="AN26239" s="70"/>
    </row>
    <row r="26240" spans="40:40" ht="14.1" customHeight="1" x14ac:dyDescent="0.2">
      <c r="AN26240" s="70"/>
    </row>
    <row r="26241" spans="40:40" ht="14.1" customHeight="1" x14ac:dyDescent="0.2">
      <c r="AN26241" s="70"/>
    </row>
    <row r="26242" spans="40:40" ht="14.1" customHeight="1" x14ac:dyDescent="0.2">
      <c r="AN26242" s="70"/>
    </row>
    <row r="26243" spans="40:40" ht="14.1" customHeight="1" x14ac:dyDescent="0.2">
      <c r="AN26243" s="70"/>
    </row>
    <row r="26244" spans="40:40" ht="14.1" customHeight="1" x14ac:dyDescent="0.2">
      <c r="AN26244" s="70"/>
    </row>
    <row r="26245" spans="40:40" ht="14.1" customHeight="1" x14ac:dyDescent="0.2">
      <c r="AN26245" s="70"/>
    </row>
    <row r="26246" spans="40:40" ht="14.1" customHeight="1" x14ac:dyDescent="0.2">
      <c r="AN26246" s="70"/>
    </row>
    <row r="26247" spans="40:40" ht="14.1" customHeight="1" x14ac:dyDescent="0.2">
      <c r="AN26247" s="70"/>
    </row>
    <row r="26248" spans="40:40" ht="14.1" customHeight="1" x14ac:dyDescent="0.2">
      <c r="AN26248" s="70"/>
    </row>
    <row r="26249" spans="40:40" ht="14.1" customHeight="1" x14ac:dyDescent="0.2">
      <c r="AN26249" s="70"/>
    </row>
    <row r="26250" spans="40:40" ht="14.1" customHeight="1" x14ac:dyDescent="0.2">
      <c r="AN26250" s="70"/>
    </row>
    <row r="26251" spans="40:40" ht="14.1" customHeight="1" x14ac:dyDescent="0.2">
      <c r="AN26251" s="70"/>
    </row>
    <row r="26252" spans="40:40" ht="14.1" customHeight="1" x14ac:dyDescent="0.2">
      <c r="AN26252" s="70"/>
    </row>
    <row r="26253" spans="40:40" ht="14.1" customHeight="1" x14ac:dyDescent="0.2">
      <c r="AN26253" s="70"/>
    </row>
    <row r="26254" spans="40:40" ht="14.1" customHeight="1" x14ac:dyDescent="0.2">
      <c r="AN26254" s="70"/>
    </row>
    <row r="26255" spans="40:40" ht="14.1" customHeight="1" x14ac:dyDescent="0.2">
      <c r="AN26255" s="70"/>
    </row>
    <row r="26256" spans="40:40" ht="14.1" customHeight="1" x14ac:dyDescent="0.2">
      <c r="AN26256" s="70"/>
    </row>
    <row r="26257" spans="40:40" ht="14.1" customHeight="1" x14ac:dyDescent="0.2">
      <c r="AN26257" s="70"/>
    </row>
    <row r="26258" spans="40:40" ht="14.1" customHeight="1" x14ac:dyDescent="0.2">
      <c r="AN26258" s="70"/>
    </row>
    <row r="26259" spans="40:40" ht="14.1" customHeight="1" x14ac:dyDescent="0.2">
      <c r="AN26259" s="70"/>
    </row>
    <row r="26260" spans="40:40" ht="14.1" customHeight="1" x14ac:dyDescent="0.2">
      <c r="AN26260" s="70"/>
    </row>
    <row r="26261" spans="40:40" ht="14.1" customHeight="1" x14ac:dyDescent="0.2">
      <c r="AN26261" s="70"/>
    </row>
    <row r="26262" spans="40:40" ht="14.1" customHeight="1" x14ac:dyDescent="0.2">
      <c r="AN26262" s="70"/>
    </row>
    <row r="26263" spans="40:40" ht="14.1" customHeight="1" x14ac:dyDescent="0.2">
      <c r="AN26263" s="70"/>
    </row>
    <row r="26264" spans="40:40" ht="14.1" customHeight="1" x14ac:dyDescent="0.2">
      <c r="AN26264" s="70"/>
    </row>
    <row r="26265" spans="40:40" ht="14.1" customHeight="1" x14ac:dyDescent="0.2">
      <c r="AN26265" s="70"/>
    </row>
    <row r="26266" spans="40:40" ht="14.1" customHeight="1" x14ac:dyDescent="0.2">
      <c r="AN26266" s="70"/>
    </row>
    <row r="26267" spans="40:40" ht="14.1" customHeight="1" x14ac:dyDescent="0.2">
      <c r="AN26267" s="70"/>
    </row>
    <row r="26268" spans="40:40" ht="14.1" customHeight="1" x14ac:dyDescent="0.2">
      <c r="AN26268" s="70"/>
    </row>
    <row r="26269" spans="40:40" ht="14.1" customHeight="1" x14ac:dyDescent="0.2">
      <c r="AN26269" s="70"/>
    </row>
    <row r="26270" spans="40:40" ht="14.1" customHeight="1" x14ac:dyDescent="0.2">
      <c r="AN26270" s="70"/>
    </row>
    <row r="26271" spans="40:40" ht="14.1" customHeight="1" x14ac:dyDescent="0.2">
      <c r="AN26271" s="70"/>
    </row>
    <row r="26272" spans="40:40" ht="14.1" customHeight="1" x14ac:dyDescent="0.2">
      <c r="AN26272" s="70"/>
    </row>
    <row r="26273" spans="40:40" ht="14.1" customHeight="1" x14ac:dyDescent="0.2">
      <c r="AN26273" s="70"/>
    </row>
    <row r="26274" spans="40:40" ht="14.1" customHeight="1" x14ac:dyDescent="0.2">
      <c r="AN26274" s="70"/>
    </row>
    <row r="26275" spans="40:40" ht="14.1" customHeight="1" x14ac:dyDescent="0.2">
      <c r="AN26275" s="70"/>
    </row>
    <row r="26276" spans="40:40" ht="14.1" customHeight="1" x14ac:dyDescent="0.2">
      <c r="AN26276" s="70"/>
    </row>
    <row r="26277" spans="40:40" ht="14.1" customHeight="1" x14ac:dyDescent="0.2">
      <c r="AN26277" s="70"/>
    </row>
    <row r="26278" spans="40:40" ht="14.1" customHeight="1" x14ac:dyDescent="0.2">
      <c r="AN26278" s="70"/>
    </row>
    <row r="26279" spans="40:40" ht="14.1" customHeight="1" x14ac:dyDescent="0.2">
      <c r="AN26279" s="70"/>
    </row>
    <row r="26280" spans="40:40" ht="14.1" customHeight="1" x14ac:dyDescent="0.2">
      <c r="AN26280" s="70"/>
    </row>
    <row r="26281" spans="40:40" ht="14.1" customHeight="1" x14ac:dyDescent="0.2">
      <c r="AN26281" s="70"/>
    </row>
    <row r="26282" spans="40:40" ht="14.1" customHeight="1" x14ac:dyDescent="0.2">
      <c r="AN26282" s="70"/>
    </row>
    <row r="26283" spans="40:40" ht="14.1" customHeight="1" x14ac:dyDescent="0.2">
      <c r="AN26283" s="70"/>
    </row>
    <row r="26284" spans="40:40" ht="14.1" customHeight="1" x14ac:dyDescent="0.2">
      <c r="AN26284" s="70"/>
    </row>
    <row r="26285" spans="40:40" ht="14.1" customHeight="1" x14ac:dyDescent="0.2">
      <c r="AN26285" s="70"/>
    </row>
    <row r="26286" spans="40:40" ht="14.1" customHeight="1" x14ac:dyDescent="0.2">
      <c r="AN26286" s="70"/>
    </row>
    <row r="26287" spans="40:40" ht="14.1" customHeight="1" x14ac:dyDescent="0.2">
      <c r="AN26287" s="70"/>
    </row>
    <row r="26288" spans="40:40" ht="14.1" customHeight="1" x14ac:dyDescent="0.2">
      <c r="AN26288" s="70"/>
    </row>
    <row r="26289" spans="40:40" ht="14.1" customHeight="1" x14ac:dyDescent="0.2">
      <c r="AN26289" s="70"/>
    </row>
    <row r="26290" spans="40:40" ht="14.1" customHeight="1" x14ac:dyDescent="0.2">
      <c r="AN26290" s="70"/>
    </row>
    <row r="26291" spans="40:40" ht="14.1" customHeight="1" x14ac:dyDescent="0.2">
      <c r="AN26291" s="70"/>
    </row>
    <row r="26292" spans="40:40" ht="14.1" customHeight="1" x14ac:dyDescent="0.2">
      <c r="AN26292" s="70"/>
    </row>
    <row r="26293" spans="40:40" ht="14.1" customHeight="1" x14ac:dyDescent="0.2">
      <c r="AN26293" s="70"/>
    </row>
    <row r="26294" spans="40:40" ht="14.1" customHeight="1" x14ac:dyDescent="0.2">
      <c r="AN26294" s="70"/>
    </row>
    <row r="26295" spans="40:40" ht="14.1" customHeight="1" x14ac:dyDescent="0.2">
      <c r="AN26295" s="70"/>
    </row>
    <row r="26296" spans="40:40" ht="14.1" customHeight="1" x14ac:dyDescent="0.2">
      <c r="AN26296" s="70"/>
    </row>
    <row r="26297" spans="40:40" ht="14.1" customHeight="1" x14ac:dyDescent="0.2">
      <c r="AN26297" s="70"/>
    </row>
    <row r="26298" spans="40:40" ht="14.1" customHeight="1" x14ac:dyDescent="0.2">
      <c r="AN26298" s="70"/>
    </row>
    <row r="26299" spans="40:40" ht="14.1" customHeight="1" x14ac:dyDescent="0.2">
      <c r="AN26299" s="70"/>
    </row>
    <row r="26300" spans="40:40" ht="14.1" customHeight="1" x14ac:dyDescent="0.2">
      <c r="AN26300" s="70"/>
    </row>
    <row r="26301" spans="40:40" ht="14.1" customHeight="1" x14ac:dyDescent="0.2">
      <c r="AN26301" s="70"/>
    </row>
    <row r="26302" spans="40:40" ht="14.1" customHeight="1" x14ac:dyDescent="0.2">
      <c r="AN26302" s="70"/>
    </row>
    <row r="26303" spans="40:40" ht="14.1" customHeight="1" x14ac:dyDescent="0.2">
      <c r="AN26303" s="70"/>
    </row>
    <row r="26304" spans="40:40" ht="14.1" customHeight="1" x14ac:dyDescent="0.2">
      <c r="AN26304" s="70"/>
    </row>
    <row r="26305" spans="40:40" ht="14.1" customHeight="1" x14ac:dyDescent="0.2">
      <c r="AN26305" s="70"/>
    </row>
    <row r="26306" spans="40:40" ht="14.1" customHeight="1" x14ac:dyDescent="0.2">
      <c r="AN26306" s="70"/>
    </row>
    <row r="26307" spans="40:40" ht="14.1" customHeight="1" x14ac:dyDescent="0.2">
      <c r="AN26307" s="70"/>
    </row>
    <row r="26308" spans="40:40" ht="14.1" customHeight="1" x14ac:dyDescent="0.2">
      <c r="AN26308" s="70"/>
    </row>
    <row r="26309" spans="40:40" ht="14.1" customHeight="1" x14ac:dyDescent="0.2">
      <c r="AN26309" s="70"/>
    </row>
    <row r="26310" spans="40:40" ht="14.1" customHeight="1" x14ac:dyDescent="0.2">
      <c r="AN26310" s="70"/>
    </row>
    <row r="26311" spans="40:40" ht="14.1" customHeight="1" x14ac:dyDescent="0.2">
      <c r="AN26311" s="70"/>
    </row>
    <row r="26312" spans="40:40" ht="14.1" customHeight="1" x14ac:dyDescent="0.2">
      <c r="AN26312" s="70"/>
    </row>
    <row r="26313" spans="40:40" ht="14.1" customHeight="1" x14ac:dyDescent="0.2">
      <c r="AN26313" s="70"/>
    </row>
    <row r="26314" spans="40:40" ht="14.1" customHeight="1" x14ac:dyDescent="0.2">
      <c r="AN26314" s="70"/>
    </row>
    <row r="26315" spans="40:40" ht="14.1" customHeight="1" x14ac:dyDescent="0.2">
      <c r="AN26315" s="70"/>
    </row>
    <row r="26316" spans="40:40" ht="14.1" customHeight="1" x14ac:dyDescent="0.2">
      <c r="AN26316" s="70"/>
    </row>
    <row r="26317" spans="40:40" ht="14.1" customHeight="1" x14ac:dyDescent="0.2">
      <c r="AN26317" s="70"/>
    </row>
    <row r="26318" spans="40:40" ht="14.1" customHeight="1" x14ac:dyDescent="0.2">
      <c r="AN26318" s="70"/>
    </row>
    <row r="26319" spans="40:40" ht="14.1" customHeight="1" x14ac:dyDescent="0.2">
      <c r="AN26319" s="70"/>
    </row>
    <row r="26320" spans="40:40" ht="14.1" customHeight="1" x14ac:dyDescent="0.2">
      <c r="AN26320" s="70"/>
    </row>
    <row r="26321" spans="40:40" ht="14.1" customHeight="1" x14ac:dyDescent="0.2">
      <c r="AN26321" s="70"/>
    </row>
    <row r="26322" spans="40:40" ht="14.1" customHeight="1" x14ac:dyDescent="0.2">
      <c r="AN26322" s="70"/>
    </row>
    <row r="26323" spans="40:40" ht="14.1" customHeight="1" x14ac:dyDescent="0.2">
      <c r="AN26323" s="70"/>
    </row>
    <row r="26324" spans="40:40" ht="14.1" customHeight="1" x14ac:dyDescent="0.2">
      <c r="AN26324" s="70"/>
    </row>
    <row r="26325" spans="40:40" ht="14.1" customHeight="1" x14ac:dyDescent="0.2">
      <c r="AN26325" s="70"/>
    </row>
    <row r="26326" spans="40:40" ht="14.1" customHeight="1" x14ac:dyDescent="0.2">
      <c r="AN26326" s="70"/>
    </row>
    <row r="26327" spans="40:40" ht="14.1" customHeight="1" x14ac:dyDescent="0.2">
      <c r="AN26327" s="70"/>
    </row>
    <row r="26328" spans="40:40" ht="14.1" customHeight="1" x14ac:dyDescent="0.2">
      <c r="AN26328" s="70"/>
    </row>
    <row r="26329" spans="40:40" ht="14.1" customHeight="1" x14ac:dyDescent="0.2">
      <c r="AN26329" s="70"/>
    </row>
    <row r="26330" spans="40:40" ht="14.1" customHeight="1" x14ac:dyDescent="0.2">
      <c r="AN26330" s="70"/>
    </row>
    <row r="26331" spans="40:40" ht="14.1" customHeight="1" x14ac:dyDescent="0.2">
      <c r="AN26331" s="70"/>
    </row>
    <row r="26332" spans="40:40" ht="14.1" customHeight="1" x14ac:dyDescent="0.2">
      <c r="AN26332" s="70"/>
    </row>
    <row r="26333" spans="40:40" ht="14.1" customHeight="1" x14ac:dyDescent="0.2">
      <c r="AN26333" s="70"/>
    </row>
    <row r="26334" spans="40:40" ht="14.1" customHeight="1" x14ac:dyDescent="0.2">
      <c r="AN26334" s="70"/>
    </row>
    <row r="26335" spans="40:40" ht="14.1" customHeight="1" x14ac:dyDescent="0.2">
      <c r="AN26335" s="70"/>
    </row>
    <row r="26336" spans="40:40" ht="14.1" customHeight="1" x14ac:dyDescent="0.2">
      <c r="AN26336" s="70"/>
    </row>
    <row r="26337" spans="40:40" ht="14.1" customHeight="1" x14ac:dyDescent="0.2">
      <c r="AN26337" s="70"/>
    </row>
    <row r="26338" spans="40:40" ht="14.1" customHeight="1" x14ac:dyDescent="0.2">
      <c r="AN26338" s="70"/>
    </row>
    <row r="26339" spans="40:40" ht="14.1" customHeight="1" x14ac:dyDescent="0.2">
      <c r="AN26339" s="70"/>
    </row>
    <row r="26340" spans="40:40" ht="14.1" customHeight="1" x14ac:dyDescent="0.2">
      <c r="AN26340" s="70"/>
    </row>
    <row r="26341" spans="40:40" ht="14.1" customHeight="1" x14ac:dyDescent="0.2">
      <c r="AN26341" s="70"/>
    </row>
    <row r="26342" spans="40:40" ht="14.1" customHeight="1" x14ac:dyDescent="0.2">
      <c r="AN26342" s="70"/>
    </row>
    <row r="26343" spans="40:40" ht="14.1" customHeight="1" x14ac:dyDescent="0.2">
      <c r="AN26343" s="70"/>
    </row>
    <row r="26344" spans="40:40" ht="14.1" customHeight="1" x14ac:dyDescent="0.2">
      <c r="AN26344" s="70"/>
    </row>
    <row r="26345" spans="40:40" ht="14.1" customHeight="1" x14ac:dyDescent="0.2">
      <c r="AN26345" s="70"/>
    </row>
    <row r="26346" spans="40:40" ht="14.1" customHeight="1" x14ac:dyDescent="0.2">
      <c r="AN26346" s="70"/>
    </row>
    <row r="26347" spans="40:40" ht="14.1" customHeight="1" x14ac:dyDescent="0.2">
      <c r="AN26347" s="70"/>
    </row>
    <row r="26348" spans="40:40" ht="14.1" customHeight="1" x14ac:dyDescent="0.2">
      <c r="AN26348" s="70"/>
    </row>
    <row r="26349" spans="40:40" ht="14.1" customHeight="1" x14ac:dyDescent="0.2">
      <c r="AN26349" s="70"/>
    </row>
    <row r="26350" spans="40:40" ht="14.1" customHeight="1" x14ac:dyDescent="0.2">
      <c r="AN26350" s="70"/>
    </row>
    <row r="26351" spans="40:40" ht="14.1" customHeight="1" x14ac:dyDescent="0.2">
      <c r="AN26351" s="70"/>
    </row>
    <row r="26352" spans="40:40" ht="14.1" customHeight="1" x14ac:dyDescent="0.2">
      <c r="AN26352" s="70"/>
    </row>
    <row r="26353" spans="40:40" ht="14.1" customHeight="1" x14ac:dyDescent="0.2">
      <c r="AN26353" s="70"/>
    </row>
    <row r="26354" spans="40:40" ht="14.1" customHeight="1" x14ac:dyDescent="0.2">
      <c r="AN26354" s="70"/>
    </row>
    <row r="26355" spans="40:40" ht="14.1" customHeight="1" x14ac:dyDescent="0.2">
      <c r="AN26355" s="70"/>
    </row>
    <row r="26356" spans="40:40" ht="14.1" customHeight="1" x14ac:dyDescent="0.2">
      <c r="AN26356" s="70"/>
    </row>
    <row r="26357" spans="40:40" ht="14.1" customHeight="1" x14ac:dyDescent="0.2">
      <c r="AN26357" s="70"/>
    </row>
    <row r="26358" spans="40:40" ht="14.1" customHeight="1" x14ac:dyDescent="0.2">
      <c r="AN26358" s="70"/>
    </row>
    <row r="26359" spans="40:40" ht="14.1" customHeight="1" x14ac:dyDescent="0.2">
      <c r="AN26359" s="70"/>
    </row>
    <row r="26360" spans="40:40" ht="14.1" customHeight="1" x14ac:dyDescent="0.2">
      <c r="AN26360" s="70"/>
    </row>
    <row r="26361" spans="40:40" ht="14.1" customHeight="1" x14ac:dyDescent="0.2">
      <c r="AN26361" s="70"/>
    </row>
    <row r="26362" spans="40:40" ht="14.1" customHeight="1" x14ac:dyDescent="0.2">
      <c r="AN26362" s="70"/>
    </row>
    <row r="26363" spans="40:40" ht="14.1" customHeight="1" x14ac:dyDescent="0.2">
      <c r="AN26363" s="70"/>
    </row>
    <row r="26364" spans="40:40" ht="14.1" customHeight="1" x14ac:dyDescent="0.2">
      <c r="AN26364" s="70"/>
    </row>
    <row r="26365" spans="40:40" ht="14.1" customHeight="1" x14ac:dyDescent="0.2">
      <c r="AN26365" s="70"/>
    </row>
    <row r="26366" spans="40:40" ht="14.1" customHeight="1" x14ac:dyDescent="0.2">
      <c r="AN26366" s="70"/>
    </row>
    <row r="26367" spans="40:40" ht="14.1" customHeight="1" x14ac:dyDescent="0.2">
      <c r="AN26367" s="70"/>
    </row>
    <row r="26368" spans="40:40" ht="14.1" customHeight="1" x14ac:dyDescent="0.2">
      <c r="AN26368" s="70"/>
    </row>
    <row r="26369" spans="40:40" ht="14.1" customHeight="1" x14ac:dyDescent="0.2">
      <c r="AN26369" s="70"/>
    </row>
    <row r="26370" spans="40:40" ht="14.1" customHeight="1" x14ac:dyDescent="0.2">
      <c r="AN26370" s="70"/>
    </row>
    <row r="26371" spans="40:40" ht="14.1" customHeight="1" x14ac:dyDescent="0.2">
      <c r="AN26371" s="70"/>
    </row>
    <row r="26372" spans="40:40" ht="14.1" customHeight="1" x14ac:dyDescent="0.2">
      <c r="AN26372" s="70"/>
    </row>
    <row r="26373" spans="40:40" ht="14.1" customHeight="1" x14ac:dyDescent="0.2">
      <c r="AN26373" s="70"/>
    </row>
    <row r="26374" spans="40:40" ht="14.1" customHeight="1" x14ac:dyDescent="0.2">
      <c r="AN26374" s="70"/>
    </row>
    <row r="26375" spans="40:40" ht="14.1" customHeight="1" x14ac:dyDescent="0.2">
      <c r="AN26375" s="70"/>
    </row>
    <row r="26376" spans="40:40" ht="14.1" customHeight="1" x14ac:dyDescent="0.2">
      <c r="AN26376" s="70"/>
    </row>
    <row r="26377" spans="40:40" ht="14.1" customHeight="1" x14ac:dyDescent="0.2">
      <c r="AN26377" s="70"/>
    </row>
    <row r="26378" spans="40:40" ht="14.1" customHeight="1" x14ac:dyDescent="0.2">
      <c r="AN26378" s="70"/>
    </row>
    <row r="26379" spans="40:40" ht="14.1" customHeight="1" x14ac:dyDescent="0.2">
      <c r="AN26379" s="70"/>
    </row>
    <row r="26380" spans="40:40" ht="14.1" customHeight="1" x14ac:dyDescent="0.2">
      <c r="AN26380" s="70"/>
    </row>
    <row r="26381" spans="40:40" ht="14.1" customHeight="1" x14ac:dyDescent="0.2">
      <c r="AN26381" s="70"/>
    </row>
    <row r="26382" spans="40:40" ht="14.1" customHeight="1" x14ac:dyDescent="0.2">
      <c r="AN26382" s="70"/>
    </row>
    <row r="26383" spans="40:40" ht="14.1" customHeight="1" x14ac:dyDescent="0.2">
      <c r="AN26383" s="70"/>
    </row>
    <row r="26384" spans="40:40" ht="14.1" customHeight="1" x14ac:dyDescent="0.2">
      <c r="AN26384" s="70"/>
    </row>
    <row r="26385" spans="40:40" ht="14.1" customHeight="1" x14ac:dyDescent="0.2">
      <c r="AN26385" s="70"/>
    </row>
    <row r="26386" spans="40:40" ht="14.1" customHeight="1" x14ac:dyDescent="0.2">
      <c r="AN26386" s="70"/>
    </row>
    <row r="26387" spans="40:40" ht="14.1" customHeight="1" x14ac:dyDescent="0.2">
      <c r="AN26387" s="70"/>
    </row>
    <row r="26388" spans="40:40" ht="14.1" customHeight="1" x14ac:dyDescent="0.2">
      <c r="AN26388" s="70"/>
    </row>
    <row r="26389" spans="40:40" ht="14.1" customHeight="1" x14ac:dyDescent="0.2">
      <c r="AN26389" s="70"/>
    </row>
    <row r="26390" spans="40:40" ht="14.1" customHeight="1" x14ac:dyDescent="0.2">
      <c r="AN26390" s="70"/>
    </row>
    <row r="26391" spans="40:40" ht="14.1" customHeight="1" x14ac:dyDescent="0.2">
      <c r="AN26391" s="70"/>
    </row>
    <row r="26392" spans="40:40" ht="14.1" customHeight="1" x14ac:dyDescent="0.2">
      <c r="AN26392" s="70"/>
    </row>
    <row r="26393" spans="40:40" ht="14.1" customHeight="1" x14ac:dyDescent="0.2">
      <c r="AN26393" s="70"/>
    </row>
    <row r="26394" spans="40:40" ht="14.1" customHeight="1" x14ac:dyDescent="0.2">
      <c r="AN26394" s="70"/>
    </row>
    <row r="26395" spans="40:40" ht="14.1" customHeight="1" x14ac:dyDescent="0.2">
      <c r="AN26395" s="70"/>
    </row>
    <row r="26396" spans="40:40" ht="14.1" customHeight="1" x14ac:dyDescent="0.2">
      <c r="AN26396" s="70"/>
    </row>
    <row r="26397" spans="40:40" ht="14.1" customHeight="1" x14ac:dyDescent="0.2">
      <c r="AN26397" s="70"/>
    </row>
    <row r="26398" spans="40:40" ht="14.1" customHeight="1" x14ac:dyDescent="0.2">
      <c r="AN26398" s="70"/>
    </row>
    <row r="26399" spans="40:40" ht="14.1" customHeight="1" x14ac:dyDescent="0.2">
      <c r="AN26399" s="70"/>
    </row>
    <row r="26400" spans="40:40" ht="14.1" customHeight="1" x14ac:dyDescent="0.2">
      <c r="AN26400" s="70"/>
    </row>
    <row r="26401" spans="40:40" ht="14.1" customHeight="1" x14ac:dyDescent="0.2">
      <c r="AN26401" s="70"/>
    </row>
    <row r="26402" spans="40:40" ht="14.1" customHeight="1" x14ac:dyDescent="0.2">
      <c r="AN26402" s="70"/>
    </row>
    <row r="26403" spans="40:40" ht="14.1" customHeight="1" x14ac:dyDescent="0.2">
      <c r="AN26403" s="70"/>
    </row>
    <row r="26404" spans="40:40" ht="14.1" customHeight="1" x14ac:dyDescent="0.2">
      <c r="AN26404" s="70"/>
    </row>
    <row r="26405" spans="40:40" ht="14.1" customHeight="1" x14ac:dyDescent="0.2">
      <c r="AN26405" s="70"/>
    </row>
    <row r="26406" spans="40:40" ht="14.1" customHeight="1" x14ac:dyDescent="0.2">
      <c r="AN26406" s="70"/>
    </row>
    <row r="26407" spans="40:40" ht="14.1" customHeight="1" x14ac:dyDescent="0.2">
      <c r="AN26407" s="70"/>
    </row>
    <row r="26408" spans="40:40" ht="14.1" customHeight="1" x14ac:dyDescent="0.2">
      <c r="AN26408" s="70"/>
    </row>
    <row r="26409" spans="40:40" ht="14.1" customHeight="1" x14ac:dyDescent="0.2">
      <c r="AN26409" s="70"/>
    </row>
    <row r="26410" spans="40:40" ht="14.1" customHeight="1" x14ac:dyDescent="0.2">
      <c r="AN26410" s="70"/>
    </row>
    <row r="26411" spans="40:40" ht="14.1" customHeight="1" x14ac:dyDescent="0.2">
      <c r="AN26411" s="70"/>
    </row>
    <row r="26412" spans="40:40" ht="14.1" customHeight="1" x14ac:dyDescent="0.2">
      <c r="AN26412" s="70"/>
    </row>
    <row r="26413" spans="40:40" ht="14.1" customHeight="1" x14ac:dyDescent="0.2">
      <c r="AN26413" s="70"/>
    </row>
    <row r="26414" spans="40:40" ht="14.1" customHeight="1" x14ac:dyDescent="0.2">
      <c r="AN26414" s="70"/>
    </row>
    <row r="26415" spans="40:40" ht="14.1" customHeight="1" x14ac:dyDescent="0.2">
      <c r="AN26415" s="70"/>
    </row>
    <row r="26416" spans="40:40" ht="14.1" customHeight="1" x14ac:dyDescent="0.2">
      <c r="AN26416" s="70"/>
    </row>
    <row r="26417" spans="40:40" ht="14.1" customHeight="1" x14ac:dyDescent="0.2">
      <c r="AN26417" s="70"/>
    </row>
    <row r="26418" spans="40:40" ht="14.1" customHeight="1" x14ac:dyDescent="0.2">
      <c r="AN26418" s="70"/>
    </row>
    <row r="26419" spans="40:40" ht="14.1" customHeight="1" x14ac:dyDescent="0.2">
      <c r="AN26419" s="70"/>
    </row>
    <row r="26420" spans="40:40" ht="14.1" customHeight="1" x14ac:dyDescent="0.2">
      <c r="AN26420" s="70"/>
    </row>
    <row r="26421" spans="40:40" ht="14.1" customHeight="1" x14ac:dyDescent="0.2">
      <c r="AN26421" s="70"/>
    </row>
    <row r="26422" spans="40:40" ht="14.1" customHeight="1" x14ac:dyDescent="0.2">
      <c r="AN26422" s="70"/>
    </row>
    <row r="26423" spans="40:40" ht="14.1" customHeight="1" x14ac:dyDescent="0.2">
      <c r="AN26423" s="70"/>
    </row>
    <row r="26424" spans="40:40" ht="14.1" customHeight="1" x14ac:dyDescent="0.2">
      <c r="AN26424" s="70"/>
    </row>
    <row r="26425" spans="40:40" ht="14.1" customHeight="1" x14ac:dyDescent="0.2">
      <c r="AN26425" s="70"/>
    </row>
    <row r="26426" spans="40:40" ht="14.1" customHeight="1" x14ac:dyDescent="0.2">
      <c r="AN26426" s="70"/>
    </row>
    <row r="26427" spans="40:40" ht="14.1" customHeight="1" x14ac:dyDescent="0.2">
      <c r="AN26427" s="70"/>
    </row>
    <row r="26428" spans="40:40" ht="14.1" customHeight="1" x14ac:dyDescent="0.2">
      <c r="AN26428" s="70"/>
    </row>
    <row r="26429" spans="40:40" ht="14.1" customHeight="1" x14ac:dyDescent="0.2">
      <c r="AN26429" s="70"/>
    </row>
    <row r="26430" spans="40:40" ht="14.1" customHeight="1" x14ac:dyDescent="0.2">
      <c r="AN26430" s="70"/>
    </row>
    <row r="26431" spans="40:40" ht="14.1" customHeight="1" x14ac:dyDescent="0.2">
      <c r="AN26431" s="70"/>
    </row>
    <row r="26432" spans="40:40" ht="14.1" customHeight="1" x14ac:dyDescent="0.2">
      <c r="AN26432" s="70"/>
    </row>
    <row r="26433" spans="40:40" ht="14.1" customHeight="1" x14ac:dyDescent="0.2">
      <c r="AN26433" s="70"/>
    </row>
    <row r="26434" spans="40:40" ht="14.1" customHeight="1" x14ac:dyDescent="0.2">
      <c r="AN26434" s="70"/>
    </row>
    <row r="26435" spans="40:40" ht="14.1" customHeight="1" x14ac:dyDescent="0.2">
      <c r="AN26435" s="70"/>
    </row>
    <row r="26436" spans="40:40" ht="14.1" customHeight="1" x14ac:dyDescent="0.2">
      <c r="AN26436" s="70"/>
    </row>
    <row r="26437" spans="40:40" ht="14.1" customHeight="1" x14ac:dyDescent="0.2">
      <c r="AN26437" s="70"/>
    </row>
    <row r="26438" spans="40:40" ht="14.1" customHeight="1" x14ac:dyDescent="0.2">
      <c r="AN26438" s="70"/>
    </row>
    <row r="26439" spans="40:40" ht="14.1" customHeight="1" x14ac:dyDescent="0.2">
      <c r="AN26439" s="70"/>
    </row>
    <row r="26440" spans="40:40" ht="14.1" customHeight="1" x14ac:dyDescent="0.2">
      <c r="AN26440" s="70"/>
    </row>
    <row r="26441" spans="40:40" ht="14.1" customHeight="1" x14ac:dyDescent="0.2">
      <c r="AN26441" s="70"/>
    </row>
    <row r="26442" spans="40:40" ht="14.1" customHeight="1" x14ac:dyDescent="0.2">
      <c r="AN26442" s="70"/>
    </row>
    <row r="26443" spans="40:40" ht="14.1" customHeight="1" x14ac:dyDescent="0.2">
      <c r="AN26443" s="70"/>
    </row>
    <row r="26444" spans="40:40" ht="14.1" customHeight="1" x14ac:dyDescent="0.2">
      <c r="AN26444" s="70"/>
    </row>
    <row r="26445" spans="40:40" ht="14.1" customHeight="1" x14ac:dyDescent="0.2">
      <c r="AN26445" s="70"/>
    </row>
    <row r="26446" spans="40:40" ht="14.1" customHeight="1" x14ac:dyDescent="0.2">
      <c r="AN26446" s="70"/>
    </row>
    <row r="26447" spans="40:40" ht="14.1" customHeight="1" x14ac:dyDescent="0.2">
      <c r="AN26447" s="70"/>
    </row>
    <row r="26448" spans="40:40" ht="14.1" customHeight="1" x14ac:dyDescent="0.2">
      <c r="AN26448" s="70"/>
    </row>
    <row r="26449" spans="40:40" ht="14.1" customHeight="1" x14ac:dyDescent="0.2">
      <c r="AN26449" s="70"/>
    </row>
    <row r="26450" spans="40:40" ht="14.1" customHeight="1" x14ac:dyDescent="0.2">
      <c r="AN26450" s="70"/>
    </row>
    <row r="26451" spans="40:40" ht="14.1" customHeight="1" x14ac:dyDescent="0.2">
      <c r="AN26451" s="70"/>
    </row>
    <row r="26452" spans="40:40" ht="14.1" customHeight="1" x14ac:dyDescent="0.2">
      <c r="AN26452" s="70"/>
    </row>
    <row r="26453" spans="40:40" ht="14.1" customHeight="1" x14ac:dyDescent="0.2">
      <c r="AN26453" s="70"/>
    </row>
    <row r="26454" spans="40:40" ht="14.1" customHeight="1" x14ac:dyDescent="0.2">
      <c r="AN26454" s="70"/>
    </row>
    <row r="26455" spans="40:40" ht="14.1" customHeight="1" x14ac:dyDescent="0.2">
      <c r="AN26455" s="70"/>
    </row>
    <row r="26456" spans="40:40" ht="14.1" customHeight="1" x14ac:dyDescent="0.2">
      <c r="AN26456" s="70"/>
    </row>
    <row r="26457" spans="40:40" ht="14.1" customHeight="1" x14ac:dyDescent="0.2">
      <c r="AN26457" s="70"/>
    </row>
    <row r="26458" spans="40:40" ht="14.1" customHeight="1" x14ac:dyDescent="0.2">
      <c r="AN26458" s="70"/>
    </row>
    <row r="26459" spans="40:40" ht="14.1" customHeight="1" x14ac:dyDescent="0.2">
      <c r="AN26459" s="70"/>
    </row>
    <row r="26460" spans="40:40" ht="14.1" customHeight="1" x14ac:dyDescent="0.2">
      <c r="AN26460" s="70"/>
    </row>
    <row r="26461" spans="40:40" ht="14.1" customHeight="1" x14ac:dyDescent="0.2">
      <c r="AN26461" s="70"/>
    </row>
    <row r="26462" spans="40:40" ht="14.1" customHeight="1" x14ac:dyDescent="0.2">
      <c r="AN26462" s="70"/>
    </row>
    <row r="26463" spans="40:40" ht="14.1" customHeight="1" x14ac:dyDescent="0.2">
      <c r="AN26463" s="70"/>
    </row>
    <row r="26464" spans="40:40" ht="14.1" customHeight="1" x14ac:dyDescent="0.2">
      <c r="AN26464" s="70"/>
    </row>
    <row r="26465" spans="40:40" ht="14.1" customHeight="1" x14ac:dyDescent="0.2">
      <c r="AN26465" s="70"/>
    </row>
    <row r="26466" spans="40:40" ht="14.1" customHeight="1" x14ac:dyDescent="0.2">
      <c r="AN26466" s="70"/>
    </row>
    <row r="26467" spans="40:40" ht="14.1" customHeight="1" x14ac:dyDescent="0.2">
      <c r="AN26467" s="70"/>
    </row>
    <row r="26468" spans="40:40" ht="14.1" customHeight="1" x14ac:dyDescent="0.2">
      <c r="AN26468" s="70"/>
    </row>
    <row r="26469" spans="40:40" ht="14.1" customHeight="1" x14ac:dyDescent="0.2">
      <c r="AN26469" s="70"/>
    </row>
    <row r="26470" spans="40:40" ht="14.1" customHeight="1" x14ac:dyDescent="0.2">
      <c r="AN26470" s="70"/>
    </row>
    <row r="26471" spans="40:40" ht="14.1" customHeight="1" x14ac:dyDescent="0.2">
      <c r="AN26471" s="70"/>
    </row>
    <row r="26472" spans="40:40" ht="14.1" customHeight="1" x14ac:dyDescent="0.2">
      <c r="AN26472" s="70"/>
    </row>
    <row r="26473" spans="40:40" ht="14.1" customHeight="1" x14ac:dyDescent="0.2">
      <c r="AN26473" s="70"/>
    </row>
    <row r="26474" spans="40:40" ht="14.1" customHeight="1" x14ac:dyDescent="0.2">
      <c r="AN26474" s="70"/>
    </row>
    <row r="26475" spans="40:40" ht="14.1" customHeight="1" x14ac:dyDescent="0.2">
      <c r="AN26475" s="70"/>
    </row>
    <row r="26476" spans="40:40" ht="14.1" customHeight="1" x14ac:dyDescent="0.2">
      <c r="AN26476" s="70"/>
    </row>
    <row r="26477" spans="40:40" ht="14.1" customHeight="1" x14ac:dyDescent="0.2">
      <c r="AN26477" s="70"/>
    </row>
    <row r="26478" spans="40:40" ht="14.1" customHeight="1" x14ac:dyDescent="0.2">
      <c r="AN26478" s="70"/>
    </row>
    <row r="26479" spans="40:40" ht="14.1" customHeight="1" x14ac:dyDescent="0.2">
      <c r="AN26479" s="70"/>
    </row>
    <row r="26480" spans="40:40" ht="14.1" customHeight="1" x14ac:dyDescent="0.2">
      <c r="AN26480" s="70"/>
    </row>
    <row r="26481" spans="40:40" ht="14.1" customHeight="1" x14ac:dyDescent="0.2">
      <c r="AN26481" s="70"/>
    </row>
    <row r="26482" spans="40:40" ht="14.1" customHeight="1" x14ac:dyDescent="0.2">
      <c r="AN26482" s="70"/>
    </row>
    <row r="26483" spans="40:40" ht="14.1" customHeight="1" x14ac:dyDescent="0.2">
      <c r="AN26483" s="70"/>
    </row>
    <row r="26484" spans="40:40" ht="14.1" customHeight="1" x14ac:dyDescent="0.2">
      <c r="AN26484" s="70"/>
    </row>
    <row r="26485" spans="40:40" ht="14.1" customHeight="1" x14ac:dyDescent="0.2">
      <c r="AN26485" s="70"/>
    </row>
    <row r="26486" spans="40:40" ht="14.1" customHeight="1" x14ac:dyDescent="0.2">
      <c r="AN26486" s="70"/>
    </row>
    <row r="26487" spans="40:40" ht="14.1" customHeight="1" x14ac:dyDescent="0.2">
      <c r="AN26487" s="70"/>
    </row>
    <row r="26488" spans="40:40" ht="14.1" customHeight="1" x14ac:dyDescent="0.2">
      <c r="AN26488" s="70"/>
    </row>
    <row r="26489" spans="40:40" ht="14.1" customHeight="1" x14ac:dyDescent="0.2">
      <c r="AN26489" s="70"/>
    </row>
    <row r="26490" spans="40:40" ht="14.1" customHeight="1" x14ac:dyDescent="0.2">
      <c r="AN26490" s="70"/>
    </row>
    <row r="26491" spans="40:40" ht="14.1" customHeight="1" x14ac:dyDescent="0.2">
      <c r="AN26491" s="70"/>
    </row>
    <row r="26492" spans="40:40" ht="14.1" customHeight="1" x14ac:dyDescent="0.2">
      <c r="AN26492" s="70"/>
    </row>
    <row r="26493" spans="40:40" ht="14.1" customHeight="1" x14ac:dyDescent="0.2">
      <c r="AN26493" s="70"/>
    </row>
    <row r="26494" spans="40:40" ht="14.1" customHeight="1" x14ac:dyDescent="0.2">
      <c r="AN26494" s="70"/>
    </row>
    <row r="26495" spans="40:40" ht="14.1" customHeight="1" x14ac:dyDescent="0.2">
      <c r="AN26495" s="70"/>
    </row>
    <row r="26496" spans="40:40" ht="14.1" customHeight="1" x14ac:dyDescent="0.2">
      <c r="AN26496" s="70"/>
    </row>
    <row r="26497" spans="40:40" ht="14.1" customHeight="1" x14ac:dyDescent="0.2">
      <c r="AN26497" s="70"/>
    </row>
    <row r="26498" spans="40:40" ht="14.1" customHeight="1" x14ac:dyDescent="0.2">
      <c r="AN26498" s="70"/>
    </row>
    <row r="26499" spans="40:40" ht="14.1" customHeight="1" x14ac:dyDescent="0.2">
      <c r="AN26499" s="70"/>
    </row>
    <row r="26500" spans="40:40" ht="14.1" customHeight="1" x14ac:dyDescent="0.2">
      <c r="AN26500" s="70"/>
    </row>
    <row r="26501" spans="40:40" ht="14.1" customHeight="1" x14ac:dyDescent="0.2">
      <c r="AN26501" s="70"/>
    </row>
    <row r="26502" spans="40:40" ht="14.1" customHeight="1" x14ac:dyDescent="0.2">
      <c r="AN26502" s="70"/>
    </row>
    <row r="26503" spans="40:40" ht="14.1" customHeight="1" x14ac:dyDescent="0.2">
      <c r="AN26503" s="70"/>
    </row>
    <row r="26504" spans="40:40" ht="14.1" customHeight="1" x14ac:dyDescent="0.2">
      <c r="AN26504" s="70"/>
    </row>
    <row r="26505" spans="40:40" ht="14.1" customHeight="1" x14ac:dyDescent="0.2">
      <c r="AN26505" s="70"/>
    </row>
    <row r="26506" spans="40:40" ht="14.1" customHeight="1" x14ac:dyDescent="0.2">
      <c r="AN26506" s="70"/>
    </row>
    <row r="26507" spans="40:40" ht="14.1" customHeight="1" x14ac:dyDescent="0.2">
      <c r="AN26507" s="70"/>
    </row>
    <row r="26508" spans="40:40" ht="14.1" customHeight="1" x14ac:dyDescent="0.2">
      <c r="AN26508" s="70"/>
    </row>
    <row r="26509" spans="40:40" ht="14.1" customHeight="1" x14ac:dyDescent="0.2">
      <c r="AN26509" s="70"/>
    </row>
    <row r="26510" spans="40:40" ht="14.1" customHeight="1" x14ac:dyDescent="0.2">
      <c r="AN26510" s="70"/>
    </row>
    <row r="26511" spans="40:40" ht="14.1" customHeight="1" x14ac:dyDescent="0.2">
      <c r="AN26511" s="70"/>
    </row>
    <row r="26512" spans="40:40" ht="14.1" customHeight="1" x14ac:dyDescent="0.2">
      <c r="AN26512" s="70"/>
    </row>
    <row r="26513" spans="40:40" ht="14.1" customHeight="1" x14ac:dyDescent="0.2">
      <c r="AN26513" s="70"/>
    </row>
    <row r="26514" spans="40:40" ht="14.1" customHeight="1" x14ac:dyDescent="0.2">
      <c r="AN26514" s="70"/>
    </row>
    <row r="26515" spans="40:40" ht="14.1" customHeight="1" x14ac:dyDescent="0.2">
      <c r="AN26515" s="70"/>
    </row>
    <row r="26516" spans="40:40" ht="14.1" customHeight="1" x14ac:dyDescent="0.2">
      <c r="AN26516" s="70"/>
    </row>
    <row r="26517" spans="40:40" ht="14.1" customHeight="1" x14ac:dyDescent="0.2">
      <c r="AN26517" s="70"/>
    </row>
    <row r="26518" spans="40:40" ht="14.1" customHeight="1" x14ac:dyDescent="0.2">
      <c r="AN26518" s="70"/>
    </row>
    <row r="26519" spans="40:40" ht="14.1" customHeight="1" x14ac:dyDescent="0.2">
      <c r="AN26519" s="70"/>
    </row>
    <row r="26520" spans="40:40" ht="14.1" customHeight="1" x14ac:dyDescent="0.2">
      <c r="AN26520" s="70"/>
    </row>
    <row r="26521" spans="40:40" ht="14.1" customHeight="1" x14ac:dyDescent="0.2">
      <c r="AN26521" s="70"/>
    </row>
    <row r="26522" spans="40:40" ht="14.1" customHeight="1" x14ac:dyDescent="0.2">
      <c r="AN26522" s="70"/>
    </row>
    <row r="26523" spans="40:40" ht="14.1" customHeight="1" x14ac:dyDescent="0.2">
      <c r="AN26523" s="70"/>
    </row>
    <row r="26524" spans="40:40" ht="14.1" customHeight="1" x14ac:dyDescent="0.2">
      <c r="AN26524" s="70"/>
    </row>
    <row r="26525" spans="40:40" ht="14.1" customHeight="1" x14ac:dyDescent="0.2">
      <c r="AN26525" s="70"/>
    </row>
    <row r="26526" spans="40:40" ht="14.1" customHeight="1" x14ac:dyDescent="0.2">
      <c r="AN26526" s="70"/>
    </row>
    <row r="26527" spans="40:40" ht="14.1" customHeight="1" x14ac:dyDescent="0.2">
      <c r="AN26527" s="70"/>
    </row>
    <row r="26528" spans="40:40" ht="14.1" customHeight="1" x14ac:dyDescent="0.2">
      <c r="AN26528" s="70"/>
    </row>
    <row r="26529" spans="40:40" ht="14.1" customHeight="1" x14ac:dyDescent="0.2">
      <c r="AN26529" s="70"/>
    </row>
    <row r="26530" spans="40:40" ht="14.1" customHeight="1" x14ac:dyDescent="0.2">
      <c r="AN26530" s="70"/>
    </row>
    <row r="26531" spans="40:40" ht="14.1" customHeight="1" x14ac:dyDescent="0.2">
      <c r="AN26531" s="70"/>
    </row>
    <row r="26532" spans="40:40" ht="14.1" customHeight="1" x14ac:dyDescent="0.2">
      <c r="AN26532" s="70"/>
    </row>
    <row r="26533" spans="40:40" ht="14.1" customHeight="1" x14ac:dyDescent="0.2">
      <c r="AN26533" s="70"/>
    </row>
    <row r="26534" spans="40:40" ht="14.1" customHeight="1" x14ac:dyDescent="0.2">
      <c r="AN26534" s="70"/>
    </row>
    <row r="26535" spans="40:40" ht="14.1" customHeight="1" x14ac:dyDescent="0.2">
      <c r="AN26535" s="70"/>
    </row>
    <row r="26536" spans="40:40" ht="14.1" customHeight="1" x14ac:dyDescent="0.2">
      <c r="AN26536" s="70"/>
    </row>
    <row r="26537" spans="40:40" ht="14.1" customHeight="1" x14ac:dyDescent="0.2">
      <c r="AN26537" s="70"/>
    </row>
    <row r="26538" spans="40:40" ht="14.1" customHeight="1" x14ac:dyDescent="0.2">
      <c r="AN26538" s="70"/>
    </row>
    <row r="26539" spans="40:40" ht="14.1" customHeight="1" x14ac:dyDescent="0.2">
      <c r="AN26539" s="70"/>
    </row>
    <row r="26540" spans="40:40" ht="14.1" customHeight="1" x14ac:dyDescent="0.2">
      <c r="AN26540" s="70"/>
    </row>
    <row r="26541" spans="40:40" ht="14.1" customHeight="1" x14ac:dyDescent="0.2">
      <c r="AN26541" s="70"/>
    </row>
    <row r="26542" spans="40:40" ht="14.1" customHeight="1" x14ac:dyDescent="0.2">
      <c r="AN26542" s="70"/>
    </row>
    <row r="26543" spans="40:40" ht="14.1" customHeight="1" x14ac:dyDescent="0.2">
      <c r="AN26543" s="70"/>
    </row>
    <row r="26544" spans="40:40" ht="14.1" customHeight="1" x14ac:dyDescent="0.2">
      <c r="AN26544" s="70"/>
    </row>
    <row r="26545" spans="40:40" ht="14.1" customHeight="1" x14ac:dyDescent="0.2">
      <c r="AN26545" s="70"/>
    </row>
    <row r="26546" spans="40:40" ht="14.1" customHeight="1" x14ac:dyDescent="0.2">
      <c r="AN26546" s="70"/>
    </row>
    <row r="26547" spans="40:40" ht="14.1" customHeight="1" x14ac:dyDescent="0.2">
      <c r="AN26547" s="70"/>
    </row>
    <row r="26548" spans="40:40" ht="14.1" customHeight="1" x14ac:dyDescent="0.2">
      <c r="AN26548" s="70"/>
    </row>
    <row r="26549" spans="40:40" ht="14.1" customHeight="1" x14ac:dyDescent="0.2">
      <c r="AN26549" s="70"/>
    </row>
    <row r="26550" spans="40:40" ht="14.1" customHeight="1" x14ac:dyDescent="0.2">
      <c r="AN26550" s="70"/>
    </row>
    <row r="26551" spans="40:40" ht="14.1" customHeight="1" x14ac:dyDescent="0.2">
      <c r="AN26551" s="70"/>
    </row>
    <row r="26552" spans="40:40" ht="14.1" customHeight="1" x14ac:dyDescent="0.2">
      <c r="AN26552" s="70"/>
    </row>
    <row r="26553" spans="40:40" ht="14.1" customHeight="1" x14ac:dyDescent="0.2">
      <c r="AN26553" s="70"/>
    </row>
    <row r="26554" spans="40:40" ht="14.1" customHeight="1" x14ac:dyDescent="0.2">
      <c r="AN26554" s="70"/>
    </row>
    <row r="26555" spans="40:40" ht="14.1" customHeight="1" x14ac:dyDescent="0.2">
      <c r="AN26555" s="70"/>
    </row>
    <row r="26556" spans="40:40" ht="14.1" customHeight="1" x14ac:dyDescent="0.2">
      <c r="AN26556" s="70"/>
    </row>
    <row r="26557" spans="40:40" ht="14.1" customHeight="1" x14ac:dyDescent="0.2">
      <c r="AN26557" s="70"/>
    </row>
    <row r="26558" spans="40:40" ht="14.1" customHeight="1" x14ac:dyDescent="0.2">
      <c r="AN26558" s="70"/>
    </row>
    <row r="26559" spans="40:40" ht="14.1" customHeight="1" x14ac:dyDescent="0.2">
      <c r="AN26559" s="70"/>
    </row>
    <row r="26560" spans="40:40" ht="14.1" customHeight="1" x14ac:dyDescent="0.2">
      <c r="AN26560" s="70"/>
    </row>
    <row r="26561" spans="40:40" ht="14.1" customHeight="1" x14ac:dyDescent="0.2">
      <c r="AN26561" s="70"/>
    </row>
    <row r="26562" spans="40:40" ht="14.1" customHeight="1" x14ac:dyDescent="0.2">
      <c r="AN26562" s="70"/>
    </row>
    <row r="26563" spans="40:40" ht="14.1" customHeight="1" x14ac:dyDescent="0.2">
      <c r="AN26563" s="70"/>
    </row>
    <row r="26564" spans="40:40" ht="14.1" customHeight="1" x14ac:dyDescent="0.2">
      <c r="AN26564" s="70"/>
    </row>
    <row r="26565" spans="40:40" ht="14.1" customHeight="1" x14ac:dyDescent="0.2">
      <c r="AN26565" s="70"/>
    </row>
    <row r="26566" spans="40:40" ht="14.1" customHeight="1" x14ac:dyDescent="0.2">
      <c r="AN26566" s="70"/>
    </row>
    <row r="26567" spans="40:40" ht="14.1" customHeight="1" x14ac:dyDescent="0.2">
      <c r="AN26567" s="70"/>
    </row>
    <row r="26568" spans="40:40" ht="14.1" customHeight="1" x14ac:dyDescent="0.2">
      <c r="AN26568" s="70"/>
    </row>
    <row r="26569" spans="40:40" ht="14.1" customHeight="1" x14ac:dyDescent="0.2">
      <c r="AN26569" s="70"/>
    </row>
    <row r="26570" spans="40:40" ht="14.1" customHeight="1" x14ac:dyDescent="0.2">
      <c r="AN26570" s="70"/>
    </row>
    <row r="26571" spans="40:40" ht="14.1" customHeight="1" x14ac:dyDescent="0.2">
      <c r="AN26571" s="70"/>
    </row>
    <row r="26572" spans="40:40" ht="14.1" customHeight="1" x14ac:dyDescent="0.2">
      <c r="AN26572" s="70"/>
    </row>
    <row r="26573" spans="40:40" ht="14.1" customHeight="1" x14ac:dyDescent="0.2">
      <c r="AN26573" s="70"/>
    </row>
    <row r="26574" spans="40:40" ht="14.1" customHeight="1" x14ac:dyDescent="0.2">
      <c r="AN26574" s="70"/>
    </row>
    <row r="26575" spans="40:40" ht="14.1" customHeight="1" x14ac:dyDescent="0.2">
      <c r="AN26575" s="70"/>
    </row>
    <row r="26576" spans="40:40" ht="14.1" customHeight="1" x14ac:dyDescent="0.2">
      <c r="AN26576" s="70"/>
    </row>
    <row r="26577" spans="40:40" ht="14.1" customHeight="1" x14ac:dyDescent="0.2">
      <c r="AN26577" s="70"/>
    </row>
    <row r="26578" spans="40:40" ht="14.1" customHeight="1" x14ac:dyDescent="0.2">
      <c r="AN26578" s="70"/>
    </row>
    <row r="26579" spans="40:40" ht="14.1" customHeight="1" x14ac:dyDescent="0.2">
      <c r="AN26579" s="70"/>
    </row>
    <row r="26580" spans="40:40" ht="14.1" customHeight="1" x14ac:dyDescent="0.2">
      <c r="AN26580" s="70"/>
    </row>
    <row r="26581" spans="40:40" ht="14.1" customHeight="1" x14ac:dyDescent="0.2">
      <c r="AN26581" s="70"/>
    </row>
    <row r="26582" spans="40:40" ht="14.1" customHeight="1" x14ac:dyDescent="0.2">
      <c r="AN26582" s="70"/>
    </row>
    <row r="26583" spans="40:40" ht="14.1" customHeight="1" x14ac:dyDescent="0.2">
      <c r="AN26583" s="70"/>
    </row>
    <row r="26584" spans="40:40" ht="14.1" customHeight="1" x14ac:dyDescent="0.2">
      <c r="AN26584" s="70"/>
    </row>
    <row r="26585" spans="40:40" ht="14.1" customHeight="1" x14ac:dyDescent="0.2">
      <c r="AN26585" s="70"/>
    </row>
    <row r="26586" spans="40:40" ht="14.1" customHeight="1" x14ac:dyDescent="0.2">
      <c r="AN26586" s="70"/>
    </row>
    <row r="26587" spans="40:40" ht="14.1" customHeight="1" x14ac:dyDescent="0.2">
      <c r="AN26587" s="70"/>
    </row>
    <row r="26588" spans="40:40" ht="14.1" customHeight="1" x14ac:dyDescent="0.2">
      <c r="AN26588" s="70"/>
    </row>
    <row r="26589" spans="40:40" ht="14.1" customHeight="1" x14ac:dyDescent="0.2">
      <c r="AN26589" s="70"/>
    </row>
    <row r="26590" spans="40:40" ht="14.1" customHeight="1" x14ac:dyDescent="0.2">
      <c r="AN26590" s="70"/>
    </row>
    <row r="26591" spans="40:40" ht="14.1" customHeight="1" x14ac:dyDescent="0.2">
      <c r="AN26591" s="70"/>
    </row>
    <row r="26592" spans="40:40" ht="14.1" customHeight="1" x14ac:dyDescent="0.2">
      <c r="AN26592" s="70"/>
    </row>
    <row r="26593" spans="40:40" ht="14.1" customHeight="1" x14ac:dyDescent="0.2">
      <c r="AN26593" s="70"/>
    </row>
    <row r="26594" spans="40:40" ht="14.1" customHeight="1" x14ac:dyDescent="0.2">
      <c r="AN26594" s="70"/>
    </row>
    <row r="26595" spans="40:40" ht="14.1" customHeight="1" x14ac:dyDescent="0.2">
      <c r="AN26595" s="70"/>
    </row>
    <row r="26596" spans="40:40" ht="14.1" customHeight="1" x14ac:dyDescent="0.2">
      <c r="AN26596" s="70"/>
    </row>
    <row r="26597" spans="40:40" ht="14.1" customHeight="1" x14ac:dyDescent="0.2">
      <c r="AN26597" s="70"/>
    </row>
    <row r="26598" spans="40:40" ht="14.1" customHeight="1" x14ac:dyDescent="0.2">
      <c r="AN26598" s="70"/>
    </row>
    <row r="26599" spans="40:40" ht="14.1" customHeight="1" x14ac:dyDescent="0.2">
      <c r="AN26599" s="70"/>
    </row>
    <row r="26600" spans="40:40" ht="14.1" customHeight="1" x14ac:dyDescent="0.2">
      <c r="AN26600" s="70"/>
    </row>
    <row r="26601" spans="40:40" ht="14.1" customHeight="1" x14ac:dyDescent="0.2">
      <c r="AN26601" s="70"/>
    </row>
    <row r="26602" spans="40:40" ht="14.1" customHeight="1" x14ac:dyDescent="0.2">
      <c r="AN26602" s="70"/>
    </row>
    <row r="26603" spans="40:40" ht="14.1" customHeight="1" x14ac:dyDescent="0.2">
      <c r="AN26603" s="70"/>
    </row>
    <row r="26604" spans="40:40" ht="14.1" customHeight="1" x14ac:dyDescent="0.2">
      <c r="AN26604" s="70"/>
    </row>
    <row r="26605" spans="40:40" ht="14.1" customHeight="1" x14ac:dyDescent="0.2">
      <c r="AN26605" s="70"/>
    </row>
    <row r="26606" spans="40:40" ht="14.1" customHeight="1" x14ac:dyDescent="0.2">
      <c r="AN26606" s="70"/>
    </row>
    <row r="26607" spans="40:40" ht="14.1" customHeight="1" x14ac:dyDescent="0.2">
      <c r="AN26607" s="70"/>
    </row>
    <row r="26608" spans="40:40" ht="14.1" customHeight="1" x14ac:dyDescent="0.2">
      <c r="AN26608" s="70"/>
    </row>
    <row r="26609" spans="40:40" ht="14.1" customHeight="1" x14ac:dyDescent="0.2">
      <c r="AN26609" s="70"/>
    </row>
    <row r="26610" spans="40:40" ht="14.1" customHeight="1" x14ac:dyDescent="0.2">
      <c r="AN26610" s="70"/>
    </row>
    <row r="26611" spans="40:40" ht="14.1" customHeight="1" x14ac:dyDescent="0.2">
      <c r="AN26611" s="70"/>
    </row>
    <row r="26612" spans="40:40" ht="14.1" customHeight="1" x14ac:dyDescent="0.2">
      <c r="AN26612" s="70"/>
    </row>
    <row r="26613" spans="40:40" ht="14.1" customHeight="1" x14ac:dyDescent="0.2">
      <c r="AN26613" s="70"/>
    </row>
    <row r="26614" spans="40:40" ht="14.1" customHeight="1" x14ac:dyDescent="0.2">
      <c r="AN26614" s="70"/>
    </row>
    <row r="26615" spans="40:40" ht="14.1" customHeight="1" x14ac:dyDescent="0.2">
      <c r="AN26615" s="70"/>
    </row>
    <row r="26616" spans="40:40" ht="14.1" customHeight="1" x14ac:dyDescent="0.2">
      <c r="AN26616" s="70"/>
    </row>
    <row r="26617" spans="40:40" ht="14.1" customHeight="1" x14ac:dyDescent="0.2">
      <c r="AN26617" s="70"/>
    </row>
    <row r="26618" spans="40:40" ht="14.1" customHeight="1" x14ac:dyDescent="0.2">
      <c r="AN26618" s="70"/>
    </row>
    <row r="26619" spans="40:40" ht="14.1" customHeight="1" x14ac:dyDescent="0.2">
      <c r="AN26619" s="70"/>
    </row>
    <row r="26620" spans="40:40" ht="14.1" customHeight="1" x14ac:dyDescent="0.2">
      <c r="AN26620" s="70"/>
    </row>
    <row r="26621" spans="40:40" ht="14.1" customHeight="1" x14ac:dyDescent="0.2">
      <c r="AN26621" s="70"/>
    </row>
    <row r="26622" spans="40:40" ht="14.1" customHeight="1" x14ac:dyDescent="0.2">
      <c r="AN26622" s="70"/>
    </row>
    <row r="26623" spans="40:40" ht="14.1" customHeight="1" x14ac:dyDescent="0.2">
      <c r="AN26623" s="70"/>
    </row>
    <row r="26624" spans="40:40" ht="14.1" customHeight="1" x14ac:dyDescent="0.2">
      <c r="AN26624" s="70"/>
    </row>
    <row r="26625" spans="40:40" ht="14.1" customHeight="1" x14ac:dyDescent="0.2">
      <c r="AN26625" s="70"/>
    </row>
    <row r="26626" spans="40:40" ht="14.1" customHeight="1" x14ac:dyDescent="0.2">
      <c r="AN26626" s="70"/>
    </row>
    <row r="26627" spans="40:40" ht="14.1" customHeight="1" x14ac:dyDescent="0.2">
      <c r="AN26627" s="70"/>
    </row>
    <row r="26628" spans="40:40" ht="14.1" customHeight="1" x14ac:dyDescent="0.2">
      <c r="AN26628" s="70"/>
    </row>
    <row r="26629" spans="40:40" ht="14.1" customHeight="1" x14ac:dyDescent="0.2">
      <c r="AN26629" s="70"/>
    </row>
    <row r="26630" spans="40:40" ht="14.1" customHeight="1" x14ac:dyDescent="0.2">
      <c r="AN26630" s="70"/>
    </row>
    <row r="26631" spans="40:40" ht="14.1" customHeight="1" x14ac:dyDescent="0.2">
      <c r="AN26631" s="70"/>
    </row>
    <row r="26632" spans="40:40" ht="14.1" customHeight="1" x14ac:dyDescent="0.2">
      <c r="AN26632" s="70"/>
    </row>
    <row r="26633" spans="40:40" ht="14.1" customHeight="1" x14ac:dyDescent="0.2">
      <c r="AN26633" s="70"/>
    </row>
    <row r="26634" spans="40:40" ht="14.1" customHeight="1" x14ac:dyDescent="0.2">
      <c r="AN26634" s="70"/>
    </row>
    <row r="26635" spans="40:40" ht="14.1" customHeight="1" x14ac:dyDescent="0.2">
      <c r="AN26635" s="70"/>
    </row>
    <row r="26636" spans="40:40" ht="14.1" customHeight="1" x14ac:dyDescent="0.2">
      <c r="AN26636" s="70"/>
    </row>
    <row r="26637" spans="40:40" ht="14.1" customHeight="1" x14ac:dyDescent="0.2">
      <c r="AN26637" s="70"/>
    </row>
    <row r="26638" spans="40:40" ht="14.1" customHeight="1" x14ac:dyDescent="0.2">
      <c r="AN26638" s="70"/>
    </row>
    <row r="26639" spans="40:40" ht="14.1" customHeight="1" x14ac:dyDescent="0.2">
      <c r="AN26639" s="70"/>
    </row>
    <row r="26640" spans="40:40" ht="14.1" customHeight="1" x14ac:dyDescent="0.2">
      <c r="AN26640" s="70"/>
    </row>
    <row r="26641" spans="40:40" ht="14.1" customHeight="1" x14ac:dyDescent="0.2">
      <c r="AN26641" s="70"/>
    </row>
    <row r="26642" spans="40:40" ht="14.1" customHeight="1" x14ac:dyDescent="0.2">
      <c r="AN26642" s="70"/>
    </row>
    <row r="26643" spans="40:40" ht="14.1" customHeight="1" x14ac:dyDescent="0.2">
      <c r="AN26643" s="70"/>
    </row>
    <row r="26644" spans="40:40" ht="14.1" customHeight="1" x14ac:dyDescent="0.2">
      <c r="AN26644" s="70"/>
    </row>
    <row r="26645" spans="40:40" ht="14.1" customHeight="1" x14ac:dyDescent="0.2">
      <c r="AN26645" s="70"/>
    </row>
    <row r="26646" spans="40:40" ht="14.1" customHeight="1" x14ac:dyDescent="0.2">
      <c r="AN26646" s="70"/>
    </row>
    <row r="26647" spans="40:40" ht="14.1" customHeight="1" x14ac:dyDescent="0.2">
      <c r="AN26647" s="70"/>
    </row>
    <row r="26648" spans="40:40" ht="14.1" customHeight="1" x14ac:dyDescent="0.2">
      <c r="AN26648" s="70"/>
    </row>
    <row r="26649" spans="40:40" ht="14.1" customHeight="1" x14ac:dyDescent="0.2">
      <c r="AN26649" s="70"/>
    </row>
    <row r="26650" spans="40:40" ht="14.1" customHeight="1" x14ac:dyDescent="0.2">
      <c r="AN26650" s="70"/>
    </row>
    <row r="26651" spans="40:40" ht="14.1" customHeight="1" x14ac:dyDescent="0.2">
      <c r="AN26651" s="70"/>
    </row>
    <row r="26652" spans="40:40" ht="14.1" customHeight="1" x14ac:dyDescent="0.2">
      <c r="AN26652" s="70"/>
    </row>
    <row r="26653" spans="40:40" ht="14.1" customHeight="1" x14ac:dyDescent="0.2">
      <c r="AN26653" s="70"/>
    </row>
    <row r="26654" spans="40:40" ht="14.1" customHeight="1" x14ac:dyDescent="0.2">
      <c r="AN26654" s="70"/>
    </row>
    <row r="26655" spans="40:40" ht="14.1" customHeight="1" x14ac:dyDescent="0.2">
      <c r="AN26655" s="70"/>
    </row>
    <row r="26656" spans="40:40" ht="14.1" customHeight="1" x14ac:dyDescent="0.2">
      <c r="AN26656" s="70"/>
    </row>
    <row r="26657" spans="40:40" ht="14.1" customHeight="1" x14ac:dyDescent="0.2">
      <c r="AN26657" s="70"/>
    </row>
    <row r="26658" spans="40:40" ht="14.1" customHeight="1" x14ac:dyDescent="0.2">
      <c r="AN26658" s="70"/>
    </row>
    <row r="26659" spans="40:40" ht="14.1" customHeight="1" x14ac:dyDescent="0.2">
      <c r="AN26659" s="70"/>
    </row>
    <row r="26660" spans="40:40" ht="14.1" customHeight="1" x14ac:dyDescent="0.2">
      <c r="AN26660" s="70"/>
    </row>
    <row r="26661" spans="40:40" ht="14.1" customHeight="1" x14ac:dyDescent="0.2">
      <c r="AN26661" s="70"/>
    </row>
    <row r="26662" spans="40:40" ht="14.1" customHeight="1" x14ac:dyDescent="0.2">
      <c r="AN26662" s="70"/>
    </row>
    <row r="26663" spans="40:40" ht="14.1" customHeight="1" x14ac:dyDescent="0.2">
      <c r="AN26663" s="70"/>
    </row>
    <row r="26664" spans="40:40" ht="14.1" customHeight="1" x14ac:dyDescent="0.2">
      <c r="AN26664" s="70"/>
    </row>
    <row r="26665" spans="40:40" ht="14.1" customHeight="1" x14ac:dyDescent="0.2">
      <c r="AN26665" s="70"/>
    </row>
    <row r="26666" spans="40:40" ht="14.1" customHeight="1" x14ac:dyDescent="0.2">
      <c r="AN26666" s="70"/>
    </row>
    <row r="26667" spans="40:40" ht="14.1" customHeight="1" x14ac:dyDescent="0.2">
      <c r="AN26667" s="70"/>
    </row>
    <row r="26668" spans="40:40" ht="14.1" customHeight="1" x14ac:dyDescent="0.2">
      <c r="AN26668" s="70"/>
    </row>
    <row r="26669" spans="40:40" ht="14.1" customHeight="1" x14ac:dyDescent="0.2">
      <c r="AN26669" s="70"/>
    </row>
    <row r="26670" spans="40:40" ht="14.1" customHeight="1" x14ac:dyDescent="0.2">
      <c r="AN26670" s="70"/>
    </row>
    <row r="26671" spans="40:40" ht="14.1" customHeight="1" x14ac:dyDescent="0.2">
      <c r="AN26671" s="70"/>
    </row>
    <row r="26672" spans="40:40" ht="14.1" customHeight="1" x14ac:dyDescent="0.2">
      <c r="AN26672" s="70"/>
    </row>
    <row r="26673" spans="40:40" ht="14.1" customHeight="1" x14ac:dyDescent="0.2">
      <c r="AN26673" s="70"/>
    </row>
    <row r="26674" spans="40:40" ht="14.1" customHeight="1" x14ac:dyDescent="0.2">
      <c r="AN26674" s="70"/>
    </row>
    <row r="26675" spans="40:40" ht="14.1" customHeight="1" x14ac:dyDescent="0.2">
      <c r="AN26675" s="70"/>
    </row>
    <row r="26676" spans="40:40" ht="14.1" customHeight="1" x14ac:dyDescent="0.2">
      <c r="AN26676" s="70"/>
    </row>
    <row r="26677" spans="40:40" ht="14.1" customHeight="1" x14ac:dyDescent="0.2">
      <c r="AN26677" s="70"/>
    </row>
    <row r="26678" spans="40:40" ht="14.1" customHeight="1" x14ac:dyDescent="0.2">
      <c r="AN26678" s="70"/>
    </row>
    <row r="26679" spans="40:40" ht="14.1" customHeight="1" x14ac:dyDescent="0.2">
      <c r="AN26679" s="70"/>
    </row>
    <row r="26680" spans="40:40" ht="14.1" customHeight="1" x14ac:dyDescent="0.2">
      <c r="AN26680" s="70"/>
    </row>
    <row r="26681" spans="40:40" ht="14.1" customHeight="1" x14ac:dyDescent="0.2">
      <c r="AN26681" s="70"/>
    </row>
    <row r="26682" spans="40:40" ht="14.1" customHeight="1" x14ac:dyDescent="0.2">
      <c r="AN26682" s="70"/>
    </row>
    <row r="26683" spans="40:40" ht="14.1" customHeight="1" x14ac:dyDescent="0.2">
      <c r="AN26683" s="70"/>
    </row>
    <row r="26684" spans="40:40" ht="14.1" customHeight="1" x14ac:dyDescent="0.2">
      <c r="AN26684" s="70"/>
    </row>
    <row r="26685" spans="40:40" ht="14.1" customHeight="1" x14ac:dyDescent="0.2">
      <c r="AN26685" s="70"/>
    </row>
    <row r="26686" spans="40:40" ht="14.1" customHeight="1" x14ac:dyDescent="0.2">
      <c r="AN26686" s="70"/>
    </row>
    <row r="26687" spans="40:40" ht="14.1" customHeight="1" x14ac:dyDescent="0.2">
      <c r="AN26687" s="70"/>
    </row>
    <row r="26688" spans="40:40" ht="14.1" customHeight="1" x14ac:dyDescent="0.2">
      <c r="AN26688" s="70"/>
    </row>
    <row r="26689" spans="40:40" ht="14.1" customHeight="1" x14ac:dyDescent="0.2">
      <c r="AN26689" s="70"/>
    </row>
    <row r="26690" spans="40:40" ht="14.1" customHeight="1" x14ac:dyDescent="0.2">
      <c r="AN26690" s="70"/>
    </row>
    <row r="26691" spans="40:40" ht="14.1" customHeight="1" x14ac:dyDescent="0.2">
      <c r="AN26691" s="70"/>
    </row>
    <row r="26692" spans="40:40" ht="14.1" customHeight="1" x14ac:dyDescent="0.2">
      <c r="AN26692" s="70"/>
    </row>
    <row r="26693" spans="40:40" ht="14.1" customHeight="1" x14ac:dyDescent="0.2">
      <c r="AN26693" s="70"/>
    </row>
    <row r="26694" spans="40:40" ht="14.1" customHeight="1" x14ac:dyDescent="0.2">
      <c r="AN26694" s="70"/>
    </row>
    <row r="26695" spans="40:40" ht="14.1" customHeight="1" x14ac:dyDescent="0.2">
      <c r="AN26695" s="70"/>
    </row>
    <row r="26696" spans="40:40" ht="14.1" customHeight="1" x14ac:dyDescent="0.2">
      <c r="AN26696" s="70"/>
    </row>
    <row r="26697" spans="40:40" ht="14.1" customHeight="1" x14ac:dyDescent="0.2">
      <c r="AN26697" s="70"/>
    </row>
    <row r="26698" spans="40:40" ht="14.1" customHeight="1" x14ac:dyDescent="0.2">
      <c r="AN26698" s="70"/>
    </row>
    <row r="26699" spans="40:40" ht="14.1" customHeight="1" x14ac:dyDescent="0.2">
      <c r="AN26699" s="70"/>
    </row>
    <row r="26700" spans="40:40" ht="14.1" customHeight="1" x14ac:dyDescent="0.2">
      <c r="AN26700" s="70"/>
    </row>
    <row r="26701" spans="40:40" ht="14.1" customHeight="1" x14ac:dyDescent="0.2">
      <c r="AN26701" s="70"/>
    </row>
    <row r="26702" spans="40:40" ht="14.1" customHeight="1" x14ac:dyDescent="0.2">
      <c r="AN26702" s="70"/>
    </row>
    <row r="26703" spans="40:40" ht="14.1" customHeight="1" x14ac:dyDescent="0.2">
      <c r="AN26703" s="70"/>
    </row>
    <row r="26704" spans="40:40" ht="14.1" customHeight="1" x14ac:dyDescent="0.2">
      <c r="AN26704" s="70"/>
    </row>
    <row r="26705" spans="40:40" ht="14.1" customHeight="1" x14ac:dyDescent="0.2">
      <c r="AN26705" s="70"/>
    </row>
    <row r="26706" spans="40:40" ht="14.1" customHeight="1" x14ac:dyDescent="0.2">
      <c r="AN26706" s="70"/>
    </row>
    <row r="26707" spans="40:40" ht="14.1" customHeight="1" x14ac:dyDescent="0.2">
      <c r="AN26707" s="70"/>
    </row>
    <row r="26708" spans="40:40" ht="14.1" customHeight="1" x14ac:dyDescent="0.2">
      <c r="AN26708" s="70"/>
    </row>
    <row r="26709" spans="40:40" ht="14.1" customHeight="1" x14ac:dyDescent="0.2">
      <c r="AN26709" s="70"/>
    </row>
    <row r="26710" spans="40:40" ht="14.1" customHeight="1" x14ac:dyDescent="0.2">
      <c r="AN26710" s="70"/>
    </row>
    <row r="26711" spans="40:40" ht="14.1" customHeight="1" x14ac:dyDescent="0.2">
      <c r="AN26711" s="70"/>
    </row>
    <row r="26712" spans="40:40" ht="14.1" customHeight="1" x14ac:dyDescent="0.2">
      <c r="AN26712" s="70"/>
    </row>
    <row r="26713" spans="40:40" ht="14.1" customHeight="1" x14ac:dyDescent="0.2">
      <c r="AN26713" s="70"/>
    </row>
    <row r="26714" spans="40:40" ht="14.1" customHeight="1" x14ac:dyDescent="0.2">
      <c r="AN26714" s="70"/>
    </row>
    <row r="26715" spans="40:40" ht="14.1" customHeight="1" x14ac:dyDescent="0.2">
      <c r="AN26715" s="70"/>
    </row>
    <row r="26716" spans="40:40" ht="14.1" customHeight="1" x14ac:dyDescent="0.2">
      <c r="AN26716" s="70"/>
    </row>
    <row r="26717" spans="40:40" ht="14.1" customHeight="1" x14ac:dyDescent="0.2">
      <c r="AN26717" s="70"/>
    </row>
    <row r="26718" spans="40:40" ht="14.1" customHeight="1" x14ac:dyDescent="0.2">
      <c r="AN26718" s="70"/>
    </row>
    <row r="26719" spans="40:40" ht="14.1" customHeight="1" x14ac:dyDescent="0.2">
      <c r="AN26719" s="70"/>
    </row>
    <row r="26720" spans="40:40" ht="14.1" customHeight="1" x14ac:dyDescent="0.2">
      <c r="AN26720" s="70"/>
    </row>
    <row r="26721" spans="40:40" ht="14.1" customHeight="1" x14ac:dyDescent="0.2">
      <c r="AN26721" s="70"/>
    </row>
    <row r="26722" spans="40:40" ht="14.1" customHeight="1" x14ac:dyDescent="0.2">
      <c r="AN26722" s="70"/>
    </row>
    <row r="26723" spans="40:40" ht="14.1" customHeight="1" x14ac:dyDescent="0.2">
      <c r="AN26723" s="70"/>
    </row>
    <row r="26724" spans="40:40" ht="14.1" customHeight="1" x14ac:dyDescent="0.2">
      <c r="AN26724" s="70"/>
    </row>
    <row r="26725" spans="40:40" ht="14.1" customHeight="1" x14ac:dyDescent="0.2">
      <c r="AN26725" s="70"/>
    </row>
    <row r="26726" spans="40:40" ht="14.1" customHeight="1" x14ac:dyDescent="0.2">
      <c r="AN26726" s="70"/>
    </row>
    <row r="26727" spans="40:40" ht="14.1" customHeight="1" x14ac:dyDescent="0.2">
      <c r="AN26727" s="70"/>
    </row>
    <row r="26728" spans="40:40" ht="14.1" customHeight="1" x14ac:dyDescent="0.2">
      <c r="AN26728" s="70"/>
    </row>
    <row r="26729" spans="40:40" ht="14.1" customHeight="1" x14ac:dyDescent="0.2">
      <c r="AN26729" s="70"/>
    </row>
    <row r="26730" spans="40:40" ht="14.1" customHeight="1" x14ac:dyDescent="0.2">
      <c r="AN26730" s="70"/>
    </row>
    <row r="26731" spans="40:40" ht="14.1" customHeight="1" x14ac:dyDescent="0.2">
      <c r="AN26731" s="70"/>
    </row>
    <row r="26732" spans="40:40" ht="14.1" customHeight="1" x14ac:dyDescent="0.2">
      <c r="AN26732" s="70"/>
    </row>
    <row r="26733" spans="40:40" ht="14.1" customHeight="1" x14ac:dyDescent="0.2">
      <c r="AN26733" s="70"/>
    </row>
    <row r="26734" spans="40:40" ht="14.1" customHeight="1" x14ac:dyDescent="0.2">
      <c r="AN26734" s="70"/>
    </row>
    <row r="26735" spans="40:40" ht="14.1" customHeight="1" x14ac:dyDescent="0.2">
      <c r="AN26735" s="70"/>
    </row>
    <row r="26736" spans="40:40" ht="14.1" customHeight="1" x14ac:dyDescent="0.2">
      <c r="AN26736" s="70"/>
    </row>
    <row r="26737" spans="40:40" ht="14.1" customHeight="1" x14ac:dyDescent="0.2">
      <c r="AN26737" s="70"/>
    </row>
    <row r="26738" spans="40:40" ht="14.1" customHeight="1" x14ac:dyDescent="0.2">
      <c r="AN26738" s="70"/>
    </row>
    <row r="26739" spans="40:40" ht="14.1" customHeight="1" x14ac:dyDescent="0.2">
      <c r="AN26739" s="70"/>
    </row>
    <row r="26740" spans="40:40" ht="14.1" customHeight="1" x14ac:dyDescent="0.2">
      <c r="AN26740" s="70"/>
    </row>
    <row r="26741" spans="40:40" ht="14.1" customHeight="1" x14ac:dyDescent="0.2">
      <c r="AN26741" s="70"/>
    </row>
    <row r="26742" spans="40:40" ht="14.1" customHeight="1" x14ac:dyDescent="0.2">
      <c r="AN26742" s="70"/>
    </row>
    <row r="26743" spans="40:40" ht="14.1" customHeight="1" x14ac:dyDescent="0.2">
      <c r="AN26743" s="70"/>
    </row>
    <row r="26744" spans="40:40" ht="14.1" customHeight="1" x14ac:dyDescent="0.2">
      <c r="AN26744" s="70"/>
    </row>
    <row r="26745" spans="40:40" ht="14.1" customHeight="1" x14ac:dyDescent="0.2">
      <c r="AN26745" s="70"/>
    </row>
    <row r="26746" spans="40:40" ht="14.1" customHeight="1" x14ac:dyDescent="0.2">
      <c r="AN26746" s="70"/>
    </row>
    <row r="26747" spans="40:40" ht="14.1" customHeight="1" x14ac:dyDescent="0.2">
      <c r="AN26747" s="70"/>
    </row>
    <row r="26748" spans="40:40" ht="14.1" customHeight="1" x14ac:dyDescent="0.2">
      <c r="AN26748" s="70"/>
    </row>
    <row r="26749" spans="40:40" ht="14.1" customHeight="1" x14ac:dyDescent="0.2">
      <c r="AN26749" s="70"/>
    </row>
    <row r="26750" spans="40:40" ht="14.1" customHeight="1" x14ac:dyDescent="0.2">
      <c r="AN26750" s="70"/>
    </row>
    <row r="26751" spans="40:40" ht="14.1" customHeight="1" x14ac:dyDescent="0.2">
      <c r="AN26751" s="70"/>
    </row>
    <row r="26752" spans="40:40" ht="14.1" customHeight="1" x14ac:dyDescent="0.2">
      <c r="AN26752" s="70"/>
    </row>
    <row r="26753" spans="40:40" ht="14.1" customHeight="1" x14ac:dyDescent="0.2">
      <c r="AN26753" s="70"/>
    </row>
    <row r="26754" spans="40:40" ht="14.1" customHeight="1" x14ac:dyDescent="0.2">
      <c r="AN26754" s="70"/>
    </row>
    <row r="26755" spans="40:40" ht="14.1" customHeight="1" x14ac:dyDescent="0.2">
      <c r="AN26755" s="70"/>
    </row>
    <row r="26756" spans="40:40" ht="14.1" customHeight="1" x14ac:dyDescent="0.2">
      <c r="AN26756" s="70"/>
    </row>
    <row r="26757" spans="40:40" ht="14.1" customHeight="1" x14ac:dyDescent="0.2">
      <c r="AN26757" s="70"/>
    </row>
    <row r="26758" spans="40:40" ht="14.1" customHeight="1" x14ac:dyDescent="0.2">
      <c r="AN26758" s="70"/>
    </row>
    <row r="26759" spans="40:40" ht="14.1" customHeight="1" x14ac:dyDescent="0.2">
      <c r="AN26759" s="70"/>
    </row>
    <row r="26760" spans="40:40" ht="14.1" customHeight="1" x14ac:dyDescent="0.2">
      <c r="AN26760" s="70"/>
    </row>
    <row r="26761" spans="40:40" ht="14.1" customHeight="1" x14ac:dyDescent="0.2">
      <c r="AN26761" s="70"/>
    </row>
    <row r="26762" spans="40:40" ht="14.1" customHeight="1" x14ac:dyDescent="0.2">
      <c r="AN26762" s="70"/>
    </row>
    <row r="26763" spans="40:40" ht="14.1" customHeight="1" x14ac:dyDescent="0.2">
      <c r="AN26763" s="70"/>
    </row>
    <row r="26764" spans="40:40" ht="14.1" customHeight="1" x14ac:dyDescent="0.2">
      <c r="AN26764" s="70"/>
    </row>
    <row r="26765" spans="40:40" ht="14.1" customHeight="1" x14ac:dyDescent="0.2">
      <c r="AN26765" s="70"/>
    </row>
    <row r="26766" spans="40:40" ht="14.1" customHeight="1" x14ac:dyDescent="0.2">
      <c r="AN26766" s="70"/>
    </row>
    <row r="26767" spans="40:40" ht="14.1" customHeight="1" x14ac:dyDescent="0.2">
      <c r="AN26767" s="70"/>
    </row>
    <row r="26768" spans="40:40" ht="14.1" customHeight="1" x14ac:dyDescent="0.2">
      <c r="AN26768" s="70"/>
    </row>
    <row r="26769" spans="40:40" ht="14.1" customHeight="1" x14ac:dyDescent="0.2">
      <c r="AN26769" s="70"/>
    </row>
    <row r="26770" spans="40:40" ht="14.1" customHeight="1" x14ac:dyDescent="0.2">
      <c r="AN26770" s="70"/>
    </row>
    <row r="26771" spans="40:40" ht="14.1" customHeight="1" x14ac:dyDescent="0.2">
      <c r="AN26771" s="70"/>
    </row>
    <row r="26772" spans="40:40" ht="14.1" customHeight="1" x14ac:dyDescent="0.2">
      <c r="AN26772" s="70"/>
    </row>
    <row r="26773" spans="40:40" ht="14.1" customHeight="1" x14ac:dyDescent="0.2">
      <c r="AN26773" s="70"/>
    </row>
    <row r="26774" spans="40:40" ht="14.1" customHeight="1" x14ac:dyDescent="0.2">
      <c r="AN26774" s="70"/>
    </row>
    <row r="26775" spans="40:40" ht="14.1" customHeight="1" x14ac:dyDescent="0.2">
      <c r="AN26775" s="70"/>
    </row>
    <row r="26776" spans="40:40" ht="14.1" customHeight="1" x14ac:dyDescent="0.2">
      <c r="AN26776" s="70"/>
    </row>
    <row r="26777" spans="40:40" ht="14.1" customHeight="1" x14ac:dyDescent="0.2">
      <c r="AN26777" s="70"/>
    </row>
    <row r="26778" spans="40:40" ht="14.1" customHeight="1" x14ac:dyDescent="0.2">
      <c r="AN26778" s="70"/>
    </row>
    <row r="26779" spans="40:40" ht="14.1" customHeight="1" x14ac:dyDescent="0.2">
      <c r="AN26779" s="70"/>
    </row>
    <row r="26780" spans="40:40" ht="14.1" customHeight="1" x14ac:dyDescent="0.2">
      <c r="AN26780" s="70"/>
    </row>
    <row r="26781" spans="40:40" ht="14.1" customHeight="1" x14ac:dyDescent="0.2">
      <c r="AN26781" s="70"/>
    </row>
    <row r="26782" spans="40:40" ht="14.1" customHeight="1" x14ac:dyDescent="0.2">
      <c r="AN26782" s="70"/>
    </row>
    <row r="26783" spans="40:40" ht="14.1" customHeight="1" x14ac:dyDescent="0.2">
      <c r="AN26783" s="70"/>
    </row>
    <row r="26784" spans="40:40" ht="14.1" customHeight="1" x14ac:dyDescent="0.2">
      <c r="AN26784" s="70"/>
    </row>
    <row r="26785" spans="40:40" ht="14.1" customHeight="1" x14ac:dyDescent="0.2">
      <c r="AN26785" s="70"/>
    </row>
    <row r="26786" spans="40:40" ht="14.1" customHeight="1" x14ac:dyDescent="0.2">
      <c r="AN26786" s="70"/>
    </row>
    <row r="26787" spans="40:40" ht="14.1" customHeight="1" x14ac:dyDescent="0.2">
      <c r="AN26787" s="70"/>
    </row>
    <row r="26788" spans="40:40" ht="14.1" customHeight="1" x14ac:dyDescent="0.2">
      <c r="AN26788" s="70"/>
    </row>
    <row r="26789" spans="40:40" ht="14.1" customHeight="1" x14ac:dyDescent="0.2">
      <c r="AN26789" s="70"/>
    </row>
    <row r="26790" spans="40:40" ht="14.1" customHeight="1" x14ac:dyDescent="0.2">
      <c r="AN26790" s="70"/>
    </row>
    <row r="26791" spans="40:40" ht="14.1" customHeight="1" x14ac:dyDescent="0.2">
      <c r="AN26791" s="70"/>
    </row>
    <row r="26792" spans="40:40" ht="14.1" customHeight="1" x14ac:dyDescent="0.2">
      <c r="AN26792" s="70"/>
    </row>
    <row r="26793" spans="40:40" ht="14.1" customHeight="1" x14ac:dyDescent="0.2">
      <c r="AN26793" s="70"/>
    </row>
    <row r="26794" spans="40:40" ht="14.1" customHeight="1" x14ac:dyDescent="0.2">
      <c r="AN26794" s="70"/>
    </row>
    <row r="26795" spans="40:40" ht="14.1" customHeight="1" x14ac:dyDescent="0.2">
      <c r="AN26795" s="70"/>
    </row>
    <row r="26796" spans="40:40" ht="14.1" customHeight="1" x14ac:dyDescent="0.2">
      <c r="AN26796" s="70"/>
    </row>
    <row r="26797" spans="40:40" ht="14.1" customHeight="1" x14ac:dyDescent="0.2">
      <c r="AN26797" s="70"/>
    </row>
    <row r="26798" spans="40:40" ht="14.1" customHeight="1" x14ac:dyDescent="0.2">
      <c r="AN26798" s="70"/>
    </row>
    <row r="26799" spans="40:40" ht="14.1" customHeight="1" x14ac:dyDescent="0.2">
      <c r="AN26799" s="70"/>
    </row>
    <row r="26800" spans="40:40" ht="14.1" customHeight="1" x14ac:dyDescent="0.2">
      <c r="AN26800" s="70"/>
    </row>
    <row r="26801" spans="40:40" ht="14.1" customHeight="1" x14ac:dyDescent="0.2">
      <c r="AN26801" s="70"/>
    </row>
    <row r="26802" spans="40:40" ht="14.1" customHeight="1" x14ac:dyDescent="0.2">
      <c r="AN26802" s="70"/>
    </row>
    <row r="26803" spans="40:40" ht="14.1" customHeight="1" x14ac:dyDescent="0.2">
      <c r="AN26803" s="70"/>
    </row>
    <row r="26804" spans="40:40" ht="14.1" customHeight="1" x14ac:dyDescent="0.2">
      <c r="AN26804" s="70"/>
    </row>
    <row r="26805" spans="40:40" ht="14.1" customHeight="1" x14ac:dyDescent="0.2">
      <c r="AN26805" s="70"/>
    </row>
    <row r="26806" spans="40:40" ht="14.1" customHeight="1" x14ac:dyDescent="0.2">
      <c r="AN26806" s="70"/>
    </row>
    <row r="26807" spans="40:40" ht="14.1" customHeight="1" x14ac:dyDescent="0.2">
      <c r="AN26807" s="70"/>
    </row>
    <row r="26808" spans="40:40" ht="14.1" customHeight="1" x14ac:dyDescent="0.2">
      <c r="AN26808" s="70"/>
    </row>
    <row r="26809" spans="40:40" ht="14.1" customHeight="1" x14ac:dyDescent="0.2">
      <c r="AN26809" s="70"/>
    </row>
    <row r="26810" spans="40:40" ht="14.1" customHeight="1" x14ac:dyDescent="0.2">
      <c r="AN26810" s="70"/>
    </row>
    <row r="26811" spans="40:40" ht="14.1" customHeight="1" x14ac:dyDescent="0.2">
      <c r="AN26811" s="70"/>
    </row>
    <row r="26812" spans="40:40" ht="14.1" customHeight="1" x14ac:dyDescent="0.2">
      <c r="AN26812" s="70"/>
    </row>
    <row r="26813" spans="40:40" ht="14.1" customHeight="1" x14ac:dyDescent="0.2">
      <c r="AN26813" s="70"/>
    </row>
    <row r="26814" spans="40:40" ht="14.1" customHeight="1" x14ac:dyDescent="0.2">
      <c r="AN26814" s="70"/>
    </row>
    <row r="26815" spans="40:40" ht="14.1" customHeight="1" x14ac:dyDescent="0.2">
      <c r="AN26815" s="70"/>
    </row>
    <row r="26816" spans="40:40" ht="14.1" customHeight="1" x14ac:dyDescent="0.2">
      <c r="AN26816" s="70"/>
    </row>
    <row r="26817" spans="40:40" ht="14.1" customHeight="1" x14ac:dyDescent="0.2">
      <c r="AN26817" s="70"/>
    </row>
    <row r="26818" spans="40:40" ht="14.1" customHeight="1" x14ac:dyDescent="0.2">
      <c r="AN26818" s="70"/>
    </row>
    <row r="26819" spans="40:40" ht="14.1" customHeight="1" x14ac:dyDescent="0.2">
      <c r="AN26819" s="70"/>
    </row>
    <row r="26820" spans="40:40" ht="14.1" customHeight="1" x14ac:dyDescent="0.2">
      <c r="AN26820" s="70"/>
    </row>
    <row r="26821" spans="40:40" ht="14.1" customHeight="1" x14ac:dyDescent="0.2">
      <c r="AN26821" s="70"/>
    </row>
    <row r="26822" spans="40:40" ht="14.1" customHeight="1" x14ac:dyDescent="0.2">
      <c r="AN26822" s="70"/>
    </row>
    <row r="26823" spans="40:40" ht="14.1" customHeight="1" x14ac:dyDescent="0.2">
      <c r="AN26823" s="70"/>
    </row>
    <row r="26824" spans="40:40" ht="14.1" customHeight="1" x14ac:dyDescent="0.2">
      <c r="AN26824" s="70"/>
    </row>
    <row r="26825" spans="40:40" ht="14.1" customHeight="1" x14ac:dyDescent="0.2">
      <c r="AN26825" s="70"/>
    </row>
    <row r="26826" spans="40:40" ht="14.1" customHeight="1" x14ac:dyDescent="0.2">
      <c r="AN26826" s="70"/>
    </row>
    <row r="26827" spans="40:40" ht="14.1" customHeight="1" x14ac:dyDescent="0.2">
      <c r="AN26827" s="70"/>
    </row>
    <row r="26828" spans="40:40" ht="14.1" customHeight="1" x14ac:dyDescent="0.2">
      <c r="AN26828" s="70"/>
    </row>
    <row r="26829" spans="40:40" ht="14.1" customHeight="1" x14ac:dyDescent="0.2">
      <c r="AN26829" s="70"/>
    </row>
    <row r="26830" spans="40:40" ht="14.1" customHeight="1" x14ac:dyDescent="0.2">
      <c r="AN26830" s="70"/>
    </row>
    <row r="26831" spans="40:40" ht="14.1" customHeight="1" x14ac:dyDescent="0.2">
      <c r="AN26831" s="70"/>
    </row>
    <row r="26832" spans="40:40" ht="14.1" customHeight="1" x14ac:dyDescent="0.2">
      <c r="AN26832" s="70"/>
    </row>
    <row r="26833" spans="40:40" ht="14.1" customHeight="1" x14ac:dyDescent="0.2">
      <c r="AN26833" s="70"/>
    </row>
    <row r="26834" spans="40:40" ht="14.1" customHeight="1" x14ac:dyDescent="0.2">
      <c r="AN26834" s="70"/>
    </row>
    <row r="26835" spans="40:40" ht="14.1" customHeight="1" x14ac:dyDescent="0.2">
      <c r="AN26835" s="70"/>
    </row>
    <row r="26836" spans="40:40" ht="14.1" customHeight="1" x14ac:dyDescent="0.2">
      <c r="AN26836" s="70"/>
    </row>
    <row r="26837" spans="40:40" ht="14.1" customHeight="1" x14ac:dyDescent="0.2">
      <c r="AN26837" s="70"/>
    </row>
    <row r="26838" spans="40:40" ht="14.1" customHeight="1" x14ac:dyDescent="0.2">
      <c r="AN26838" s="70"/>
    </row>
    <row r="26839" spans="40:40" ht="14.1" customHeight="1" x14ac:dyDescent="0.2">
      <c r="AN26839" s="70"/>
    </row>
    <row r="26840" spans="40:40" ht="14.1" customHeight="1" x14ac:dyDescent="0.2">
      <c r="AN26840" s="70"/>
    </row>
    <row r="26841" spans="40:40" ht="14.1" customHeight="1" x14ac:dyDescent="0.2">
      <c r="AN26841" s="70"/>
    </row>
    <row r="26842" spans="40:40" ht="14.1" customHeight="1" x14ac:dyDescent="0.2">
      <c r="AN26842" s="70"/>
    </row>
    <row r="26843" spans="40:40" ht="14.1" customHeight="1" x14ac:dyDescent="0.2">
      <c r="AN26843" s="70"/>
    </row>
    <row r="26844" spans="40:40" ht="14.1" customHeight="1" x14ac:dyDescent="0.2">
      <c r="AN26844" s="70"/>
    </row>
    <row r="26845" spans="40:40" ht="14.1" customHeight="1" x14ac:dyDescent="0.2">
      <c r="AN26845" s="70"/>
    </row>
    <row r="26846" spans="40:40" ht="14.1" customHeight="1" x14ac:dyDescent="0.2">
      <c r="AN26846" s="70"/>
    </row>
    <row r="26847" spans="40:40" ht="14.1" customHeight="1" x14ac:dyDescent="0.2">
      <c r="AN26847" s="70"/>
    </row>
    <row r="26848" spans="40:40" ht="14.1" customHeight="1" x14ac:dyDescent="0.2">
      <c r="AN26848" s="70"/>
    </row>
    <row r="26849" spans="40:40" ht="14.1" customHeight="1" x14ac:dyDescent="0.2">
      <c r="AN26849" s="70"/>
    </row>
    <row r="26850" spans="40:40" ht="14.1" customHeight="1" x14ac:dyDescent="0.2">
      <c r="AN26850" s="70"/>
    </row>
    <row r="26851" spans="40:40" ht="14.1" customHeight="1" x14ac:dyDescent="0.2">
      <c r="AN26851" s="70"/>
    </row>
    <row r="26852" spans="40:40" ht="14.1" customHeight="1" x14ac:dyDescent="0.2">
      <c r="AN26852" s="70"/>
    </row>
    <row r="26853" spans="40:40" ht="14.1" customHeight="1" x14ac:dyDescent="0.2">
      <c r="AN26853" s="70"/>
    </row>
    <row r="26854" spans="40:40" ht="14.1" customHeight="1" x14ac:dyDescent="0.2">
      <c r="AN26854" s="70"/>
    </row>
    <row r="26855" spans="40:40" ht="14.1" customHeight="1" x14ac:dyDescent="0.2">
      <c r="AN26855" s="70"/>
    </row>
    <row r="26856" spans="40:40" ht="14.1" customHeight="1" x14ac:dyDescent="0.2">
      <c r="AN26856" s="70"/>
    </row>
    <row r="26857" spans="40:40" ht="14.1" customHeight="1" x14ac:dyDescent="0.2">
      <c r="AN26857" s="70"/>
    </row>
    <row r="26858" spans="40:40" ht="14.1" customHeight="1" x14ac:dyDescent="0.2">
      <c r="AN26858" s="70"/>
    </row>
    <row r="26859" spans="40:40" ht="14.1" customHeight="1" x14ac:dyDescent="0.2">
      <c r="AN26859" s="70"/>
    </row>
    <row r="26860" spans="40:40" ht="14.1" customHeight="1" x14ac:dyDescent="0.2">
      <c r="AN26860" s="70"/>
    </row>
    <row r="26861" spans="40:40" ht="14.1" customHeight="1" x14ac:dyDescent="0.2">
      <c r="AN26861" s="70"/>
    </row>
    <row r="26862" spans="40:40" ht="14.1" customHeight="1" x14ac:dyDescent="0.2">
      <c r="AN26862" s="70"/>
    </row>
    <row r="26863" spans="40:40" ht="14.1" customHeight="1" x14ac:dyDescent="0.2">
      <c r="AN26863" s="70"/>
    </row>
    <row r="26864" spans="40:40" ht="14.1" customHeight="1" x14ac:dyDescent="0.2">
      <c r="AN26864" s="70"/>
    </row>
    <row r="26865" spans="40:40" ht="14.1" customHeight="1" x14ac:dyDescent="0.2">
      <c r="AN26865" s="70"/>
    </row>
    <row r="26866" spans="40:40" ht="14.1" customHeight="1" x14ac:dyDescent="0.2">
      <c r="AN26866" s="70"/>
    </row>
    <row r="26867" spans="40:40" ht="14.1" customHeight="1" x14ac:dyDescent="0.2">
      <c r="AN26867" s="70"/>
    </row>
    <row r="26868" spans="40:40" ht="14.1" customHeight="1" x14ac:dyDescent="0.2">
      <c r="AN26868" s="70"/>
    </row>
    <row r="26869" spans="40:40" ht="14.1" customHeight="1" x14ac:dyDescent="0.2">
      <c r="AN26869" s="70"/>
    </row>
    <row r="26870" spans="40:40" ht="14.1" customHeight="1" x14ac:dyDescent="0.2">
      <c r="AN26870" s="70"/>
    </row>
    <row r="26871" spans="40:40" ht="14.1" customHeight="1" x14ac:dyDescent="0.2">
      <c r="AN26871" s="70"/>
    </row>
    <row r="26872" spans="40:40" ht="14.1" customHeight="1" x14ac:dyDescent="0.2">
      <c r="AN26872" s="70"/>
    </row>
    <row r="26873" spans="40:40" ht="14.1" customHeight="1" x14ac:dyDescent="0.2">
      <c r="AN26873" s="70"/>
    </row>
    <row r="26874" spans="40:40" ht="14.1" customHeight="1" x14ac:dyDescent="0.2">
      <c r="AN26874" s="70"/>
    </row>
    <row r="26875" spans="40:40" ht="14.1" customHeight="1" x14ac:dyDescent="0.2">
      <c r="AN26875" s="70"/>
    </row>
    <row r="26876" spans="40:40" ht="14.1" customHeight="1" x14ac:dyDescent="0.2">
      <c r="AN26876" s="70"/>
    </row>
    <row r="26877" spans="40:40" ht="14.1" customHeight="1" x14ac:dyDescent="0.2">
      <c r="AN26877" s="70"/>
    </row>
    <row r="26878" spans="40:40" ht="14.1" customHeight="1" x14ac:dyDescent="0.2">
      <c r="AN26878" s="70"/>
    </row>
    <row r="26879" spans="40:40" ht="14.1" customHeight="1" x14ac:dyDescent="0.2">
      <c r="AN26879" s="70"/>
    </row>
    <row r="26880" spans="40:40" ht="14.1" customHeight="1" x14ac:dyDescent="0.2">
      <c r="AN26880" s="70"/>
    </row>
    <row r="26881" spans="40:40" ht="14.1" customHeight="1" x14ac:dyDescent="0.2">
      <c r="AN26881" s="70"/>
    </row>
    <row r="26882" spans="40:40" ht="14.1" customHeight="1" x14ac:dyDescent="0.2">
      <c r="AN26882" s="70"/>
    </row>
    <row r="26883" spans="40:40" ht="14.1" customHeight="1" x14ac:dyDescent="0.2">
      <c r="AN26883" s="70"/>
    </row>
    <row r="26884" spans="40:40" ht="14.1" customHeight="1" x14ac:dyDescent="0.2">
      <c r="AN26884" s="70"/>
    </row>
    <row r="26885" spans="40:40" ht="14.1" customHeight="1" x14ac:dyDescent="0.2">
      <c r="AN26885" s="70"/>
    </row>
    <row r="26886" spans="40:40" ht="14.1" customHeight="1" x14ac:dyDescent="0.2">
      <c r="AN26886" s="70"/>
    </row>
    <row r="26887" spans="40:40" ht="14.1" customHeight="1" x14ac:dyDescent="0.2">
      <c r="AN26887" s="70"/>
    </row>
    <row r="26888" spans="40:40" ht="14.1" customHeight="1" x14ac:dyDescent="0.2">
      <c r="AN26888" s="70"/>
    </row>
    <row r="26889" spans="40:40" ht="14.1" customHeight="1" x14ac:dyDescent="0.2">
      <c r="AN26889" s="70"/>
    </row>
    <row r="26890" spans="40:40" ht="14.1" customHeight="1" x14ac:dyDescent="0.2">
      <c r="AN26890" s="70"/>
    </row>
    <row r="26891" spans="40:40" ht="14.1" customHeight="1" x14ac:dyDescent="0.2">
      <c r="AN26891" s="70"/>
    </row>
    <row r="26892" spans="40:40" ht="14.1" customHeight="1" x14ac:dyDescent="0.2">
      <c r="AN26892" s="70"/>
    </row>
    <row r="26893" spans="40:40" ht="14.1" customHeight="1" x14ac:dyDescent="0.2">
      <c r="AN26893" s="70"/>
    </row>
    <row r="26894" spans="40:40" ht="14.1" customHeight="1" x14ac:dyDescent="0.2">
      <c r="AN26894" s="70"/>
    </row>
    <row r="26895" spans="40:40" ht="14.1" customHeight="1" x14ac:dyDescent="0.2">
      <c r="AN26895" s="70"/>
    </row>
    <row r="26896" spans="40:40" ht="14.1" customHeight="1" x14ac:dyDescent="0.2">
      <c r="AN26896" s="70"/>
    </row>
    <row r="26897" spans="40:40" ht="14.1" customHeight="1" x14ac:dyDescent="0.2">
      <c r="AN26897" s="70"/>
    </row>
    <row r="26898" spans="40:40" ht="14.1" customHeight="1" x14ac:dyDescent="0.2">
      <c r="AN26898" s="70"/>
    </row>
    <row r="26899" spans="40:40" ht="14.1" customHeight="1" x14ac:dyDescent="0.2">
      <c r="AN26899" s="70"/>
    </row>
    <row r="26900" spans="40:40" ht="14.1" customHeight="1" x14ac:dyDescent="0.2">
      <c r="AN26900" s="70"/>
    </row>
    <row r="26901" spans="40:40" ht="14.1" customHeight="1" x14ac:dyDescent="0.2">
      <c r="AN26901" s="70"/>
    </row>
    <row r="26902" spans="40:40" ht="14.1" customHeight="1" x14ac:dyDescent="0.2">
      <c r="AN26902" s="70"/>
    </row>
    <row r="26903" spans="40:40" ht="14.1" customHeight="1" x14ac:dyDescent="0.2">
      <c r="AN26903" s="70"/>
    </row>
    <row r="26904" spans="40:40" ht="14.1" customHeight="1" x14ac:dyDescent="0.2">
      <c r="AN26904" s="70"/>
    </row>
    <row r="26905" spans="40:40" ht="14.1" customHeight="1" x14ac:dyDescent="0.2">
      <c r="AN26905" s="70"/>
    </row>
    <row r="26906" spans="40:40" ht="14.1" customHeight="1" x14ac:dyDescent="0.2">
      <c r="AN26906" s="70"/>
    </row>
    <row r="26907" spans="40:40" ht="14.1" customHeight="1" x14ac:dyDescent="0.2">
      <c r="AN26907" s="70"/>
    </row>
    <row r="26908" spans="40:40" ht="14.1" customHeight="1" x14ac:dyDescent="0.2">
      <c r="AN26908" s="70"/>
    </row>
    <row r="26909" spans="40:40" ht="14.1" customHeight="1" x14ac:dyDescent="0.2">
      <c r="AN26909" s="70"/>
    </row>
    <row r="26910" spans="40:40" ht="14.1" customHeight="1" x14ac:dyDescent="0.2">
      <c r="AN26910" s="70"/>
    </row>
    <row r="26911" spans="40:40" ht="14.1" customHeight="1" x14ac:dyDescent="0.2">
      <c r="AN26911" s="70"/>
    </row>
    <row r="26912" spans="40:40" ht="14.1" customHeight="1" x14ac:dyDescent="0.2">
      <c r="AN26912" s="70"/>
    </row>
    <row r="26913" spans="40:40" ht="14.1" customHeight="1" x14ac:dyDescent="0.2">
      <c r="AN26913" s="70"/>
    </row>
    <row r="26914" spans="40:40" ht="14.1" customHeight="1" x14ac:dyDescent="0.2">
      <c r="AN26914" s="70"/>
    </row>
    <row r="26915" spans="40:40" ht="14.1" customHeight="1" x14ac:dyDescent="0.2">
      <c r="AN26915" s="70"/>
    </row>
    <row r="26916" spans="40:40" ht="14.1" customHeight="1" x14ac:dyDescent="0.2">
      <c r="AN26916" s="70"/>
    </row>
    <row r="26917" spans="40:40" ht="14.1" customHeight="1" x14ac:dyDescent="0.2">
      <c r="AN26917" s="70"/>
    </row>
    <row r="26918" spans="40:40" ht="14.1" customHeight="1" x14ac:dyDescent="0.2">
      <c r="AN26918" s="70"/>
    </row>
    <row r="26919" spans="40:40" ht="14.1" customHeight="1" x14ac:dyDescent="0.2">
      <c r="AN26919" s="70"/>
    </row>
    <row r="26920" spans="40:40" ht="14.1" customHeight="1" x14ac:dyDescent="0.2">
      <c r="AN26920" s="70"/>
    </row>
    <row r="26921" spans="40:40" ht="14.1" customHeight="1" x14ac:dyDescent="0.2">
      <c r="AN26921" s="70"/>
    </row>
    <row r="26922" spans="40:40" ht="14.1" customHeight="1" x14ac:dyDescent="0.2">
      <c r="AN26922" s="70"/>
    </row>
    <row r="26923" spans="40:40" ht="14.1" customHeight="1" x14ac:dyDescent="0.2">
      <c r="AN26923" s="70"/>
    </row>
    <row r="26924" spans="40:40" ht="14.1" customHeight="1" x14ac:dyDescent="0.2">
      <c r="AN26924" s="70"/>
    </row>
    <row r="26925" spans="40:40" ht="14.1" customHeight="1" x14ac:dyDescent="0.2">
      <c r="AN26925" s="70"/>
    </row>
    <row r="26926" spans="40:40" ht="14.1" customHeight="1" x14ac:dyDescent="0.2">
      <c r="AN26926" s="70"/>
    </row>
    <row r="26927" spans="40:40" ht="14.1" customHeight="1" x14ac:dyDescent="0.2">
      <c r="AN26927" s="70"/>
    </row>
    <row r="26928" spans="40:40" ht="14.1" customHeight="1" x14ac:dyDescent="0.2">
      <c r="AN26928" s="70"/>
    </row>
    <row r="26929" spans="40:40" ht="14.1" customHeight="1" x14ac:dyDescent="0.2">
      <c r="AN26929" s="70"/>
    </row>
    <row r="26930" spans="40:40" ht="14.1" customHeight="1" x14ac:dyDescent="0.2">
      <c r="AN26930" s="70"/>
    </row>
    <row r="26931" spans="40:40" ht="14.1" customHeight="1" x14ac:dyDescent="0.2">
      <c r="AN26931" s="70"/>
    </row>
    <row r="26932" spans="40:40" ht="14.1" customHeight="1" x14ac:dyDescent="0.2">
      <c r="AN26932" s="70"/>
    </row>
    <row r="26933" spans="40:40" ht="14.1" customHeight="1" x14ac:dyDescent="0.2">
      <c r="AN26933" s="70"/>
    </row>
    <row r="26934" spans="40:40" ht="14.1" customHeight="1" x14ac:dyDescent="0.2">
      <c r="AN26934" s="70"/>
    </row>
    <row r="26935" spans="40:40" ht="14.1" customHeight="1" x14ac:dyDescent="0.2">
      <c r="AN26935" s="70"/>
    </row>
    <row r="26936" spans="40:40" ht="14.1" customHeight="1" x14ac:dyDescent="0.2">
      <c r="AN26936" s="70"/>
    </row>
    <row r="26937" spans="40:40" ht="14.1" customHeight="1" x14ac:dyDescent="0.2">
      <c r="AN26937" s="70"/>
    </row>
    <row r="26938" spans="40:40" ht="14.1" customHeight="1" x14ac:dyDescent="0.2">
      <c r="AN26938" s="70"/>
    </row>
    <row r="26939" spans="40:40" ht="14.1" customHeight="1" x14ac:dyDescent="0.2">
      <c r="AN26939" s="70"/>
    </row>
    <row r="26940" spans="40:40" ht="14.1" customHeight="1" x14ac:dyDescent="0.2">
      <c r="AN26940" s="70"/>
    </row>
    <row r="26941" spans="40:40" ht="14.1" customHeight="1" x14ac:dyDescent="0.2">
      <c r="AN26941" s="70"/>
    </row>
    <row r="26942" spans="40:40" ht="14.1" customHeight="1" x14ac:dyDescent="0.2">
      <c r="AN26942" s="70"/>
    </row>
    <row r="26943" spans="40:40" ht="14.1" customHeight="1" x14ac:dyDescent="0.2">
      <c r="AN26943" s="70"/>
    </row>
    <row r="26944" spans="40:40" ht="14.1" customHeight="1" x14ac:dyDescent="0.2">
      <c r="AN26944" s="70"/>
    </row>
    <row r="26945" spans="40:40" ht="14.1" customHeight="1" x14ac:dyDescent="0.2">
      <c r="AN26945" s="70"/>
    </row>
    <row r="26946" spans="40:40" ht="14.1" customHeight="1" x14ac:dyDescent="0.2">
      <c r="AN26946" s="70"/>
    </row>
    <row r="26947" spans="40:40" ht="14.1" customHeight="1" x14ac:dyDescent="0.2">
      <c r="AN26947" s="70"/>
    </row>
    <row r="26948" spans="40:40" ht="14.1" customHeight="1" x14ac:dyDescent="0.2">
      <c r="AN26948" s="70"/>
    </row>
    <row r="26949" spans="40:40" ht="14.1" customHeight="1" x14ac:dyDescent="0.2">
      <c r="AN26949" s="70"/>
    </row>
    <row r="26950" spans="40:40" ht="14.1" customHeight="1" x14ac:dyDescent="0.2">
      <c r="AN26950" s="70"/>
    </row>
    <row r="26951" spans="40:40" ht="14.1" customHeight="1" x14ac:dyDescent="0.2">
      <c r="AN26951" s="70"/>
    </row>
    <row r="26952" spans="40:40" ht="14.1" customHeight="1" x14ac:dyDescent="0.2">
      <c r="AN26952" s="70"/>
    </row>
    <row r="26953" spans="40:40" ht="14.1" customHeight="1" x14ac:dyDescent="0.2">
      <c r="AN26953" s="70"/>
    </row>
    <row r="26954" spans="40:40" ht="14.1" customHeight="1" x14ac:dyDescent="0.2">
      <c r="AN26954" s="70"/>
    </row>
    <row r="26955" spans="40:40" ht="14.1" customHeight="1" x14ac:dyDescent="0.2">
      <c r="AN26955" s="70"/>
    </row>
    <row r="26956" spans="40:40" ht="14.1" customHeight="1" x14ac:dyDescent="0.2">
      <c r="AN26956" s="70"/>
    </row>
    <row r="26957" spans="40:40" ht="14.1" customHeight="1" x14ac:dyDescent="0.2">
      <c r="AN26957" s="70"/>
    </row>
    <row r="26958" spans="40:40" ht="14.1" customHeight="1" x14ac:dyDescent="0.2">
      <c r="AN26958" s="70"/>
    </row>
    <row r="26959" spans="40:40" ht="14.1" customHeight="1" x14ac:dyDescent="0.2">
      <c r="AN26959" s="70"/>
    </row>
    <row r="26960" spans="40:40" ht="14.1" customHeight="1" x14ac:dyDescent="0.2">
      <c r="AN26960" s="70"/>
    </row>
    <row r="26961" spans="40:40" ht="14.1" customHeight="1" x14ac:dyDescent="0.2">
      <c r="AN26961" s="70"/>
    </row>
    <row r="26962" spans="40:40" ht="14.1" customHeight="1" x14ac:dyDescent="0.2">
      <c r="AN26962" s="70"/>
    </row>
    <row r="26963" spans="40:40" ht="14.1" customHeight="1" x14ac:dyDescent="0.2">
      <c r="AN26963" s="70"/>
    </row>
    <row r="26964" spans="40:40" ht="14.1" customHeight="1" x14ac:dyDescent="0.2">
      <c r="AN26964" s="70"/>
    </row>
    <row r="26965" spans="40:40" ht="14.1" customHeight="1" x14ac:dyDescent="0.2">
      <c r="AN26965" s="70"/>
    </row>
    <row r="26966" spans="40:40" ht="14.1" customHeight="1" x14ac:dyDescent="0.2">
      <c r="AN26966" s="70"/>
    </row>
    <row r="26967" spans="40:40" ht="14.1" customHeight="1" x14ac:dyDescent="0.2">
      <c r="AN26967" s="70"/>
    </row>
    <row r="26968" spans="40:40" ht="14.1" customHeight="1" x14ac:dyDescent="0.2">
      <c r="AN26968" s="70"/>
    </row>
    <row r="26969" spans="40:40" ht="14.1" customHeight="1" x14ac:dyDescent="0.2">
      <c r="AN26969" s="70"/>
    </row>
    <row r="26970" spans="40:40" ht="14.1" customHeight="1" x14ac:dyDescent="0.2">
      <c r="AN26970" s="70"/>
    </row>
    <row r="26971" spans="40:40" ht="14.1" customHeight="1" x14ac:dyDescent="0.2">
      <c r="AN26971" s="70"/>
    </row>
    <row r="26972" spans="40:40" ht="14.1" customHeight="1" x14ac:dyDescent="0.2">
      <c r="AN26972" s="70"/>
    </row>
    <row r="26973" spans="40:40" ht="14.1" customHeight="1" x14ac:dyDescent="0.2">
      <c r="AN26973" s="70"/>
    </row>
    <row r="26974" spans="40:40" ht="14.1" customHeight="1" x14ac:dyDescent="0.2">
      <c r="AN26974" s="70"/>
    </row>
    <row r="26975" spans="40:40" ht="14.1" customHeight="1" x14ac:dyDescent="0.2">
      <c r="AN26975" s="70"/>
    </row>
    <row r="26976" spans="40:40" ht="14.1" customHeight="1" x14ac:dyDescent="0.2">
      <c r="AN26976" s="70"/>
    </row>
    <row r="26977" spans="40:40" ht="14.1" customHeight="1" x14ac:dyDescent="0.2">
      <c r="AN26977" s="70"/>
    </row>
    <row r="26978" spans="40:40" ht="14.1" customHeight="1" x14ac:dyDescent="0.2">
      <c r="AN26978" s="70"/>
    </row>
    <row r="26979" spans="40:40" ht="14.1" customHeight="1" x14ac:dyDescent="0.2">
      <c r="AN26979" s="70"/>
    </row>
    <row r="26980" spans="40:40" ht="14.1" customHeight="1" x14ac:dyDescent="0.2">
      <c r="AN26980" s="70"/>
    </row>
    <row r="26981" spans="40:40" ht="14.1" customHeight="1" x14ac:dyDescent="0.2">
      <c r="AN26981" s="70"/>
    </row>
    <row r="26982" spans="40:40" ht="14.1" customHeight="1" x14ac:dyDescent="0.2">
      <c r="AN26982" s="70"/>
    </row>
    <row r="26983" spans="40:40" ht="14.1" customHeight="1" x14ac:dyDescent="0.2">
      <c r="AN26983" s="70"/>
    </row>
    <row r="26984" spans="40:40" ht="14.1" customHeight="1" x14ac:dyDescent="0.2">
      <c r="AN26984" s="70"/>
    </row>
    <row r="26985" spans="40:40" ht="14.1" customHeight="1" x14ac:dyDescent="0.2">
      <c r="AN26985" s="70"/>
    </row>
    <row r="26986" spans="40:40" ht="14.1" customHeight="1" x14ac:dyDescent="0.2">
      <c r="AN26986" s="70"/>
    </row>
    <row r="26987" spans="40:40" ht="14.1" customHeight="1" x14ac:dyDescent="0.2">
      <c r="AN26987" s="70"/>
    </row>
    <row r="26988" spans="40:40" ht="14.1" customHeight="1" x14ac:dyDescent="0.2">
      <c r="AN26988" s="70"/>
    </row>
    <row r="26989" spans="40:40" ht="14.1" customHeight="1" x14ac:dyDescent="0.2">
      <c r="AN26989" s="70"/>
    </row>
    <row r="26990" spans="40:40" ht="14.1" customHeight="1" x14ac:dyDescent="0.2">
      <c r="AN26990" s="70"/>
    </row>
    <row r="26991" spans="40:40" ht="14.1" customHeight="1" x14ac:dyDescent="0.2">
      <c r="AN26991" s="70"/>
    </row>
    <row r="26992" spans="40:40" ht="14.1" customHeight="1" x14ac:dyDescent="0.2">
      <c r="AN26992" s="70"/>
    </row>
    <row r="26993" spans="40:40" ht="14.1" customHeight="1" x14ac:dyDescent="0.2">
      <c r="AN26993" s="70"/>
    </row>
    <row r="26994" spans="40:40" ht="14.1" customHeight="1" x14ac:dyDescent="0.2">
      <c r="AN26994" s="70"/>
    </row>
    <row r="26995" spans="40:40" ht="14.1" customHeight="1" x14ac:dyDescent="0.2">
      <c r="AN26995" s="70"/>
    </row>
    <row r="26996" spans="40:40" ht="14.1" customHeight="1" x14ac:dyDescent="0.2">
      <c r="AN26996" s="70"/>
    </row>
    <row r="26997" spans="40:40" ht="14.1" customHeight="1" x14ac:dyDescent="0.2">
      <c r="AN26997" s="70"/>
    </row>
    <row r="26998" spans="40:40" ht="14.1" customHeight="1" x14ac:dyDescent="0.2">
      <c r="AN26998" s="70"/>
    </row>
    <row r="26999" spans="40:40" ht="14.1" customHeight="1" x14ac:dyDescent="0.2">
      <c r="AN26999" s="70"/>
    </row>
    <row r="27000" spans="40:40" ht="14.1" customHeight="1" x14ac:dyDescent="0.2">
      <c r="AN27000" s="70"/>
    </row>
    <row r="27001" spans="40:40" ht="14.1" customHeight="1" x14ac:dyDescent="0.2">
      <c r="AN27001" s="70"/>
    </row>
    <row r="27002" spans="40:40" ht="14.1" customHeight="1" x14ac:dyDescent="0.2">
      <c r="AN27002" s="70"/>
    </row>
    <row r="27003" spans="40:40" ht="14.1" customHeight="1" x14ac:dyDescent="0.2">
      <c r="AN27003" s="70"/>
    </row>
    <row r="27004" spans="40:40" ht="14.1" customHeight="1" x14ac:dyDescent="0.2">
      <c r="AN27004" s="70"/>
    </row>
    <row r="27005" spans="40:40" ht="14.1" customHeight="1" x14ac:dyDescent="0.2">
      <c r="AN27005" s="70"/>
    </row>
    <row r="27006" spans="40:40" ht="14.1" customHeight="1" x14ac:dyDescent="0.2">
      <c r="AN27006" s="70"/>
    </row>
    <row r="27007" spans="40:40" ht="14.1" customHeight="1" x14ac:dyDescent="0.2">
      <c r="AN27007" s="70"/>
    </row>
    <row r="27008" spans="40:40" ht="14.1" customHeight="1" x14ac:dyDescent="0.2">
      <c r="AN27008" s="70"/>
    </row>
    <row r="27009" spans="40:40" ht="14.1" customHeight="1" x14ac:dyDescent="0.2">
      <c r="AN27009" s="70"/>
    </row>
    <row r="27010" spans="40:40" ht="14.1" customHeight="1" x14ac:dyDescent="0.2">
      <c r="AN27010" s="70"/>
    </row>
    <row r="27011" spans="40:40" ht="14.1" customHeight="1" x14ac:dyDescent="0.2">
      <c r="AN27011" s="70"/>
    </row>
    <row r="27012" spans="40:40" ht="14.1" customHeight="1" x14ac:dyDescent="0.2">
      <c r="AN27012" s="70"/>
    </row>
    <row r="27013" spans="40:40" ht="14.1" customHeight="1" x14ac:dyDescent="0.2">
      <c r="AN27013" s="70"/>
    </row>
    <row r="27014" spans="40:40" ht="14.1" customHeight="1" x14ac:dyDescent="0.2">
      <c r="AN27014" s="70"/>
    </row>
    <row r="27015" spans="40:40" ht="14.1" customHeight="1" x14ac:dyDescent="0.2">
      <c r="AN27015" s="70"/>
    </row>
    <row r="27016" spans="40:40" ht="14.1" customHeight="1" x14ac:dyDescent="0.2">
      <c r="AN27016" s="70"/>
    </row>
    <row r="27017" spans="40:40" ht="14.1" customHeight="1" x14ac:dyDescent="0.2">
      <c r="AN27017" s="70"/>
    </row>
    <row r="27018" spans="40:40" ht="14.1" customHeight="1" x14ac:dyDescent="0.2">
      <c r="AN27018" s="70"/>
    </row>
    <row r="27019" spans="40:40" ht="14.1" customHeight="1" x14ac:dyDescent="0.2">
      <c r="AN27019" s="70"/>
    </row>
    <row r="27020" spans="40:40" ht="14.1" customHeight="1" x14ac:dyDescent="0.2">
      <c r="AN27020" s="70"/>
    </row>
    <row r="27021" spans="40:40" ht="14.1" customHeight="1" x14ac:dyDescent="0.2">
      <c r="AN27021" s="70"/>
    </row>
    <row r="27022" spans="40:40" ht="14.1" customHeight="1" x14ac:dyDescent="0.2">
      <c r="AN27022" s="70"/>
    </row>
    <row r="27023" spans="40:40" ht="14.1" customHeight="1" x14ac:dyDescent="0.2">
      <c r="AN27023" s="70"/>
    </row>
    <row r="27024" spans="40:40" ht="14.1" customHeight="1" x14ac:dyDescent="0.2">
      <c r="AN27024" s="70"/>
    </row>
    <row r="27025" spans="40:40" ht="14.1" customHeight="1" x14ac:dyDescent="0.2">
      <c r="AN27025" s="70"/>
    </row>
    <row r="27026" spans="40:40" ht="14.1" customHeight="1" x14ac:dyDescent="0.2">
      <c r="AN27026" s="70"/>
    </row>
    <row r="27027" spans="40:40" ht="14.1" customHeight="1" x14ac:dyDescent="0.2">
      <c r="AN27027" s="70"/>
    </row>
    <row r="27028" spans="40:40" ht="14.1" customHeight="1" x14ac:dyDescent="0.2">
      <c r="AN27028" s="70"/>
    </row>
    <row r="27029" spans="40:40" ht="14.1" customHeight="1" x14ac:dyDescent="0.2">
      <c r="AN27029" s="70"/>
    </row>
    <row r="27030" spans="40:40" ht="14.1" customHeight="1" x14ac:dyDescent="0.2">
      <c r="AN27030" s="70"/>
    </row>
    <row r="27031" spans="40:40" ht="14.1" customHeight="1" x14ac:dyDescent="0.2">
      <c r="AN27031" s="70"/>
    </row>
    <row r="27032" spans="40:40" ht="14.1" customHeight="1" x14ac:dyDescent="0.2">
      <c r="AN27032" s="70"/>
    </row>
    <row r="27033" spans="40:40" ht="14.1" customHeight="1" x14ac:dyDescent="0.2">
      <c r="AN27033" s="70"/>
    </row>
    <row r="27034" spans="40:40" ht="14.1" customHeight="1" x14ac:dyDescent="0.2">
      <c r="AN27034" s="70"/>
    </row>
    <row r="27035" spans="40:40" ht="14.1" customHeight="1" x14ac:dyDescent="0.2">
      <c r="AN27035" s="70"/>
    </row>
    <row r="27036" spans="40:40" ht="14.1" customHeight="1" x14ac:dyDescent="0.2">
      <c r="AN27036" s="70"/>
    </row>
    <row r="27037" spans="40:40" ht="14.1" customHeight="1" x14ac:dyDescent="0.2">
      <c r="AN27037" s="70"/>
    </row>
    <row r="27038" spans="40:40" ht="14.1" customHeight="1" x14ac:dyDescent="0.2">
      <c r="AN27038" s="70"/>
    </row>
    <row r="27039" spans="40:40" ht="14.1" customHeight="1" x14ac:dyDescent="0.2">
      <c r="AN27039" s="70"/>
    </row>
    <row r="27040" spans="40:40" ht="14.1" customHeight="1" x14ac:dyDescent="0.2">
      <c r="AN27040" s="70"/>
    </row>
    <row r="27041" spans="40:40" ht="14.1" customHeight="1" x14ac:dyDescent="0.2">
      <c r="AN27041" s="70"/>
    </row>
    <row r="27042" spans="40:40" ht="14.1" customHeight="1" x14ac:dyDescent="0.2">
      <c r="AN27042" s="70"/>
    </row>
    <row r="27043" spans="40:40" ht="14.1" customHeight="1" x14ac:dyDescent="0.2">
      <c r="AN27043" s="70"/>
    </row>
    <row r="27044" spans="40:40" ht="14.1" customHeight="1" x14ac:dyDescent="0.2">
      <c r="AN27044" s="70"/>
    </row>
    <row r="27045" spans="40:40" ht="14.1" customHeight="1" x14ac:dyDescent="0.2">
      <c r="AN27045" s="70"/>
    </row>
    <row r="27046" spans="40:40" ht="14.1" customHeight="1" x14ac:dyDescent="0.2">
      <c r="AN27046" s="70"/>
    </row>
    <row r="27047" spans="40:40" ht="14.1" customHeight="1" x14ac:dyDescent="0.2">
      <c r="AN27047" s="70"/>
    </row>
    <row r="27048" spans="40:40" ht="14.1" customHeight="1" x14ac:dyDescent="0.2">
      <c r="AN27048" s="70"/>
    </row>
    <row r="27049" spans="40:40" ht="14.1" customHeight="1" x14ac:dyDescent="0.2">
      <c r="AN27049" s="70"/>
    </row>
    <row r="27050" spans="40:40" ht="14.1" customHeight="1" x14ac:dyDescent="0.2">
      <c r="AN27050" s="70"/>
    </row>
    <row r="27051" spans="40:40" ht="14.1" customHeight="1" x14ac:dyDescent="0.2">
      <c r="AN27051" s="70"/>
    </row>
    <row r="27052" spans="40:40" ht="14.1" customHeight="1" x14ac:dyDescent="0.2">
      <c r="AN27052" s="70"/>
    </row>
    <row r="27053" spans="40:40" ht="14.1" customHeight="1" x14ac:dyDescent="0.2">
      <c r="AN27053" s="70"/>
    </row>
    <row r="27054" spans="40:40" ht="14.1" customHeight="1" x14ac:dyDescent="0.2">
      <c r="AN27054" s="70"/>
    </row>
    <row r="27055" spans="40:40" ht="14.1" customHeight="1" x14ac:dyDescent="0.2">
      <c r="AN27055" s="70"/>
    </row>
    <row r="27056" spans="40:40" ht="14.1" customHeight="1" x14ac:dyDescent="0.2">
      <c r="AN27056" s="70"/>
    </row>
    <row r="27057" spans="40:40" ht="14.1" customHeight="1" x14ac:dyDescent="0.2">
      <c r="AN27057" s="70"/>
    </row>
    <row r="27058" spans="40:40" ht="14.1" customHeight="1" x14ac:dyDescent="0.2">
      <c r="AN27058" s="70"/>
    </row>
    <row r="27059" spans="40:40" ht="14.1" customHeight="1" x14ac:dyDescent="0.2">
      <c r="AN27059" s="70"/>
    </row>
    <row r="27060" spans="40:40" ht="14.1" customHeight="1" x14ac:dyDescent="0.2">
      <c r="AN27060" s="70"/>
    </row>
    <row r="27061" spans="40:40" ht="14.1" customHeight="1" x14ac:dyDescent="0.2">
      <c r="AN27061" s="70"/>
    </row>
    <row r="27062" spans="40:40" ht="14.1" customHeight="1" x14ac:dyDescent="0.2">
      <c r="AN27062" s="70"/>
    </row>
    <row r="27063" spans="40:40" ht="14.1" customHeight="1" x14ac:dyDescent="0.2">
      <c r="AN27063" s="70"/>
    </row>
    <row r="27064" spans="40:40" ht="14.1" customHeight="1" x14ac:dyDescent="0.2">
      <c r="AN27064" s="70"/>
    </row>
    <row r="27065" spans="40:40" ht="14.1" customHeight="1" x14ac:dyDescent="0.2">
      <c r="AN27065" s="70"/>
    </row>
    <row r="27066" spans="40:40" ht="14.1" customHeight="1" x14ac:dyDescent="0.2">
      <c r="AN27066" s="70"/>
    </row>
    <row r="27067" spans="40:40" ht="14.1" customHeight="1" x14ac:dyDescent="0.2">
      <c r="AN27067" s="70"/>
    </row>
    <row r="27068" spans="40:40" ht="14.1" customHeight="1" x14ac:dyDescent="0.2">
      <c r="AN27068" s="70"/>
    </row>
    <row r="27069" spans="40:40" ht="14.1" customHeight="1" x14ac:dyDescent="0.2">
      <c r="AN27069" s="70"/>
    </row>
    <row r="27070" spans="40:40" ht="14.1" customHeight="1" x14ac:dyDescent="0.2">
      <c r="AN27070" s="70"/>
    </row>
    <row r="27071" spans="40:40" ht="14.1" customHeight="1" x14ac:dyDescent="0.2">
      <c r="AN27071" s="70"/>
    </row>
    <row r="27072" spans="40:40" ht="14.1" customHeight="1" x14ac:dyDescent="0.2">
      <c r="AN27072" s="70"/>
    </row>
    <row r="27073" spans="40:40" ht="14.1" customHeight="1" x14ac:dyDescent="0.2">
      <c r="AN27073" s="70"/>
    </row>
    <row r="27074" spans="40:40" ht="14.1" customHeight="1" x14ac:dyDescent="0.2">
      <c r="AN27074" s="70"/>
    </row>
    <row r="27075" spans="40:40" ht="14.1" customHeight="1" x14ac:dyDescent="0.2">
      <c r="AN27075" s="70"/>
    </row>
    <row r="27076" spans="40:40" ht="14.1" customHeight="1" x14ac:dyDescent="0.2">
      <c r="AN27076" s="70"/>
    </row>
    <row r="27077" spans="40:40" ht="14.1" customHeight="1" x14ac:dyDescent="0.2">
      <c r="AN27077" s="70"/>
    </row>
    <row r="27078" spans="40:40" ht="14.1" customHeight="1" x14ac:dyDescent="0.2">
      <c r="AN27078" s="70"/>
    </row>
    <row r="27079" spans="40:40" ht="14.1" customHeight="1" x14ac:dyDescent="0.2">
      <c r="AN27079" s="70"/>
    </row>
    <row r="27080" spans="40:40" ht="14.1" customHeight="1" x14ac:dyDescent="0.2">
      <c r="AN27080" s="70"/>
    </row>
    <row r="27081" spans="40:40" ht="14.1" customHeight="1" x14ac:dyDescent="0.2">
      <c r="AN27081" s="70"/>
    </row>
    <row r="27082" spans="40:40" ht="14.1" customHeight="1" x14ac:dyDescent="0.2">
      <c r="AN27082" s="70"/>
    </row>
    <row r="27083" spans="40:40" ht="14.1" customHeight="1" x14ac:dyDescent="0.2">
      <c r="AN27083" s="70"/>
    </row>
    <row r="27084" spans="40:40" ht="14.1" customHeight="1" x14ac:dyDescent="0.2">
      <c r="AN27084" s="70"/>
    </row>
    <row r="27085" spans="40:40" ht="14.1" customHeight="1" x14ac:dyDescent="0.2">
      <c r="AN27085" s="70"/>
    </row>
    <row r="27086" spans="40:40" ht="14.1" customHeight="1" x14ac:dyDescent="0.2">
      <c r="AN27086" s="70"/>
    </row>
    <row r="27087" spans="40:40" ht="14.1" customHeight="1" x14ac:dyDescent="0.2">
      <c r="AN27087" s="70"/>
    </row>
    <row r="27088" spans="40:40" ht="14.1" customHeight="1" x14ac:dyDescent="0.2">
      <c r="AN27088" s="70"/>
    </row>
    <row r="27089" spans="40:40" ht="14.1" customHeight="1" x14ac:dyDescent="0.2">
      <c r="AN27089" s="70"/>
    </row>
    <row r="27090" spans="40:40" ht="14.1" customHeight="1" x14ac:dyDescent="0.2">
      <c r="AN27090" s="70"/>
    </row>
    <row r="27091" spans="40:40" ht="14.1" customHeight="1" x14ac:dyDescent="0.2">
      <c r="AN27091" s="70"/>
    </row>
    <row r="27092" spans="40:40" ht="14.1" customHeight="1" x14ac:dyDescent="0.2">
      <c r="AN27092" s="70"/>
    </row>
    <row r="27093" spans="40:40" ht="14.1" customHeight="1" x14ac:dyDescent="0.2">
      <c r="AN27093" s="70"/>
    </row>
    <row r="27094" spans="40:40" ht="14.1" customHeight="1" x14ac:dyDescent="0.2">
      <c r="AN27094" s="70"/>
    </row>
    <row r="27095" spans="40:40" ht="14.1" customHeight="1" x14ac:dyDescent="0.2">
      <c r="AN27095" s="70"/>
    </row>
    <row r="27096" spans="40:40" ht="14.1" customHeight="1" x14ac:dyDescent="0.2">
      <c r="AN27096" s="70"/>
    </row>
    <row r="27097" spans="40:40" ht="14.1" customHeight="1" x14ac:dyDescent="0.2">
      <c r="AN27097" s="70"/>
    </row>
    <row r="27098" spans="40:40" ht="14.1" customHeight="1" x14ac:dyDescent="0.2">
      <c r="AN27098" s="70"/>
    </row>
    <row r="27099" spans="40:40" ht="14.1" customHeight="1" x14ac:dyDescent="0.2">
      <c r="AN27099" s="70"/>
    </row>
    <row r="27100" spans="40:40" ht="14.1" customHeight="1" x14ac:dyDescent="0.2">
      <c r="AN27100" s="70"/>
    </row>
    <row r="27101" spans="40:40" ht="14.1" customHeight="1" x14ac:dyDescent="0.2">
      <c r="AN27101" s="70"/>
    </row>
    <row r="27102" spans="40:40" ht="14.1" customHeight="1" x14ac:dyDescent="0.2">
      <c r="AN27102" s="70"/>
    </row>
    <row r="27103" spans="40:40" ht="14.1" customHeight="1" x14ac:dyDescent="0.2">
      <c r="AN27103" s="70"/>
    </row>
    <row r="27104" spans="40:40" ht="14.1" customHeight="1" x14ac:dyDescent="0.2">
      <c r="AN27104" s="70"/>
    </row>
    <row r="27105" spans="40:40" ht="14.1" customHeight="1" x14ac:dyDescent="0.2">
      <c r="AN27105" s="70"/>
    </row>
    <row r="27106" spans="40:40" ht="14.1" customHeight="1" x14ac:dyDescent="0.2">
      <c r="AN27106" s="70"/>
    </row>
    <row r="27107" spans="40:40" ht="14.1" customHeight="1" x14ac:dyDescent="0.2">
      <c r="AN27107" s="70"/>
    </row>
    <row r="27108" spans="40:40" ht="14.1" customHeight="1" x14ac:dyDescent="0.2">
      <c r="AN27108" s="70"/>
    </row>
    <row r="27109" spans="40:40" ht="14.1" customHeight="1" x14ac:dyDescent="0.2">
      <c r="AN27109" s="70"/>
    </row>
    <row r="27110" spans="40:40" ht="14.1" customHeight="1" x14ac:dyDescent="0.2">
      <c r="AN27110" s="70"/>
    </row>
    <row r="27111" spans="40:40" ht="14.1" customHeight="1" x14ac:dyDescent="0.2">
      <c r="AN27111" s="70"/>
    </row>
    <row r="27112" spans="40:40" ht="14.1" customHeight="1" x14ac:dyDescent="0.2">
      <c r="AN27112" s="70"/>
    </row>
    <row r="27113" spans="40:40" ht="14.1" customHeight="1" x14ac:dyDescent="0.2">
      <c r="AN27113" s="70"/>
    </row>
    <row r="27114" spans="40:40" ht="14.1" customHeight="1" x14ac:dyDescent="0.2">
      <c r="AN27114" s="70"/>
    </row>
    <row r="27115" spans="40:40" ht="14.1" customHeight="1" x14ac:dyDescent="0.2">
      <c r="AN27115" s="70"/>
    </row>
    <row r="27116" spans="40:40" ht="14.1" customHeight="1" x14ac:dyDescent="0.2">
      <c r="AN27116" s="70"/>
    </row>
    <row r="27117" spans="40:40" ht="14.1" customHeight="1" x14ac:dyDescent="0.2">
      <c r="AN27117" s="70"/>
    </row>
    <row r="27118" spans="40:40" ht="14.1" customHeight="1" x14ac:dyDescent="0.2">
      <c r="AN27118" s="70"/>
    </row>
    <row r="27119" spans="40:40" ht="14.1" customHeight="1" x14ac:dyDescent="0.2">
      <c r="AN27119" s="70"/>
    </row>
    <row r="27120" spans="40:40" ht="14.1" customHeight="1" x14ac:dyDescent="0.2">
      <c r="AN27120" s="70"/>
    </row>
    <row r="27121" spans="40:40" ht="14.1" customHeight="1" x14ac:dyDescent="0.2">
      <c r="AN27121" s="70"/>
    </row>
    <row r="27122" spans="40:40" ht="14.1" customHeight="1" x14ac:dyDescent="0.2">
      <c r="AN27122" s="70"/>
    </row>
    <row r="27123" spans="40:40" ht="14.1" customHeight="1" x14ac:dyDescent="0.2">
      <c r="AN27123" s="70"/>
    </row>
    <row r="27124" spans="40:40" ht="14.1" customHeight="1" x14ac:dyDescent="0.2">
      <c r="AN27124" s="70"/>
    </row>
    <row r="27125" spans="40:40" ht="14.1" customHeight="1" x14ac:dyDescent="0.2">
      <c r="AN27125" s="70"/>
    </row>
    <row r="27126" spans="40:40" ht="14.1" customHeight="1" x14ac:dyDescent="0.2">
      <c r="AN27126" s="70"/>
    </row>
    <row r="27127" spans="40:40" ht="14.1" customHeight="1" x14ac:dyDescent="0.2">
      <c r="AN27127" s="70"/>
    </row>
    <row r="27128" spans="40:40" ht="14.1" customHeight="1" x14ac:dyDescent="0.2">
      <c r="AN27128" s="70"/>
    </row>
    <row r="27129" spans="40:40" ht="14.1" customHeight="1" x14ac:dyDescent="0.2">
      <c r="AN27129" s="70"/>
    </row>
    <row r="27130" spans="40:40" ht="14.1" customHeight="1" x14ac:dyDescent="0.2">
      <c r="AN27130" s="70"/>
    </row>
    <row r="27131" spans="40:40" ht="14.1" customHeight="1" x14ac:dyDescent="0.2">
      <c r="AN27131" s="70"/>
    </row>
    <row r="27132" spans="40:40" ht="14.1" customHeight="1" x14ac:dyDescent="0.2">
      <c r="AN27132" s="70"/>
    </row>
    <row r="27133" spans="40:40" ht="14.1" customHeight="1" x14ac:dyDescent="0.2">
      <c r="AN27133" s="70"/>
    </row>
    <row r="27134" spans="40:40" ht="14.1" customHeight="1" x14ac:dyDescent="0.2">
      <c r="AN27134" s="70"/>
    </row>
    <row r="27135" spans="40:40" ht="14.1" customHeight="1" x14ac:dyDescent="0.2">
      <c r="AN27135" s="70"/>
    </row>
    <row r="27136" spans="40:40" ht="14.1" customHeight="1" x14ac:dyDescent="0.2">
      <c r="AN27136" s="70"/>
    </row>
    <row r="27137" spans="40:40" ht="14.1" customHeight="1" x14ac:dyDescent="0.2">
      <c r="AN27137" s="70"/>
    </row>
    <row r="27138" spans="40:40" ht="14.1" customHeight="1" x14ac:dyDescent="0.2">
      <c r="AN27138" s="70"/>
    </row>
    <row r="27139" spans="40:40" ht="14.1" customHeight="1" x14ac:dyDescent="0.2">
      <c r="AN27139" s="70"/>
    </row>
    <row r="27140" spans="40:40" ht="14.1" customHeight="1" x14ac:dyDescent="0.2">
      <c r="AN27140" s="70"/>
    </row>
    <row r="27141" spans="40:40" ht="14.1" customHeight="1" x14ac:dyDescent="0.2">
      <c r="AN27141" s="70"/>
    </row>
    <row r="27142" spans="40:40" ht="14.1" customHeight="1" x14ac:dyDescent="0.2">
      <c r="AN27142" s="70"/>
    </row>
    <row r="27143" spans="40:40" ht="14.1" customHeight="1" x14ac:dyDescent="0.2">
      <c r="AN27143" s="70"/>
    </row>
    <row r="27144" spans="40:40" ht="14.1" customHeight="1" x14ac:dyDescent="0.2">
      <c r="AN27144" s="70"/>
    </row>
    <row r="27145" spans="40:40" ht="14.1" customHeight="1" x14ac:dyDescent="0.2">
      <c r="AN27145" s="70"/>
    </row>
    <row r="27146" spans="40:40" ht="14.1" customHeight="1" x14ac:dyDescent="0.2">
      <c r="AN27146" s="70"/>
    </row>
    <row r="27147" spans="40:40" ht="14.1" customHeight="1" x14ac:dyDescent="0.2">
      <c r="AN27147" s="70"/>
    </row>
    <row r="27148" spans="40:40" ht="14.1" customHeight="1" x14ac:dyDescent="0.2">
      <c r="AN27148" s="70"/>
    </row>
    <row r="27149" spans="40:40" ht="14.1" customHeight="1" x14ac:dyDescent="0.2">
      <c r="AN27149" s="70"/>
    </row>
    <row r="27150" spans="40:40" ht="14.1" customHeight="1" x14ac:dyDescent="0.2">
      <c r="AN27150" s="70"/>
    </row>
    <row r="27151" spans="40:40" ht="14.1" customHeight="1" x14ac:dyDescent="0.2">
      <c r="AN27151" s="70"/>
    </row>
    <row r="27152" spans="40:40" ht="14.1" customHeight="1" x14ac:dyDescent="0.2">
      <c r="AN27152" s="70"/>
    </row>
    <row r="27153" spans="40:40" ht="14.1" customHeight="1" x14ac:dyDescent="0.2">
      <c r="AN27153" s="70"/>
    </row>
    <row r="27154" spans="40:40" ht="14.1" customHeight="1" x14ac:dyDescent="0.2">
      <c r="AN27154" s="70"/>
    </row>
    <row r="27155" spans="40:40" ht="14.1" customHeight="1" x14ac:dyDescent="0.2">
      <c r="AN27155" s="70"/>
    </row>
    <row r="27156" spans="40:40" ht="14.1" customHeight="1" x14ac:dyDescent="0.2">
      <c r="AN27156" s="70"/>
    </row>
    <row r="27157" spans="40:40" ht="14.1" customHeight="1" x14ac:dyDescent="0.2">
      <c r="AN27157" s="70"/>
    </row>
    <row r="27158" spans="40:40" ht="14.1" customHeight="1" x14ac:dyDescent="0.2">
      <c r="AN27158" s="70"/>
    </row>
    <row r="27159" spans="40:40" ht="14.1" customHeight="1" x14ac:dyDescent="0.2">
      <c r="AN27159" s="70"/>
    </row>
    <row r="27160" spans="40:40" ht="14.1" customHeight="1" x14ac:dyDescent="0.2">
      <c r="AN27160" s="70"/>
    </row>
    <row r="27161" spans="40:40" ht="14.1" customHeight="1" x14ac:dyDescent="0.2">
      <c r="AN27161" s="70"/>
    </row>
    <row r="27162" spans="40:40" ht="14.1" customHeight="1" x14ac:dyDescent="0.2">
      <c r="AN27162" s="70"/>
    </row>
    <row r="27163" spans="40:40" ht="14.1" customHeight="1" x14ac:dyDescent="0.2">
      <c r="AN27163" s="70"/>
    </row>
    <row r="27164" spans="40:40" ht="14.1" customHeight="1" x14ac:dyDescent="0.2">
      <c r="AN27164" s="70"/>
    </row>
    <row r="27165" spans="40:40" ht="14.1" customHeight="1" x14ac:dyDescent="0.2">
      <c r="AN27165" s="70"/>
    </row>
    <row r="27166" spans="40:40" ht="14.1" customHeight="1" x14ac:dyDescent="0.2">
      <c r="AN27166" s="70"/>
    </row>
    <row r="27167" spans="40:40" ht="14.1" customHeight="1" x14ac:dyDescent="0.2">
      <c r="AN27167" s="70"/>
    </row>
    <row r="27168" spans="40:40" ht="14.1" customHeight="1" x14ac:dyDescent="0.2">
      <c r="AN27168" s="70"/>
    </row>
    <row r="27169" spans="40:40" ht="14.1" customHeight="1" x14ac:dyDescent="0.2">
      <c r="AN27169" s="70"/>
    </row>
    <row r="27170" spans="40:40" ht="14.1" customHeight="1" x14ac:dyDescent="0.2">
      <c r="AN27170" s="70"/>
    </row>
    <row r="27171" spans="40:40" ht="14.1" customHeight="1" x14ac:dyDescent="0.2">
      <c r="AN27171" s="70"/>
    </row>
    <row r="27172" spans="40:40" ht="14.1" customHeight="1" x14ac:dyDescent="0.2">
      <c r="AN27172" s="70"/>
    </row>
    <row r="27173" spans="40:40" ht="14.1" customHeight="1" x14ac:dyDescent="0.2">
      <c r="AN27173" s="70"/>
    </row>
    <row r="27174" spans="40:40" ht="14.1" customHeight="1" x14ac:dyDescent="0.2">
      <c r="AN27174" s="70"/>
    </row>
    <row r="27175" spans="40:40" ht="14.1" customHeight="1" x14ac:dyDescent="0.2">
      <c r="AN27175" s="70"/>
    </row>
    <row r="27176" spans="40:40" ht="14.1" customHeight="1" x14ac:dyDescent="0.2">
      <c r="AN27176" s="70"/>
    </row>
    <row r="27177" spans="40:40" ht="14.1" customHeight="1" x14ac:dyDescent="0.2">
      <c r="AN27177" s="70"/>
    </row>
    <row r="27178" spans="40:40" ht="14.1" customHeight="1" x14ac:dyDescent="0.2">
      <c r="AN27178" s="70"/>
    </row>
    <row r="27179" spans="40:40" ht="14.1" customHeight="1" x14ac:dyDescent="0.2">
      <c r="AN27179" s="70"/>
    </row>
    <row r="27180" spans="40:40" ht="14.1" customHeight="1" x14ac:dyDescent="0.2">
      <c r="AN27180" s="70"/>
    </row>
    <row r="27181" spans="40:40" ht="14.1" customHeight="1" x14ac:dyDescent="0.2">
      <c r="AN27181" s="70"/>
    </row>
    <row r="27182" spans="40:40" ht="14.1" customHeight="1" x14ac:dyDescent="0.2">
      <c r="AN27182" s="70"/>
    </row>
    <row r="27183" spans="40:40" ht="14.1" customHeight="1" x14ac:dyDescent="0.2">
      <c r="AN27183" s="70"/>
    </row>
    <row r="27184" spans="40:40" ht="14.1" customHeight="1" x14ac:dyDescent="0.2">
      <c r="AN27184" s="70"/>
    </row>
    <row r="27185" spans="40:40" ht="14.1" customHeight="1" x14ac:dyDescent="0.2">
      <c r="AN27185" s="70"/>
    </row>
    <row r="27186" spans="40:40" ht="14.1" customHeight="1" x14ac:dyDescent="0.2">
      <c r="AN27186" s="70"/>
    </row>
    <row r="27187" spans="40:40" ht="14.1" customHeight="1" x14ac:dyDescent="0.2">
      <c r="AN27187" s="70"/>
    </row>
    <row r="27188" spans="40:40" ht="14.1" customHeight="1" x14ac:dyDescent="0.2">
      <c r="AN27188" s="70"/>
    </row>
    <row r="27189" spans="40:40" ht="14.1" customHeight="1" x14ac:dyDescent="0.2">
      <c r="AN27189" s="70"/>
    </row>
    <row r="27190" spans="40:40" ht="14.1" customHeight="1" x14ac:dyDescent="0.2">
      <c r="AN27190" s="70"/>
    </row>
    <row r="27191" spans="40:40" ht="14.1" customHeight="1" x14ac:dyDescent="0.2">
      <c r="AN27191" s="70"/>
    </row>
    <row r="27192" spans="40:40" ht="14.1" customHeight="1" x14ac:dyDescent="0.2">
      <c r="AN27192" s="70"/>
    </row>
    <row r="27193" spans="40:40" ht="14.1" customHeight="1" x14ac:dyDescent="0.2">
      <c r="AN27193" s="70"/>
    </row>
    <row r="27194" spans="40:40" ht="14.1" customHeight="1" x14ac:dyDescent="0.2">
      <c r="AN27194" s="70"/>
    </row>
    <row r="27195" spans="40:40" ht="14.1" customHeight="1" x14ac:dyDescent="0.2">
      <c r="AN27195" s="70"/>
    </row>
    <row r="27196" spans="40:40" ht="14.1" customHeight="1" x14ac:dyDescent="0.2">
      <c r="AN27196" s="70"/>
    </row>
    <row r="27197" spans="40:40" ht="14.1" customHeight="1" x14ac:dyDescent="0.2">
      <c r="AN27197" s="70"/>
    </row>
    <row r="27198" spans="40:40" ht="14.1" customHeight="1" x14ac:dyDescent="0.2">
      <c r="AN27198" s="70"/>
    </row>
    <row r="27199" spans="40:40" ht="14.1" customHeight="1" x14ac:dyDescent="0.2">
      <c r="AN27199" s="70"/>
    </row>
    <row r="27200" spans="40:40" ht="14.1" customHeight="1" x14ac:dyDescent="0.2">
      <c r="AN27200" s="70"/>
    </row>
    <row r="27201" spans="40:40" ht="14.1" customHeight="1" x14ac:dyDescent="0.2">
      <c r="AN27201" s="70"/>
    </row>
    <row r="27202" spans="40:40" ht="14.1" customHeight="1" x14ac:dyDescent="0.2">
      <c r="AN27202" s="70"/>
    </row>
    <row r="27203" spans="40:40" ht="14.1" customHeight="1" x14ac:dyDescent="0.2">
      <c r="AN27203" s="70"/>
    </row>
    <row r="27204" spans="40:40" ht="14.1" customHeight="1" x14ac:dyDescent="0.2">
      <c r="AN27204" s="70"/>
    </row>
    <row r="27205" spans="40:40" ht="14.1" customHeight="1" x14ac:dyDescent="0.2">
      <c r="AN27205" s="70"/>
    </row>
    <row r="27206" spans="40:40" ht="14.1" customHeight="1" x14ac:dyDescent="0.2">
      <c r="AN27206" s="70"/>
    </row>
    <row r="27207" spans="40:40" ht="14.1" customHeight="1" x14ac:dyDescent="0.2">
      <c r="AN27207" s="70"/>
    </row>
    <row r="27208" spans="40:40" ht="14.1" customHeight="1" x14ac:dyDescent="0.2">
      <c r="AN27208" s="70"/>
    </row>
    <row r="27209" spans="40:40" ht="14.1" customHeight="1" x14ac:dyDescent="0.2">
      <c r="AN27209" s="70"/>
    </row>
    <row r="27210" spans="40:40" ht="14.1" customHeight="1" x14ac:dyDescent="0.2">
      <c r="AN27210" s="70"/>
    </row>
    <row r="27211" spans="40:40" ht="14.1" customHeight="1" x14ac:dyDescent="0.2">
      <c r="AN27211" s="70"/>
    </row>
    <row r="27212" spans="40:40" ht="14.1" customHeight="1" x14ac:dyDescent="0.2">
      <c r="AN27212" s="70"/>
    </row>
    <row r="27213" spans="40:40" ht="14.1" customHeight="1" x14ac:dyDescent="0.2">
      <c r="AN27213" s="70"/>
    </row>
    <row r="27214" spans="40:40" ht="14.1" customHeight="1" x14ac:dyDescent="0.2">
      <c r="AN27214" s="70"/>
    </row>
    <row r="27215" spans="40:40" ht="14.1" customHeight="1" x14ac:dyDescent="0.2">
      <c r="AN27215" s="70"/>
    </row>
    <row r="27216" spans="40:40" ht="14.1" customHeight="1" x14ac:dyDescent="0.2">
      <c r="AN27216" s="70"/>
    </row>
    <row r="27217" spans="40:40" ht="14.1" customHeight="1" x14ac:dyDescent="0.2">
      <c r="AN27217" s="70"/>
    </row>
    <row r="27218" spans="40:40" ht="14.1" customHeight="1" x14ac:dyDescent="0.2">
      <c r="AN27218" s="70"/>
    </row>
    <row r="27219" spans="40:40" ht="14.1" customHeight="1" x14ac:dyDescent="0.2">
      <c r="AN27219" s="70"/>
    </row>
    <row r="27220" spans="40:40" ht="14.1" customHeight="1" x14ac:dyDescent="0.2">
      <c r="AN27220" s="70"/>
    </row>
    <row r="27221" spans="40:40" ht="14.1" customHeight="1" x14ac:dyDescent="0.2">
      <c r="AN27221" s="70"/>
    </row>
    <row r="27222" spans="40:40" ht="14.1" customHeight="1" x14ac:dyDescent="0.2">
      <c r="AN27222" s="70"/>
    </row>
    <row r="27223" spans="40:40" ht="14.1" customHeight="1" x14ac:dyDescent="0.2">
      <c r="AN27223" s="70"/>
    </row>
    <row r="27224" spans="40:40" ht="14.1" customHeight="1" x14ac:dyDescent="0.2">
      <c r="AN27224" s="70"/>
    </row>
    <row r="27225" spans="40:40" ht="14.1" customHeight="1" x14ac:dyDescent="0.2">
      <c r="AN27225" s="70"/>
    </row>
    <row r="27226" spans="40:40" ht="14.1" customHeight="1" x14ac:dyDescent="0.2">
      <c r="AN27226" s="70"/>
    </row>
    <row r="27227" spans="40:40" ht="14.1" customHeight="1" x14ac:dyDescent="0.2">
      <c r="AN27227" s="70"/>
    </row>
    <row r="27228" spans="40:40" ht="14.1" customHeight="1" x14ac:dyDescent="0.2">
      <c r="AN27228" s="70"/>
    </row>
    <row r="27229" spans="40:40" ht="14.1" customHeight="1" x14ac:dyDescent="0.2">
      <c r="AN27229" s="70"/>
    </row>
    <row r="27230" spans="40:40" ht="14.1" customHeight="1" x14ac:dyDescent="0.2">
      <c r="AN27230" s="70"/>
    </row>
    <row r="27231" spans="40:40" ht="14.1" customHeight="1" x14ac:dyDescent="0.2">
      <c r="AN27231" s="70"/>
    </row>
    <row r="27232" spans="40:40" ht="14.1" customHeight="1" x14ac:dyDescent="0.2">
      <c r="AN27232" s="70"/>
    </row>
    <row r="27233" spans="40:40" ht="14.1" customHeight="1" x14ac:dyDescent="0.2">
      <c r="AN27233" s="70"/>
    </row>
    <row r="27234" spans="40:40" ht="14.1" customHeight="1" x14ac:dyDescent="0.2">
      <c r="AN27234" s="70"/>
    </row>
    <row r="27235" spans="40:40" ht="14.1" customHeight="1" x14ac:dyDescent="0.2">
      <c r="AN27235" s="70"/>
    </row>
    <row r="27236" spans="40:40" ht="14.1" customHeight="1" x14ac:dyDescent="0.2">
      <c r="AN27236" s="70"/>
    </row>
    <row r="27237" spans="40:40" ht="14.1" customHeight="1" x14ac:dyDescent="0.2">
      <c r="AN27237" s="70"/>
    </row>
    <row r="27238" spans="40:40" ht="14.1" customHeight="1" x14ac:dyDescent="0.2">
      <c r="AN27238" s="70"/>
    </row>
    <row r="27239" spans="40:40" ht="14.1" customHeight="1" x14ac:dyDescent="0.2">
      <c r="AN27239" s="70"/>
    </row>
    <row r="27240" spans="40:40" ht="14.1" customHeight="1" x14ac:dyDescent="0.2">
      <c r="AN27240" s="70"/>
    </row>
    <row r="27241" spans="40:40" ht="14.1" customHeight="1" x14ac:dyDescent="0.2">
      <c r="AN27241" s="70"/>
    </row>
    <row r="27242" spans="40:40" ht="14.1" customHeight="1" x14ac:dyDescent="0.2">
      <c r="AN27242" s="70"/>
    </row>
    <row r="27243" spans="40:40" ht="14.1" customHeight="1" x14ac:dyDescent="0.2">
      <c r="AN27243" s="70"/>
    </row>
    <row r="27244" spans="40:40" ht="14.1" customHeight="1" x14ac:dyDescent="0.2">
      <c r="AN27244" s="70"/>
    </row>
    <row r="27245" spans="40:40" ht="14.1" customHeight="1" x14ac:dyDescent="0.2">
      <c r="AN27245" s="70"/>
    </row>
    <row r="27246" spans="40:40" ht="14.1" customHeight="1" x14ac:dyDescent="0.2">
      <c r="AN27246" s="70"/>
    </row>
    <row r="27247" spans="40:40" ht="14.1" customHeight="1" x14ac:dyDescent="0.2">
      <c r="AN27247" s="70"/>
    </row>
    <row r="27248" spans="40:40" ht="14.1" customHeight="1" x14ac:dyDescent="0.2">
      <c r="AN27248" s="70"/>
    </row>
    <row r="27249" spans="40:40" ht="14.1" customHeight="1" x14ac:dyDescent="0.2">
      <c r="AN27249" s="70"/>
    </row>
    <row r="27250" spans="40:40" ht="14.1" customHeight="1" x14ac:dyDescent="0.2">
      <c r="AN27250" s="70"/>
    </row>
    <row r="27251" spans="40:40" ht="14.1" customHeight="1" x14ac:dyDescent="0.2">
      <c r="AN27251" s="70"/>
    </row>
    <row r="27252" spans="40:40" ht="14.1" customHeight="1" x14ac:dyDescent="0.2">
      <c r="AN27252" s="70"/>
    </row>
    <row r="27253" spans="40:40" ht="14.1" customHeight="1" x14ac:dyDescent="0.2">
      <c r="AN27253" s="70"/>
    </row>
    <row r="27254" spans="40:40" ht="14.1" customHeight="1" x14ac:dyDescent="0.2">
      <c r="AN27254" s="70"/>
    </row>
    <row r="27255" spans="40:40" ht="14.1" customHeight="1" x14ac:dyDescent="0.2">
      <c r="AN27255" s="70"/>
    </row>
    <row r="27256" spans="40:40" ht="14.1" customHeight="1" x14ac:dyDescent="0.2">
      <c r="AN27256" s="70"/>
    </row>
    <row r="27257" spans="40:40" ht="14.1" customHeight="1" x14ac:dyDescent="0.2">
      <c r="AN27257" s="70"/>
    </row>
    <row r="27258" spans="40:40" ht="14.1" customHeight="1" x14ac:dyDescent="0.2">
      <c r="AN27258" s="70"/>
    </row>
    <row r="27259" spans="40:40" ht="14.1" customHeight="1" x14ac:dyDescent="0.2">
      <c r="AN27259" s="70"/>
    </row>
    <row r="27260" spans="40:40" ht="14.1" customHeight="1" x14ac:dyDescent="0.2">
      <c r="AN27260" s="70"/>
    </row>
    <row r="27261" spans="40:40" ht="14.1" customHeight="1" x14ac:dyDescent="0.2">
      <c r="AN27261" s="70"/>
    </row>
    <row r="27262" spans="40:40" ht="14.1" customHeight="1" x14ac:dyDescent="0.2">
      <c r="AN27262" s="70"/>
    </row>
    <row r="27263" spans="40:40" ht="14.1" customHeight="1" x14ac:dyDescent="0.2">
      <c r="AN27263" s="70"/>
    </row>
    <row r="27264" spans="40:40" ht="14.1" customHeight="1" x14ac:dyDescent="0.2">
      <c r="AN27264" s="70"/>
    </row>
    <row r="27265" spans="40:40" ht="14.1" customHeight="1" x14ac:dyDescent="0.2">
      <c r="AN27265" s="70"/>
    </row>
    <row r="27266" spans="40:40" ht="14.1" customHeight="1" x14ac:dyDescent="0.2">
      <c r="AN27266" s="70"/>
    </row>
    <row r="27267" spans="40:40" ht="14.1" customHeight="1" x14ac:dyDescent="0.2">
      <c r="AN27267" s="70"/>
    </row>
    <row r="27268" spans="40:40" ht="14.1" customHeight="1" x14ac:dyDescent="0.2">
      <c r="AN27268" s="70"/>
    </row>
    <row r="27269" spans="40:40" ht="14.1" customHeight="1" x14ac:dyDescent="0.2">
      <c r="AN27269" s="70"/>
    </row>
    <row r="27270" spans="40:40" ht="14.1" customHeight="1" x14ac:dyDescent="0.2">
      <c r="AN27270" s="70"/>
    </row>
    <row r="27271" spans="40:40" ht="14.1" customHeight="1" x14ac:dyDescent="0.2">
      <c r="AN27271" s="70"/>
    </row>
    <row r="27272" spans="40:40" ht="14.1" customHeight="1" x14ac:dyDescent="0.2">
      <c r="AN27272" s="70"/>
    </row>
    <row r="27273" spans="40:40" ht="14.1" customHeight="1" x14ac:dyDescent="0.2">
      <c r="AN27273" s="70"/>
    </row>
    <row r="27274" spans="40:40" ht="14.1" customHeight="1" x14ac:dyDescent="0.2">
      <c r="AN27274" s="70"/>
    </row>
    <row r="27275" spans="40:40" ht="14.1" customHeight="1" x14ac:dyDescent="0.2">
      <c r="AN27275" s="70"/>
    </row>
    <row r="27276" spans="40:40" ht="14.1" customHeight="1" x14ac:dyDescent="0.2">
      <c r="AN27276" s="70"/>
    </row>
    <row r="27277" spans="40:40" ht="14.1" customHeight="1" x14ac:dyDescent="0.2">
      <c r="AN27277" s="70"/>
    </row>
    <row r="27278" spans="40:40" ht="14.1" customHeight="1" x14ac:dyDescent="0.2">
      <c r="AN27278" s="70"/>
    </row>
    <row r="27279" spans="40:40" ht="14.1" customHeight="1" x14ac:dyDescent="0.2">
      <c r="AN27279" s="70"/>
    </row>
    <row r="27280" spans="40:40" ht="14.1" customHeight="1" x14ac:dyDescent="0.2">
      <c r="AN27280" s="70"/>
    </row>
    <row r="27281" spans="40:40" ht="14.1" customHeight="1" x14ac:dyDescent="0.2">
      <c r="AN27281" s="70"/>
    </row>
    <row r="27282" spans="40:40" ht="14.1" customHeight="1" x14ac:dyDescent="0.2">
      <c r="AN27282" s="70"/>
    </row>
    <row r="27283" spans="40:40" ht="14.1" customHeight="1" x14ac:dyDescent="0.2">
      <c r="AN27283" s="70"/>
    </row>
    <row r="27284" spans="40:40" ht="14.1" customHeight="1" x14ac:dyDescent="0.2">
      <c r="AN27284" s="70"/>
    </row>
    <row r="27285" spans="40:40" ht="14.1" customHeight="1" x14ac:dyDescent="0.2">
      <c r="AN27285" s="70"/>
    </row>
    <row r="27286" spans="40:40" ht="14.1" customHeight="1" x14ac:dyDescent="0.2">
      <c r="AN27286" s="70"/>
    </row>
    <row r="27287" spans="40:40" ht="14.1" customHeight="1" x14ac:dyDescent="0.2">
      <c r="AN27287" s="70"/>
    </row>
    <row r="27288" spans="40:40" ht="14.1" customHeight="1" x14ac:dyDescent="0.2">
      <c r="AN27288" s="70"/>
    </row>
    <row r="27289" spans="40:40" ht="14.1" customHeight="1" x14ac:dyDescent="0.2">
      <c r="AN27289" s="70"/>
    </row>
    <row r="27290" spans="40:40" ht="14.1" customHeight="1" x14ac:dyDescent="0.2">
      <c r="AN27290" s="70"/>
    </row>
    <row r="27291" spans="40:40" ht="14.1" customHeight="1" x14ac:dyDescent="0.2">
      <c r="AN27291" s="70"/>
    </row>
    <row r="27292" spans="40:40" ht="14.1" customHeight="1" x14ac:dyDescent="0.2">
      <c r="AN27292" s="70"/>
    </row>
    <row r="27293" spans="40:40" ht="14.1" customHeight="1" x14ac:dyDescent="0.2">
      <c r="AN27293" s="70"/>
    </row>
    <row r="27294" spans="40:40" ht="14.1" customHeight="1" x14ac:dyDescent="0.2">
      <c r="AN27294" s="70"/>
    </row>
    <row r="27295" spans="40:40" ht="14.1" customHeight="1" x14ac:dyDescent="0.2">
      <c r="AN27295" s="70"/>
    </row>
    <row r="27296" spans="40:40" ht="14.1" customHeight="1" x14ac:dyDescent="0.2">
      <c r="AN27296" s="70"/>
    </row>
    <row r="27297" spans="40:40" ht="14.1" customHeight="1" x14ac:dyDescent="0.2">
      <c r="AN27297" s="70"/>
    </row>
    <row r="27298" spans="40:40" ht="14.1" customHeight="1" x14ac:dyDescent="0.2">
      <c r="AN27298" s="70"/>
    </row>
    <row r="27299" spans="40:40" ht="14.1" customHeight="1" x14ac:dyDescent="0.2">
      <c r="AN27299" s="70"/>
    </row>
    <row r="27300" spans="40:40" ht="14.1" customHeight="1" x14ac:dyDescent="0.2">
      <c r="AN27300" s="70"/>
    </row>
    <row r="27301" spans="40:40" ht="14.1" customHeight="1" x14ac:dyDescent="0.2">
      <c r="AN27301" s="70"/>
    </row>
    <row r="27302" spans="40:40" ht="14.1" customHeight="1" x14ac:dyDescent="0.2">
      <c r="AN27302" s="70"/>
    </row>
    <row r="27303" spans="40:40" ht="14.1" customHeight="1" x14ac:dyDescent="0.2">
      <c r="AN27303" s="70"/>
    </row>
    <row r="27304" spans="40:40" ht="14.1" customHeight="1" x14ac:dyDescent="0.2">
      <c r="AN27304" s="70"/>
    </row>
    <row r="27305" spans="40:40" ht="14.1" customHeight="1" x14ac:dyDescent="0.2">
      <c r="AN27305" s="70"/>
    </row>
    <row r="27306" spans="40:40" ht="14.1" customHeight="1" x14ac:dyDescent="0.2">
      <c r="AN27306" s="70"/>
    </row>
    <row r="27307" spans="40:40" ht="14.1" customHeight="1" x14ac:dyDescent="0.2">
      <c r="AN27307" s="70"/>
    </row>
    <row r="27308" spans="40:40" ht="14.1" customHeight="1" x14ac:dyDescent="0.2">
      <c r="AN27308" s="70"/>
    </row>
    <row r="27309" spans="40:40" ht="14.1" customHeight="1" x14ac:dyDescent="0.2">
      <c r="AN27309" s="70"/>
    </row>
    <row r="27310" spans="40:40" ht="14.1" customHeight="1" x14ac:dyDescent="0.2">
      <c r="AN27310" s="70"/>
    </row>
    <row r="27311" spans="40:40" ht="14.1" customHeight="1" x14ac:dyDescent="0.2">
      <c r="AN27311" s="70"/>
    </row>
    <row r="27312" spans="40:40" ht="14.1" customHeight="1" x14ac:dyDescent="0.2">
      <c r="AN27312" s="70"/>
    </row>
    <row r="27313" spans="40:40" ht="14.1" customHeight="1" x14ac:dyDescent="0.2">
      <c r="AN27313" s="70"/>
    </row>
    <row r="27314" spans="40:40" ht="14.1" customHeight="1" x14ac:dyDescent="0.2">
      <c r="AN27314" s="70"/>
    </row>
    <row r="27315" spans="40:40" ht="14.1" customHeight="1" x14ac:dyDescent="0.2">
      <c r="AN27315" s="70"/>
    </row>
    <row r="27316" spans="40:40" ht="14.1" customHeight="1" x14ac:dyDescent="0.2">
      <c r="AN27316" s="70"/>
    </row>
    <row r="27317" spans="40:40" ht="14.1" customHeight="1" x14ac:dyDescent="0.2">
      <c r="AN27317" s="70"/>
    </row>
    <row r="27318" spans="40:40" ht="14.1" customHeight="1" x14ac:dyDescent="0.2">
      <c r="AN27318" s="70"/>
    </row>
    <row r="27319" spans="40:40" ht="14.1" customHeight="1" x14ac:dyDescent="0.2">
      <c r="AN27319" s="70"/>
    </row>
    <row r="27320" spans="40:40" ht="14.1" customHeight="1" x14ac:dyDescent="0.2">
      <c r="AN27320" s="70"/>
    </row>
    <row r="27321" spans="40:40" ht="14.1" customHeight="1" x14ac:dyDescent="0.2">
      <c r="AN27321" s="70"/>
    </row>
    <row r="27322" spans="40:40" ht="14.1" customHeight="1" x14ac:dyDescent="0.2">
      <c r="AN27322" s="70"/>
    </row>
    <row r="27323" spans="40:40" ht="14.1" customHeight="1" x14ac:dyDescent="0.2">
      <c r="AN27323" s="70"/>
    </row>
    <row r="27324" spans="40:40" ht="14.1" customHeight="1" x14ac:dyDescent="0.2">
      <c r="AN27324" s="70"/>
    </row>
    <row r="27325" spans="40:40" ht="14.1" customHeight="1" x14ac:dyDescent="0.2">
      <c r="AN27325" s="70"/>
    </row>
    <row r="27326" spans="40:40" ht="14.1" customHeight="1" x14ac:dyDescent="0.2">
      <c r="AN27326" s="70"/>
    </row>
    <row r="27327" spans="40:40" ht="14.1" customHeight="1" x14ac:dyDescent="0.2">
      <c r="AN27327" s="70"/>
    </row>
    <row r="27328" spans="40:40" ht="14.1" customHeight="1" x14ac:dyDescent="0.2">
      <c r="AN27328" s="70"/>
    </row>
    <row r="27329" spans="40:40" ht="14.1" customHeight="1" x14ac:dyDescent="0.2">
      <c r="AN27329" s="70"/>
    </row>
    <row r="27330" spans="40:40" ht="14.1" customHeight="1" x14ac:dyDescent="0.2">
      <c r="AN27330" s="70"/>
    </row>
    <row r="27331" spans="40:40" ht="14.1" customHeight="1" x14ac:dyDescent="0.2">
      <c r="AN27331" s="70"/>
    </row>
    <row r="27332" spans="40:40" ht="14.1" customHeight="1" x14ac:dyDescent="0.2">
      <c r="AN27332" s="70"/>
    </row>
    <row r="27333" spans="40:40" ht="14.1" customHeight="1" x14ac:dyDescent="0.2">
      <c r="AN27333" s="70"/>
    </row>
    <row r="27334" spans="40:40" ht="14.1" customHeight="1" x14ac:dyDescent="0.2">
      <c r="AN27334" s="70"/>
    </row>
    <row r="27335" spans="40:40" ht="14.1" customHeight="1" x14ac:dyDescent="0.2">
      <c r="AN27335" s="70"/>
    </row>
    <row r="27336" spans="40:40" ht="14.1" customHeight="1" x14ac:dyDescent="0.2">
      <c r="AN27336" s="70"/>
    </row>
    <row r="27337" spans="40:40" ht="14.1" customHeight="1" x14ac:dyDescent="0.2">
      <c r="AN27337" s="70"/>
    </row>
    <row r="27338" spans="40:40" ht="14.1" customHeight="1" x14ac:dyDescent="0.2">
      <c r="AN27338" s="70"/>
    </row>
    <row r="27339" spans="40:40" ht="14.1" customHeight="1" x14ac:dyDescent="0.2">
      <c r="AN27339" s="70"/>
    </row>
    <row r="27340" spans="40:40" ht="14.1" customHeight="1" x14ac:dyDescent="0.2">
      <c r="AN27340" s="70"/>
    </row>
    <row r="27341" spans="40:40" ht="14.1" customHeight="1" x14ac:dyDescent="0.2">
      <c r="AN27341" s="70"/>
    </row>
    <row r="27342" spans="40:40" ht="14.1" customHeight="1" x14ac:dyDescent="0.2">
      <c r="AN27342" s="70"/>
    </row>
    <row r="27343" spans="40:40" ht="14.1" customHeight="1" x14ac:dyDescent="0.2">
      <c r="AN27343" s="70"/>
    </row>
    <row r="27344" spans="40:40" ht="14.1" customHeight="1" x14ac:dyDescent="0.2">
      <c r="AN27344" s="70"/>
    </row>
    <row r="27345" spans="40:40" ht="14.1" customHeight="1" x14ac:dyDescent="0.2">
      <c r="AN27345" s="70"/>
    </row>
    <row r="27346" spans="40:40" ht="14.1" customHeight="1" x14ac:dyDescent="0.2">
      <c r="AN27346" s="70"/>
    </row>
    <row r="27347" spans="40:40" ht="14.1" customHeight="1" x14ac:dyDescent="0.2">
      <c r="AN27347" s="70"/>
    </row>
    <row r="27348" spans="40:40" ht="14.1" customHeight="1" x14ac:dyDescent="0.2">
      <c r="AN27348" s="70"/>
    </row>
    <row r="27349" spans="40:40" ht="14.1" customHeight="1" x14ac:dyDescent="0.2">
      <c r="AN27349" s="70"/>
    </row>
    <row r="27350" spans="40:40" ht="14.1" customHeight="1" x14ac:dyDescent="0.2">
      <c r="AN27350" s="70"/>
    </row>
    <row r="27351" spans="40:40" ht="14.1" customHeight="1" x14ac:dyDescent="0.2">
      <c r="AN27351" s="70"/>
    </row>
    <row r="27352" spans="40:40" ht="14.1" customHeight="1" x14ac:dyDescent="0.2">
      <c r="AN27352" s="70"/>
    </row>
    <row r="27353" spans="40:40" ht="14.1" customHeight="1" x14ac:dyDescent="0.2">
      <c r="AN27353" s="70"/>
    </row>
    <row r="27354" spans="40:40" ht="14.1" customHeight="1" x14ac:dyDescent="0.2">
      <c r="AN27354" s="70"/>
    </row>
    <row r="27355" spans="40:40" ht="14.1" customHeight="1" x14ac:dyDescent="0.2">
      <c r="AN27355" s="70"/>
    </row>
    <row r="27356" spans="40:40" ht="14.1" customHeight="1" x14ac:dyDescent="0.2">
      <c r="AN27356" s="70"/>
    </row>
    <row r="27357" spans="40:40" ht="14.1" customHeight="1" x14ac:dyDescent="0.2">
      <c r="AN27357" s="70"/>
    </row>
    <row r="27358" spans="40:40" ht="14.1" customHeight="1" x14ac:dyDescent="0.2">
      <c r="AN27358" s="70"/>
    </row>
    <row r="27359" spans="40:40" ht="14.1" customHeight="1" x14ac:dyDescent="0.2">
      <c r="AN27359" s="70"/>
    </row>
    <row r="27360" spans="40:40" ht="14.1" customHeight="1" x14ac:dyDescent="0.2">
      <c r="AN27360" s="70"/>
    </row>
    <row r="27361" spans="40:40" ht="14.1" customHeight="1" x14ac:dyDescent="0.2">
      <c r="AN27361" s="70"/>
    </row>
    <row r="27362" spans="40:40" ht="14.1" customHeight="1" x14ac:dyDescent="0.2">
      <c r="AN27362" s="70"/>
    </row>
    <row r="27363" spans="40:40" ht="14.1" customHeight="1" x14ac:dyDescent="0.2">
      <c r="AN27363" s="70"/>
    </row>
    <row r="27364" spans="40:40" ht="14.1" customHeight="1" x14ac:dyDescent="0.2">
      <c r="AN27364" s="70"/>
    </row>
    <row r="27365" spans="40:40" ht="14.1" customHeight="1" x14ac:dyDescent="0.2">
      <c r="AN27365" s="70"/>
    </row>
    <row r="27366" spans="40:40" ht="14.1" customHeight="1" x14ac:dyDescent="0.2">
      <c r="AN27366" s="70"/>
    </row>
    <row r="27367" spans="40:40" ht="14.1" customHeight="1" x14ac:dyDescent="0.2">
      <c r="AN27367" s="70"/>
    </row>
    <row r="27368" spans="40:40" ht="14.1" customHeight="1" x14ac:dyDescent="0.2">
      <c r="AN27368" s="70"/>
    </row>
    <row r="27369" spans="40:40" ht="14.1" customHeight="1" x14ac:dyDescent="0.2">
      <c r="AN27369" s="70"/>
    </row>
    <row r="27370" spans="40:40" ht="14.1" customHeight="1" x14ac:dyDescent="0.2">
      <c r="AN27370" s="70"/>
    </row>
    <row r="27371" spans="40:40" ht="14.1" customHeight="1" x14ac:dyDescent="0.2">
      <c r="AN27371" s="70"/>
    </row>
    <row r="27372" spans="40:40" ht="14.1" customHeight="1" x14ac:dyDescent="0.2">
      <c r="AN27372" s="70"/>
    </row>
    <row r="27373" spans="40:40" ht="14.1" customHeight="1" x14ac:dyDescent="0.2">
      <c r="AN27373" s="70"/>
    </row>
    <row r="27374" spans="40:40" ht="14.1" customHeight="1" x14ac:dyDescent="0.2">
      <c r="AN27374" s="70"/>
    </row>
    <row r="27375" spans="40:40" ht="14.1" customHeight="1" x14ac:dyDescent="0.2">
      <c r="AN27375" s="70"/>
    </row>
    <row r="27376" spans="40:40" ht="14.1" customHeight="1" x14ac:dyDescent="0.2">
      <c r="AN27376" s="70"/>
    </row>
    <row r="27377" spans="40:40" ht="14.1" customHeight="1" x14ac:dyDescent="0.2">
      <c r="AN27377" s="70"/>
    </row>
    <row r="27378" spans="40:40" ht="14.1" customHeight="1" x14ac:dyDescent="0.2">
      <c r="AN27378" s="70"/>
    </row>
    <row r="27379" spans="40:40" ht="14.1" customHeight="1" x14ac:dyDescent="0.2">
      <c r="AN27379" s="70"/>
    </row>
    <row r="27380" spans="40:40" ht="14.1" customHeight="1" x14ac:dyDescent="0.2">
      <c r="AN27380" s="70"/>
    </row>
    <row r="27381" spans="40:40" ht="14.1" customHeight="1" x14ac:dyDescent="0.2">
      <c r="AN27381" s="70"/>
    </row>
    <row r="27382" spans="40:40" ht="14.1" customHeight="1" x14ac:dyDescent="0.2">
      <c r="AN27382" s="70"/>
    </row>
    <row r="27383" spans="40:40" ht="14.1" customHeight="1" x14ac:dyDescent="0.2">
      <c r="AN27383" s="70"/>
    </row>
    <row r="27384" spans="40:40" ht="14.1" customHeight="1" x14ac:dyDescent="0.2">
      <c r="AN27384" s="70"/>
    </row>
    <row r="27385" spans="40:40" ht="14.1" customHeight="1" x14ac:dyDescent="0.2">
      <c r="AN27385" s="70"/>
    </row>
    <row r="27386" spans="40:40" ht="14.1" customHeight="1" x14ac:dyDescent="0.2">
      <c r="AN27386" s="70"/>
    </row>
    <row r="27387" spans="40:40" ht="14.1" customHeight="1" x14ac:dyDescent="0.2">
      <c r="AN27387" s="70"/>
    </row>
    <row r="27388" spans="40:40" ht="14.1" customHeight="1" x14ac:dyDescent="0.2">
      <c r="AN27388" s="70"/>
    </row>
    <row r="27389" spans="40:40" ht="14.1" customHeight="1" x14ac:dyDescent="0.2">
      <c r="AN27389" s="70"/>
    </row>
    <row r="27390" spans="40:40" ht="14.1" customHeight="1" x14ac:dyDescent="0.2">
      <c r="AN27390" s="70"/>
    </row>
    <row r="27391" spans="40:40" ht="14.1" customHeight="1" x14ac:dyDescent="0.2">
      <c r="AN27391" s="70"/>
    </row>
    <row r="27392" spans="40:40" ht="14.1" customHeight="1" x14ac:dyDescent="0.2">
      <c r="AN27392" s="70"/>
    </row>
    <row r="27393" spans="40:40" ht="14.1" customHeight="1" x14ac:dyDescent="0.2">
      <c r="AN27393" s="70"/>
    </row>
    <row r="27394" spans="40:40" ht="14.1" customHeight="1" x14ac:dyDescent="0.2">
      <c r="AN27394" s="70"/>
    </row>
    <row r="27395" spans="40:40" ht="14.1" customHeight="1" x14ac:dyDescent="0.2">
      <c r="AN27395" s="70"/>
    </row>
    <row r="27396" spans="40:40" ht="14.1" customHeight="1" x14ac:dyDescent="0.2">
      <c r="AN27396" s="70"/>
    </row>
    <row r="27397" spans="40:40" ht="14.1" customHeight="1" x14ac:dyDescent="0.2">
      <c r="AN27397" s="70"/>
    </row>
    <row r="27398" spans="40:40" ht="14.1" customHeight="1" x14ac:dyDescent="0.2">
      <c r="AN27398" s="70"/>
    </row>
    <row r="27399" spans="40:40" ht="14.1" customHeight="1" x14ac:dyDescent="0.2">
      <c r="AN27399" s="70"/>
    </row>
    <row r="27400" spans="40:40" ht="14.1" customHeight="1" x14ac:dyDescent="0.2">
      <c r="AN27400" s="70"/>
    </row>
    <row r="27401" spans="40:40" ht="14.1" customHeight="1" x14ac:dyDescent="0.2">
      <c r="AN27401" s="70"/>
    </row>
    <row r="27402" spans="40:40" ht="14.1" customHeight="1" x14ac:dyDescent="0.2">
      <c r="AN27402" s="70"/>
    </row>
    <row r="27403" spans="40:40" ht="14.1" customHeight="1" x14ac:dyDescent="0.2">
      <c r="AN27403" s="70"/>
    </row>
    <row r="27404" spans="40:40" ht="14.1" customHeight="1" x14ac:dyDescent="0.2">
      <c r="AN27404" s="70"/>
    </row>
    <row r="27405" spans="40:40" ht="14.1" customHeight="1" x14ac:dyDescent="0.2">
      <c r="AN27405" s="70"/>
    </row>
    <row r="27406" spans="40:40" ht="14.1" customHeight="1" x14ac:dyDescent="0.2">
      <c r="AN27406" s="70"/>
    </row>
    <row r="27407" spans="40:40" ht="14.1" customHeight="1" x14ac:dyDescent="0.2">
      <c r="AN27407" s="70"/>
    </row>
    <row r="27408" spans="40:40" ht="14.1" customHeight="1" x14ac:dyDescent="0.2">
      <c r="AN27408" s="70"/>
    </row>
    <row r="27409" spans="40:40" ht="14.1" customHeight="1" x14ac:dyDescent="0.2">
      <c r="AN27409" s="70"/>
    </row>
    <row r="27410" spans="40:40" ht="14.1" customHeight="1" x14ac:dyDescent="0.2">
      <c r="AN27410" s="70"/>
    </row>
    <row r="27411" spans="40:40" ht="14.1" customHeight="1" x14ac:dyDescent="0.2">
      <c r="AN27411" s="70"/>
    </row>
    <row r="27412" spans="40:40" ht="14.1" customHeight="1" x14ac:dyDescent="0.2">
      <c r="AN27412" s="70"/>
    </row>
    <row r="27413" spans="40:40" ht="14.1" customHeight="1" x14ac:dyDescent="0.2">
      <c r="AN27413" s="70"/>
    </row>
    <row r="27414" spans="40:40" ht="14.1" customHeight="1" x14ac:dyDescent="0.2">
      <c r="AN27414" s="70"/>
    </row>
    <row r="27415" spans="40:40" ht="14.1" customHeight="1" x14ac:dyDescent="0.2">
      <c r="AN27415" s="70"/>
    </row>
    <row r="27416" spans="40:40" ht="14.1" customHeight="1" x14ac:dyDescent="0.2">
      <c r="AN27416" s="70"/>
    </row>
    <row r="27417" spans="40:40" ht="14.1" customHeight="1" x14ac:dyDescent="0.2">
      <c r="AN27417" s="70"/>
    </row>
    <row r="27418" spans="40:40" ht="14.1" customHeight="1" x14ac:dyDescent="0.2">
      <c r="AN27418" s="70"/>
    </row>
    <row r="27419" spans="40:40" ht="14.1" customHeight="1" x14ac:dyDescent="0.2">
      <c r="AN27419" s="70"/>
    </row>
    <row r="27420" spans="40:40" ht="14.1" customHeight="1" x14ac:dyDescent="0.2">
      <c r="AN27420" s="70"/>
    </row>
    <row r="27421" spans="40:40" ht="14.1" customHeight="1" x14ac:dyDescent="0.2">
      <c r="AN27421" s="70"/>
    </row>
    <row r="27422" spans="40:40" ht="14.1" customHeight="1" x14ac:dyDescent="0.2">
      <c r="AN27422" s="70"/>
    </row>
    <row r="27423" spans="40:40" ht="14.1" customHeight="1" x14ac:dyDescent="0.2">
      <c r="AN27423" s="70"/>
    </row>
    <row r="27424" spans="40:40" ht="14.1" customHeight="1" x14ac:dyDescent="0.2">
      <c r="AN27424" s="70"/>
    </row>
    <row r="27425" spans="40:40" ht="14.1" customHeight="1" x14ac:dyDescent="0.2">
      <c r="AN27425" s="70"/>
    </row>
    <row r="27426" spans="40:40" ht="14.1" customHeight="1" x14ac:dyDescent="0.2">
      <c r="AN27426" s="70"/>
    </row>
    <row r="27427" spans="40:40" ht="14.1" customHeight="1" x14ac:dyDescent="0.2">
      <c r="AN27427" s="70"/>
    </row>
    <row r="27428" spans="40:40" ht="14.1" customHeight="1" x14ac:dyDescent="0.2">
      <c r="AN27428" s="70"/>
    </row>
    <row r="27429" spans="40:40" ht="14.1" customHeight="1" x14ac:dyDescent="0.2">
      <c r="AN27429" s="70"/>
    </row>
    <row r="27430" spans="40:40" ht="14.1" customHeight="1" x14ac:dyDescent="0.2">
      <c r="AN27430" s="70"/>
    </row>
    <row r="27431" spans="40:40" ht="14.1" customHeight="1" x14ac:dyDescent="0.2">
      <c r="AN27431" s="70"/>
    </row>
    <row r="27432" spans="40:40" ht="14.1" customHeight="1" x14ac:dyDescent="0.2">
      <c r="AN27432" s="70"/>
    </row>
    <row r="27433" spans="40:40" ht="14.1" customHeight="1" x14ac:dyDescent="0.2">
      <c r="AN27433" s="70"/>
    </row>
    <row r="27434" spans="40:40" ht="14.1" customHeight="1" x14ac:dyDescent="0.2">
      <c r="AN27434" s="70"/>
    </row>
    <row r="27435" spans="40:40" ht="14.1" customHeight="1" x14ac:dyDescent="0.2">
      <c r="AN27435" s="70"/>
    </row>
    <row r="27436" spans="40:40" ht="14.1" customHeight="1" x14ac:dyDescent="0.2">
      <c r="AN27436" s="70"/>
    </row>
    <row r="27437" spans="40:40" ht="14.1" customHeight="1" x14ac:dyDescent="0.2">
      <c r="AN27437" s="70"/>
    </row>
    <row r="27438" spans="40:40" ht="14.1" customHeight="1" x14ac:dyDescent="0.2">
      <c r="AN27438" s="70"/>
    </row>
    <row r="27439" spans="40:40" ht="14.1" customHeight="1" x14ac:dyDescent="0.2">
      <c r="AN27439" s="70"/>
    </row>
    <row r="27440" spans="40:40" ht="14.1" customHeight="1" x14ac:dyDescent="0.2">
      <c r="AN27440" s="70"/>
    </row>
    <row r="27441" spans="40:40" ht="14.1" customHeight="1" x14ac:dyDescent="0.2">
      <c r="AN27441" s="70"/>
    </row>
    <row r="27442" spans="40:40" ht="14.1" customHeight="1" x14ac:dyDescent="0.2">
      <c r="AN27442" s="70"/>
    </row>
    <row r="27443" spans="40:40" ht="14.1" customHeight="1" x14ac:dyDescent="0.2">
      <c r="AN27443" s="70"/>
    </row>
    <row r="27444" spans="40:40" ht="14.1" customHeight="1" x14ac:dyDescent="0.2">
      <c r="AN27444" s="70"/>
    </row>
    <row r="27445" spans="40:40" ht="14.1" customHeight="1" x14ac:dyDescent="0.2">
      <c r="AN27445" s="70"/>
    </row>
    <row r="27446" spans="40:40" ht="14.1" customHeight="1" x14ac:dyDescent="0.2">
      <c r="AN27446" s="70"/>
    </row>
    <row r="27447" spans="40:40" ht="14.1" customHeight="1" x14ac:dyDescent="0.2">
      <c r="AN27447" s="70"/>
    </row>
    <row r="27448" spans="40:40" ht="14.1" customHeight="1" x14ac:dyDescent="0.2">
      <c r="AN27448" s="70"/>
    </row>
    <row r="27449" spans="40:40" ht="14.1" customHeight="1" x14ac:dyDescent="0.2">
      <c r="AN27449" s="70"/>
    </row>
    <row r="27450" spans="40:40" ht="14.1" customHeight="1" x14ac:dyDescent="0.2">
      <c r="AN27450" s="70"/>
    </row>
    <row r="27451" spans="40:40" ht="14.1" customHeight="1" x14ac:dyDescent="0.2">
      <c r="AN27451" s="70"/>
    </row>
    <row r="27452" spans="40:40" ht="14.1" customHeight="1" x14ac:dyDescent="0.2">
      <c r="AN27452" s="70"/>
    </row>
    <row r="27453" spans="40:40" ht="14.1" customHeight="1" x14ac:dyDescent="0.2">
      <c r="AN27453" s="70"/>
    </row>
    <row r="27454" spans="40:40" ht="14.1" customHeight="1" x14ac:dyDescent="0.2">
      <c r="AN27454" s="70"/>
    </row>
    <row r="27455" spans="40:40" ht="14.1" customHeight="1" x14ac:dyDescent="0.2">
      <c r="AN27455" s="70"/>
    </row>
    <row r="27456" spans="40:40" ht="14.1" customHeight="1" x14ac:dyDescent="0.2">
      <c r="AN27456" s="70"/>
    </row>
    <row r="27457" spans="40:40" ht="14.1" customHeight="1" x14ac:dyDescent="0.2">
      <c r="AN27457" s="70"/>
    </row>
    <row r="27458" spans="40:40" ht="14.1" customHeight="1" x14ac:dyDescent="0.2">
      <c r="AN27458" s="70"/>
    </row>
    <row r="27459" spans="40:40" ht="14.1" customHeight="1" x14ac:dyDescent="0.2">
      <c r="AN27459" s="70"/>
    </row>
    <row r="27460" spans="40:40" ht="14.1" customHeight="1" x14ac:dyDescent="0.2">
      <c r="AN27460" s="70"/>
    </row>
    <row r="27461" spans="40:40" ht="14.1" customHeight="1" x14ac:dyDescent="0.2">
      <c r="AN27461" s="70"/>
    </row>
    <row r="27462" spans="40:40" ht="14.1" customHeight="1" x14ac:dyDescent="0.2">
      <c r="AN27462" s="70"/>
    </row>
    <row r="27463" spans="40:40" ht="14.1" customHeight="1" x14ac:dyDescent="0.2">
      <c r="AN27463" s="70"/>
    </row>
    <row r="27464" spans="40:40" ht="14.1" customHeight="1" x14ac:dyDescent="0.2">
      <c r="AN27464" s="70"/>
    </row>
    <row r="27465" spans="40:40" ht="14.1" customHeight="1" x14ac:dyDescent="0.2">
      <c r="AN27465" s="70"/>
    </row>
    <row r="27466" spans="40:40" ht="14.1" customHeight="1" x14ac:dyDescent="0.2">
      <c r="AN27466" s="70"/>
    </row>
    <row r="27467" spans="40:40" ht="14.1" customHeight="1" x14ac:dyDescent="0.2">
      <c r="AN27467" s="70"/>
    </row>
    <row r="27468" spans="40:40" ht="14.1" customHeight="1" x14ac:dyDescent="0.2">
      <c r="AN27468" s="70"/>
    </row>
    <row r="27469" spans="40:40" ht="14.1" customHeight="1" x14ac:dyDescent="0.2">
      <c r="AN27469" s="70"/>
    </row>
    <row r="27470" spans="40:40" ht="14.1" customHeight="1" x14ac:dyDescent="0.2">
      <c r="AN27470" s="70"/>
    </row>
    <row r="27471" spans="40:40" ht="14.1" customHeight="1" x14ac:dyDescent="0.2">
      <c r="AN27471" s="70"/>
    </row>
    <row r="27472" spans="40:40" ht="14.1" customHeight="1" x14ac:dyDescent="0.2">
      <c r="AN27472" s="70"/>
    </row>
    <row r="27473" spans="40:40" ht="14.1" customHeight="1" x14ac:dyDescent="0.2">
      <c r="AN27473" s="70"/>
    </row>
    <row r="27474" spans="40:40" ht="14.1" customHeight="1" x14ac:dyDescent="0.2">
      <c r="AN27474" s="70"/>
    </row>
    <row r="27475" spans="40:40" ht="14.1" customHeight="1" x14ac:dyDescent="0.2">
      <c r="AN27475" s="70"/>
    </row>
    <row r="27476" spans="40:40" ht="14.1" customHeight="1" x14ac:dyDescent="0.2">
      <c r="AN27476" s="70"/>
    </row>
    <row r="27477" spans="40:40" ht="14.1" customHeight="1" x14ac:dyDescent="0.2">
      <c r="AN27477" s="70"/>
    </row>
    <row r="27478" spans="40:40" ht="14.1" customHeight="1" x14ac:dyDescent="0.2">
      <c r="AN27478" s="70"/>
    </row>
    <row r="27479" spans="40:40" ht="14.1" customHeight="1" x14ac:dyDescent="0.2">
      <c r="AN27479" s="70"/>
    </row>
    <row r="27480" spans="40:40" ht="14.1" customHeight="1" x14ac:dyDescent="0.2">
      <c r="AN27480" s="70"/>
    </row>
    <row r="27481" spans="40:40" ht="14.1" customHeight="1" x14ac:dyDescent="0.2">
      <c r="AN27481" s="70"/>
    </row>
    <row r="27482" spans="40:40" ht="14.1" customHeight="1" x14ac:dyDescent="0.2">
      <c r="AN27482" s="70"/>
    </row>
    <row r="27483" spans="40:40" ht="14.1" customHeight="1" x14ac:dyDescent="0.2">
      <c r="AN27483" s="70"/>
    </row>
    <row r="27484" spans="40:40" ht="14.1" customHeight="1" x14ac:dyDescent="0.2">
      <c r="AN27484" s="70"/>
    </row>
    <row r="27485" spans="40:40" ht="14.1" customHeight="1" x14ac:dyDescent="0.2">
      <c r="AN27485" s="70"/>
    </row>
    <row r="27486" spans="40:40" ht="14.1" customHeight="1" x14ac:dyDescent="0.2">
      <c r="AN27486" s="70"/>
    </row>
    <row r="27487" spans="40:40" ht="14.1" customHeight="1" x14ac:dyDescent="0.2">
      <c r="AN27487" s="70"/>
    </row>
    <row r="27488" spans="40:40" ht="14.1" customHeight="1" x14ac:dyDescent="0.2">
      <c r="AN27488" s="70"/>
    </row>
    <row r="27489" spans="40:40" ht="14.1" customHeight="1" x14ac:dyDescent="0.2">
      <c r="AN27489" s="70"/>
    </row>
    <row r="27490" spans="40:40" ht="14.1" customHeight="1" x14ac:dyDescent="0.2">
      <c r="AN27490" s="70"/>
    </row>
    <row r="27491" spans="40:40" ht="14.1" customHeight="1" x14ac:dyDescent="0.2">
      <c r="AN27491" s="70"/>
    </row>
    <row r="27492" spans="40:40" ht="14.1" customHeight="1" x14ac:dyDescent="0.2">
      <c r="AN27492" s="70"/>
    </row>
    <row r="27493" spans="40:40" ht="14.1" customHeight="1" x14ac:dyDescent="0.2">
      <c r="AN27493" s="70"/>
    </row>
    <row r="27494" spans="40:40" ht="14.1" customHeight="1" x14ac:dyDescent="0.2">
      <c r="AN27494" s="70"/>
    </row>
    <row r="27495" spans="40:40" ht="14.1" customHeight="1" x14ac:dyDescent="0.2">
      <c r="AN27495" s="70"/>
    </row>
    <row r="27496" spans="40:40" ht="14.1" customHeight="1" x14ac:dyDescent="0.2">
      <c r="AN27496" s="70"/>
    </row>
    <row r="27497" spans="40:40" ht="14.1" customHeight="1" x14ac:dyDescent="0.2">
      <c r="AN27497" s="70"/>
    </row>
    <row r="27498" spans="40:40" ht="14.1" customHeight="1" x14ac:dyDescent="0.2">
      <c r="AN27498" s="70"/>
    </row>
    <row r="27499" spans="40:40" ht="14.1" customHeight="1" x14ac:dyDescent="0.2">
      <c r="AN27499" s="70"/>
    </row>
    <row r="27500" spans="40:40" ht="14.1" customHeight="1" x14ac:dyDescent="0.2">
      <c r="AN27500" s="70"/>
    </row>
    <row r="27501" spans="40:40" ht="14.1" customHeight="1" x14ac:dyDescent="0.2">
      <c r="AN27501" s="70"/>
    </row>
    <row r="27502" spans="40:40" ht="14.1" customHeight="1" x14ac:dyDescent="0.2">
      <c r="AN27502" s="70"/>
    </row>
    <row r="27503" spans="40:40" ht="14.1" customHeight="1" x14ac:dyDescent="0.2">
      <c r="AN27503" s="70"/>
    </row>
    <row r="27504" spans="40:40" ht="14.1" customHeight="1" x14ac:dyDescent="0.2">
      <c r="AN27504" s="70"/>
    </row>
    <row r="27505" spans="40:40" ht="14.1" customHeight="1" x14ac:dyDescent="0.2">
      <c r="AN27505" s="70"/>
    </row>
    <row r="27506" spans="40:40" ht="14.1" customHeight="1" x14ac:dyDescent="0.2">
      <c r="AN27506" s="70"/>
    </row>
    <row r="27507" spans="40:40" ht="14.1" customHeight="1" x14ac:dyDescent="0.2">
      <c r="AN27507" s="70"/>
    </row>
    <row r="27508" spans="40:40" ht="14.1" customHeight="1" x14ac:dyDescent="0.2">
      <c r="AN27508" s="70"/>
    </row>
    <row r="27509" spans="40:40" ht="14.1" customHeight="1" x14ac:dyDescent="0.2">
      <c r="AN27509" s="70"/>
    </row>
    <row r="27510" spans="40:40" ht="14.1" customHeight="1" x14ac:dyDescent="0.2">
      <c r="AN27510" s="70"/>
    </row>
    <row r="27511" spans="40:40" ht="14.1" customHeight="1" x14ac:dyDescent="0.2">
      <c r="AN27511" s="70"/>
    </row>
    <row r="27512" spans="40:40" ht="14.1" customHeight="1" x14ac:dyDescent="0.2">
      <c r="AN27512" s="70"/>
    </row>
    <row r="27513" spans="40:40" ht="14.1" customHeight="1" x14ac:dyDescent="0.2">
      <c r="AN27513" s="70"/>
    </row>
    <row r="27514" spans="40:40" ht="14.1" customHeight="1" x14ac:dyDescent="0.2">
      <c r="AN27514" s="70"/>
    </row>
    <row r="27515" spans="40:40" ht="14.1" customHeight="1" x14ac:dyDescent="0.2">
      <c r="AN27515" s="70"/>
    </row>
    <row r="27516" spans="40:40" ht="14.1" customHeight="1" x14ac:dyDescent="0.2">
      <c r="AN27516" s="70"/>
    </row>
    <row r="27517" spans="40:40" ht="14.1" customHeight="1" x14ac:dyDescent="0.2">
      <c r="AN27517" s="70"/>
    </row>
    <row r="27518" spans="40:40" ht="14.1" customHeight="1" x14ac:dyDescent="0.2">
      <c r="AN27518" s="70"/>
    </row>
    <row r="27519" spans="40:40" ht="14.1" customHeight="1" x14ac:dyDescent="0.2">
      <c r="AN27519" s="70"/>
    </row>
    <row r="27520" spans="40:40" ht="14.1" customHeight="1" x14ac:dyDescent="0.2">
      <c r="AN27520" s="70"/>
    </row>
    <row r="27521" spans="40:40" ht="14.1" customHeight="1" x14ac:dyDescent="0.2">
      <c r="AN27521" s="70"/>
    </row>
    <row r="27522" spans="40:40" ht="14.1" customHeight="1" x14ac:dyDescent="0.2">
      <c r="AN27522" s="70"/>
    </row>
    <row r="27523" spans="40:40" ht="14.1" customHeight="1" x14ac:dyDescent="0.2">
      <c r="AN27523" s="70"/>
    </row>
    <row r="27524" spans="40:40" ht="14.1" customHeight="1" x14ac:dyDescent="0.2">
      <c r="AN27524" s="70"/>
    </row>
    <row r="27525" spans="40:40" ht="14.1" customHeight="1" x14ac:dyDescent="0.2">
      <c r="AN27525" s="70"/>
    </row>
    <row r="27526" spans="40:40" ht="14.1" customHeight="1" x14ac:dyDescent="0.2">
      <c r="AN27526" s="70"/>
    </row>
    <row r="27527" spans="40:40" ht="14.1" customHeight="1" x14ac:dyDescent="0.2">
      <c r="AN27527" s="70"/>
    </row>
    <row r="27528" spans="40:40" ht="14.1" customHeight="1" x14ac:dyDescent="0.2">
      <c r="AN27528" s="70"/>
    </row>
    <row r="27529" spans="40:40" ht="14.1" customHeight="1" x14ac:dyDescent="0.2">
      <c r="AN27529" s="70"/>
    </row>
    <row r="27530" spans="40:40" ht="14.1" customHeight="1" x14ac:dyDescent="0.2">
      <c r="AN27530" s="70"/>
    </row>
    <row r="27531" spans="40:40" ht="14.1" customHeight="1" x14ac:dyDescent="0.2">
      <c r="AN27531" s="70"/>
    </row>
    <row r="27532" spans="40:40" ht="14.1" customHeight="1" x14ac:dyDescent="0.2">
      <c r="AN27532" s="70"/>
    </row>
    <row r="27533" spans="40:40" ht="14.1" customHeight="1" x14ac:dyDescent="0.2">
      <c r="AN27533" s="70"/>
    </row>
    <row r="27534" spans="40:40" ht="14.1" customHeight="1" x14ac:dyDescent="0.2">
      <c r="AN27534" s="70"/>
    </row>
    <row r="27535" spans="40:40" ht="14.1" customHeight="1" x14ac:dyDescent="0.2">
      <c r="AN27535" s="70"/>
    </row>
    <row r="27536" spans="40:40" ht="14.1" customHeight="1" x14ac:dyDescent="0.2">
      <c r="AN27536" s="70"/>
    </row>
    <row r="27537" spans="40:40" ht="14.1" customHeight="1" x14ac:dyDescent="0.2">
      <c r="AN27537" s="70"/>
    </row>
    <row r="27538" spans="40:40" ht="14.1" customHeight="1" x14ac:dyDescent="0.2">
      <c r="AN27538" s="70"/>
    </row>
    <row r="27539" spans="40:40" ht="14.1" customHeight="1" x14ac:dyDescent="0.2">
      <c r="AN27539" s="70"/>
    </row>
    <row r="27540" spans="40:40" ht="14.1" customHeight="1" x14ac:dyDescent="0.2">
      <c r="AN27540" s="70"/>
    </row>
    <row r="27541" spans="40:40" ht="14.1" customHeight="1" x14ac:dyDescent="0.2">
      <c r="AN27541" s="70"/>
    </row>
    <row r="27542" spans="40:40" ht="14.1" customHeight="1" x14ac:dyDescent="0.2">
      <c r="AN27542" s="70"/>
    </row>
    <row r="27543" spans="40:40" ht="14.1" customHeight="1" x14ac:dyDescent="0.2">
      <c r="AN27543" s="70"/>
    </row>
    <row r="27544" spans="40:40" ht="14.1" customHeight="1" x14ac:dyDescent="0.2">
      <c r="AN27544" s="70"/>
    </row>
    <row r="27545" spans="40:40" ht="14.1" customHeight="1" x14ac:dyDescent="0.2">
      <c r="AN27545" s="70"/>
    </row>
    <row r="27546" spans="40:40" ht="14.1" customHeight="1" x14ac:dyDescent="0.2">
      <c r="AN27546" s="70"/>
    </row>
    <row r="27547" spans="40:40" ht="14.1" customHeight="1" x14ac:dyDescent="0.2">
      <c r="AN27547" s="70"/>
    </row>
    <row r="27548" spans="40:40" ht="14.1" customHeight="1" x14ac:dyDescent="0.2">
      <c r="AN27548" s="70"/>
    </row>
    <row r="27549" spans="40:40" ht="14.1" customHeight="1" x14ac:dyDescent="0.2">
      <c r="AN27549" s="70"/>
    </row>
    <row r="27550" spans="40:40" ht="14.1" customHeight="1" x14ac:dyDescent="0.2">
      <c r="AN27550" s="70"/>
    </row>
    <row r="27551" spans="40:40" ht="14.1" customHeight="1" x14ac:dyDescent="0.2">
      <c r="AN27551" s="70"/>
    </row>
    <row r="27552" spans="40:40" ht="14.1" customHeight="1" x14ac:dyDescent="0.2">
      <c r="AN27552" s="70"/>
    </row>
    <row r="27553" spans="40:40" ht="14.1" customHeight="1" x14ac:dyDescent="0.2">
      <c r="AN27553" s="70"/>
    </row>
    <row r="27554" spans="40:40" ht="14.1" customHeight="1" x14ac:dyDescent="0.2">
      <c r="AN27554" s="70"/>
    </row>
    <row r="27555" spans="40:40" ht="14.1" customHeight="1" x14ac:dyDescent="0.2">
      <c r="AN27555" s="70"/>
    </row>
    <row r="27556" spans="40:40" ht="14.1" customHeight="1" x14ac:dyDescent="0.2">
      <c r="AN27556" s="70"/>
    </row>
    <row r="27557" spans="40:40" ht="14.1" customHeight="1" x14ac:dyDescent="0.2">
      <c r="AN27557" s="70"/>
    </row>
    <row r="27558" spans="40:40" ht="14.1" customHeight="1" x14ac:dyDescent="0.2">
      <c r="AN27558" s="70"/>
    </row>
    <row r="27559" spans="40:40" ht="14.1" customHeight="1" x14ac:dyDescent="0.2">
      <c r="AN27559" s="70"/>
    </row>
    <row r="27560" spans="40:40" ht="14.1" customHeight="1" x14ac:dyDescent="0.2">
      <c r="AN27560" s="70"/>
    </row>
    <row r="27561" spans="40:40" ht="14.1" customHeight="1" x14ac:dyDescent="0.2">
      <c r="AN27561" s="70"/>
    </row>
    <row r="27562" spans="40:40" ht="14.1" customHeight="1" x14ac:dyDescent="0.2">
      <c r="AN27562" s="70"/>
    </row>
    <row r="27563" spans="40:40" ht="14.1" customHeight="1" x14ac:dyDescent="0.2">
      <c r="AN27563" s="70"/>
    </row>
    <row r="27564" spans="40:40" ht="14.1" customHeight="1" x14ac:dyDescent="0.2">
      <c r="AN27564" s="70"/>
    </row>
    <row r="27565" spans="40:40" ht="14.1" customHeight="1" x14ac:dyDescent="0.2">
      <c r="AN27565" s="70"/>
    </row>
    <row r="27566" spans="40:40" ht="14.1" customHeight="1" x14ac:dyDescent="0.2">
      <c r="AN27566" s="70"/>
    </row>
    <row r="27567" spans="40:40" ht="14.1" customHeight="1" x14ac:dyDescent="0.2">
      <c r="AN27567" s="70"/>
    </row>
    <row r="27568" spans="40:40" ht="14.1" customHeight="1" x14ac:dyDescent="0.2">
      <c r="AN27568" s="70"/>
    </row>
    <row r="27569" spans="40:40" ht="14.1" customHeight="1" x14ac:dyDescent="0.2">
      <c r="AN27569" s="70"/>
    </row>
    <row r="27570" spans="40:40" ht="14.1" customHeight="1" x14ac:dyDescent="0.2">
      <c r="AN27570" s="70"/>
    </row>
    <row r="27571" spans="40:40" ht="14.1" customHeight="1" x14ac:dyDescent="0.2">
      <c r="AN27571" s="70"/>
    </row>
    <row r="27572" spans="40:40" ht="14.1" customHeight="1" x14ac:dyDescent="0.2">
      <c r="AN27572" s="70"/>
    </row>
    <row r="27573" spans="40:40" ht="14.1" customHeight="1" x14ac:dyDescent="0.2">
      <c r="AN27573" s="70"/>
    </row>
    <row r="27574" spans="40:40" ht="14.1" customHeight="1" x14ac:dyDescent="0.2">
      <c r="AN27574" s="70"/>
    </row>
    <row r="27575" spans="40:40" ht="14.1" customHeight="1" x14ac:dyDescent="0.2">
      <c r="AN27575" s="70"/>
    </row>
    <row r="27576" spans="40:40" ht="14.1" customHeight="1" x14ac:dyDescent="0.2">
      <c r="AN27576" s="70"/>
    </row>
    <row r="27577" spans="40:40" ht="14.1" customHeight="1" x14ac:dyDescent="0.2">
      <c r="AN27577" s="70"/>
    </row>
    <row r="27578" spans="40:40" ht="14.1" customHeight="1" x14ac:dyDescent="0.2">
      <c r="AN27578" s="70"/>
    </row>
    <row r="27579" spans="40:40" ht="14.1" customHeight="1" x14ac:dyDescent="0.2">
      <c r="AN27579" s="70"/>
    </row>
    <row r="27580" spans="40:40" ht="14.1" customHeight="1" x14ac:dyDescent="0.2">
      <c r="AN27580" s="70"/>
    </row>
    <row r="27581" spans="40:40" ht="14.1" customHeight="1" x14ac:dyDescent="0.2">
      <c r="AN27581" s="70"/>
    </row>
    <row r="27582" spans="40:40" ht="14.1" customHeight="1" x14ac:dyDescent="0.2">
      <c r="AN27582" s="70"/>
    </row>
    <row r="27583" spans="40:40" ht="14.1" customHeight="1" x14ac:dyDescent="0.2">
      <c r="AN27583" s="70"/>
    </row>
    <row r="27584" spans="40:40" ht="14.1" customHeight="1" x14ac:dyDescent="0.2">
      <c r="AN27584" s="70"/>
    </row>
    <row r="27585" spans="40:40" ht="14.1" customHeight="1" x14ac:dyDescent="0.2">
      <c r="AN27585" s="70"/>
    </row>
    <row r="27586" spans="40:40" ht="14.1" customHeight="1" x14ac:dyDescent="0.2">
      <c r="AN27586" s="70"/>
    </row>
    <row r="27587" spans="40:40" ht="14.1" customHeight="1" x14ac:dyDescent="0.2">
      <c r="AN27587" s="70"/>
    </row>
    <row r="27588" spans="40:40" ht="14.1" customHeight="1" x14ac:dyDescent="0.2">
      <c r="AN27588" s="70"/>
    </row>
    <row r="27589" spans="40:40" ht="14.1" customHeight="1" x14ac:dyDescent="0.2">
      <c r="AN27589" s="70"/>
    </row>
    <row r="27590" spans="40:40" ht="14.1" customHeight="1" x14ac:dyDescent="0.2">
      <c r="AN27590" s="70"/>
    </row>
    <row r="27591" spans="40:40" ht="14.1" customHeight="1" x14ac:dyDescent="0.2">
      <c r="AN27591" s="70"/>
    </row>
    <row r="27592" spans="40:40" ht="14.1" customHeight="1" x14ac:dyDescent="0.2">
      <c r="AN27592" s="70"/>
    </row>
    <row r="27593" spans="40:40" ht="14.1" customHeight="1" x14ac:dyDescent="0.2">
      <c r="AN27593" s="70"/>
    </row>
    <row r="27594" spans="40:40" ht="14.1" customHeight="1" x14ac:dyDescent="0.2">
      <c r="AN27594" s="70"/>
    </row>
    <row r="27595" spans="40:40" ht="14.1" customHeight="1" x14ac:dyDescent="0.2">
      <c r="AN27595" s="70"/>
    </row>
    <row r="27596" spans="40:40" ht="14.1" customHeight="1" x14ac:dyDescent="0.2">
      <c r="AN27596" s="70"/>
    </row>
    <row r="27597" spans="40:40" ht="14.1" customHeight="1" x14ac:dyDescent="0.2">
      <c r="AN27597" s="70"/>
    </row>
    <row r="27598" spans="40:40" ht="14.1" customHeight="1" x14ac:dyDescent="0.2">
      <c r="AN27598" s="70"/>
    </row>
    <row r="27599" spans="40:40" ht="14.1" customHeight="1" x14ac:dyDescent="0.2">
      <c r="AN27599" s="70"/>
    </row>
    <row r="27600" spans="40:40" ht="14.1" customHeight="1" x14ac:dyDescent="0.2">
      <c r="AN27600" s="70"/>
    </row>
    <row r="27601" spans="40:40" ht="14.1" customHeight="1" x14ac:dyDescent="0.2">
      <c r="AN27601" s="70"/>
    </row>
    <row r="27602" spans="40:40" ht="14.1" customHeight="1" x14ac:dyDescent="0.2">
      <c r="AN27602" s="70"/>
    </row>
    <row r="27603" spans="40:40" ht="14.1" customHeight="1" x14ac:dyDescent="0.2">
      <c r="AN27603" s="70"/>
    </row>
    <row r="27604" spans="40:40" ht="14.1" customHeight="1" x14ac:dyDescent="0.2">
      <c r="AN27604" s="70"/>
    </row>
    <row r="27605" spans="40:40" ht="14.1" customHeight="1" x14ac:dyDescent="0.2">
      <c r="AN27605" s="70"/>
    </row>
    <row r="27606" spans="40:40" ht="14.1" customHeight="1" x14ac:dyDescent="0.2">
      <c r="AN27606" s="70"/>
    </row>
    <row r="27607" spans="40:40" ht="14.1" customHeight="1" x14ac:dyDescent="0.2">
      <c r="AN27607" s="70"/>
    </row>
    <row r="27608" spans="40:40" ht="14.1" customHeight="1" x14ac:dyDescent="0.2">
      <c r="AN27608" s="70"/>
    </row>
    <row r="27609" spans="40:40" ht="14.1" customHeight="1" x14ac:dyDescent="0.2">
      <c r="AN27609" s="70"/>
    </row>
    <row r="27610" spans="40:40" ht="14.1" customHeight="1" x14ac:dyDescent="0.2">
      <c r="AN27610" s="70"/>
    </row>
    <row r="27611" spans="40:40" ht="14.1" customHeight="1" x14ac:dyDescent="0.2">
      <c r="AN27611" s="70"/>
    </row>
    <row r="27612" spans="40:40" ht="14.1" customHeight="1" x14ac:dyDescent="0.2">
      <c r="AN27612" s="70"/>
    </row>
    <row r="27613" spans="40:40" ht="14.1" customHeight="1" x14ac:dyDescent="0.2">
      <c r="AN27613" s="70"/>
    </row>
    <row r="27614" spans="40:40" ht="14.1" customHeight="1" x14ac:dyDescent="0.2">
      <c r="AN27614" s="70"/>
    </row>
    <row r="27615" spans="40:40" ht="14.1" customHeight="1" x14ac:dyDescent="0.2">
      <c r="AN27615" s="70"/>
    </row>
    <row r="27616" spans="40:40" ht="14.1" customHeight="1" x14ac:dyDescent="0.2">
      <c r="AN27616" s="70"/>
    </row>
    <row r="27617" spans="40:40" ht="14.1" customHeight="1" x14ac:dyDescent="0.2">
      <c r="AN27617" s="70"/>
    </row>
    <row r="27618" spans="40:40" ht="14.1" customHeight="1" x14ac:dyDescent="0.2">
      <c r="AN27618" s="70"/>
    </row>
    <row r="27619" spans="40:40" ht="14.1" customHeight="1" x14ac:dyDescent="0.2">
      <c r="AN27619" s="70"/>
    </row>
    <row r="27620" spans="40:40" ht="14.1" customHeight="1" x14ac:dyDescent="0.2">
      <c r="AN27620" s="70"/>
    </row>
    <row r="27621" spans="40:40" ht="14.1" customHeight="1" x14ac:dyDescent="0.2">
      <c r="AN27621" s="70"/>
    </row>
    <row r="27622" spans="40:40" ht="14.1" customHeight="1" x14ac:dyDescent="0.2">
      <c r="AN27622" s="70"/>
    </row>
    <row r="27623" spans="40:40" ht="14.1" customHeight="1" x14ac:dyDescent="0.2">
      <c r="AN27623" s="70"/>
    </row>
    <row r="27624" spans="40:40" ht="14.1" customHeight="1" x14ac:dyDescent="0.2">
      <c r="AN27624" s="70"/>
    </row>
    <row r="27625" spans="40:40" ht="14.1" customHeight="1" x14ac:dyDescent="0.2">
      <c r="AN27625" s="70"/>
    </row>
    <row r="27626" spans="40:40" ht="14.1" customHeight="1" x14ac:dyDescent="0.2">
      <c r="AN27626" s="70"/>
    </row>
    <row r="27627" spans="40:40" ht="14.1" customHeight="1" x14ac:dyDescent="0.2">
      <c r="AN27627" s="70"/>
    </row>
    <row r="27628" spans="40:40" ht="14.1" customHeight="1" x14ac:dyDescent="0.2">
      <c r="AN27628" s="70"/>
    </row>
    <row r="27629" spans="40:40" ht="14.1" customHeight="1" x14ac:dyDescent="0.2">
      <c r="AN27629" s="70"/>
    </row>
    <row r="27630" spans="40:40" ht="14.1" customHeight="1" x14ac:dyDescent="0.2">
      <c r="AN27630" s="70"/>
    </row>
    <row r="27631" spans="40:40" ht="14.1" customHeight="1" x14ac:dyDescent="0.2">
      <c r="AN27631" s="70"/>
    </row>
    <row r="27632" spans="40:40" ht="14.1" customHeight="1" x14ac:dyDescent="0.2">
      <c r="AN27632" s="70"/>
    </row>
    <row r="27633" spans="40:40" ht="14.1" customHeight="1" x14ac:dyDescent="0.2">
      <c r="AN27633" s="70"/>
    </row>
    <row r="27634" spans="40:40" ht="14.1" customHeight="1" x14ac:dyDescent="0.2">
      <c r="AN27634" s="70"/>
    </row>
    <row r="27635" spans="40:40" ht="14.1" customHeight="1" x14ac:dyDescent="0.2">
      <c r="AN27635" s="70"/>
    </row>
    <row r="27636" spans="40:40" ht="14.1" customHeight="1" x14ac:dyDescent="0.2">
      <c r="AN27636" s="70"/>
    </row>
    <row r="27637" spans="40:40" ht="14.1" customHeight="1" x14ac:dyDescent="0.2">
      <c r="AN27637" s="70"/>
    </row>
    <row r="27638" spans="40:40" ht="14.1" customHeight="1" x14ac:dyDescent="0.2">
      <c r="AN27638" s="70"/>
    </row>
    <row r="27639" spans="40:40" ht="14.1" customHeight="1" x14ac:dyDescent="0.2">
      <c r="AN27639" s="70"/>
    </row>
    <row r="27640" spans="40:40" ht="14.1" customHeight="1" x14ac:dyDescent="0.2">
      <c r="AN27640" s="70"/>
    </row>
    <row r="27641" spans="40:40" ht="14.1" customHeight="1" x14ac:dyDescent="0.2">
      <c r="AN27641" s="70"/>
    </row>
    <row r="27642" spans="40:40" ht="14.1" customHeight="1" x14ac:dyDescent="0.2">
      <c r="AN27642" s="70"/>
    </row>
    <row r="27643" spans="40:40" ht="14.1" customHeight="1" x14ac:dyDescent="0.2">
      <c r="AN27643" s="70"/>
    </row>
    <row r="27644" spans="40:40" ht="14.1" customHeight="1" x14ac:dyDescent="0.2">
      <c r="AN27644" s="70"/>
    </row>
    <row r="27645" spans="40:40" ht="14.1" customHeight="1" x14ac:dyDescent="0.2">
      <c r="AN27645" s="70"/>
    </row>
    <row r="27646" spans="40:40" ht="14.1" customHeight="1" x14ac:dyDescent="0.2">
      <c r="AN27646" s="70"/>
    </row>
    <row r="27647" spans="40:40" ht="14.1" customHeight="1" x14ac:dyDescent="0.2">
      <c r="AN27647" s="70"/>
    </row>
    <row r="27648" spans="40:40" ht="14.1" customHeight="1" x14ac:dyDescent="0.2">
      <c r="AN27648" s="70"/>
    </row>
    <row r="27649" spans="40:40" ht="14.1" customHeight="1" x14ac:dyDescent="0.2">
      <c r="AN27649" s="70"/>
    </row>
    <row r="27650" spans="40:40" ht="14.1" customHeight="1" x14ac:dyDescent="0.2">
      <c r="AN27650" s="70"/>
    </row>
    <row r="27651" spans="40:40" ht="14.1" customHeight="1" x14ac:dyDescent="0.2">
      <c r="AN27651" s="70"/>
    </row>
    <row r="27652" spans="40:40" ht="14.1" customHeight="1" x14ac:dyDescent="0.2">
      <c r="AN27652" s="70"/>
    </row>
    <row r="27653" spans="40:40" ht="14.1" customHeight="1" x14ac:dyDescent="0.2">
      <c r="AN27653" s="70"/>
    </row>
    <row r="27654" spans="40:40" ht="14.1" customHeight="1" x14ac:dyDescent="0.2">
      <c r="AN27654" s="70"/>
    </row>
    <row r="27655" spans="40:40" ht="14.1" customHeight="1" x14ac:dyDescent="0.2">
      <c r="AN27655" s="70"/>
    </row>
    <row r="27656" spans="40:40" ht="14.1" customHeight="1" x14ac:dyDescent="0.2">
      <c r="AN27656" s="70"/>
    </row>
    <row r="27657" spans="40:40" ht="14.1" customHeight="1" x14ac:dyDescent="0.2">
      <c r="AN27657" s="70"/>
    </row>
    <row r="27658" spans="40:40" ht="14.1" customHeight="1" x14ac:dyDescent="0.2">
      <c r="AN27658" s="70"/>
    </row>
    <row r="27659" spans="40:40" ht="14.1" customHeight="1" x14ac:dyDescent="0.2">
      <c r="AN27659" s="70"/>
    </row>
    <row r="27660" spans="40:40" ht="14.1" customHeight="1" x14ac:dyDescent="0.2">
      <c r="AN27660" s="70"/>
    </row>
    <row r="27661" spans="40:40" ht="14.1" customHeight="1" x14ac:dyDescent="0.2">
      <c r="AN27661" s="70"/>
    </row>
    <row r="27662" spans="40:40" ht="14.1" customHeight="1" x14ac:dyDescent="0.2">
      <c r="AN27662" s="70"/>
    </row>
    <row r="27663" spans="40:40" ht="14.1" customHeight="1" x14ac:dyDescent="0.2">
      <c r="AN27663" s="70"/>
    </row>
    <row r="27664" spans="40:40" ht="14.1" customHeight="1" x14ac:dyDescent="0.2">
      <c r="AN27664" s="70"/>
    </row>
    <row r="27665" spans="40:40" ht="14.1" customHeight="1" x14ac:dyDescent="0.2">
      <c r="AN27665" s="70"/>
    </row>
    <row r="27666" spans="40:40" ht="14.1" customHeight="1" x14ac:dyDescent="0.2">
      <c r="AN27666" s="70"/>
    </row>
    <row r="27667" spans="40:40" ht="14.1" customHeight="1" x14ac:dyDescent="0.2">
      <c r="AN27667" s="70"/>
    </row>
    <row r="27668" spans="40:40" ht="14.1" customHeight="1" x14ac:dyDescent="0.2">
      <c r="AN27668" s="70"/>
    </row>
    <row r="27669" spans="40:40" ht="14.1" customHeight="1" x14ac:dyDescent="0.2">
      <c r="AN27669" s="70"/>
    </row>
    <row r="27670" spans="40:40" ht="14.1" customHeight="1" x14ac:dyDescent="0.2">
      <c r="AN27670" s="70"/>
    </row>
    <row r="27671" spans="40:40" ht="14.1" customHeight="1" x14ac:dyDescent="0.2">
      <c r="AN27671" s="70"/>
    </row>
    <row r="27672" spans="40:40" ht="14.1" customHeight="1" x14ac:dyDescent="0.2">
      <c r="AN27672" s="70"/>
    </row>
    <row r="27673" spans="40:40" ht="14.1" customHeight="1" x14ac:dyDescent="0.2">
      <c r="AN27673" s="70"/>
    </row>
    <row r="27674" spans="40:40" ht="14.1" customHeight="1" x14ac:dyDescent="0.2">
      <c r="AN27674" s="70"/>
    </row>
    <row r="27675" spans="40:40" ht="14.1" customHeight="1" x14ac:dyDescent="0.2">
      <c r="AN27675" s="70"/>
    </row>
    <row r="27676" spans="40:40" ht="14.1" customHeight="1" x14ac:dyDescent="0.2">
      <c r="AN27676" s="70"/>
    </row>
    <row r="27677" spans="40:40" ht="14.1" customHeight="1" x14ac:dyDescent="0.2">
      <c r="AN27677" s="70"/>
    </row>
    <row r="27678" spans="40:40" ht="14.1" customHeight="1" x14ac:dyDescent="0.2">
      <c r="AN27678" s="70"/>
    </row>
    <row r="27679" spans="40:40" ht="14.1" customHeight="1" x14ac:dyDescent="0.2">
      <c r="AN27679" s="70"/>
    </row>
    <row r="27680" spans="40:40" ht="14.1" customHeight="1" x14ac:dyDescent="0.2">
      <c r="AN27680" s="70"/>
    </row>
    <row r="27681" spans="40:40" ht="14.1" customHeight="1" x14ac:dyDescent="0.2">
      <c r="AN27681" s="70"/>
    </row>
    <row r="27682" spans="40:40" ht="14.1" customHeight="1" x14ac:dyDescent="0.2">
      <c r="AN27682" s="70"/>
    </row>
    <row r="27683" spans="40:40" ht="14.1" customHeight="1" x14ac:dyDescent="0.2">
      <c r="AN27683" s="70"/>
    </row>
    <row r="27684" spans="40:40" ht="14.1" customHeight="1" x14ac:dyDescent="0.2">
      <c r="AN27684" s="70"/>
    </row>
    <row r="27685" spans="40:40" ht="14.1" customHeight="1" x14ac:dyDescent="0.2">
      <c r="AN27685" s="70"/>
    </row>
    <row r="27686" spans="40:40" ht="14.1" customHeight="1" x14ac:dyDescent="0.2">
      <c r="AN27686" s="70"/>
    </row>
    <row r="27687" spans="40:40" ht="14.1" customHeight="1" x14ac:dyDescent="0.2">
      <c r="AN27687" s="70"/>
    </row>
    <row r="27688" spans="40:40" ht="14.1" customHeight="1" x14ac:dyDescent="0.2">
      <c r="AN27688" s="70"/>
    </row>
    <row r="27689" spans="40:40" ht="14.1" customHeight="1" x14ac:dyDescent="0.2">
      <c r="AN27689" s="70"/>
    </row>
    <row r="27690" spans="40:40" ht="14.1" customHeight="1" x14ac:dyDescent="0.2">
      <c r="AN27690" s="70"/>
    </row>
    <row r="27691" spans="40:40" ht="14.1" customHeight="1" x14ac:dyDescent="0.2">
      <c r="AN27691" s="70"/>
    </row>
    <row r="27692" spans="40:40" ht="14.1" customHeight="1" x14ac:dyDescent="0.2">
      <c r="AN27692" s="70"/>
    </row>
    <row r="27693" spans="40:40" ht="14.1" customHeight="1" x14ac:dyDescent="0.2">
      <c r="AN27693" s="70"/>
    </row>
    <row r="27694" spans="40:40" ht="14.1" customHeight="1" x14ac:dyDescent="0.2">
      <c r="AN27694" s="70"/>
    </row>
    <row r="27695" spans="40:40" ht="14.1" customHeight="1" x14ac:dyDescent="0.2">
      <c r="AN27695" s="70"/>
    </row>
    <row r="27696" spans="40:40" ht="14.1" customHeight="1" x14ac:dyDescent="0.2">
      <c r="AN27696" s="70"/>
    </row>
    <row r="27697" spans="40:40" ht="14.1" customHeight="1" x14ac:dyDescent="0.2">
      <c r="AN27697" s="70"/>
    </row>
    <row r="27698" spans="40:40" ht="14.1" customHeight="1" x14ac:dyDescent="0.2">
      <c r="AN27698" s="70"/>
    </row>
    <row r="27699" spans="40:40" ht="14.1" customHeight="1" x14ac:dyDescent="0.2">
      <c r="AN27699" s="70"/>
    </row>
    <row r="27700" spans="40:40" ht="14.1" customHeight="1" x14ac:dyDescent="0.2">
      <c r="AN27700" s="70"/>
    </row>
    <row r="27701" spans="40:40" ht="14.1" customHeight="1" x14ac:dyDescent="0.2">
      <c r="AN27701" s="70"/>
    </row>
    <row r="27702" spans="40:40" ht="14.1" customHeight="1" x14ac:dyDescent="0.2">
      <c r="AN27702" s="70"/>
    </row>
    <row r="27703" spans="40:40" ht="14.1" customHeight="1" x14ac:dyDescent="0.2">
      <c r="AN27703" s="70"/>
    </row>
    <row r="27704" spans="40:40" ht="14.1" customHeight="1" x14ac:dyDescent="0.2">
      <c r="AN27704" s="70"/>
    </row>
    <row r="27705" spans="40:40" ht="14.1" customHeight="1" x14ac:dyDescent="0.2">
      <c r="AN27705" s="70"/>
    </row>
    <row r="27706" spans="40:40" ht="14.1" customHeight="1" x14ac:dyDescent="0.2">
      <c r="AN27706" s="70"/>
    </row>
    <row r="27707" spans="40:40" ht="14.1" customHeight="1" x14ac:dyDescent="0.2">
      <c r="AN27707" s="70"/>
    </row>
    <row r="27708" spans="40:40" ht="14.1" customHeight="1" x14ac:dyDescent="0.2">
      <c r="AN27708" s="70"/>
    </row>
    <row r="27709" spans="40:40" ht="14.1" customHeight="1" x14ac:dyDescent="0.2">
      <c r="AN27709" s="70"/>
    </row>
    <row r="27710" spans="40:40" ht="14.1" customHeight="1" x14ac:dyDescent="0.2">
      <c r="AN27710" s="70"/>
    </row>
    <row r="27711" spans="40:40" ht="14.1" customHeight="1" x14ac:dyDescent="0.2">
      <c r="AN27711" s="70"/>
    </row>
    <row r="27712" spans="40:40" ht="14.1" customHeight="1" x14ac:dyDescent="0.2">
      <c r="AN27712" s="70"/>
    </row>
    <row r="27713" spans="40:40" ht="14.1" customHeight="1" x14ac:dyDescent="0.2">
      <c r="AN27713" s="70"/>
    </row>
    <row r="27714" spans="40:40" ht="14.1" customHeight="1" x14ac:dyDescent="0.2">
      <c r="AN27714" s="70"/>
    </row>
    <row r="27715" spans="40:40" ht="14.1" customHeight="1" x14ac:dyDescent="0.2">
      <c r="AN27715" s="70"/>
    </row>
    <row r="27716" spans="40:40" ht="14.1" customHeight="1" x14ac:dyDescent="0.2">
      <c r="AN27716" s="70"/>
    </row>
    <row r="27717" spans="40:40" ht="14.1" customHeight="1" x14ac:dyDescent="0.2">
      <c r="AN27717" s="70"/>
    </row>
    <row r="27718" spans="40:40" ht="14.1" customHeight="1" x14ac:dyDescent="0.2">
      <c r="AN27718" s="70"/>
    </row>
    <row r="27719" spans="40:40" ht="14.1" customHeight="1" x14ac:dyDescent="0.2">
      <c r="AN27719" s="70"/>
    </row>
    <row r="27720" spans="40:40" ht="14.1" customHeight="1" x14ac:dyDescent="0.2">
      <c r="AN27720" s="70"/>
    </row>
    <row r="27721" spans="40:40" ht="14.1" customHeight="1" x14ac:dyDescent="0.2">
      <c r="AN27721" s="70"/>
    </row>
    <row r="27722" spans="40:40" ht="14.1" customHeight="1" x14ac:dyDescent="0.2">
      <c r="AN27722" s="70"/>
    </row>
    <row r="27723" spans="40:40" ht="14.1" customHeight="1" x14ac:dyDescent="0.2">
      <c r="AN27723" s="70"/>
    </row>
    <row r="27724" spans="40:40" ht="14.1" customHeight="1" x14ac:dyDescent="0.2">
      <c r="AN27724" s="70"/>
    </row>
    <row r="27725" spans="40:40" ht="14.1" customHeight="1" x14ac:dyDescent="0.2">
      <c r="AN27725" s="70"/>
    </row>
    <row r="27726" spans="40:40" ht="14.1" customHeight="1" x14ac:dyDescent="0.2">
      <c r="AN27726" s="70"/>
    </row>
    <row r="27727" spans="40:40" ht="14.1" customHeight="1" x14ac:dyDescent="0.2">
      <c r="AN27727" s="70"/>
    </row>
    <row r="27728" spans="40:40" ht="14.1" customHeight="1" x14ac:dyDescent="0.2">
      <c r="AN27728" s="70"/>
    </row>
    <row r="27729" spans="40:40" ht="14.1" customHeight="1" x14ac:dyDescent="0.2">
      <c r="AN27729" s="70"/>
    </row>
    <row r="27730" spans="40:40" ht="14.1" customHeight="1" x14ac:dyDescent="0.2">
      <c r="AN27730" s="70"/>
    </row>
    <row r="27731" spans="40:40" ht="14.1" customHeight="1" x14ac:dyDescent="0.2">
      <c r="AN27731" s="70"/>
    </row>
    <row r="27732" spans="40:40" ht="14.1" customHeight="1" x14ac:dyDescent="0.2">
      <c r="AN27732" s="70"/>
    </row>
    <row r="27733" spans="40:40" ht="14.1" customHeight="1" x14ac:dyDescent="0.2">
      <c r="AN27733" s="70"/>
    </row>
    <row r="27734" spans="40:40" ht="14.1" customHeight="1" x14ac:dyDescent="0.2">
      <c r="AN27734" s="70"/>
    </row>
    <row r="27735" spans="40:40" ht="14.1" customHeight="1" x14ac:dyDescent="0.2">
      <c r="AN27735" s="70"/>
    </row>
    <row r="27736" spans="40:40" ht="14.1" customHeight="1" x14ac:dyDescent="0.2">
      <c r="AN27736" s="70"/>
    </row>
    <row r="27737" spans="40:40" ht="14.1" customHeight="1" x14ac:dyDescent="0.2">
      <c r="AN27737" s="70"/>
    </row>
    <row r="27738" spans="40:40" ht="14.1" customHeight="1" x14ac:dyDescent="0.2">
      <c r="AN27738" s="70"/>
    </row>
    <row r="27739" spans="40:40" ht="14.1" customHeight="1" x14ac:dyDescent="0.2">
      <c r="AN27739" s="70"/>
    </row>
    <row r="27740" spans="40:40" ht="14.1" customHeight="1" x14ac:dyDescent="0.2">
      <c r="AN27740" s="70"/>
    </row>
    <row r="27741" spans="40:40" ht="14.1" customHeight="1" x14ac:dyDescent="0.2">
      <c r="AN27741" s="70"/>
    </row>
    <row r="27742" spans="40:40" ht="14.1" customHeight="1" x14ac:dyDescent="0.2">
      <c r="AN27742" s="70"/>
    </row>
    <row r="27743" spans="40:40" ht="14.1" customHeight="1" x14ac:dyDescent="0.2">
      <c r="AN27743" s="70"/>
    </row>
    <row r="27744" spans="40:40" ht="14.1" customHeight="1" x14ac:dyDescent="0.2">
      <c r="AN27744" s="70"/>
    </row>
    <row r="27745" spans="40:40" ht="14.1" customHeight="1" x14ac:dyDescent="0.2">
      <c r="AN27745" s="70"/>
    </row>
    <row r="27746" spans="40:40" ht="14.1" customHeight="1" x14ac:dyDescent="0.2">
      <c r="AN27746" s="70"/>
    </row>
    <row r="27747" spans="40:40" ht="14.1" customHeight="1" x14ac:dyDescent="0.2">
      <c r="AN27747" s="70"/>
    </row>
    <row r="27748" spans="40:40" ht="14.1" customHeight="1" x14ac:dyDescent="0.2">
      <c r="AN27748" s="70"/>
    </row>
    <row r="27749" spans="40:40" ht="14.1" customHeight="1" x14ac:dyDescent="0.2">
      <c r="AN27749" s="70"/>
    </row>
    <row r="27750" spans="40:40" ht="14.1" customHeight="1" x14ac:dyDescent="0.2">
      <c r="AN27750" s="70"/>
    </row>
    <row r="27751" spans="40:40" ht="14.1" customHeight="1" x14ac:dyDescent="0.2">
      <c r="AN27751" s="70"/>
    </row>
    <row r="27752" spans="40:40" ht="14.1" customHeight="1" x14ac:dyDescent="0.2">
      <c r="AN27752" s="70"/>
    </row>
    <row r="27753" spans="40:40" ht="14.1" customHeight="1" x14ac:dyDescent="0.2">
      <c r="AN27753" s="70"/>
    </row>
    <row r="27754" spans="40:40" ht="14.1" customHeight="1" x14ac:dyDescent="0.2">
      <c r="AN27754" s="70"/>
    </row>
    <row r="27755" spans="40:40" ht="14.1" customHeight="1" x14ac:dyDescent="0.2">
      <c r="AN27755" s="70"/>
    </row>
    <row r="27756" spans="40:40" ht="14.1" customHeight="1" x14ac:dyDescent="0.2">
      <c r="AN27756" s="70"/>
    </row>
    <row r="27757" spans="40:40" ht="14.1" customHeight="1" x14ac:dyDescent="0.2">
      <c r="AN27757" s="70"/>
    </row>
    <row r="27758" spans="40:40" ht="14.1" customHeight="1" x14ac:dyDescent="0.2">
      <c r="AN27758" s="70"/>
    </row>
    <row r="27759" spans="40:40" ht="14.1" customHeight="1" x14ac:dyDescent="0.2">
      <c r="AN27759" s="70"/>
    </row>
    <row r="27760" spans="40:40" ht="14.1" customHeight="1" x14ac:dyDescent="0.2">
      <c r="AN27760" s="70"/>
    </row>
    <row r="27761" spans="40:40" ht="14.1" customHeight="1" x14ac:dyDescent="0.2">
      <c r="AN27761" s="70"/>
    </row>
    <row r="27762" spans="40:40" ht="14.1" customHeight="1" x14ac:dyDescent="0.2">
      <c r="AN27762" s="70"/>
    </row>
    <row r="27763" spans="40:40" ht="14.1" customHeight="1" x14ac:dyDescent="0.2">
      <c r="AN27763" s="70"/>
    </row>
    <row r="27764" spans="40:40" ht="14.1" customHeight="1" x14ac:dyDescent="0.2">
      <c r="AN27764" s="70"/>
    </row>
    <row r="27765" spans="40:40" ht="14.1" customHeight="1" x14ac:dyDescent="0.2">
      <c r="AN27765" s="70"/>
    </row>
    <row r="27766" spans="40:40" ht="14.1" customHeight="1" x14ac:dyDescent="0.2">
      <c r="AN27766" s="70"/>
    </row>
    <row r="27767" spans="40:40" ht="14.1" customHeight="1" x14ac:dyDescent="0.2">
      <c r="AN27767" s="70"/>
    </row>
    <row r="27768" spans="40:40" ht="14.1" customHeight="1" x14ac:dyDescent="0.2">
      <c r="AN27768" s="70"/>
    </row>
    <row r="27769" spans="40:40" ht="14.1" customHeight="1" x14ac:dyDescent="0.2">
      <c r="AN27769" s="70"/>
    </row>
    <row r="27770" spans="40:40" ht="14.1" customHeight="1" x14ac:dyDescent="0.2">
      <c r="AN27770" s="70"/>
    </row>
    <row r="27771" spans="40:40" ht="14.1" customHeight="1" x14ac:dyDescent="0.2">
      <c r="AN27771" s="70"/>
    </row>
    <row r="27772" spans="40:40" ht="14.1" customHeight="1" x14ac:dyDescent="0.2">
      <c r="AN27772" s="70"/>
    </row>
    <row r="27773" spans="40:40" ht="14.1" customHeight="1" x14ac:dyDescent="0.2">
      <c r="AN27773" s="70"/>
    </row>
    <row r="27774" spans="40:40" ht="14.1" customHeight="1" x14ac:dyDescent="0.2">
      <c r="AN27774" s="70"/>
    </row>
    <row r="27775" spans="40:40" ht="14.1" customHeight="1" x14ac:dyDescent="0.2">
      <c r="AN27775" s="70"/>
    </row>
    <row r="27776" spans="40:40" ht="14.1" customHeight="1" x14ac:dyDescent="0.2">
      <c r="AN27776" s="70"/>
    </row>
    <row r="27777" spans="40:40" ht="14.1" customHeight="1" x14ac:dyDescent="0.2">
      <c r="AN27777" s="70"/>
    </row>
    <row r="27778" spans="40:40" ht="14.1" customHeight="1" x14ac:dyDescent="0.2">
      <c r="AN27778" s="70"/>
    </row>
    <row r="27779" spans="40:40" ht="14.1" customHeight="1" x14ac:dyDescent="0.2">
      <c r="AN27779" s="70"/>
    </row>
    <row r="27780" spans="40:40" ht="14.1" customHeight="1" x14ac:dyDescent="0.2">
      <c r="AN27780" s="70"/>
    </row>
    <row r="27781" spans="40:40" ht="14.1" customHeight="1" x14ac:dyDescent="0.2">
      <c r="AN27781" s="70"/>
    </row>
    <row r="27782" spans="40:40" ht="14.1" customHeight="1" x14ac:dyDescent="0.2">
      <c r="AN27782" s="70"/>
    </row>
    <row r="27783" spans="40:40" ht="14.1" customHeight="1" x14ac:dyDescent="0.2">
      <c r="AN27783" s="70"/>
    </row>
    <row r="27784" spans="40:40" ht="14.1" customHeight="1" x14ac:dyDescent="0.2">
      <c r="AN27784" s="70"/>
    </row>
    <row r="27785" spans="40:40" ht="14.1" customHeight="1" x14ac:dyDescent="0.2">
      <c r="AN27785" s="70"/>
    </row>
    <row r="27786" spans="40:40" ht="14.1" customHeight="1" x14ac:dyDescent="0.2">
      <c r="AN27786" s="70"/>
    </row>
    <row r="27787" spans="40:40" ht="14.1" customHeight="1" x14ac:dyDescent="0.2">
      <c r="AN27787" s="70"/>
    </row>
    <row r="27788" spans="40:40" ht="14.1" customHeight="1" x14ac:dyDescent="0.2">
      <c r="AN27788" s="70"/>
    </row>
    <row r="27789" spans="40:40" ht="14.1" customHeight="1" x14ac:dyDescent="0.2">
      <c r="AN27789" s="70"/>
    </row>
    <row r="27790" spans="40:40" ht="14.1" customHeight="1" x14ac:dyDescent="0.2">
      <c r="AN27790" s="70"/>
    </row>
    <row r="27791" spans="40:40" ht="14.1" customHeight="1" x14ac:dyDescent="0.2">
      <c r="AN27791" s="70"/>
    </row>
    <row r="27792" spans="40:40" ht="14.1" customHeight="1" x14ac:dyDescent="0.2">
      <c r="AN27792" s="70"/>
    </row>
    <row r="27793" spans="40:40" ht="14.1" customHeight="1" x14ac:dyDescent="0.2">
      <c r="AN27793" s="70"/>
    </row>
    <row r="27794" spans="40:40" ht="14.1" customHeight="1" x14ac:dyDescent="0.2">
      <c r="AN27794" s="70"/>
    </row>
    <row r="27795" spans="40:40" ht="14.1" customHeight="1" x14ac:dyDescent="0.2">
      <c r="AN27795" s="70"/>
    </row>
    <row r="27796" spans="40:40" ht="14.1" customHeight="1" x14ac:dyDescent="0.2">
      <c r="AN27796" s="70"/>
    </row>
    <row r="27797" spans="40:40" ht="14.1" customHeight="1" x14ac:dyDescent="0.2">
      <c r="AN27797" s="70"/>
    </row>
    <row r="27798" spans="40:40" ht="14.1" customHeight="1" x14ac:dyDescent="0.2">
      <c r="AN27798" s="70"/>
    </row>
    <row r="27799" spans="40:40" ht="14.1" customHeight="1" x14ac:dyDescent="0.2">
      <c r="AN27799" s="70"/>
    </row>
    <row r="27800" spans="40:40" ht="14.1" customHeight="1" x14ac:dyDescent="0.2">
      <c r="AN27800" s="70"/>
    </row>
    <row r="27801" spans="40:40" ht="14.1" customHeight="1" x14ac:dyDescent="0.2">
      <c r="AN27801" s="70"/>
    </row>
    <row r="27802" spans="40:40" ht="14.1" customHeight="1" x14ac:dyDescent="0.2">
      <c r="AN27802" s="70"/>
    </row>
    <row r="27803" spans="40:40" ht="14.1" customHeight="1" x14ac:dyDescent="0.2">
      <c r="AN27803" s="70"/>
    </row>
    <row r="27804" spans="40:40" ht="14.1" customHeight="1" x14ac:dyDescent="0.2">
      <c r="AN27804" s="70"/>
    </row>
    <row r="27805" spans="40:40" ht="14.1" customHeight="1" x14ac:dyDescent="0.2">
      <c r="AN27805" s="70"/>
    </row>
    <row r="27806" spans="40:40" ht="14.1" customHeight="1" x14ac:dyDescent="0.2">
      <c r="AN27806" s="70"/>
    </row>
    <row r="27807" spans="40:40" ht="14.1" customHeight="1" x14ac:dyDescent="0.2">
      <c r="AN27807" s="70"/>
    </row>
    <row r="27808" spans="40:40" ht="14.1" customHeight="1" x14ac:dyDescent="0.2">
      <c r="AN27808" s="70"/>
    </row>
    <row r="27809" spans="40:40" ht="14.1" customHeight="1" x14ac:dyDescent="0.2">
      <c r="AN27809" s="70"/>
    </row>
    <row r="27810" spans="40:40" ht="14.1" customHeight="1" x14ac:dyDescent="0.2">
      <c r="AN27810" s="70"/>
    </row>
    <row r="27811" spans="40:40" ht="14.1" customHeight="1" x14ac:dyDescent="0.2">
      <c r="AN27811" s="70"/>
    </row>
    <row r="27812" spans="40:40" ht="14.1" customHeight="1" x14ac:dyDescent="0.2">
      <c r="AN27812" s="70"/>
    </row>
    <row r="27813" spans="40:40" ht="14.1" customHeight="1" x14ac:dyDescent="0.2">
      <c r="AN27813" s="70"/>
    </row>
    <row r="27814" spans="40:40" ht="14.1" customHeight="1" x14ac:dyDescent="0.2">
      <c r="AN27814" s="70"/>
    </row>
    <row r="27815" spans="40:40" ht="14.1" customHeight="1" x14ac:dyDescent="0.2">
      <c r="AN27815" s="70"/>
    </row>
    <row r="27816" spans="40:40" ht="14.1" customHeight="1" x14ac:dyDescent="0.2">
      <c r="AN27816" s="70"/>
    </row>
    <row r="27817" spans="40:40" ht="14.1" customHeight="1" x14ac:dyDescent="0.2">
      <c r="AN27817" s="70"/>
    </row>
    <row r="27818" spans="40:40" ht="14.1" customHeight="1" x14ac:dyDescent="0.2">
      <c r="AN27818" s="70"/>
    </row>
    <row r="27819" spans="40:40" ht="14.1" customHeight="1" x14ac:dyDescent="0.2">
      <c r="AN27819" s="70"/>
    </row>
    <row r="27820" spans="40:40" ht="14.1" customHeight="1" x14ac:dyDescent="0.2">
      <c r="AN27820" s="70"/>
    </row>
    <row r="27821" spans="40:40" ht="14.1" customHeight="1" x14ac:dyDescent="0.2">
      <c r="AN27821" s="70"/>
    </row>
    <row r="27822" spans="40:40" ht="14.1" customHeight="1" x14ac:dyDescent="0.2">
      <c r="AN27822" s="70"/>
    </row>
    <row r="27823" spans="40:40" ht="14.1" customHeight="1" x14ac:dyDescent="0.2">
      <c r="AN27823" s="70"/>
    </row>
    <row r="27824" spans="40:40" ht="14.1" customHeight="1" x14ac:dyDescent="0.2">
      <c r="AN27824" s="70"/>
    </row>
    <row r="27825" spans="40:40" ht="14.1" customHeight="1" x14ac:dyDescent="0.2">
      <c r="AN27825" s="70"/>
    </row>
    <row r="27826" spans="40:40" ht="14.1" customHeight="1" x14ac:dyDescent="0.2">
      <c r="AN27826" s="70"/>
    </row>
    <row r="27827" spans="40:40" ht="14.1" customHeight="1" x14ac:dyDescent="0.2">
      <c r="AN27827" s="70"/>
    </row>
    <row r="27828" spans="40:40" ht="14.1" customHeight="1" x14ac:dyDescent="0.2">
      <c r="AN27828" s="70"/>
    </row>
    <row r="27829" spans="40:40" ht="14.1" customHeight="1" x14ac:dyDescent="0.2">
      <c r="AN27829" s="70"/>
    </row>
    <row r="27830" spans="40:40" ht="14.1" customHeight="1" x14ac:dyDescent="0.2">
      <c r="AN27830" s="70"/>
    </row>
    <row r="27831" spans="40:40" ht="14.1" customHeight="1" x14ac:dyDescent="0.2">
      <c r="AN27831" s="70"/>
    </row>
    <row r="27832" spans="40:40" ht="14.1" customHeight="1" x14ac:dyDescent="0.2">
      <c r="AN27832" s="70"/>
    </row>
    <row r="27833" spans="40:40" ht="14.1" customHeight="1" x14ac:dyDescent="0.2">
      <c r="AN27833" s="70"/>
    </row>
    <row r="27834" spans="40:40" ht="14.1" customHeight="1" x14ac:dyDescent="0.2">
      <c r="AN27834" s="70"/>
    </row>
    <row r="27835" spans="40:40" ht="14.1" customHeight="1" x14ac:dyDescent="0.2">
      <c r="AN27835" s="70"/>
    </row>
    <row r="27836" spans="40:40" ht="14.1" customHeight="1" x14ac:dyDescent="0.2">
      <c r="AN27836" s="70"/>
    </row>
    <row r="27837" spans="40:40" ht="14.1" customHeight="1" x14ac:dyDescent="0.2">
      <c r="AN27837" s="70"/>
    </row>
    <row r="27838" spans="40:40" ht="14.1" customHeight="1" x14ac:dyDescent="0.2">
      <c r="AN27838" s="70"/>
    </row>
    <row r="27839" spans="40:40" ht="14.1" customHeight="1" x14ac:dyDescent="0.2">
      <c r="AN27839" s="70"/>
    </row>
    <row r="27840" spans="40:40" ht="14.1" customHeight="1" x14ac:dyDescent="0.2">
      <c r="AN27840" s="70"/>
    </row>
    <row r="27841" spans="40:40" ht="14.1" customHeight="1" x14ac:dyDescent="0.2">
      <c r="AN27841" s="70"/>
    </row>
    <row r="27842" spans="40:40" ht="14.1" customHeight="1" x14ac:dyDescent="0.2">
      <c r="AN27842" s="70"/>
    </row>
    <row r="27843" spans="40:40" ht="14.1" customHeight="1" x14ac:dyDescent="0.2">
      <c r="AN27843" s="70"/>
    </row>
    <row r="27844" spans="40:40" ht="14.1" customHeight="1" x14ac:dyDescent="0.2">
      <c r="AN27844" s="70"/>
    </row>
    <row r="27845" spans="40:40" ht="14.1" customHeight="1" x14ac:dyDescent="0.2">
      <c r="AN27845" s="70"/>
    </row>
    <row r="27846" spans="40:40" ht="14.1" customHeight="1" x14ac:dyDescent="0.2">
      <c r="AN27846" s="70"/>
    </row>
    <row r="27847" spans="40:40" ht="14.1" customHeight="1" x14ac:dyDescent="0.2">
      <c r="AN27847" s="70"/>
    </row>
    <row r="27848" spans="40:40" ht="14.1" customHeight="1" x14ac:dyDescent="0.2">
      <c r="AN27848" s="70"/>
    </row>
    <row r="27849" spans="40:40" ht="14.1" customHeight="1" x14ac:dyDescent="0.2">
      <c r="AN27849" s="70"/>
    </row>
    <row r="27850" spans="40:40" ht="14.1" customHeight="1" x14ac:dyDescent="0.2">
      <c r="AN27850" s="70"/>
    </row>
    <row r="27851" spans="40:40" ht="14.1" customHeight="1" x14ac:dyDescent="0.2">
      <c r="AN27851" s="70"/>
    </row>
    <row r="27852" spans="40:40" ht="14.1" customHeight="1" x14ac:dyDescent="0.2">
      <c r="AN27852" s="70"/>
    </row>
    <row r="27853" spans="40:40" ht="14.1" customHeight="1" x14ac:dyDescent="0.2">
      <c r="AN27853" s="70"/>
    </row>
    <row r="27854" spans="40:40" ht="14.1" customHeight="1" x14ac:dyDescent="0.2">
      <c r="AN27854" s="70"/>
    </row>
    <row r="27855" spans="40:40" ht="14.1" customHeight="1" x14ac:dyDescent="0.2">
      <c r="AN27855" s="70"/>
    </row>
    <row r="27856" spans="40:40" ht="14.1" customHeight="1" x14ac:dyDescent="0.2">
      <c r="AN27856" s="70"/>
    </row>
    <row r="27857" spans="40:40" ht="14.1" customHeight="1" x14ac:dyDescent="0.2">
      <c r="AN27857" s="70"/>
    </row>
    <row r="27858" spans="40:40" ht="14.1" customHeight="1" x14ac:dyDescent="0.2">
      <c r="AN27858" s="70"/>
    </row>
    <row r="27859" spans="40:40" ht="14.1" customHeight="1" x14ac:dyDescent="0.2">
      <c r="AN27859" s="70"/>
    </row>
    <row r="27860" spans="40:40" ht="14.1" customHeight="1" x14ac:dyDescent="0.2">
      <c r="AN27860" s="70"/>
    </row>
    <row r="27861" spans="40:40" ht="14.1" customHeight="1" x14ac:dyDescent="0.2">
      <c r="AN27861" s="70"/>
    </row>
    <row r="27862" spans="40:40" ht="14.1" customHeight="1" x14ac:dyDescent="0.2">
      <c r="AN27862" s="70"/>
    </row>
    <row r="27863" spans="40:40" ht="14.1" customHeight="1" x14ac:dyDescent="0.2">
      <c r="AN27863" s="70"/>
    </row>
    <row r="27864" spans="40:40" ht="14.1" customHeight="1" x14ac:dyDescent="0.2">
      <c r="AN27864" s="70"/>
    </row>
    <row r="27865" spans="40:40" ht="14.1" customHeight="1" x14ac:dyDescent="0.2">
      <c r="AN27865" s="70"/>
    </row>
    <row r="27866" spans="40:40" ht="14.1" customHeight="1" x14ac:dyDescent="0.2">
      <c r="AN27866" s="70"/>
    </row>
    <row r="27867" spans="40:40" ht="14.1" customHeight="1" x14ac:dyDescent="0.2">
      <c r="AN27867" s="70"/>
    </row>
    <row r="27868" spans="40:40" ht="14.1" customHeight="1" x14ac:dyDescent="0.2">
      <c r="AN27868" s="70"/>
    </row>
    <row r="27869" spans="40:40" ht="14.1" customHeight="1" x14ac:dyDescent="0.2">
      <c r="AN27869" s="70"/>
    </row>
    <row r="27870" spans="40:40" ht="14.1" customHeight="1" x14ac:dyDescent="0.2">
      <c r="AN27870" s="70"/>
    </row>
    <row r="27871" spans="40:40" ht="14.1" customHeight="1" x14ac:dyDescent="0.2">
      <c r="AN27871" s="70"/>
    </row>
    <row r="27872" spans="40:40" ht="14.1" customHeight="1" x14ac:dyDescent="0.2">
      <c r="AN27872" s="70"/>
    </row>
    <row r="27873" spans="40:40" ht="14.1" customHeight="1" x14ac:dyDescent="0.2">
      <c r="AN27873" s="70"/>
    </row>
    <row r="27874" spans="40:40" ht="14.1" customHeight="1" x14ac:dyDescent="0.2">
      <c r="AN27874" s="70"/>
    </row>
    <row r="27875" spans="40:40" ht="14.1" customHeight="1" x14ac:dyDescent="0.2">
      <c r="AN27875" s="70"/>
    </row>
    <row r="27876" spans="40:40" ht="14.1" customHeight="1" x14ac:dyDescent="0.2">
      <c r="AN27876" s="70"/>
    </row>
    <row r="27877" spans="40:40" ht="14.1" customHeight="1" x14ac:dyDescent="0.2">
      <c r="AN27877" s="70"/>
    </row>
    <row r="27878" spans="40:40" ht="14.1" customHeight="1" x14ac:dyDescent="0.2">
      <c r="AN27878" s="70"/>
    </row>
    <row r="27879" spans="40:40" ht="14.1" customHeight="1" x14ac:dyDescent="0.2">
      <c r="AN27879" s="70"/>
    </row>
    <row r="27880" spans="40:40" ht="14.1" customHeight="1" x14ac:dyDescent="0.2">
      <c r="AN27880" s="70"/>
    </row>
    <row r="27881" spans="40:40" ht="14.1" customHeight="1" x14ac:dyDescent="0.2">
      <c r="AN27881" s="70"/>
    </row>
    <row r="27882" spans="40:40" ht="14.1" customHeight="1" x14ac:dyDescent="0.2">
      <c r="AN27882" s="70"/>
    </row>
    <row r="27883" spans="40:40" ht="14.1" customHeight="1" x14ac:dyDescent="0.2">
      <c r="AN27883" s="70"/>
    </row>
    <row r="27884" spans="40:40" ht="14.1" customHeight="1" x14ac:dyDescent="0.2">
      <c r="AN27884" s="70"/>
    </row>
    <row r="27885" spans="40:40" ht="14.1" customHeight="1" x14ac:dyDescent="0.2">
      <c r="AN27885" s="70"/>
    </row>
    <row r="27886" spans="40:40" ht="14.1" customHeight="1" x14ac:dyDescent="0.2">
      <c r="AN27886" s="70"/>
    </row>
    <row r="27887" spans="40:40" ht="14.1" customHeight="1" x14ac:dyDescent="0.2">
      <c r="AN27887" s="70"/>
    </row>
    <row r="27888" spans="40:40" ht="14.1" customHeight="1" x14ac:dyDescent="0.2">
      <c r="AN27888" s="70"/>
    </row>
    <row r="27889" spans="40:40" ht="14.1" customHeight="1" x14ac:dyDescent="0.2">
      <c r="AN27889" s="70"/>
    </row>
    <row r="27890" spans="40:40" ht="14.1" customHeight="1" x14ac:dyDescent="0.2">
      <c r="AN27890" s="70"/>
    </row>
    <row r="27891" spans="40:40" ht="14.1" customHeight="1" x14ac:dyDescent="0.2">
      <c r="AN27891" s="70"/>
    </row>
    <row r="27892" spans="40:40" ht="14.1" customHeight="1" x14ac:dyDescent="0.2">
      <c r="AN27892" s="70"/>
    </row>
    <row r="27893" spans="40:40" ht="14.1" customHeight="1" x14ac:dyDescent="0.2">
      <c r="AN27893" s="70"/>
    </row>
    <row r="27894" spans="40:40" ht="14.1" customHeight="1" x14ac:dyDescent="0.2">
      <c r="AN27894" s="70"/>
    </row>
    <row r="27895" spans="40:40" ht="14.1" customHeight="1" x14ac:dyDescent="0.2">
      <c r="AN27895" s="70"/>
    </row>
    <row r="27896" spans="40:40" ht="14.1" customHeight="1" x14ac:dyDescent="0.2">
      <c r="AN27896" s="70"/>
    </row>
    <row r="27897" spans="40:40" ht="14.1" customHeight="1" x14ac:dyDescent="0.2">
      <c r="AN27897" s="70"/>
    </row>
    <row r="27898" spans="40:40" ht="14.1" customHeight="1" x14ac:dyDescent="0.2">
      <c r="AN27898" s="70"/>
    </row>
    <row r="27899" spans="40:40" ht="14.1" customHeight="1" x14ac:dyDescent="0.2">
      <c r="AN27899" s="70"/>
    </row>
    <row r="27900" spans="40:40" ht="14.1" customHeight="1" x14ac:dyDescent="0.2">
      <c r="AN27900" s="70"/>
    </row>
    <row r="27901" spans="40:40" ht="14.1" customHeight="1" x14ac:dyDescent="0.2">
      <c r="AN27901" s="70"/>
    </row>
    <row r="27902" spans="40:40" ht="14.1" customHeight="1" x14ac:dyDescent="0.2">
      <c r="AN27902" s="70"/>
    </row>
    <row r="27903" spans="40:40" ht="14.1" customHeight="1" x14ac:dyDescent="0.2">
      <c r="AN27903" s="70"/>
    </row>
    <row r="27904" spans="40:40" ht="14.1" customHeight="1" x14ac:dyDescent="0.2">
      <c r="AN27904" s="70"/>
    </row>
    <row r="27905" spans="40:40" ht="14.1" customHeight="1" x14ac:dyDescent="0.2">
      <c r="AN27905" s="70"/>
    </row>
    <row r="27906" spans="40:40" ht="14.1" customHeight="1" x14ac:dyDescent="0.2">
      <c r="AN27906" s="70"/>
    </row>
    <row r="27907" spans="40:40" ht="14.1" customHeight="1" x14ac:dyDescent="0.2">
      <c r="AN27907" s="70"/>
    </row>
    <row r="27908" spans="40:40" ht="14.1" customHeight="1" x14ac:dyDescent="0.2">
      <c r="AN27908" s="70"/>
    </row>
    <row r="27909" spans="40:40" ht="14.1" customHeight="1" x14ac:dyDescent="0.2">
      <c r="AN27909" s="70"/>
    </row>
    <row r="27910" spans="40:40" ht="14.1" customHeight="1" x14ac:dyDescent="0.2">
      <c r="AN27910" s="70"/>
    </row>
    <row r="27911" spans="40:40" ht="14.1" customHeight="1" x14ac:dyDescent="0.2">
      <c r="AN27911" s="70"/>
    </row>
    <row r="27912" spans="40:40" ht="14.1" customHeight="1" x14ac:dyDescent="0.2">
      <c r="AN27912" s="70"/>
    </row>
    <row r="27913" spans="40:40" ht="14.1" customHeight="1" x14ac:dyDescent="0.2">
      <c r="AN27913" s="70"/>
    </row>
    <row r="27914" spans="40:40" ht="14.1" customHeight="1" x14ac:dyDescent="0.2">
      <c r="AN27914" s="70"/>
    </row>
    <row r="27915" spans="40:40" ht="14.1" customHeight="1" x14ac:dyDescent="0.2">
      <c r="AN27915" s="70"/>
    </row>
    <row r="27916" spans="40:40" ht="14.1" customHeight="1" x14ac:dyDescent="0.2">
      <c r="AN27916" s="70"/>
    </row>
    <row r="27917" spans="40:40" ht="14.1" customHeight="1" x14ac:dyDescent="0.2">
      <c r="AN27917" s="70"/>
    </row>
    <row r="27918" spans="40:40" ht="14.1" customHeight="1" x14ac:dyDescent="0.2">
      <c r="AN27918" s="70"/>
    </row>
    <row r="27919" spans="40:40" ht="14.1" customHeight="1" x14ac:dyDescent="0.2">
      <c r="AN27919" s="70"/>
    </row>
    <row r="27920" spans="40:40" ht="14.1" customHeight="1" x14ac:dyDescent="0.2">
      <c r="AN27920" s="70"/>
    </row>
    <row r="27921" spans="40:40" ht="14.1" customHeight="1" x14ac:dyDescent="0.2">
      <c r="AN27921" s="70"/>
    </row>
    <row r="27922" spans="40:40" ht="14.1" customHeight="1" x14ac:dyDescent="0.2">
      <c r="AN27922" s="70"/>
    </row>
    <row r="27923" spans="40:40" ht="14.1" customHeight="1" x14ac:dyDescent="0.2">
      <c r="AN27923" s="70"/>
    </row>
    <row r="27924" spans="40:40" ht="14.1" customHeight="1" x14ac:dyDescent="0.2">
      <c r="AN27924" s="70"/>
    </row>
    <row r="27925" spans="40:40" ht="14.1" customHeight="1" x14ac:dyDescent="0.2">
      <c r="AN27925" s="70"/>
    </row>
    <row r="27926" spans="40:40" ht="14.1" customHeight="1" x14ac:dyDescent="0.2">
      <c r="AN27926" s="70"/>
    </row>
    <row r="27927" spans="40:40" ht="14.1" customHeight="1" x14ac:dyDescent="0.2">
      <c r="AN27927" s="70"/>
    </row>
    <row r="27928" spans="40:40" ht="14.1" customHeight="1" x14ac:dyDescent="0.2">
      <c r="AN27928" s="70"/>
    </row>
    <row r="27929" spans="40:40" ht="14.1" customHeight="1" x14ac:dyDescent="0.2">
      <c r="AN27929" s="70"/>
    </row>
    <row r="27930" spans="40:40" ht="14.1" customHeight="1" x14ac:dyDescent="0.2">
      <c r="AN27930" s="70"/>
    </row>
    <row r="27931" spans="40:40" ht="14.1" customHeight="1" x14ac:dyDescent="0.2">
      <c r="AN27931" s="70"/>
    </row>
    <row r="27932" spans="40:40" ht="14.1" customHeight="1" x14ac:dyDescent="0.2">
      <c r="AN27932" s="70"/>
    </row>
    <row r="27933" spans="40:40" ht="14.1" customHeight="1" x14ac:dyDescent="0.2">
      <c r="AN27933" s="70"/>
    </row>
    <row r="27934" spans="40:40" ht="14.1" customHeight="1" x14ac:dyDescent="0.2">
      <c r="AN27934" s="70"/>
    </row>
    <row r="27935" spans="40:40" ht="14.1" customHeight="1" x14ac:dyDescent="0.2">
      <c r="AN27935" s="70"/>
    </row>
    <row r="27936" spans="40:40" ht="14.1" customHeight="1" x14ac:dyDescent="0.2">
      <c r="AN27936" s="70"/>
    </row>
    <row r="27937" spans="40:40" ht="14.1" customHeight="1" x14ac:dyDescent="0.2">
      <c r="AN27937" s="70"/>
    </row>
    <row r="27938" spans="40:40" ht="14.1" customHeight="1" x14ac:dyDescent="0.2">
      <c r="AN27938" s="70"/>
    </row>
    <row r="27939" spans="40:40" ht="14.1" customHeight="1" x14ac:dyDescent="0.2">
      <c r="AN27939" s="70"/>
    </row>
    <row r="27940" spans="40:40" ht="14.1" customHeight="1" x14ac:dyDescent="0.2">
      <c r="AN27940" s="70"/>
    </row>
    <row r="27941" spans="40:40" ht="14.1" customHeight="1" x14ac:dyDescent="0.2">
      <c r="AN27941" s="70"/>
    </row>
    <row r="27942" spans="40:40" ht="14.1" customHeight="1" x14ac:dyDescent="0.2">
      <c r="AN27942" s="70"/>
    </row>
    <row r="27943" spans="40:40" ht="14.1" customHeight="1" x14ac:dyDescent="0.2">
      <c r="AN27943" s="70"/>
    </row>
    <row r="27944" spans="40:40" ht="14.1" customHeight="1" x14ac:dyDescent="0.2">
      <c r="AN27944" s="70"/>
    </row>
    <row r="27945" spans="40:40" ht="14.1" customHeight="1" x14ac:dyDescent="0.2">
      <c r="AN27945" s="70"/>
    </row>
    <row r="27946" spans="40:40" ht="14.1" customHeight="1" x14ac:dyDescent="0.2">
      <c r="AN27946" s="70"/>
    </row>
    <row r="27947" spans="40:40" ht="14.1" customHeight="1" x14ac:dyDescent="0.2">
      <c r="AN27947" s="70"/>
    </row>
    <row r="27948" spans="40:40" ht="14.1" customHeight="1" x14ac:dyDescent="0.2">
      <c r="AN27948" s="70"/>
    </row>
    <row r="27949" spans="40:40" ht="14.1" customHeight="1" x14ac:dyDescent="0.2">
      <c r="AN27949" s="70"/>
    </row>
    <row r="27950" spans="40:40" ht="14.1" customHeight="1" x14ac:dyDescent="0.2">
      <c r="AN27950" s="70"/>
    </row>
    <row r="27951" spans="40:40" ht="14.1" customHeight="1" x14ac:dyDescent="0.2">
      <c r="AN27951" s="70"/>
    </row>
    <row r="27952" spans="40:40" ht="14.1" customHeight="1" x14ac:dyDescent="0.2">
      <c r="AN27952" s="70"/>
    </row>
    <row r="27953" spans="40:40" ht="14.1" customHeight="1" x14ac:dyDescent="0.2">
      <c r="AN27953" s="70"/>
    </row>
    <row r="27954" spans="40:40" ht="14.1" customHeight="1" x14ac:dyDescent="0.2">
      <c r="AN27954" s="70"/>
    </row>
    <row r="27955" spans="40:40" ht="14.1" customHeight="1" x14ac:dyDescent="0.2">
      <c r="AN27955" s="70"/>
    </row>
    <row r="27956" spans="40:40" ht="14.1" customHeight="1" x14ac:dyDescent="0.2">
      <c r="AN27956" s="70"/>
    </row>
    <row r="27957" spans="40:40" ht="14.1" customHeight="1" x14ac:dyDescent="0.2">
      <c r="AN27957" s="70"/>
    </row>
    <row r="27958" spans="40:40" ht="14.1" customHeight="1" x14ac:dyDescent="0.2">
      <c r="AN27958" s="70"/>
    </row>
    <row r="27959" spans="40:40" ht="14.1" customHeight="1" x14ac:dyDescent="0.2">
      <c r="AN27959" s="70"/>
    </row>
    <row r="27960" spans="40:40" ht="14.1" customHeight="1" x14ac:dyDescent="0.2">
      <c r="AN27960" s="70"/>
    </row>
    <row r="27961" spans="40:40" ht="14.1" customHeight="1" x14ac:dyDescent="0.2">
      <c r="AN27961" s="70"/>
    </row>
    <row r="27962" spans="40:40" ht="14.1" customHeight="1" x14ac:dyDescent="0.2">
      <c r="AN27962" s="70"/>
    </row>
    <row r="27963" spans="40:40" ht="14.1" customHeight="1" x14ac:dyDescent="0.2">
      <c r="AN27963" s="70"/>
    </row>
    <row r="27964" spans="40:40" ht="14.1" customHeight="1" x14ac:dyDescent="0.2">
      <c r="AN27964" s="70"/>
    </row>
    <row r="27965" spans="40:40" ht="14.1" customHeight="1" x14ac:dyDescent="0.2">
      <c r="AN27965" s="70"/>
    </row>
    <row r="27966" spans="40:40" ht="14.1" customHeight="1" x14ac:dyDescent="0.2">
      <c r="AN27966" s="70"/>
    </row>
    <row r="27967" spans="40:40" ht="14.1" customHeight="1" x14ac:dyDescent="0.2">
      <c r="AN27967" s="70"/>
    </row>
    <row r="27968" spans="40:40" ht="14.1" customHeight="1" x14ac:dyDescent="0.2">
      <c r="AN27968" s="70"/>
    </row>
    <row r="27969" spans="40:40" ht="14.1" customHeight="1" x14ac:dyDescent="0.2">
      <c r="AN27969" s="70"/>
    </row>
    <row r="27970" spans="40:40" ht="14.1" customHeight="1" x14ac:dyDescent="0.2">
      <c r="AN27970" s="70"/>
    </row>
    <row r="27971" spans="40:40" ht="14.1" customHeight="1" x14ac:dyDescent="0.2">
      <c r="AN27971" s="70"/>
    </row>
    <row r="27972" spans="40:40" ht="14.1" customHeight="1" x14ac:dyDescent="0.2">
      <c r="AN27972" s="70"/>
    </row>
    <row r="27973" spans="40:40" ht="14.1" customHeight="1" x14ac:dyDescent="0.2">
      <c r="AN27973" s="70"/>
    </row>
    <row r="27974" spans="40:40" ht="14.1" customHeight="1" x14ac:dyDescent="0.2">
      <c r="AN27974" s="70"/>
    </row>
    <row r="27975" spans="40:40" ht="14.1" customHeight="1" x14ac:dyDescent="0.2">
      <c r="AN27975" s="70"/>
    </row>
    <row r="27976" spans="40:40" ht="14.1" customHeight="1" x14ac:dyDescent="0.2">
      <c r="AN27976" s="70"/>
    </row>
    <row r="27977" spans="40:40" ht="14.1" customHeight="1" x14ac:dyDescent="0.2">
      <c r="AN27977" s="70"/>
    </row>
    <row r="27978" spans="40:40" ht="14.1" customHeight="1" x14ac:dyDescent="0.2">
      <c r="AN27978" s="70"/>
    </row>
    <row r="27979" spans="40:40" ht="14.1" customHeight="1" x14ac:dyDescent="0.2">
      <c r="AN27979" s="70"/>
    </row>
    <row r="27980" spans="40:40" ht="14.1" customHeight="1" x14ac:dyDescent="0.2">
      <c r="AN27980" s="70"/>
    </row>
    <row r="27981" spans="40:40" ht="14.1" customHeight="1" x14ac:dyDescent="0.2">
      <c r="AN27981" s="70"/>
    </row>
    <row r="27982" spans="40:40" ht="14.1" customHeight="1" x14ac:dyDescent="0.2">
      <c r="AN27982" s="70"/>
    </row>
    <row r="27983" spans="40:40" ht="14.1" customHeight="1" x14ac:dyDescent="0.2">
      <c r="AN27983" s="70"/>
    </row>
    <row r="27984" spans="40:40" ht="14.1" customHeight="1" x14ac:dyDescent="0.2">
      <c r="AN27984" s="70"/>
    </row>
    <row r="27985" spans="40:40" ht="14.1" customHeight="1" x14ac:dyDescent="0.2">
      <c r="AN27985" s="70"/>
    </row>
    <row r="27986" spans="40:40" ht="14.1" customHeight="1" x14ac:dyDescent="0.2">
      <c r="AN27986" s="70"/>
    </row>
    <row r="27987" spans="40:40" ht="14.1" customHeight="1" x14ac:dyDescent="0.2">
      <c r="AN27987" s="70"/>
    </row>
    <row r="27988" spans="40:40" ht="14.1" customHeight="1" x14ac:dyDescent="0.2">
      <c r="AN27988" s="70"/>
    </row>
    <row r="27989" spans="40:40" ht="14.1" customHeight="1" x14ac:dyDescent="0.2">
      <c r="AN27989" s="70"/>
    </row>
    <row r="27990" spans="40:40" ht="14.1" customHeight="1" x14ac:dyDescent="0.2">
      <c r="AN27990" s="70"/>
    </row>
    <row r="27991" spans="40:40" ht="14.1" customHeight="1" x14ac:dyDescent="0.2">
      <c r="AN27991" s="70"/>
    </row>
    <row r="27992" spans="40:40" ht="14.1" customHeight="1" x14ac:dyDescent="0.2">
      <c r="AN27992" s="70"/>
    </row>
    <row r="27993" spans="40:40" ht="14.1" customHeight="1" x14ac:dyDescent="0.2">
      <c r="AN27993" s="70"/>
    </row>
    <row r="27994" spans="40:40" ht="14.1" customHeight="1" x14ac:dyDescent="0.2">
      <c r="AN27994" s="70"/>
    </row>
    <row r="27995" spans="40:40" ht="14.1" customHeight="1" x14ac:dyDescent="0.2">
      <c r="AN27995" s="70"/>
    </row>
    <row r="27996" spans="40:40" ht="14.1" customHeight="1" x14ac:dyDescent="0.2">
      <c r="AN27996" s="70"/>
    </row>
    <row r="27997" spans="40:40" ht="14.1" customHeight="1" x14ac:dyDescent="0.2">
      <c r="AN27997" s="70"/>
    </row>
    <row r="27998" spans="40:40" ht="14.1" customHeight="1" x14ac:dyDescent="0.2">
      <c r="AN27998" s="70"/>
    </row>
    <row r="27999" spans="40:40" ht="14.1" customHeight="1" x14ac:dyDescent="0.2">
      <c r="AN27999" s="70"/>
    </row>
    <row r="28000" spans="40:40" ht="14.1" customHeight="1" x14ac:dyDescent="0.2">
      <c r="AN28000" s="70"/>
    </row>
    <row r="28001" spans="40:40" ht="14.1" customHeight="1" x14ac:dyDescent="0.2">
      <c r="AN28001" s="70"/>
    </row>
    <row r="28002" spans="40:40" ht="14.1" customHeight="1" x14ac:dyDescent="0.2">
      <c r="AN28002" s="70"/>
    </row>
    <row r="28003" spans="40:40" ht="14.1" customHeight="1" x14ac:dyDescent="0.2">
      <c r="AN28003" s="70"/>
    </row>
    <row r="28004" spans="40:40" ht="14.1" customHeight="1" x14ac:dyDescent="0.2">
      <c r="AN28004" s="70"/>
    </row>
    <row r="28005" spans="40:40" ht="14.1" customHeight="1" x14ac:dyDescent="0.2">
      <c r="AN28005" s="70"/>
    </row>
    <row r="28006" spans="40:40" ht="14.1" customHeight="1" x14ac:dyDescent="0.2">
      <c r="AN28006" s="70"/>
    </row>
    <row r="28007" spans="40:40" ht="14.1" customHeight="1" x14ac:dyDescent="0.2">
      <c r="AN28007" s="70"/>
    </row>
    <row r="28008" spans="40:40" ht="14.1" customHeight="1" x14ac:dyDescent="0.2">
      <c r="AN28008" s="70"/>
    </row>
    <row r="28009" spans="40:40" ht="14.1" customHeight="1" x14ac:dyDescent="0.2">
      <c r="AN28009" s="70"/>
    </row>
    <row r="28010" spans="40:40" ht="14.1" customHeight="1" x14ac:dyDescent="0.2">
      <c r="AN28010" s="70"/>
    </row>
    <row r="28011" spans="40:40" ht="14.1" customHeight="1" x14ac:dyDescent="0.2">
      <c r="AN28011" s="70"/>
    </row>
    <row r="28012" spans="40:40" ht="14.1" customHeight="1" x14ac:dyDescent="0.2">
      <c r="AN28012" s="70"/>
    </row>
    <row r="28013" spans="40:40" ht="14.1" customHeight="1" x14ac:dyDescent="0.2">
      <c r="AN28013" s="70"/>
    </row>
    <row r="28014" spans="40:40" ht="14.1" customHeight="1" x14ac:dyDescent="0.2">
      <c r="AN28014" s="70"/>
    </row>
    <row r="28015" spans="40:40" ht="14.1" customHeight="1" x14ac:dyDescent="0.2">
      <c r="AN28015" s="70"/>
    </row>
    <row r="28016" spans="40:40" ht="14.1" customHeight="1" x14ac:dyDescent="0.2">
      <c r="AN28016" s="70"/>
    </row>
    <row r="28017" spans="40:40" ht="14.1" customHeight="1" x14ac:dyDescent="0.2">
      <c r="AN28017" s="70"/>
    </row>
    <row r="28018" spans="40:40" ht="14.1" customHeight="1" x14ac:dyDescent="0.2">
      <c r="AN28018" s="70"/>
    </row>
    <row r="28019" spans="40:40" ht="14.1" customHeight="1" x14ac:dyDescent="0.2">
      <c r="AN28019" s="70"/>
    </row>
    <row r="28020" spans="40:40" ht="14.1" customHeight="1" x14ac:dyDescent="0.2">
      <c r="AN28020" s="70"/>
    </row>
    <row r="28021" spans="40:40" ht="14.1" customHeight="1" x14ac:dyDescent="0.2">
      <c r="AN28021" s="70"/>
    </row>
    <row r="28022" spans="40:40" ht="14.1" customHeight="1" x14ac:dyDescent="0.2">
      <c r="AN28022" s="70"/>
    </row>
    <row r="28023" spans="40:40" ht="14.1" customHeight="1" x14ac:dyDescent="0.2">
      <c r="AN28023" s="70"/>
    </row>
    <row r="28024" spans="40:40" ht="14.1" customHeight="1" x14ac:dyDescent="0.2">
      <c r="AN28024" s="70"/>
    </row>
    <row r="28025" spans="40:40" ht="14.1" customHeight="1" x14ac:dyDescent="0.2">
      <c r="AN28025" s="70"/>
    </row>
    <row r="28026" spans="40:40" ht="14.1" customHeight="1" x14ac:dyDescent="0.2">
      <c r="AN28026" s="70"/>
    </row>
    <row r="28027" spans="40:40" ht="14.1" customHeight="1" x14ac:dyDescent="0.2">
      <c r="AN28027" s="70"/>
    </row>
    <row r="28028" spans="40:40" ht="14.1" customHeight="1" x14ac:dyDescent="0.2">
      <c r="AN28028" s="70"/>
    </row>
    <row r="28029" spans="40:40" ht="14.1" customHeight="1" x14ac:dyDescent="0.2">
      <c r="AN28029" s="70"/>
    </row>
    <row r="28030" spans="40:40" ht="14.1" customHeight="1" x14ac:dyDescent="0.2">
      <c r="AN28030" s="70"/>
    </row>
    <row r="28031" spans="40:40" ht="14.1" customHeight="1" x14ac:dyDescent="0.2">
      <c r="AN28031" s="70"/>
    </row>
    <row r="28032" spans="40:40" ht="14.1" customHeight="1" x14ac:dyDescent="0.2">
      <c r="AN28032" s="70"/>
    </row>
    <row r="28033" spans="40:40" ht="14.1" customHeight="1" x14ac:dyDescent="0.2">
      <c r="AN28033" s="70"/>
    </row>
    <row r="28034" spans="40:40" ht="14.1" customHeight="1" x14ac:dyDescent="0.2">
      <c r="AN28034" s="70"/>
    </row>
    <row r="28035" spans="40:40" ht="14.1" customHeight="1" x14ac:dyDescent="0.2">
      <c r="AN28035" s="70"/>
    </row>
    <row r="28036" spans="40:40" ht="14.1" customHeight="1" x14ac:dyDescent="0.2">
      <c r="AN28036" s="70"/>
    </row>
    <row r="28037" spans="40:40" ht="14.1" customHeight="1" x14ac:dyDescent="0.2">
      <c r="AN28037" s="70"/>
    </row>
    <row r="28038" spans="40:40" ht="14.1" customHeight="1" x14ac:dyDescent="0.2">
      <c r="AN28038" s="70"/>
    </row>
    <row r="28039" spans="40:40" ht="14.1" customHeight="1" x14ac:dyDescent="0.2">
      <c r="AN28039" s="70"/>
    </row>
    <row r="28040" spans="40:40" ht="14.1" customHeight="1" x14ac:dyDescent="0.2">
      <c r="AN28040" s="70"/>
    </row>
    <row r="28041" spans="40:40" ht="14.1" customHeight="1" x14ac:dyDescent="0.2">
      <c r="AN28041" s="70"/>
    </row>
    <row r="28042" spans="40:40" ht="14.1" customHeight="1" x14ac:dyDescent="0.2">
      <c r="AN28042" s="70"/>
    </row>
    <row r="28043" spans="40:40" ht="14.1" customHeight="1" x14ac:dyDescent="0.2">
      <c r="AN28043" s="70"/>
    </row>
    <row r="28044" spans="40:40" ht="14.1" customHeight="1" x14ac:dyDescent="0.2">
      <c r="AN28044" s="70"/>
    </row>
    <row r="28045" spans="40:40" ht="14.1" customHeight="1" x14ac:dyDescent="0.2">
      <c r="AN28045" s="70"/>
    </row>
    <row r="28046" spans="40:40" ht="14.1" customHeight="1" x14ac:dyDescent="0.2">
      <c r="AN28046" s="70"/>
    </row>
    <row r="28047" spans="40:40" ht="14.1" customHeight="1" x14ac:dyDescent="0.2">
      <c r="AN28047" s="70"/>
    </row>
    <row r="28048" spans="40:40" ht="14.1" customHeight="1" x14ac:dyDescent="0.2">
      <c r="AN28048" s="70"/>
    </row>
    <row r="28049" spans="40:40" ht="14.1" customHeight="1" x14ac:dyDescent="0.2">
      <c r="AN28049" s="70"/>
    </row>
    <row r="28050" spans="40:40" ht="14.1" customHeight="1" x14ac:dyDescent="0.2">
      <c r="AN28050" s="70"/>
    </row>
    <row r="28051" spans="40:40" ht="14.1" customHeight="1" x14ac:dyDescent="0.2">
      <c r="AN28051" s="70"/>
    </row>
    <row r="28052" spans="40:40" ht="14.1" customHeight="1" x14ac:dyDescent="0.2">
      <c r="AN28052" s="70"/>
    </row>
    <row r="28053" spans="40:40" ht="14.1" customHeight="1" x14ac:dyDescent="0.2">
      <c r="AN28053" s="70"/>
    </row>
    <row r="28054" spans="40:40" ht="14.1" customHeight="1" x14ac:dyDescent="0.2">
      <c r="AN28054" s="70"/>
    </row>
    <row r="28055" spans="40:40" ht="14.1" customHeight="1" x14ac:dyDescent="0.2">
      <c r="AN28055" s="70"/>
    </row>
    <row r="28056" spans="40:40" ht="14.1" customHeight="1" x14ac:dyDescent="0.2">
      <c r="AN28056" s="70"/>
    </row>
    <row r="28057" spans="40:40" ht="14.1" customHeight="1" x14ac:dyDescent="0.2">
      <c r="AN28057" s="70"/>
    </row>
    <row r="28058" spans="40:40" ht="14.1" customHeight="1" x14ac:dyDescent="0.2">
      <c r="AN28058" s="70"/>
    </row>
    <row r="28059" spans="40:40" ht="14.1" customHeight="1" x14ac:dyDescent="0.2">
      <c r="AN28059" s="70"/>
    </row>
    <row r="28060" spans="40:40" ht="14.1" customHeight="1" x14ac:dyDescent="0.2">
      <c r="AN28060" s="70"/>
    </row>
    <row r="28061" spans="40:40" ht="14.1" customHeight="1" x14ac:dyDescent="0.2">
      <c r="AN28061" s="70"/>
    </row>
    <row r="28062" spans="40:40" ht="14.1" customHeight="1" x14ac:dyDescent="0.2">
      <c r="AN28062" s="70"/>
    </row>
    <row r="28063" spans="40:40" ht="14.1" customHeight="1" x14ac:dyDescent="0.2">
      <c r="AN28063" s="70"/>
    </row>
    <row r="28064" spans="40:40" ht="14.1" customHeight="1" x14ac:dyDescent="0.2">
      <c r="AN28064" s="70"/>
    </row>
    <row r="28065" spans="40:40" ht="14.1" customHeight="1" x14ac:dyDescent="0.2">
      <c r="AN28065" s="70"/>
    </row>
    <row r="28066" spans="40:40" ht="14.1" customHeight="1" x14ac:dyDescent="0.2">
      <c r="AN28066" s="70"/>
    </row>
    <row r="28067" spans="40:40" ht="14.1" customHeight="1" x14ac:dyDescent="0.2">
      <c r="AN28067" s="70"/>
    </row>
    <row r="28068" spans="40:40" ht="14.1" customHeight="1" x14ac:dyDescent="0.2">
      <c r="AN28068" s="70"/>
    </row>
    <row r="28069" spans="40:40" ht="14.1" customHeight="1" x14ac:dyDescent="0.2">
      <c r="AN28069" s="70"/>
    </row>
    <row r="28070" spans="40:40" ht="14.1" customHeight="1" x14ac:dyDescent="0.2">
      <c r="AN28070" s="70"/>
    </row>
    <row r="28071" spans="40:40" ht="14.1" customHeight="1" x14ac:dyDescent="0.2">
      <c r="AN28071" s="70"/>
    </row>
    <row r="28072" spans="40:40" ht="14.1" customHeight="1" x14ac:dyDescent="0.2">
      <c r="AN28072" s="70"/>
    </row>
    <row r="28073" spans="40:40" ht="14.1" customHeight="1" x14ac:dyDescent="0.2">
      <c r="AN28073" s="70"/>
    </row>
    <row r="28074" spans="40:40" ht="14.1" customHeight="1" x14ac:dyDescent="0.2">
      <c r="AN28074" s="70"/>
    </row>
    <row r="28075" spans="40:40" ht="14.1" customHeight="1" x14ac:dyDescent="0.2">
      <c r="AN28075" s="70"/>
    </row>
    <row r="28076" spans="40:40" ht="14.1" customHeight="1" x14ac:dyDescent="0.2">
      <c r="AN28076" s="70"/>
    </row>
    <row r="28077" spans="40:40" ht="14.1" customHeight="1" x14ac:dyDescent="0.2">
      <c r="AN28077" s="70"/>
    </row>
    <row r="28078" spans="40:40" ht="14.1" customHeight="1" x14ac:dyDescent="0.2">
      <c r="AN28078" s="70"/>
    </row>
    <row r="28079" spans="40:40" ht="14.1" customHeight="1" x14ac:dyDescent="0.2">
      <c r="AN28079" s="70"/>
    </row>
    <row r="28080" spans="40:40" ht="14.1" customHeight="1" x14ac:dyDescent="0.2">
      <c r="AN28080" s="70"/>
    </row>
    <row r="28081" spans="40:40" ht="14.1" customHeight="1" x14ac:dyDescent="0.2">
      <c r="AN28081" s="70"/>
    </row>
    <row r="28082" spans="40:40" ht="14.1" customHeight="1" x14ac:dyDescent="0.2">
      <c r="AN28082" s="70"/>
    </row>
    <row r="28083" spans="40:40" ht="14.1" customHeight="1" x14ac:dyDescent="0.2">
      <c r="AN28083" s="70"/>
    </row>
    <row r="28084" spans="40:40" ht="14.1" customHeight="1" x14ac:dyDescent="0.2">
      <c r="AN28084" s="70"/>
    </row>
    <row r="28085" spans="40:40" ht="14.1" customHeight="1" x14ac:dyDescent="0.2">
      <c r="AN28085" s="70"/>
    </row>
    <row r="28086" spans="40:40" ht="14.1" customHeight="1" x14ac:dyDescent="0.2">
      <c r="AN28086" s="70"/>
    </row>
    <row r="28087" spans="40:40" ht="14.1" customHeight="1" x14ac:dyDescent="0.2">
      <c r="AN28087" s="70"/>
    </row>
    <row r="28088" spans="40:40" ht="14.1" customHeight="1" x14ac:dyDescent="0.2">
      <c r="AN28088" s="70"/>
    </row>
    <row r="28089" spans="40:40" ht="14.1" customHeight="1" x14ac:dyDescent="0.2">
      <c r="AN28089" s="70"/>
    </row>
    <row r="28090" spans="40:40" ht="14.1" customHeight="1" x14ac:dyDescent="0.2">
      <c r="AN28090" s="70"/>
    </row>
    <row r="28091" spans="40:40" ht="14.1" customHeight="1" x14ac:dyDescent="0.2">
      <c r="AN28091" s="70"/>
    </row>
    <row r="28092" spans="40:40" ht="14.1" customHeight="1" x14ac:dyDescent="0.2">
      <c r="AN28092" s="70"/>
    </row>
    <row r="28093" spans="40:40" ht="14.1" customHeight="1" x14ac:dyDescent="0.2">
      <c r="AN28093" s="70"/>
    </row>
    <row r="28094" spans="40:40" ht="14.1" customHeight="1" x14ac:dyDescent="0.2">
      <c r="AN28094" s="70"/>
    </row>
    <row r="28095" spans="40:40" ht="14.1" customHeight="1" x14ac:dyDescent="0.2">
      <c r="AN28095" s="70"/>
    </row>
    <row r="28096" spans="40:40" ht="14.1" customHeight="1" x14ac:dyDescent="0.2">
      <c r="AN28096" s="70"/>
    </row>
    <row r="28097" spans="40:40" ht="14.1" customHeight="1" x14ac:dyDescent="0.2">
      <c r="AN28097" s="70"/>
    </row>
    <row r="28098" spans="40:40" ht="14.1" customHeight="1" x14ac:dyDescent="0.2">
      <c r="AN28098" s="70"/>
    </row>
    <row r="28099" spans="40:40" ht="14.1" customHeight="1" x14ac:dyDescent="0.2">
      <c r="AN28099" s="70"/>
    </row>
    <row r="28100" spans="40:40" ht="14.1" customHeight="1" x14ac:dyDescent="0.2">
      <c r="AN28100" s="70"/>
    </row>
    <row r="28101" spans="40:40" ht="14.1" customHeight="1" x14ac:dyDescent="0.2">
      <c r="AN28101" s="70"/>
    </row>
    <row r="28102" spans="40:40" ht="14.1" customHeight="1" x14ac:dyDescent="0.2">
      <c r="AN28102" s="70"/>
    </row>
    <row r="28103" spans="40:40" ht="14.1" customHeight="1" x14ac:dyDescent="0.2">
      <c r="AN28103" s="70"/>
    </row>
    <row r="28104" spans="40:40" ht="14.1" customHeight="1" x14ac:dyDescent="0.2">
      <c r="AN28104" s="70"/>
    </row>
    <row r="28105" spans="40:40" ht="14.1" customHeight="1" x14ac:dyDescent="0.2">
      <c r="AN28105" s="70"/>
    </row>
    <row r="28106" spans="40:40" ht="14.1" customHeight="1" x14ac:dyDescent="0.2">
      <c r="AN28106" s="70"/>
    </row>
    <row r="28107" spans="40:40" ht="14.1" customHeight="1" x14ac:dyDescent="0.2">
      <c r="AN28107" s="70"/>
    </row>
    <row r="28108" spans="40:40" ht="14.1" customHeight="1" x14ac:dyDescent="0.2">
      <c r="AN28108" s="70"/>
    </row>
    <row r="28109" spans="40:40" ht="14.1" customHeight="1" x14ac:dyDescent="0.2">
      <c r="AN28109" s="70"/>
    </row>
    <row r="28110" spans="40:40" ht="14.1" customHeight="1" x14ac:dyDescent="0.2">
      <c r="AN28110" s="70"/>
    </row>
    <row r="28111" spans="40:40" ht="14.1" customHeight="1" x14ac:dyDescent="0.2">
      <c r="AN28111" s="70"/>
    </row>
    <row r="28112" spans="40:40" ht="14.1" customHeight="1" x14ac:dyDescent="0.2">
      <c r="AN28112" s="70"/>
    </row>
    <row r="28113" spans="40:40" ht="14.1" customHeight="1" x14ac:dyDescent="0.2">
      <c r="AN28113" s="70"/>
    </row>
    <row r="28114" spans="40:40" ht="14.1" customHeight="1" x14ac:dyDescent="0.2">
      <c r="AN28114" s="70"/>
    </row>
    <row r="28115" spans="40:40" ht="14.1" customHeight="1" x14ac:dyDescent="0.2">
      <c r="AN28115" s="70"/>
    </row>
    <row r="28116" spans="40:40" ht="14.1" customHeight="1" x14ac:dyDescent="0.2">
      <c r="AN28116" s="70"/>
    </row>
    <row r="28117" spans="40:40" ht="14.1" customHeight="1" x14ac:dyDescent="0.2">
      <c r="AN28117" s="70"/>
    </row>
    <row r="28118" spans="40:40" ht="14.1" customHeight="1" x14ac:dyDescent="0.2">
      <c r="AN28118" s="70"/>
    </row>
    <row r="28119" spans="40:40" ht="14.1" customHeight="1" x14ac:dyDescent="0.2">
      <c r="AN28119" s="70"/>
    </row>
    <row r="28120" spans="40:40" ht="14.1" customHeight="1" x14ac:dyDescent="0.2">
      <c r="AN28120" s="70"/>
    </row>
    <row r="28121" spans="40:40" ht="14.1" customHeight="1" x14ac:dyDescent="0.2">
      <c r="AN28121" s="70"/>
    </row>
    <row r="28122" spans="40:40" ht="14.1" customHeight="1" x14ac:dyDescent="0.2">
      <c r="AN28122" s="70"/>
    </row>
    <row r="28123" spans="40:40" ht="14.1" customHeight="1" x14ac:dyDescent="0.2">
      <c r="AN28123" s="70"/>
    </row>
    <row r="28124" spans="40:40" ht="14.1" customHeight="1" x14ac:dyDescent="0.2">
      <c r="AN28124" s="70"/>
    </row>
    <row r="28125" spans="40:40" ht="14.1" customHeight="1" x14ac:dyDescent="0.2">
      <c r="AN28125" s="70"/>
    </row>
    <row r="28126" spans="40:40" ht="14.1" customHeight="1" x14ac:dyDescent="0.2">
      <c r="AN28126" s="70"/>
    </row>
    <row r="28127" spans="40:40" ht="14.1" customHeight="1" x14ac:dyDescent="0.2">
      <c r="AN28127" s="70"/>
    </row>
    <row r="28128" spans="40:40" ht="14.1" customHeight="1" x14ac:dyDescent="0.2">
      <c r="AN28128" s="70"/>
    </row>
    <row r="28129" spans="40:40" ht="14.1" customHeight="1" x14ac:dyDescent="0.2">
      <c r="AN28129" s="70"/>
    </row>
    <row r="28130" spans="40:40" ht="14.1" customHeight="1" x14ac:dyDescent="0.2">
      <c r="AN28130" s="70"/>
    </row>
    <row r="28131" spans="40:40" ht="14.1" customHeight="1" x14ac:dyDescent="0.2">
      <c r="AN28131" s="70"/>
    </row>
    <row r="28132" spans="40:40" ht="14.1" customHeight="1" x14ac:dyDescent="0.2">
      <c r="AN28132" s="70"/>
    </row>
    <row r="28133" spans="40:40" ht="14.1" customHeight="1" x14ac:dyDescent="0.2">
      <c r="AN28133" s="70"/>
    </row>
    <row r="28134" spans="40:40" ht="14.1" customHeight="1" x14ac:dyDescent="0.2">
      <c r="AN28134" s="70"/>
    </row>
    <row r="28135" spans="40:40" ht="14.1" customHeight="1" x14ac:dyDescent="0.2">
      <c r="AN28135" s="70"/>
    </row>
    <row r="28136" spans="40:40" ht="14.1" customHeight="1" x14ac:dyDescent="0.2">
      <c r="AN28136" s="70"/>
    </row>
    <row r="28137" spans="40:40" ht="14.1" customHeight="1" x14ac:dyDescent="0.2">
      <c r="AN28137" s="70"/>
    </row>
    <row r="28138" spans="40:40" ht="14.1" customHeight="1" x14ac:dyDescent="0.2">
      <c r="AN28138" s="70"/>
    </row>
    <row r="28139" spans="40:40" ht="14.1" customHeight="1" x14ac:dyDescent="0.2">
      <c r="AN28139" s="70"/>
    </row>
    <row r="28140" spans="40:40" ht="14.1" customHeight="1" x14ac:dyDescent="0.2">
      <c r="AN28140" s="70"/>
    </row>
    <row r="28141" spans="40:40" ht="14.1" customHeight="1" x14ac:dyDescent="0.2">
      <c r="AN28141" s="70"/>
    </row>
    <row r="28142" spans="40:40" ht="14.1" customHeight="1" x14ac:dyDescent="0.2">
      <c r="AN28142" s="70"/>
    </row>
    <row r="28143" spans="40:40" ht="14.1" customHeight="1" x14ac:dyDescent="0.2">
      <c r="AN28143" s="70"/>
    </row>
    <row r="28144" spans="40:40" ht="14.1" customHeight="1" x14ac:dyDescent="0.2">
      <c r="AN28144" s="70"/>
    </row>
    <row r="28145" spans="40:40" ht="14.1" customHeight="1" x14ac:dyDescent="0.2">
      <c r="AN28145" s="70"/>
    </row>
    <row r="28146" spans="40:40" ht="14.1" customHeight="1" x14ac:dyDescent="0.2">
      <c r="AN28146" s="70"/>
    </row>
    <row r="28147" spans="40:40" ht="14.1" customHeight="1" x14ac:dyDescent="0.2">
      <c r="AN28147" s="70"/>
    </row>
    <row r="28148" spans="40:40" ht="14.1" customHeight="1" x14ac:dyDescent="0.2">
      <c r="AN28148" s="70"/>
    </row>
    <row r="28149" spans="40:40" ht="14.1" customHeight="1" x14ac:dyDescent="0.2">
      <c r="AN28149" s="70"/>
    </row>
    <row r="28150" spans="40:40" ht="14.1" customHeight="1" x14ac:dyDescent="0.2">
      <c r="AN28150" s="70"/>
    </row>
    <row r="28151" spans="40:40" ht="14.1" customHeight="1" x14ac:dyDescent="0.2">
      <c r="AN28151" s="70"/>
    </row>
    <row r="28152" spans="40:40" ht="14.1" customHeight="1" x14ac:dyDescent="0.2">
      <c r="AN28152" s="70"/>
    </row>
    <row r="28153" spans="40:40" ht="14.1" customHeight="1" x14ac:dyDescent="0.2">
      <c r="AN28153" s="70"/>
    </row>
    <row r="28154" spans="40:40" ht="14.1" customHeight="1" x14ac:dyDescent="0.2">
      <c r="AN28154" s="70"/>
    </row>
    <row r="28155" spans="40:40" ht="14.1" customHeight="1" x14ac:dyDescent="0.2">
      <c r="AN28155" s="70"/>
    </row>
    <row r="28156" spans="40:40" ht="14.1" customHeight="1" x14ac:dyDescent="0.2">
      <c r="AN28156" s="70"/>
    </row>
    <row r="28157" spans="40:40" ht="14.1" customHeight="1" x14ac:dyDescent="0.2">
      <c r="AN28157" s="70"/>
    </row>
    <row r="28158" spans="40:40" ht="14.1" customHeight="1" x14ac:dyDescent="0.2">
      <c r="AN28158" s="70"/>
    </row>
    <row r="28159" spans="40:40" ht="14.1" customHeight="1" x14ac:dyDescent="0.2">
      <c r="AN28159" s="70"/>
    </row>
    <row r="28160" spans="40:40" ht="14.1" customHeight="1" x14ac:dyDescent="0.2">
      <c r="AN28160" s="70"/>
    </row>
    <row r="28161" spans="40:40" ht="14.1" customHeight="1" x14ac:dyDescent="0.2">
      <c r="AN28161" s="70"/>
    </row>
    <row r="28162" spans="40:40" ht="14.1" customHeight="1" x14ac:dyDescent="0.2">
      <c r="AN28162" s="70"/>
    </row>
    <row r="28163" spans="40:40" ht="14.1" customHeight="1" x14ac:dyDescent="0.2">
      <c r="AN28163" s="70"/>
    </row>
    <row r="28164" spans="40:40" ht="14.1" customHeight="1" x14ac:dyDescent="0.2">
      <c r="AN28164" s="70"/>
    </row>
    <row r="28165" spans="40:40" ht="14.1" customHeight="1" x14ac:dyDescent="0.2">
      <c r="AN28165" s="70"/>
    </row>
    <row r="28166" spans="40:40" ht="14.1" customHeight="1" x14ac:dyDescent="0.2">
      <c r="AN28166" s="70"/>
    </row>
    <row r="28167" spans="40:40" ht="14.1" customHeight="1" x14ac:dyDescent="0.2">
      <c r="AN28167" s="70"/>
    </row>
    <row r="28168" spans="40:40" ht="14.1" customHeight="1" x14ac:dyDescent="0.2">
      <c r="AN28168" s="70"/>
    </row>
    <row r="28169" spans="40:40" ht="14.1" customHeight="1" x14ac:dyDescent="0.2">
      <c r="AN28169" s="70"/>
    </row>
    <row r="28170" spans="40:40" ht="14.1" customHeight="1" x14ac:dyDescent="0.2">
      <c r="AN28170" s="70"/>
    </row>
    <row r="28171" spans="40:40" ht="14.1" customHeight="1" x14ac:dyDescent="0.2">
      <c r="AN28171" s="70"/>
    </row>
    <row r="28172" spans="40:40" ht="14.1" customHeight="1" x14ac:dyDescent="0.2">
      <c r="AN28172" s="70"/>
    </row>
    <row r="28173" spans="40:40" ht="14.1" customHeight="1" x14ac:dyDescent="0.2">
      <c r="AN28173" s="70"/>
    </row>
    <row r="28174" spans="40:40" ht="14.1" customHeight="1" x14ac:dyDescent="0.2">
      <c r="AN28174" s="70"/>
    </row>
    <row r="28175" spans="40:40" ht="14.1" customHeight="1" x14ac:dyDescent="0.2">
      <c r="AN28175" s="70"/>
    </row>
    <row r="28176" spans="40:40" ht="14.1" customHeight="1" x14ac:dyDescent="0.2">
      <c r="AN28176" s="70"/>
    </row>
    <row r="28177" spans="40:40" ht="14.1" customHeight="1" x14ac:dyDescent="0.2">
      <c r="AN28177" s="70"/>
    </row>
    <row r="28178" spans="40:40" ht="14.1" customHeight="1" x14ac:dyDescent="0.2">
      <c r="AN28178" s="70"/>
    </row>
    <row r="28179" spans="40:40" ht="14.1" customHeight="1" x14ac:dyDescent="0.2">
      <c r="AN28179" s="70"/>
    </row>
    <row r="28180" spans="40:40" ht="14.1" customHeight="1" x14ac:dyDescent="0.2">
      <c r="AN28180" s="70"/>
    </row>
    <row r="28181" spans="40:40" ht="14.1" customHeight="1" x14ac:dyDescent="0.2">
      <c r="AN28181" s="70"/>
    </row>
    <row r="28182" spans="40:40" ht="14.1" customHeight="1" x14ac:dyDescent="0.2">
      <c r="AN28182" s="70"/>
    </row>
    <row r="28183" spans="40:40" ht="14.1" customHeight="1" x14ac:dyDescent="0.2">
      <c r="AN28183" s="70"/>
    </row>
    <row r="28184" spans="40:40" ht="14.1" customHeight="1" x14ac:dyDescent="0.2">
      <c r="AN28184" s="70"/>
    </row>
    <row r="28185" spans="40:40" ht="14.1" customHeight="1" x14ac:dyDescent="0.2">
      <c r="AN28185" s="70"/>
    </row>
    <row r="28186" spans="40:40" ht="14.1" customHeight="1" x14ac:dyDescent="0.2">
      <c r="AN28186" s="70"/>
    </row>
    <row r="28187" spans="40:40" ht="14.1" customHeight="1" x14ac:dyDescent="0.2">
      <c r="AN28187" s="70"/>
    </row>
    <row r="28188" spans="40:40" ht="14.1" customHeight="1" x14ac:dyDescent="0.2">
      <c r="AN28188" s="70"/>
    </row>
    <row r="28189" spans="40:40" ht="14.1" customHeight="1" x14ac:dyDescent="0.2">
      <c r="AN28189" s="70"/>
    </row>
    <row r="28190" spans="40:40" ht="14.1" customHeight="1" x14ac:dyDescent="0.2">
      <c r="AN28190" s="70"/>
    </row>
    <row r="28191" spans="40:40" ht="14.1" customHeight="1" x14ac:dyDescent="0.2">
      <c r="AN28191" s="70"/>
    </row>
    <row r="28192" spans="40:40" ht="14.1" customHeight="1" x14ac:dyDescent="0.2">
      <c r="AN28192" s="70"/>
    </row>
    <row r="28193" spans="40:40" ht="14.1" customHeight="1" x14ac:dyDescent="0.2">
      <c r="AN28193" s="70"/>
    </row>
    <row r="28194" spans="40:40" ht="14.1" customHeight="1" x14ac:dyDescent="0.2">
      <c r="AN28194" s="70"/>
    </row>
    <row r="28195" spans="40:40" ht="14.1" customHeight="1" x14ac:dyDescent="0.2">
      <c r="AN28195" s="70"/>
    </row>
    <row r="28196" spans="40:40" ht="14.1" customHeight="1" x14ac:dyDescent="0.2">
      <c r="AN28196" s="70"/>
    </row>
    <row r="28197" spans="40:40" ht="14.1" customHeight="1" x14ac:dyDescent="0.2">
      <c r="AN28197" s="70"/>
    </row>
    <row r="28198" spans="40:40" ht="14.1" customHeight="1" x14ac:dyDescent="0.2">
      <c r="AN28198" s="70"/>
    </row>
    <row r="28199" spans="40:40" ht="14.1" customHeight="1" x14ac:dyDescent="0.2">
      <c r="AN28199" s="70"/>
    </row>
    <row r="28200" spans="40:40" ht="14.1" customHeight="1" x14ac:dyDescent="0.2">
      <c r="AN28200" s="70"/>
    </row>
    <row r="28201" spans="40:40" ht="14.1" customHeight="1" x14ac:dyDescent="0.2">
      <c r="AN28201" s="70"/>
    </row>
    <row r="28202" spans="40:40" ht="14.1" customHeight="1" x14ac:dyDescent="0.2">
      <c r="AN28202" s="70"/>
    </row>
    <row r="28203" spans="40:40" ht="14.1" customHeight="1" x14ac:dyDescent="0.2">
      <c r="AN28203" s="70"/>
    </row>
    <row r="28204" spans="40:40" ht="14.1" customHeight="1" x14ac:dyDescent="0.2">
      <c r="AN28204" s="70"/>
    </row>
    <row r="28205" spans="40:40" ht="14.1" customHeight="1" x14ac:dyDescent="0.2">
      <c r="AN28205" s="70"/>
    </row>
    <row r="28206" spans="40:40" ht="14.1" customHeight="1" x14ac:dyDescent="0.2">
      <c r="AN28206" s="70"/>
    </row>
    <row r="28207" spans="40:40" ht="14.1" customHeight="1" x14ac:dyDescent="0.2">
      <c r="AN28207" s="70"/>
    </row>
    <row r="28208" spans="40:40" ht="14.1" customHeight="1" x14ac:dyDescent="0.2">
      <c r="AN28208" s="70"/>
    </row>
    <row r="28209" spans="40:40" ht="14.1" customHeight="1" x14ac:dyDescent="0.2">
      <c r="AN28209" s="70"/>
    </row>
    <row r="28210" spans="40:40" ht="14.1" customHeight="1" x14ac:dyDescent="0.2">
      <c r="AN28210" s="70"/>
    </row>
    <row r="28211" spans="40:40" ht="14.1" customHeight="1" x14ac:dyDescent="0.2">
      <c r="AN28211" s="70"/>
    </row>
    <row r="28212" spans="40:40" ht="14.1" customHeight="1" x14ac:dyDescent="0.2">
      <c r="AN28212" s="70"/>
    </row>
    <row r="28213" spans="40:40" ht="14.1" customHeight="1" x14ac:dyDescent="0.2">
      <c r="AN28213" s="70"/>
    </row>
    <row r="28214" spans="40:40" ht="14.1" customHeight="1" x14ac:dyDescent="0.2">
      <c r="AN28214" s="70"/>
    </row>
    <row r="28215" spans="40:40" ht="14.1" customHeight="1" x14ac:dyDescent="0.2">
      <c r="AN28215" s="70"/>
    </row>
    <row r="28216" spans="40:40" ht="14.1" customHeight="1" x14ac:dyDescent="0.2">
      <c r="AN28216" s="70"/>
    </row>
    <row r="28217" spans="40:40" ht="14.1" customHeight="1" x14ac:dyDescent="0.2">
      <c r="AN28217" s="70"/>
    </row>
    <row r="28218" spans="40:40" ht="14.1" customHeight="1" x14ac:dyDescent="0.2">
      <c r="AN28218" s="70"/>
    </row>
    <row r="28219" spans="40:40" ht="14.1" customHeight="1" x14ac:dyDescent="0.2">
      <c r="AN28219" s="70"/>
    </row>
    <row r="28220" spans="40:40" ht="14.1" customHeight="1" x14ac:dyDescent="0.2">
      <c r="AN28220" s="70"/>
    </row>
    <row r="28221" spans="40:40" ht="14.1" customHeight="1" x14ac:dyDescent="0.2">
      <c r="AN28221" s="70"/>
    </row>
    <row r="28222" spans="40:40" ht="14.1" customHeight="1" x14ac:dyDescent="0.2">
      <c r="AN28222" s="70"/>
    </row>
    <row r="28223" spans="40:40" ht="14.1" customHeight="1" x14ac:dyDescent="0.2">
      <c r="AN28223" s="70"/>
    </row>
    <row r="28224" spans="40:40" ht="14.1" customHeight="1" x14ac:dyDescent="0.2">
      <c r="AN28224" s="70"/>
    </row>
    <row r="28225" spans="40:40" ht="14.1" customHeight="1" x14ac:dyDescent="0.2">
      <c r="AN28225" s="70"/>
    </row>
    <row r="28226" spans="40:40" ht="14.1" customHeight="1" x14ac:dyDescent="0.2">
      <c r="AN28226" s="70"/>
    </row>
    <row r="28227" spans="40:40" ht="14.1" customHeight="1" x14ac:dyDescent="0.2">
      <c r="AN28227" s="70"/>
    </row>
    <row r="28228" spans="40:40" ht="14.1" customHeight="1" x14ac:dyDescent="0.2">
      <c r="AN28228" s="70"/>
    </row>
    <row r="28229" spans="40:40" ht="14.1" customHeight="1" x14ac:dyDescent="0.2">
      <c r="AN28229" s="70"/>
    </row>
    <row r="28230" spans="40:40" ht="14.1" customHeight="1" x14ac:dyDescent="0.2">
      <c r="AN28230" s="70"/>
    </row>
    <row r="28231" spans="40:40" ht="14.1" customHeight="1" x14ac:dyDescent="0.2">
      <c r="AN28231" s="70"/>
    </row>
    <row r="28232" spans="40:40" ht="14.1" customHeight="1" x14ac:dyDescent="0.2">
      <c r="AN28232" s="70"/>
    </row>
    <row r="28233" spans="40:40" ht="14.1" customHeight="1" x14ac:dyDescent="0.2">
      <c r="AN28233" s="70"/>
    </row>
    <row r="28234" spans="40:40" ht="14.1" customHeight="1" x14ac:dyDescent="0.2">
      <c r="AN28234" s="70"/>
    </row>
    <row r="28235" spans="40:40" ht="14.1" customHeight="1" x14ac:dyDescent="0.2">
      <c r="AN28235" s="70"/>
    </row>
    <row r="28236" spans="40:40" ht="14.1" customHeight="1" x14ac:dyDescent="0.2">
      <c r="AN28236" s="70"/>
    </row>
    <row r="28237" spans="40:40" ht="14.1" customHeight="1" x14ac:dyDescent="0.2">
      <c r="AN28237" s="70"/>
    </row>
    <row r="28238" spans="40:40" ht="14.1" customHeight="1" x14ac:dyDescent="0.2">
      <c r="AN28238" s="70"/>
    </row>
    <row r="28239" spans="40:40" ht="14.1" customHeight="1" x14ac:dyDescent="0.2">
      <c r="AN28239" s="70"/>
    </row>
    <row r="28240" spans="40:40" ht="14.1" customHeight="1" x14ac:dyDescent="0.2">
      <c r="AN28240" s="70"/>
    </row>
    <row r="28241" spans="40:40" ht="14.1" customHeight="1" x14ac:dyDescent="0.2">
      <c r="AN28241" s="70"/>
    </row>
    <row r="28242" spans="40:40" ht="14.1" customHeight="1" x14ac:dyDescent="0.2">
      <c r="AN28242" s="70"/>
    </row>
    <row r="28243" spans="40:40" ht="14.1" customHeight="1" x14ac:dyDescent="0.2">
      <c r="AN28243" s="70"/>
    </row>
    <row r="28244" spans="40:40" ht="14.1" customHeight="1" x14ac:dyDescent="0.2">
      <c r="AN28244" s="70"/>
    </row>
    <row r="28245" spans="40:40" ht="14.1" customHeight="1" x14ac:dyDescent="0.2">
      <c r="AN28245" s="70"/>
    </row>
    <row r="28246" spans="40:40" ht="14.1" customHeight="1" x14ac:dyDescent="0.2">
      <c r="AN28246" s="70"/>
    </row>
    <row r="28247" spans="40:40" ht="14.1" customHeight="1" x14ac:dyDescent="0.2">
      <c r="AN28247" s="70"/>
    </row>
    <row r="28248" spans="40:40" ht="14.1" customHeight="1" x14ac:dyDescent="0.2">
      <c r="AN28248" s="70"/>
    </row>
    <row r="28249" spans="40:40" ht="14.1" customHeight="1" x14ac:dyDescent="0.2">
      <c r="AN28249" s="70"/>
    </row>
    <row r="28250" spans="40:40" ht="14.1" customHeight="1" x14ac:dyDescent="0.2">
      <c r="AN28250" s="70"/>
    </row>
    <row r="28251" spans="40:40" ht="14.1" customHeight="1" x14ac:dyDescent="0.2">
      <c r="AN28251" s="70"/>
    </row>
    <row r="28252" spans="40:40" ht="14.1" customHeight="1" x14ac:dyDescent="0.2">
      <c r="AN28252" s="70"/>
    </row>
    <row r="28253" spans="40:40" ht="14.1" customHeight="1" x14ac:dyDescent="0.2">
      <c r="AN28253" s="70"/>
    </row>
    <row r="28254" spans="40:40" ht="14.1" customHeight="1" x14ac:dyDescent="0.2">
      <c r="AN28254" s="70"/>
    </row>
    <row r="28255" spans="40:40" ht="14.1" customHeight="1" x14ac:dyDescent="0.2">
      <c r="AN28255" s="70"/>
    </row>
    <row r="28256" spans="40:40" ht="14.1" customHeight="1" x14ac:dyDescent="0.2">
      <c r="AN28256" s="70"/>
    </row>
    <row r="28257" spans="40:40" ht="14.1" customHeight="1" x14ac:dyDescent="0.2">
      <c r="AN28257" s="70"/>
    </row>
    <row r="28258" spans="40:40" ht="14.1" customHeight="1" x14ac:dyDescent="0.2">
      <c r="AN28258" s="70"/>
    </row>
    <row r="28259" spans="40:40" ht="14.1" customHeight="1" x14ac:dyDescent="0.2">
      <c r="AN28259" s="70"/>
    </row>
    <row r="28260" spans="40:40" ht="14.1" customHeight="1" x14ac:dyDescent="0.2">
      <c r="AN28260" s="70"/>
    </row>
    <row r="28261" spans="40:40" ht="14.1" customHeight="1" x14ac:dyDescent="0.2">
      <c r="AN28261" s="70"/>
    </row>
    <row r="28262" spans="40:40" ht="14.1" customHeight="1" x14ac:dyDescent="0.2">
      <c r="AN28262" s="70"/>
    </row>
    <row r="28263" spans="40:40" ht="14.1" customHeight="1" x14ac:dyDescent="0.2">
      <c r="AN28263" s="70"/>
    </row>
    <row r="28264" spans="40:40" ht="14.1" customHeight="1" x14ac:dyDescent="0.2">
      <c r="AN28264" s="70"/>
    </row>
    <row r="28265" spans="40:40" ht="14.1" customHeight="1" x14ac:dyDescent="0.2">
      <c r="AN28265" s="70"/>
    </row>
    <row r="28266" spans="40:40" ht="14.1" customHeight="1" x14ac:dyDescent="0.2">
      <c r="AN28266" s="70"/>
    </row>
    <row r="28267" spans="40:40" ht="14.1" customHeight="1" x14ac:dyDescent="0.2">
      <c r="AN28267" s="70"/>
    </row>
    <row r="28268" spans="40:40" ht="14.1" customHeight="1" x14ac:dyDescent="0.2">
      <c r="AN28268" s="70"/>
    </row>
    <row r="28269" spans="40:40" ht="14.1" customHeight="1" x14ac:dyDescent="0.2">
      <c r="AN28269" s="70"/>
    </row>
    <row r="28270" spans="40:40" ht="14.1" customHeight="1" x14ac:dyDescent="0.2">
      <c r="AN28270" s="70"/>
    </row>
    <row r="28271" spans="40:40" ht="14.1" customHeight="1" x14ac:dyDescent="0.2">
      <c r="AN28271" s="70"/>
    </row>
    <row r="28272" spans="40:40" ht="14.1" customHeight="1" x14ac:dyDescent="0.2">
      <c r="AN28272" s="70"/>
    </row>
    <row r="28273" spans="40:40" ht="14.1" customHeight="1" x14ac:dyDescent="0.2">
      <c r="AN28273" s="70"/>
    </row>
    <row r="28274" spans="40:40" ht="14.1" customHeight="1" x14ac:dyDescent="0.2">
      <c r="AN28274" s="70"/>
    </row>
    <row r="28275" spans="40:40" ht="14.1" customHeight="1" x14ac:dyDescent="0.2">
      <c r="AN28275" s="70"/>
    </row>
    <row r="28276" spans="40:40" ht="14.1" customHeight="1" x14ac:dyDescent="0.2">
      <c r="AN28276" s="70"/>
    </row>
    <row r="28277" spans="40:40" ht="14.1" customHeight="1" x14ac:dyDescent="0.2">
      <c r="AN28277" s="70"/>
    </row>
    <row r="28278" spans="40:40" ht="14.1" customHeight="1" x14ac:dyDescent="0.2">
      <c r="AN28278" s="70"/>
    </row>
    <row r="28279" spans="40:40" ht="14.1" customHeight="1" x14ac:dyDescent="0.2">
      <c r="AN28279" s="70"/>
    </row>
    <row r="28280" spans="40:40" ht="14.1" customHeight="1" x14ac:dyDescent="0.2">
      <c r="AN28280" s="70"/>
    </row>
    <row r="28281" spans="40:40" ht="14.1" customHeight="1" x14ac:dyDescent="0.2">
      <c r="AN28281" s="70"/>
    </row>
    <row r="28282" spans="40:40" ht="14.1" customHeight="1" x14ac:dyDescent="0.2">
      <c r="AN28282" s="70"/>
    </row>
    <row r="28283" spans="40:40" ht="14.1" customHeight="1" x14ac:dyDescent="0.2">
      <c r="AN28283" s="70"/>
    </row>
    <row r="28284" spans="40:40" ht="14.1" customHeight="1" x14ac:dyDescent="0.2">
      <c r="AN28284" s="70"/>
    </row>
    <row r="28285" spans="40:40" ht="14.1" customHeight="1" x14ac:dyDescent="0.2">
      <c r="AN28285" s="70"/>
    </row>
    <row r="28286" spans="40:40" ht="14.1" customHeight="1" x14ac:dyDescent="0.2">
      <c r="AN28286" s="70"/>
    </row>
    <row r="28287" spans="40:40" ht="14.1" customHeight="1" x14ac:dyDescent="0.2">
      <c r="AN28287" s="70"/>
    </row>
    <row r="28288" spans="40:40" ht="14.1" customHeight="1" x14ac:dyDescent="0.2">
      <c r="AN28288" s="70"/>
    </row>
    <row r="28289" spans="40:40" ht="14.1" customHeight="1" x14ac:dyDescent="0.2">
      <c r="AN28289" s="70"/>
    </row>
    <row r="28290" spans="40:40" ht="14.1" customHeight="1" x14ac:dyDescent="0.2">
      <c r="AN28290" s="70"/>
    </row>
    <row r="28291" spans="40:40" ht="14.1" customHeight="1" x14ac:dyDescent="0.2">
      <c r="AN28291" s="70"/>
    </row>
    <row r="28292" spans="40:40" ht="14.1" customHeight="1" x14ac:dyDescent="0.2">
      <c r="AN28292" s="70"/>
    </row>
    <row r="28293" spans="40:40" ht="14.1" customHeight="1" x14ac:dyDescent="0.2">
      <c r="AN28293" s="70"/>
    </row>
    <row r="28294" spans="40:40" ht="14.1" customHeight="1" x14ac:dyDescent="0.2">
      <c r="AN28294" s="70"/>
    </row>
    <row r="28295" spans="40:40" ht="14.1" customHeight="1" x14ac:dyDescent="0.2">
      <c r="AN28295" s="70"/>
    </row>
    <row r="28296" spans="40:40" ht="14.1" customHeight="1" x14ac:dyDescent="0.2">
      <c r="AN28296" s="70"/>
    </row>
    <row r="28297" spans="40:40" ht="14.1" customHeight="1" x14ac:dyDescent="0.2">
      <c r="AN28297" s="70"/>
    </row>
    <row r="28298" spans="40:40" ht="14.1" customHeight="1" x14ac:dyDescent="0.2">
      <c r="AN28298" s="70"/>
    </row>
    <row r="28299" spans="40:40" ht="14.1" customHeight="1" x14ac:dyDescent="0.2">
      <c r="AN28299" s="70"/>
    </row>
    <row r="28300" spans="40:40" ht="14.1" customHeight="1" x14ac:dyDescent="0.2">
      <c r="AN28300" s="70"/>
    </row>
    <row r="28301" spans="40:40" ht="14.1" customHeight="1" x14ac:dyDescent="0.2">
      <c r="AN28301" s="70"/>
    </row>
    <row r="28302" spans="40:40" ht="14.1" customHeight="1" x14ac:dyDescent="0.2">
      <c r="AN28302" s="70"/>
    </row>
    <row r="28303" spans="40:40" ht="14.1" customHeight="1" x14ac:dyDescent="0.2">
      <c r="AN28303" s="70"/>
    </row>
    <row r="28304" spans="40:40" ht="14.1" customHeight="1" x14ac:dyDescent="0.2">
      <c r="AN28304" s="70"/>
    </row>
    <row r="28305" spans="40:40" ht="14.1" customHeight="1" x14ac:dyDescent="0.2">
      <c r="AN28305" s="70"/>
    </row>
    <row r="28306" spans="40:40" ht="14.1" customHeight="1" x14ac:dyDescent="0.2">
      <c r="AN28306" s="70"/>
    </row>
    <row r="28307" spans="40:40" ht="14.1" customHeight="1" x14ac:dyDescent="0.2">
      <c r="AN28307" s="70"/>
    </row>
    <row r="28308" spans="40:40" ht="14.1" customHeight="1" x14ac:dyDescent="0.2">
      <c r="AN28308" s="70"/>
    </row>
    <row r="28309" spans="40:40" ht="14.1" customHeight="1" x14ac:dyDescent="0.2">
      <c r="AN28309" s="70"/>
    </row>
    <row r="28310" spans="40:40" ht="14.1" customHeight="1" x14ac:dyDescent="0.2">
      <c r="AN28310" s="70"/>
    </row>
    <row r="28311" spans="40:40" ht="14.1" customHeight="1" x14ac:dyDescent="0.2">
      <c r="AN28311" s="70"/>
    </row>
    <row r="28312" spans="40:40" ht="14.1" customHeight="1" x14ac:dyDescent="0.2">
      <c r="AN28312" s="70"/>
    </row>
    <row r="28313" spans="40:40" ht="14.1" customHeight="1" x14ac:dyDescent="0.2">
      <c r="AN28313" s="70"/>
    </row>
    <row r="28314" spans="40:40" ht="14.1" customHeight="1" x14ac:dyDescent="0.2">
      <c r="AN28314" s="70"/>
    </row>
    <row r="28315" spans="40:40" ht="14.1" customHeight="1" x14ac:dyDescent="0.2">
      <c r="AN28315" s="70"/>
    </row>
    <row r="28316" spans="40:40" ht="14.1" customHeight="1" x14ac:dyDescent="0.2">
      <c r="AN28316" s="70"/>
    </row>
    <row r="28317" spans="40:40" ht="14.1" customHeight="1" x14ac:dyDescent="0.2">
      <c r="AN28317" s="70"/>
    </row>
    <row r="28318" spans="40:40" ht="14.1" customHeight="1" x14ac:dyDescent="0.2">
      <c r="AN28318" s="70"/>
    </row>
    <row r="28319" spans="40:40" ht="14.1" customHeight="1" x14ac:dyDescent="0.2">
      <c r="AN28319" s="70"/>
    </row>
    <row r="28320" spans="40:40" ht="14.1" customHeight="1" x14ac:dyDescent="0.2">
      <c r="AN28320" s="70"/>
    </row>
    <row r="28321" spans="40:40" ht="14.1" customHeight="1" x14ac:dyDescent="0.2">
      <c r="AN28321" s="70"/>
    </row>
    <row r="28322" spans="40:40" ht="14.1" customHeight="1" x14ac:dyDescent="0.2">
      <c r="AN28322" s="70"/>
    </row>
    <row r="28323" spans="40:40" ht="14.1" customHeight="1" x14ac:dyDescent="0.2">
      <c r="AN28323" s="70"/>
    </row>
    <row r="28324" spans="40:40" ht="14.1" customHeight="1" x14ac:dyDescent="0.2">
      <c r="AN28324" s="70"/>
    </row>
    <row r="28325" spans="40:40" ht="14.1" customHeight="1" x14ac:dyDescent="0.2">
      <c r="AN28325" s="70"/>
    </row>
    <row r="28326" spans="40:40" ht="14.1" customHeight="1" x14ac:dyDescent="0.2">
      <c r="AN28326" s="70"/>
    </row>
    <row r="28327" spans="40:40" ht="14.1" customHeight="1" x14ac:dyDescent="0.2">
      <c r="AN28327" s="70"/>
    </row>
    <row r="28328" spans="40:40" ht="14.1" customHeight="1" x14ac:dyDescent="0.2">
      <c r="AN28328" s="70"/>
    </row>
    <row r="28329" spans="40:40" ht="14.1" customHeight="1" x14ac:dyDescent="0.2">
      <c r="AN28329" s="70"/>
    </row>
    <row r="28330" spans="40:40" ht="14.1" customHeight="1" x14ac:dyDescent="0.2">
      <c r="AN28330" s="70"/>
    </row>
    <row r="28331" spans="40:40" ht="14.1" customHeight="1" x14ac:dyDescent="0.2">
      <c r="AN28331" s="70"/>
    </row>
    <row r="28332" spans="40:40" ht="14.1" customHeight="1" x14ac:dyDescent="0.2">
      <c r="AN28332" s="70"/>
    </row>
    <row r="28333" spans="40:40" ht="14.1" customHeight="1" x14ac:dyDescent="0.2">
      <c r="AN28333" s="70"/>
    </row>
    <row r="28334" spans="40:40" ht="14.1" customHeight="1" x14ac:dyDescent="0.2">
      <c r="AN28334" s="70"/>
    </row>
    <row r="28335" spans="40:40" ht="14.1" customHeight="1" x14ac:dyDescent="0.2">
      <c r="AN28335" s="70"/>
    </row>
    <row r="28336" spans="40:40" ht="14.1" customHeight="1" x14ac:dyDescent="0.2">
      <c r="AN28336" s="70"/>
    </row>
    <row r="28337" spans="40:40" ht="14.1" customHeight="1" x14ac:dyDescent="0.2">
      <c r="AN28337" s="70"/>
    </row>
    <row r="28338" spans="40:40" ht="14.1" customHeight="1" x14ac:dyDescent="0.2">
      <c r="AN28338" s="70"/>
    </row>
    <row r="28339" spans="40:40" ht="14.1" customHeight="1" x14ac:dyDescent="0.2">
      <c r="AN28339" s="70"/>
    </row>
    <row r="28340" spans="40:40" ht="14.1" customHeight="1" x14ac:dyDescent="0.2">
      <c r="AN28340" s="70"/>
    </row>
    <row r="28341" spans="40:40" ht="14.1" customHeight="1" x14ac:dyDescent="0.2">
      <c r="AN28341" s="70"/>
    </row>
    <row r="28342" spans="40:40" ht="14.1" customHeight="1" x14ac:dyDescent="0.2">
      <c r="AN28342" s="70"/>
    </row>
    <row r="28343" spans="40:40" ht="14.1" customHeight="1" x14ac:dyDescent="0.2">
      <c r="AN28343" s="70"/>
    </row>
    <row r="28344" spans="40:40" ht="14.1" customHeight="1" x14ac:dyDescent="0.2">
      <c r="AN28344" s="70"/>
    </row>
    <row r="28345" spans="40:40" ht="14.1" customHeight="1" x14ac:dyDescent="0.2">
      <c r="AN28345" s="70"/>
    </row>
    <row r="28346" spans="40:40" ht="14.1" customHeight="1" x14ac:dyDescent="0.2">
      <c r="AN28346" s="70"/>
    </row>
    <row r="28347" spans="40:40" ht="14.1" customHeight="1" x14ac:dyDescent="0.2">
      <c r="AN28347" s="70"/>
    </row>
    <row r="28348" spans="40:40" ht="14.1" customHeight="1" x14ac:dyDescent="0.2">
      <c r="AN28348" s="70"/>
    </row>
    <row r="28349" spans="40:40" ht="14.1" customHeight="1" x14ac:dyDescent="0.2">
      <c r="AN28349" s="70"/>
    </row>
    <row r="28350" spans="40:40" ht="14.1" customHeight="1" x14ac:dyDescent="0.2">
      <c r="AN28350" s="70"/>
    </row>
    <row r="28351" spans="40:40" ht="14.1" customHeight="1" x14ac:dyDescent="0.2">
      <c r="AN28351" s="70"/>
    </row>
    <row r="28352" spans="40:40" ht="14.1" customHeight="1" x14ac:dyDescent="0.2">
      <c r="AN28352" s="70"/>
    </row>
    <row r="28353" spans="40:40" ht="14.1" customHeight="1" x14ac:dyDescent="0.2">
      <c r="AN28353" s="70"/>
    </row>
    <row r="28354" spans="40:40" ht="14.1" customHeight="1" x14ac:dyDescent="0.2">
      <c r="AN28354" s="70"/>
    </row>
    <row r="28355" spans="40:40" ht="14.1" customHeight="1" x14ac:dyDescent="0.2">
      <c r="AN28355" s="70"/>
    </row>
    <row r="28356" spans="40:40" ht="14.1" customHeight="1" x14ac:dyDescent="0.2">
      <c r="AN28356" s="70"/>
    </row>
    <row r="28357" spans="40:40" ht="14.1" customHeight="1" x14ac:dyDescent="0.2">
      <c r="AN28357" s="70"/>
    </row>
    <row r="28358" spans="40:40" ht="14.1" customHeight="1" x14ac:dyDescent="0.2">
      <c r="AN28358" s="70"/>
    </row>
    <row r="28359" spans="40:40" ht="14.1" customHeight="1" x14ac:dyDescent="0.2">
      <c r="AN28359" s="70"/>
    </row>
    <row r="28360" spans="40:40" ht="14.1" customHeight="1" x14ac:dyDescent="0.2">
      <c r="AN28360" s="70"/>
    </row>
    <row r="28361" spans="40:40" ht="14.1" customHeight="1" x14ac:dyDescent="0.2">
      <c r="AN28361" s="70"/>
    </row>
    <row r="28362" spans="40:40" ht="14.1" customHeight="1" x14ac:dyDescent="0.2">
      <c r="AN28362" s="70"/>
    </row>
    <row r="28363" spans="40:40" ht="14.1" customHeight="1" x14ac:dyDescent="0.2">
      <c r="AN28363" s="70"/>
    </row>
    <row r="28364" spans="40:40" ht="14.1" customHeight="1" x14ac:dyDescent="0.2">
      <c r="AN28364" s="70"/>
    </row>
    <row r="28365" spans="40:40" ht="14.1" customHeight="1" x14ac:dyDescent="0.2">
      <c r="AN28365" s="70"/>
    </row>
    <row r="28366" spans="40:40" ht="14.1" customHeight="1" x14ac:dyDescent="0.2">
      <c r="AN28366" s="70"/>
    </row>
    <row r="28367" spans="40:40" ht="14.1" customHeight="1" x14ac:dyDescent="0.2">
      <c r="AN28367" s="70"/>
    </row>
    <row r="28368" spans="40:40" ht="14.1" customHeight="1" x14ac:dyDescent="0.2">
      <c r="AN28368" s="70"/>
    </row>
    <row r="28369" spans="40:40" ht="14.1" customHeight="1" x14ac:dyDescent="0.2">
      <c r="AN28369" s="70"/>
    </row>
    <row r="28370" spans="40:40" ht="14.1" customHeight="1" x14ac:dyDescent="0.2">
      <c r="AN28370" s="70"/>
    </row>
    <row r="28371" spans="40:40" ht="14.1" customHeight="1" x14ac:dyDescent="0.2">
      <c r="AN28371" s="70"/>
    </row>
    <row r="28372" spans="40:40" ht="14.1" customHeight="1" x14ac:dyDescent="0.2">
      <c r="AN28372" s="70"/>
    </row>
    <row r="28373" spans="40:40" ht="14.1" customHeight="1" x14ac:dyDescent="0.2">
      <c r="AN28373" s="70"/>
    </row>
    <row r="28374" spans="40:40" ht="14.1" customHeight="1" x14ac:dyDescent="0.2">
      <c r="AN28374" s="70"/>
    </row>
    <row r="28375" spans="40:40" ht="14.1" customHeight="1" x14ac:dyDescent="0.2">
      <c r="AN28375" s="70"/>
    </row>
    <row r="28376" spans="40:40" ht="14.1" customHeight="1" x14ac:dyDescent="0.2">
      <c r="AN28376" s="70"/>
    </row>
    <row r="28377" spans="40:40" ht="14.1" customHeight="1" x14ac:dyDescent="0.2">
      <c r="AN28377" s="70"/>
    </row>
    <row r="28378" spans="40:40" ht="14.1" customHeight="1" x14ac:dyDescent="0.2">
      <c r="AN28378" s="70"/>
    </row>
    <row r="28379" spans="40:40" ht="14.1" customHeight="1" x14ac:dyDescent="0.2">
      <c r="AN28379" s="70"/>
    </row>
    <row r="28380" spans="40:40" ht="14.1" customHeight="1" x14ac:dyDescent="0.2">
      <c r="AN28380" s="70"/>
    </row>
    <row r="28381" spans="40:40" ht="14.1" customHeight="1" x14ac:dyDescent="0.2">
      <c r="AN28381" s="70"/>
    </row>
    <row r="28382" spans="40:40" ht="14.1" customHeight="1" x14ac:dyDescent="0.2">
      <c r="AN28382" s="70"/>
    </row>
    <row r="28383" spans="40:40" ht="14.1" customHeight="1" x14ac:dyDescent="0.2">
      <c r="AN28383" s="70"/>
    </row>
    <row r="28384" spans="40:40" ht="14.1" customHeight="1" x14ac:dyDescent="0.2">
      <c r="AN28384" s="70"/>
    </row>
    <row r="28385" spans="40:40" ht="14.1" customHeight="1" x14ac:dyDescent="0.2">
      <c r="AN28385" s="70"/>
    </row>
    <row r="28386" spans="40:40" ht="14.1" customHeight="1" x14ac:dyDescent="0.2">
      <c r="AN28386" s="70"/>
    </row>
    <row r="28387" spans="40:40" ht="14.1" customHeight="1" x14ac:dyDescent="0.2">
      <c r="AN28387" s="70"/>
    </row>
    <row r="28388" spans="40:40" ht="14.1" customHeight="1" x14ac:dyDescent="0.2">
      <c r="AN28388" s="70"/>
    </row>
    <row r="28389" spans="40:40" ht="14.1" customHeight="1" x14ac:dyDescent="0.2">
      <c r="AN28389" s="70"/>
    </row>
    <row r="28390" spans="40:40" ht="14.1" customHeight="1" x14ac:dyDescent="0.2">
      <c r="AN28390" s="70"/>
    </row>
    <row r="28391" spans="40:40" ht="14.1" customHeight="1" x14ac:dyDescent="0.2">
      <c r="AN28391" s="70"/>
    </row>
    <row r="28392" spans="40:40" ht="14.1" customHeight="1" x14ac:dyDescent="0.2">
      <c r="AN28392" s="70"/>
    </row>
    <row r="28393" spans="40:40" ht="14.1" customHeight="1" x14ac:dyDescent="0.2">
      <c r="AN28393" s="70"/>
    </row>
    <row r="28394" spans="40:40" ht="14.1" customHeight="1" x14ac:dyDescent="0.2">
      <c r="AN28394" s="70"/>
    </row>
    <row r="28395" spans="40:40" ht="14.1" customHeight="1" x14ac:dyDescent="0.2">
      <c r="AN28395" s="70"/>
    </row>
    <row r="28396" spans="40:40" ht="14.1" customHeight="1" x14ac:dyDescent="0.2">
      <c r="AN28396" s="70"/>
    </row>
    <row r="28397" spans="40:40" ht="14.1" customHeight="1" x14ac:dyDescent="0.2">
      <c r="AN28397" s="70"/>
    </row>
    <row r="28398" spans="40:40" ht="14.1" customHeight="1" x14ac:dyDescent="0.2">
      <c r="AN28398" s="70"/>
    </row>
    <row r="28399" spans="40:40" ht="14.1" customHeight="1" x14ac:dyDescent="0.2">
      <c r="AN28399" s="70"/>
    </row>
    <row r="28400" spans="40:40" ht="14.1" customHeight="1" x14ac:dyDescent="0.2">
      <c r="AN28400" s="70"/>
    </row>
    <row r="28401" spans="40:40" ht="14.1" customHeight="1" x14ac:dyDescent="0.2">
      <c r="AN28401" s="70"/>
    </row>
    <row r="28402" spans="40:40" ht="14.1" customHeight="1" x14ac:dyDescent="0.2">
      <c r="AN28402" s="70"/>
    </row>
    <row r="28403" spans="40:40" ht="14.1" customHeight="1" x14ac:dyDescent="0.2">
      <c r="AN28403" s="70"/>
    </row>
    <row r="28404" spans="40:40" ht="14.1" customHeight="1" x14ac:dyDescent="0.2">
      <c r="AN28404" s="70"/>
    </row>
    <row r="28405" spans="40:40" ht="14.1" customHeight="1" x14ac:dyDescent="0.2">
      <c r="AN28405" s="70"/>
    </row>
    <row r="28406" spans="40:40" ht="14.1" customHeight="1" x14ac:dyDescent="0.2">
      <c r="AN28406" s="70"/>
    </row>
    <row r="28407" spans="40:40" ht="14.1" customHeight="1" x14ac:dyDescent="0.2">
      <c r="AN28407" s="70"/>
    </row>
    <row r="28408" spans="40:40" ht="14.1" customHeight="1" x14ac:dyDescent="0.2">
      <c r="AN28408" s="70"/>
    </row>
    <row r="28409" spans="40:40" ht="14.1" customHeight="1" x14ac:dyDescent="0.2">
      <c r="AN28409" s="70"/>
    </row>
    <row r="28410" spans="40:40" ht="14.1" customHeight="1" x14ac:dyDescent="0.2">
      <c r="AN28410" s="70"/>
    </row>
    <row r="28411" spans="40:40" ht="14.1" customHeight="1" x14ac:dyDescent="0.2">
      <c r="AN28411" s="70"/>
    </row>
    <row r="28412" spans="40:40" ht="14.1" customHeight="1" x14ac:dyDescent="0.2">
      <c r="AN28412" s="70"/>
    </row>
    <row r="28413" spans="40:40" ht="14.1" customHeight="1" x14ac:dyDescent="0.2">
      <c r="AN28413" s="70"/>
    </row>
    <row r="28414" spans="40:40" ht="14.1" customHeight="1" x14ac:dyDescent="0.2">
      <c r="AN28414" s="70"/>
    </row>
    <row r="28415" spans="40:40" ht="14.1" customHeight="1" x14ac:dyDescent="0.2">
      <c r="AN28415" s="70"/>
    </row>
    <row r="28416" spans="40:40" ht="14.1" customHeight="1" x14ac:dyDescent="0.2">
      <c r="AN28416" s="70"/>
    </row>
    <row r="28417" spans="40:40" ht="14.1" customHeight="1" x14ac:dyDescent="0.2">
      <c r="AN28417" s="70"/>
    </row>
    <row r="28418" spans="40:40" ht="14.1" customHeight="1" x14ac:dyDescent="0.2">
      <c r="AN28418" s="70"/>
    </row>
    <row r="28419" spans="40:40" ht="14.1" customHeight="1" x14ac:dyDescent="0.2">
      <c r="AN28419" s="70"/>
    </row>
    <row r="28420" spans="40:40" ht="14.1" customHeight="1" x14ac:dyDescent="0.2">
      <c r="AN28420" s="70"/>
    </row>
    <row r="28421" spans="40:40" ht="14.1" customHeight="1" x14ac:dyDescent="0.2">
      <c r="AN28421" s="70"/>
    </row>
    <row r="28422" spans="40:40" ht="14.1" customHeight="1" x14ac:dyDescent="0.2">
      <c r="AN28422" s="70"/>
    </row>
    <row r="28423" spans="40:40" ht="14.1" customHeight="1" x14ac:dyDescent="0.2">
      <c r="AN28423" s="70"/>
    </row>
    <row r="28424" spans="40:40" ht="14.1" customHeight="1" x14ac:dyDescent="0.2">
      <c r="AN28424" s="70"/>
    </row>
    <row r="28425" spans="40:40" ht="14.1" customHeight="1" x14ac:dyDescent="0.2">
      <c r="AN28425" s="70"/>
    </row>
    <row r="28426" spans="40:40" ht="14.1" customHeight="1" x14ac:dyDescent="0.2">
      <c r="AN28426" s="70"/>
    </row>
    <row r="28427" spans="40:40" ht="14.1" customHeight="1" x14ac:dyDescent="0.2">
      <c r="AN28427" s="70"/>
    </row>
    <row r="28428" spans="40:40" ht="14.1" customHeight="1" x14ac:dyDescent="0.2">
      <c r="AN28428" s="70"/>
    </row>
    <row r="28429" spans="40:40" ht="14.1" customHeight="1" x14ac:dyDescent="0.2">
      <c r="AN28429" s="70"/>
    </row>
    <row r="28430" spans="40:40" ht="14.1" customHeight="1" x14ac:dyDescent="0.2">
      <c r="AN28430" s="70"/>
    </row>
    <row r="28431" spans="40:40" ht="14.1" customHeight="1" x14ac:dyDescent="0.2">
      <c r="AN28431" s="70"/>
    </row>
    <row r="28432" spans="40:40" ht="14.1" customHeight="1" x14ac:dyDescent="0.2">
      <c r="AN28432" s="70"/>
    </row>
    <row r="28433" spans="40:40" ht="14.1" customHeight="1" x14ac:dyDescent="0.2">
      <c r="AN28433" s="70"/>
    </row>
    <row r="28434" spans="40:40" ht="14.1" customHeight="1" x14ac:dyDescent="0.2">
      <c r="AN28434" s="70"/>
    </row>
    <row r="28435" spans="40:40" ht="14.1" customHeight="1" x14ac:dyDescent="0.2">
      <c r="AN28435" s="70"/>
    </row>
    <row r="28436" spans="40:40" ht="14.1" customHeight="1" x14ac:dyDescent="0.2">
      <c r="AN28436" s="70"/>
    </row>
    <row r="28437" spans="40:40" ht="14.1" customHeight="1" x14ac:dyDescent="0.2">
      <c r="AN28437" s="70"/>
    </row>
    <row r="28438" spans="40:40" ht="14.1" customHeight="1" x14ac:dyDescent="0.2">
      <c r="AN28438" s="70"/>
    </row>
    <row r="28439" spans="40:40" ht="14.1" customHeight="1" x14ac:dyDescent="0.2">
      <c r="AN28439" s="70"/>
    </row>
    <row r="28440" spans="40:40" ht="14.1" customHeight="1" x14ac:dyDescent="0.2">
      <c r="AN28440" s="70"/>
    </row>
    <row r="28441" spans="40:40" ht="14.1" customHeight="1" x14ac:dyDescent="0.2">
      <c r="AN28441" s="70"/>
    </row>
    <row r="28442" spans="40:40" ht="14.1" customHeight="1" x14ac:dyDescent="0.2">
      <c r="AN28442" s="70"/>
    </row>
    <row r="28443" spans="40:40" ht="14.1" customHeight="1" x14ac:dyDescent="0.2">
      <c r="AN28443" s="70"/>
    </row>
    <row r="28444" spans="40:40" ht="14.1" customHeight="1" x14ac:dyDescent="0.2">
      <c r="AN28444" s="70"/>
    </row>
    <row r="28445" spans="40:40" ht="14.1" customHeight="1" x14ac:dyDescent="0.2">
      <c r="AN28445" s="70"/>
    </row>
    <row r="28446" spans="40:40" ht="14.1" customHeight="1" x14ac:dyDescent="0.2">
      <c r="AN28446" s="70"/>
    </row>
    <row r="28447" spans="40:40" ht="14.1" customHeight="1" x14ac:dyDescent="0.2">
      <c r="AN28447" s="70"/>
    </row>
    <row r="28448" spans="40:40" ht="14.1" customHeight="1" x14ac:dyDescent="0.2">
      <c r="AN28448" s="70"/>
    </row>
    <row r="28449" spans="40:40" ht="14.1" customHeight="1" x14ac:dyDescent="0.2">
      <c r="AN28449" s="70"/>
    </row>
    <row r="28450" spans="40:40" ht="14.1" customHeight="1" x14ac:dyDescent="0.2">
      <c r="AN28450" s="70"/>
    </row>
    <row r="28451" spans="40:40" ht="14.1" customHeight="1" x14ac:dyDescent="0.2">
      <c r="AN28451" s="70"/>
    </row>
    <row r="28452" spans="40:40" ht="14.1" customHeight="1" x14ac:dyDescent="0.2">
      <c r="AN28452" s="70"/>
    </row>
    <row r="28453" spans="40:40" ht="14.1" customHeight="1" x14ac:dyDescent="0.2">
      <c r="AN28453" s="70"/>
    </row>
    <row r="28454" spans="40:40" ht="14.1" customHeight="1" x14ac:dyDescent="0.2">
      <c r="AN28454" s="70"/>
    </row>
    <row r="28455" spans="40:40" ht="14.1" customHeight="1" x14ac:dyDescent="0.2">
      <c r="AN28455" s="70"/>
    </row>
    <row r="28456" spans="40:40" ht="14.1" customHeight="1" x14ac:dyDescent="0.2">
      <c r="AN28456" s="70"/>
    </row>
    <row r="28457" spans="40:40" ht="14.1" customHeight="1" x14ac:dyDescent="0.2">
      <c r="AN28457" s="70"/>
    </row>
    <row r="28458" spans="40:40" ht="14.1" customHeight="1" x14ac:dyDescent="0.2">
      <c r="AN28458" s="70"/>
    </row>
    <row r="28459" spans="40:40" ht="14.1" customHeight="1" x14ac:dyDescent="0.2">
      <c r="AN28459" s="70"/>
    </row>
    <row r="28460" spans="40:40" ht="14.1" customHeight="1" x14ac:dyDescent="0.2">
      <c r="AN28460" s="70"/>
    </row>
    <row r="28461" spans="40:40" ht="14.1" customHeight="1" x14ac:dyDescent="0.2">
      <c r="AN28461" s="70"/>
    </row>
    <row r="28462" spans="40:40" ht="14.1" customHeight="1" x14ac:dyDescent="0.2">
      <c r="AN28462" s="70"/>
    </row>
    <row r="28463" spans="40:40" ht="14.1" customHeight="1" x14ac:dyDescent="0.2">
      <c r="AN28463" s="70"/>
    </row>
    <row r="28464" spans="40:40" ht="14.1" customHeight="1" x14ac:dyDescent="0.2">
      <c r="AN28464" s="70"/>
    </row>
    <row r="28465" spans="40:40" ht="14.1" customHeight="1" x14ac:dyDescent="0.2">
      <c r="AN28465" s="70"/>
    </row>
    <row r="28466" spans="40:40" ht="14.1" customHeight="1" x14ac:dyDescent="0.2">
      <c r="AN28466" s="70"/>
    </row>
    <row r="28467" spans="40:40" ht="14.1" customHeight="1" x14ac:dyDescent="0.2">
      <c r="AN28467" s="70"/>
    </row>
    <row r="28468" spans="40:40" ht="14.1" customHeight="1" x14ac:dyDescent="0.2">
      <c r="AN28468" s="70"/>
    </row>
    <row r="28469" spans="40:40" ht="14.1" customHeight="1" x14ac:dyDescent="0.2">
      <c r="AN28469" s="70"/>
    </row>
    <row r="28470" spans="40:40" ht="14.1" customHeight="1" x14ac:dyDescent="0.2">
      <c r="AN28470" s="70"/>
    </row>
    <row r="28471" spans="40:40" ht="14.1" customHeight="1" x14ac:dyDescent="0.2">
      <c r="AN28471" s="70"/>
    </row>
    <row r="28472" spans="40:40" ht="14.1" customHeight="1" x14ac:dyDescent="0.2">
      <c r="AN28472" s="70"/>
    </row>
    <row r="28473" spans="40:40" ht="14.1" customHeight="1" x14ac:dyDescent="0.2">
      <c r="AN28473" s="70"/>
    </row>
    <row r="28474" spans="40:40" ht="14.1" customHeight="1" x14ac:dyDescent="0.2">
      <c r="AN28474" s="70"/>
    </row>
    <row r="28475" spans="40:40" ht="14.1" customHeight="1" x14ac:dyDescent="0.2">
      <c r="AN28475" s="70"/>
    </row>
    <row r="28476" spans="40:40" ht="14.1" customHeight="1" x14ac:dyDescent="0.2">
      <c r="AN28476" s="70"/>
    </row>
    <row r="28477" spans="40:40" ht="14.1" customHeight="1" x14ac:dyDescent="0.2">
      <c r="AN28477" s="70"/>
    </row>
    <row r="28478" spans="40:40" ht="14.1" customHeight="1" x14ac:dyDescent="0.2">
      <c r="AN28478" s="70"/>
    </row>
    <row r="28479" spans="40:40" ht="14.1" customHeight="1" x14ac:dyDescent="0.2">
      <c r="AN28479" s="70"/>
    </row>
    <row r="28480" spans="40:40" ht="14.1" customHeight="1" x14ac:dyDescent="0.2">
      <c r="AN28480" s="70"/>
    </row>
    <row r="28481" spans="40:40" ht="14.1" customHeight="1" x14ac:dyDescent="0.2">
      <c r="AN28481" s="70"/>
    </row>
    <row r="28482" spans="40:40" ht="14.1" customHeight="1" x14ac:dyDescent="0.2">
      <c r="AN28482" s="70"/>
    </row>
    <row r="28483" spans="40:40" ht="14.1" customHeight="1" x14ac:dyDescent="0.2">
      <c r="AN28483" s="70"/>
    </row>
    <row r="28484" spans="40:40" ht="14.1" customHeight="1" x14ac:dyDescent="0.2">
      <c r="AN28484" s="70"/>
    </row>
    <row r="28485" spans="40:40" ht="14.1" customHeight="1" x14ac:dyDescent="0.2">
      <c r="AN28485" s="70"/>
    </row>
    <row r="28486" spans="40:40" ht="14.1" customHeight="1" x14ac:dyDescent="0.2">
      <c r="AN28486" s="70"/>
    </row>
    <row r="28487" spans="40:40" ht="14.1" customHeight="1" x14ac:dyDescent="0.2">
      <c r="AN28487" s="70"/>
    </row>
    <row r="28488" spans="40:40" ht="14.1" customHeight="1" x14ac:dyDescent="0.2">
      <c r="AN28488" s="70"/>
    </row>
    <row r="28489" spans="40:40" ht="14.1" customHeight="1" x14ac:dyDescent="0.2">
      <c r="AN28489" s="70"/>
    </row>
    <row r="28490" spans="40:40" ht="14.1" customHeight="1" x14ac:dyDescent="0.2">
      <c r="AN28490" s="70"/>
    </row>
    <row r="28491" spans="40:40" ht="14.1" customHeight="1" x14ac:dyDescent="0.2">
      <c r="AN28491" s="70"/>
    </row>
    <row r="28492" spans="40:40" ht="14.1" customHeight="1" x14ac:dyDescent="0.2">
      <c r="AN28492" s="70"/>
    </row>
    <row r="28493" spans="40:40" ht="14.1" customHeight="1" x14ac:dyDescent="0.2">
      <c r="AN28493" s="70"/>
    </row>
    <row r="28494" spans="40:40" ht="14.1" customHeight="1" x14ac:dyDescent="0.2">
      <c r="AN28494" s="70"/>
    </row>
    <row r="28495" spans="40:40" ht="14.1" customHeight="1" x14ac:dyDescent="0.2">
      <c r="AN28495" s="70"/>
    </row>
    <row r="28496" spans="40:40" ht="14.1" customHeight="1" x14ac:dyDescent="0.2">
      <c r="AN28496" s="70"/>
    </row>
    <row r="28497" spans="40:40" ht="14.1" customHeight="1" x14ac:dyDescent="0.2">
      <c r="AN28497" s="70"/>
    </row>
    <row r="28498" spans="40:40" ht="14.1" customHeight="1" x14ac:dyDescent="0.2">
      <c r="AN28498" s="70"/>
    </row>
    <row r="28499" spans="40:40" ht="14.1" customHeight="1" x14ac:dyDescent="0.2">
      <c r="AN28499" s="70"/>
    </row>
    <row r="28500" spans="40:40" ht="14.1" customHeight="1" x14ac:dyDescent="0.2">
      <c r="AN28500" s="70"/>
    </row>
    <row r="28501" spans="40:40" ht="14.1" customHeight="1" x14ac:dyDescent="0.2">
      <c r="AN28501" s="70"/>
    </row>
    <row r="28502" spans="40:40" ht="14.1" customHeight="1" x14ac:dyDescent="0.2">
      <c r="AN28502" s="70"/>
    </row>
    <row r="28503" spans="40:40" ht="14.1" customHeight="1" x14ac:dyDescent="0.2">
      <c r="AN28503" s="70"/>
    </row>
    <row r="28504" spans="40:40" ht="14.1" customHeight="1" x14ac:dyDescent="0.2">
      <c r="AN28504" s="70"/>
    </row>
    <row r="28505" spans="40:40" ht="14.1" customHeight="1" x14ac:dyDescent="0.2">
      <c r="AN28505" s="70"/>
    </row>
    <row r="28506" spans="40:40" ht="14.1" customHeight="1" x14ac:dyDescent="0.2">
      <c r="AN28506" s="70"/>
    </row>
    <row r="28507" spans="40:40" ht="14.1" customHeight="1" x14ac:dyDescent="0.2">
      <c r="AN28507" s="70"/>
    </row>
    <row r="28508" spans="40:40" ht="14.1" customHeight="1" x14ac:dyDescent="0.2">
      <c r="AN28508" s="70"/>
    </row>
    <row r="28509" spans="40:40" ht="14.1" customHeight="1" x14ac:dyDescent="0.2">
      <c r="AN28509" s="70"/>
    </row>
    <row r="28510" spans="40:40" ht="14.1" customHeight="1" x14ac:dyDescent="0.2">
      <c r="AN28510" s="70"/>
    </row>
    <row r="28511" spans="40:40" ht="14.1" customHeight="1" x14ac:dyDescent="0.2">
      <c r="AN28511" s="70"/>
    </row>
    <row r="28512" spans="40:40" ht="14.1" customHeight="1" x14ac:dyDescent="0.2">
      <c r="AN28512" s="70"/>
    </row>
    <row r="28513" spans="40:40" ht="14.1" customHeight="1" x14ac:dyDescent="0.2">
      <c r="AN28513" s="70"/>
    </row>
    <row r="28514" spans="40:40" ht="14.1" customHeight="1" x14ac:dyDescent="0.2">
      <c r="AN28514" s="70"/>
    </row>
    <row r="28515" spans="40:40" ht="14.1" customHeight="1" x14ac:dyDescent="0.2">
      <c r="AN28515" s="70"/>
    </row>
    <row r="28516" spans="40:40" ht="14.1" customHeight="1" x14ac:dyDescent="0.2">
      <c r="AN28516" s="70"/>
    </row>
    <row r="28517" spans="40:40" ht="14.1" customHeight="1" x14ac:dyDescent="0.2">
      <c r="AN28517" s="70"/>
    </row>
    <row r="28518" spans="40:40" ht="14.1" customHeight="1" x14ac:dyDescent="0.2">
      <c r="AN28518" s="70"/>
    </row>
    <row r="28519" spans="40:40" ht="14.1" customHeight="1" x14ac:dyDescent="0.2">
      <c r="AN28519" s="70"/>
    </row>
    <row r="28520" spans="40:40" ht="14.1" customHeight="1" x14ac:dyDescent="0.2">
      <c r="AN28520" s="70"/>
    </row>
    <row r="28521" spans="40:40" ht="14.1" customHeight="1" x14ac:dyDescent="0.2">
      <c r="AN28521" s="70"/>
    </row>
    <row r="28522" spans="40:40" ht="14.1" customHeight="1" x14ac:dyDescent="0.2">
      <c r="AN28522" s="70"/>
    </row>
    <row r="28523" spans="40:40" ht="14.1" customHeight="1" x14ac:dyDescent="0.2">
      <c r="AN28523" s="70"/>
    </row>
    <row r="28524" spans="40:40" ht="14.1" customHeight="1" x14ac:dyDescent="0.2">
      <c r="AN28524" s="70"/>
    </row>
    <row r="28525" spans="40:40" ht="14.1" customHeight="1" x14ac:dyDescent="0.2">
      <c r="AN28525" s="70"/>
    </row>
    <row r="28526" spans="40:40" ht="14.1" customHeight="1" x14ac:dyDescent="0.2">
      <c r="AN28526" s="70"/>
    </row>
    <row r="28527" spans="40:40" ht="14.1" customHeight="1" x14ac:dyDescent="0.2">
      <c r="AN28527" s="70"/>
    </row>
    <row r="28528" spans="40:40" ht="14.1" customHeight="1" x14ac:dyDescent="0.2">
      <c r="AN28528" s="70"/>
    </row>
    <row r="28529" spans="40:40" ht="14.1" customHeight="1" x14ac:dyDescent="0.2">
      <c r="AN28529" s="70"/>
    </row>
    <row r="28530" spans="40:40" ht="14.1" customHeight="1" x14ac:dyDescent="0.2">
      <c r="AN28530" s="70"/>
    </row>
    <row r="28531" spans="40:40" ht="14.1" customHeight="1" x14ac:dyDescent="0.2">
      <c r="AN28531" s="70"/>
    </row>
    <row r="28532" spans="40:40" ht="14.1" customHeight="1" x14ac:dyDescent="0.2">
      <c r="AN28532" s="70"/>
    </row>
    <row r="28533" spans="40:40" ht="14.1" customHeight="1" x14ac:dyDescent="0.2">
      <c r="AN28533" s="70"/>
    </row>
    <row r="28534" spans="40:40" ht="14.1" customHeight="1" x14ac:dyDescent="0.2">
      <c r="AN28534" s="70"/>
    </row>
    <row r="28535" spans="40:40" ht="14.1" customHeight="1" x14ac:dyDescent="0.2">
      <c r="AN28535" s="70"/>
    </row>
    <row r="28536" spans="40:40" ht="14.1" customHeight="1" x14ac:dyDescent="0.2">
      <c r="AN28536" s="70"/>
    </row>
    <row r="28537" spans="40:40" ht="14.1" customHeight="1" x14ac:dyDescent="0.2">
      <c r="AN28537" s="70"/>
    </row>
    <row r="28538" spans="40:40" ht="14.1" customHeight="1" x14ac:dyDescent="0.2">
      <c r="AN28538" s="70"/>
    </row>
    <row r="28539" spans="40:40" ht="14.1" customHeight="1" x14ac:dyDescent="0.2">
      <c r="AN28539" s="70"/>
    </row>
    <row r="28540" spans="40:40" ht="14.1" customHeight="1" x14ac:dyDescent="0.2">
      <c r="AN28540" s="70"/>
    </row>
    <row r="28541" spans="40:40" ht="14.1" customHeight="1" x14ac:dyDescent="0.2">
      <c r="AN28541" s="70"/>
    </row>
    <row r="28542" spans="40:40" ht="14.1" customHeight="1" x14ac:dyDescent="0.2">
      <c r="AN28542" s="70"/>
    </row>
    <row r="28543" spans="40:40" ht="14.1" customHeight="1" x14ac:dyDescent="0.2">
      <c r="AN28543" s="70"/>
    </row>
    <row r="28544" spans="40:40" ht="14.1" customHeight="1" x14ac:dyDescent="0.2">
      <c r="AN28544" s="70"/>
    </row>
    <row r="28545" spans="40:40" ht="14.1" customHeight="1" x14ac:dyDescent="0.2">
      <c r="AN28545" s="70"/>
    </row>
    <row r="28546" spans="40:40" ht="14.1" customHeight="1" x14ac:dyDescent="0.2">
      <c r="AN28546" s="70"/>
    </row>
    <row r="28547" spans="40:40" ht="14.1" customHeight="1" x14ac:dyDescent="0.2">
      <c r="AN28547" s="70"/>
    </row>
    <row r="28548" spans="40:40" ht="14.1" customHeight="1" x14ac:dyDescent="0.2">
      <c r="AN28548" s="70"/>
    </row>
    <row r="28549" spans="40:40" ht="14.1" customHeight="1" x14ac:dyDescent="0.2">
      <c r="AN28549" s="70"/>
    </row>
    <row r="28550" spans="40:40" ht="14.1" customHeight="1" x14ac:dyDescent="0.2">
      <c r="AN28550" s="70"/>
    </row>
    <row r="28551" spans="40:40" ht="14.1" customHeight="1" x14ac:dyDescent="0.2">
      <c r="AN28551" s="70"/>
    </row>
    <row r="28552" spans="40:40" ht="14.1" customHeight="1" x14ac:dyDescent="0.2">
      <c r="AN28552" s="70"/>
    </row>
    <row r="28553" spans="40:40" ht="14.1" customHeight="1" x14ac:dyDescent="0.2">
      <c r="AN28553" s="70"/>
    </row>
    <row r="28554" spans="40:40" ht="14.1" customHeight="1" x14ac:dyDescent="0.2">
      <c r="AN28554" s="70"/>
    </row>
    <row r="28555" spans="40:40" ht="14.1" customHeight="1" x14ac:dyDescent="0.2">
      <c r="AN28555" s="70"/>
    </row>
    <row r="28556" spans="40:40" ht="14.1" customHeight="1" x14ac:dyDescent="0.2">
      <c r="AN28556" s="70"/>
    </row>
    <row r="28557" spans="40:40" ht="14.1" customHeight="1" x14ac:dyDescent="0.2">
      <c r="AN28557" s="70"/>
    </row>
    <row r="28558" spans="40:40" ht="14.1" customHeight="1" x14ac:dyDescent="0.2">
      <c r="AN28558" s="70"/>
    </row>
    <row r="28559" spans="40:40" ht="14.1" customHeight="1" x14ac:dyDescent="0.2">
      <c r="AN28559" s="70"/>
    </row>
    <row r="28560" spans="40:40" ht="14.1" customHeight="1" x14ac:dyDescent="0.2">
      <c r="AN28560" s="70"/>
    </row>
    <row r="28561" spans="40:40" ht="14.1" customHeight="1" x14ac:dyDescent="0.2">
      <c r="AN28561" s="70"/>
    </row>
    <row r="28562" spans="40:40" ht="14.1" customHeight="1" x14ac:dyDescent="0.2">
      <c r="AN28562" s="70"/>
    </row>
    <row r="28563" spans="40:40" ht="14.1" customHeight="1" x14ac:dyDescent="0.2">
      <c r="AN28563" s="70"/>
    </row>
    <row r="28564" spans="40:40" ht="14.1" customHeight="1" x14ac:dyDescent="0.2">
      <c r="AN28564" s="70"/>
    </row>
    <row r="28565" spans="40:40" ht="14.1" customHeight="1" x14ac:dyDescent="0.2">
      <c r="AN28565" s="70"/>
    </row>
    <row r="28566" spans="40:40" ht="14.1" customHeight="1" x14ac:dyDescent="0.2">
      <c r="AN28566" s="70"/>
    </row>
    <row r="28567" spans="40:40" ht="14.1" customHeight="1" x14ac:dyDescent="0.2">
      <c r="AN28567" s="70"/>
    </row>
    <row r="28568" spans="40:40" ht="14.1" customHeight="1" x14ac:dyDescent="0.2">
      <c r="AN28568" s="70"/>
    </row>
    <row r="28569" spans="40:40" ht="14.1" customHeight="1" x14ac:dyDescent="0.2">
      <c r="AN28569" s="70"/>
    </row>
    <row r="28570" spans="40:40" ht="14.1" customHeight="1" x14ac:dyDescent="0.2">
      <c r="AN28570" s="70"/>
    </row>
    <row r="28571" spans="40:40" ht="14.1" customHeight="1" x14ac:dyDescent="0.2">
      <c r="AN28571" s="70"/>
    </row>
    <row r="28572" spans="40:40" ht="14.1" customHeight="1" x14ac:dyDescent="0.2">
      <c r="AN28572" s="70"/>
    </row>
    <row r="28573" spans="40:40" ht="14.1" customHeight="1" x14ac:dyDescent="0.2">
      <c r="AN28573" s="70"/>
    </row>
    <row r="28574" spans="40:40" ht="14.1" customHeight="1" x14ac:dyDescent="0.2">
      <c r="AN28574" s="70"/>
    </row>
    <row r="28575" spans="40:40" ht="14.1" customHeight="1" x14ac:dyDescent="0.2">
      <c r="AN28575" s="70"/>
    </row>
    <row r="28576" spans="40:40" ht="14.1" customHeight="1" x14ac:dyDescent="0.2">
      <c r="AN28576" s="70"/>
    </row>
    <row r="28577" spans="40:40" ht="14.1" customHeight="1" x14ac:dyDescent="0.2">
      <c r="AN28577" s="70"/>
    </row>
    <row r="28578" spans="40:40" ht="14.1" customHeight="1" x14ac:dyDescent="0.2">
      <c r="AN28578" s="70"/>
    </row>
    <row r="28579" spans="40:40" ht="14.1" customHeight="1" x14ac:dyDescent="0.2">
      <c r="AN28579" s="70"/>
    </row>
    <row r="28580" spans="40:40" ht="14.1" customHeight="1" x14ac:dyDescent="0.2">
      <c r="AN28580" s="70"/>
    </row>
    <row r="28581" spans="40:40" ht="14.1" customHeight="1" x14ac:dyDescent="0.2">
      <c r="AN28581" s="70"/>
    </row>
    <row r="28582" spans="40:40" ht="14.1" customHeight="1" x14ac:dyDescent="0.2">
      <c r="AN28582" s="70"/>
    </row>
    <row r="28583" spans="40:40" ht="14.1" customHeight="1" x14ac:dyDescent="0.2">
      <c r="AN28583" s="70"/>
    </row>
    <row r="28584" spans="40:40" ht="14.1" customHeight="1" x14ac:dyDescent="0.2">
      <c r="AN28584" s="70"/>
    </row>
    <row r="28585" spans="40:40" ht="14.1" customHeight="1" x14ac:dyDescent="0.2">
      <c r="AN28585" s="70"/>
    </row>
    <row r="28586" spans="40:40" ht="14.1" customHeight="1" x14ac:dyDescent="0.2">
      <c r="AN28586" s="70"/>
    </row>
    <row r="28587" spans="40:40" ht="14.1" customHeight="1" x14ac:dyDescent="0.2">
      <c r="AN28587" s="70"/>
    </row>
    <row r="28588" spans="40:40" ht="14.1" customHeight="1" x14ac:dyDescent="0.2">
      <c r="AN28588" s="70"/>
    </row>
    <row r="28589" spans="40:40" ht="14.1" customHeight="1" x14ac:dyDescent="0.2">
      <c r="AN28589" s="70"/>
    </row>
    <row r="28590" spans="40:40" ht="14.1" customHeight="1" x14ac:dyDescent="0.2">
      <c r="AN28590" s="70"/>
    </row>
    <row r="28591" spans="40:40" ht="14.1" customHeight="1" x14ac:dyDescent="0.2">
      <c r="AN28591" s="70"/>
    </row>
    <row r="28592" spans="40:40" ht="14.1" customHeight="1" x14ac:dyDescent="0.2">
      <c r="AN28592" s="70"/>
    </row>
    <row r="28593" spans="40:40" ht="14.1" customHeight="1" x14ac:dyDescent="0.2">
      <c r="AN28593" s="70"/>
    </row>
    <row r="28594" spans="40:40" ht="14.1" customHeight="1" x14ac:dyDescent="0.2">
      <c r="AN28594" s="70"/>
    </row>
    <row r="28595" spans="40:40" ht="14.1" customHeight="1" x14ac:dyDescent="0.2">
      <c r="AN28595" s="70"/>
    </row>
    <row r="28596" spans="40:40" ht="14.1" customHeight="1" x14ac:dyDescent="0.2">
      <c r="AN28596" s="70"/>
    </row>
    <row r="28597" spans="40:40" ht="14.1" customHeight="1" x14ac:dyDescent="0.2">
      <c r="AN28597" s="70"/>
    </row>
    <row r="28598" spans="40:40" ht="14.1" customHeight="1" x14ac:dyDescent="0.2">
      <c r="AN28598" s="70"/>
    </row>
    <row r="28599" spans="40:40" ht="14.1" customHeight="1" x14ac:dyDescent="0.2">
      <c r="AN28599" s="70"/>
    </row>
    <row r="28600" spans="40:40" ht="14.1" customHeight="1" x14ac:dyDescent="0.2">
      <c r="AN28600" s="70"/>
    </row>
    <row r="28601" spans="40:40" ht="14.1" customHeight="1" x14ac:dyDescent="0.2">
      <c r="AN28601" s="70"/>
    </row>
    <row r="28602" spans="40:40" ht="14.1" customHeight="1" x14ac:dyDescent="0.2">
      <c r="AN28602" s="70"/>
    </row>
    <row r="28603" spans="40:40" ht="14.1" customHeight="1" x14ac:dyDescent="0.2">
      <c r="AN28603" s="70"/>
    </row>
    <row r="28604" spans="40:40" ht="14.1" customHeight="1" x14ac:dyDescent="0.2">
      <c r="AN28604" s="70"/>
    </row>
    <row r="28605" spans="40:40" ht="14.1" customHeight="1" x14ac:dyDescent="0.2">
      <c r="AN28605" s="70"/>
    </row>
    <row r="28606" spans="40:40" ht="14.1" customHeight="1" x14ac:dyDescent="0.2">
      <c r="AN28606" s="70"/>
    </row>
    <row r="28607" spans="40:40" ht="14.1" customHeight="1" x14ac:dyDescent="0.2">
      <c r="AN28607" s="70"/>
    </row>
    <row r="28608" spans="40:40" ht="14.1" customHeight="1" x14ac:dyDescent="0.2">
      <c r="AN28608" s="70"/>
    </row>
    <row r="28609" spans="40:40" ht="14.1" customHeight="1" x14ac:dyDescent="0.2">
      <c r="AN28609" s="70"/>
    </row>
    <row r="28610" spans="40:40" ht="14.1" customHeight="1" x14ac:dyDescent="0.2">
      <c r="AN28610" s="70"/>
    </row>
    <row r="28611" spans="40:40" ht="14.1" customHeight="1" x14ac:dyDescent="0.2">
      <c r="AN28611" s="70"/>
    </row>
    <row r="28612" spans="40:40" ht="14.1" customHeight="1" x14ac:dyDescent="0.2">
      <c r="AN28612" s="70"/>
    </row>
    <row r="28613" spans="40:40" ht="14.1" customHeight="1" x14ac:dyDescent="0.2">
      <c r="AN28613" s="70"/>
    </row>
    <row r="28614" spans="40:40" ht="14.1" customHeight="1" x14ac:dyDescent="0.2">
      <c r="AN28614" s="70"/>
    </row>
    <row r="28615" spans="40:40" ht="14.1" customHeight="1" x14ac:dyDescent="0.2">
      <c r="AN28615" s="70"/>
    </row>
    <row r="28616" spans="40:40" ht="14.1" customHeight="1" x14ac:dyDescent="0.2">
      <c r="AN28616" s="70"/>
    </row>
    <row r="28617" spans="40:40" ht="14.1" customHeight="1" x14ac:dyDescent="0.2">
      <c r="AN28617" s="70"/>
    </row>
    <row r="28618" spans="40:40" ht="14.1" customHeight="1" x14ac:dyDescent="0.2">
      <c r="AN28618" s="70"/>
    </row>
    <row r="28619" spans="40:40" ht="14.1" customHeight="1" x14ac:dyDescent="0.2">
      <c r="AN28619" s="70"/>
    </row>
    <row r="28620" spans="40:40" ht="14.1" customHeight="1" x14ac:dyDescent="0.2">
      <c r="AN28620" s="70"/>
    </row>
    <row r="28621" spans="40:40" ht="14.1" customHeight="1" x14ac:dyDescent="0.2">
      <c r="AN28621" s="70"/>
    </row>
    <row r="28622" spans="40:40" ht="14.1" customHeight="1" x14ac:dyDescent="0.2">
      <c r="AN28622" s="70"/>
    </row>
    <row r="28623" spans="40:40" ht="14.1" customHeight="1" x14ac:dyDescent="0.2">
      <c r="AN28623" s="70"/>
    </row>
    <row r="28624" spans="40:40" ht="14.1" customHeight="1" x14ac:dyDescent="0.2">
      <c r="AN28624" s="70"/>
    </row>
    <row r="28625" spans="40:40" ht="14.1" customHeight="1" x14ac:dyDescent="0.2">
      <c r="AN28625" s="70"/>
    </row>
    <row r="28626" spans="40:40" ht="14.1" customHeight="1" x14ac:dyDescent="0.2">
      <c r="AN28626" s="70"/>
    </row>
    <row r="28627" spans="40:40" ht="14.1" customHeight="1" x14ac:dyDescent="0.2">
      <c r="AN28627" s="70"/>
    </row>
    <row r="28628" spans="40:40" ht="14.1" customHeight="1" x14ac:dyDescent="0.2">
      <c r="AN28628" s="70"/>
    </row>
    <row r="28629" spans="40:40" ht="14.1" customHeight="1" x14ac:dyDescent="0.2">
      <c r="AN28629" s="70"/>
    </row>
    <row r="28630" spans="40:40" ht="14.1" customHeight="1" x14ac:dyDescent="0.2">
      <c r="AN28630" s="70"/>
    </row>
    <row r="28631" spans="40:40" ht="14.1" customHeight="1" x14ac:dyDescent="0.2">
      <c r="AN28631" s="70"/>
    </row>
    <row r="28632" spans="40:40" ht="14.1" customHeight="1" x14ac:dyDescent="0.2">
      <c r="AN28632" s="70"/>
    </row>
    <row r="28633" spans="40:40" ht="14.1" customHeight="1" x14ac:dyDescent="0.2">
      <c r="AN28633" s="70"/>
    </row>
    <row r="28634" spans="40:40" ht="14.1" customHeight="1" x14ac:dyDescent="0.2">
      <c r="AN28634" s="70"/>
    </row>
    <row r="28635" spans="40:40" ht="14.1" customHeight="1" x14ac:dyDescent="0.2">
      <c r="AN28635" s="70"/>
    </row>
    <row r="28636" spans="40:40" ht="14.1" customHeight="1" x14ac:dyDescent="0.2">
      <c r="AN28636" s="70"/>
    </row>
    <row r="28637" spans="40:40" ht="14.1" customHeight="1" x14ac:dyDescent="0.2">
      <c r="AN28637" s="70"/>
    </row>
    <row r="28638" spans="40:40" ht="14.1" customHeight="1" x14ac:dyDescent="0.2">
      <c r="AN28638" s="70"/>
    </row>
    <row r="28639" spans="40:40" ht="14.1" customHeight="1" x14ac:dyDescent="0.2">
      <c r="AN28639" s="70"/>
    </row>
    <row r="28640" spans="40:40" ht="14.1" customHeight="1" x14ac:dyDescent="0.2">
      <c r="AN28640" s="70"/>
    </row>
    <row r="28641" spans="40:40" ht="14.1" customHeight="1" x14ac:dyDescent="0.2">
      <c r="AN28641" s="70"/>
    </row>
    <row r="28642" spans="40:40" ht="14.1" customHeight="1" x14ac:dyDescent="0.2">
      <c r="AN28642" s="70"/>
    </row>
    <row r="28643" spans="40:40" ht="14.1" customHeight="1" x14ac:dyDescent="0.2">
      <c r="AN28643" s="70"/>
    </row>
    <row r="28644" spans="40:40" ht="14.1" customHeight="1" x14ac:dyDescent="0.2">
      <c r="AN28644" s="70"/>
    </row>
    <row r="28645" spans="40:40" ht="14.1" customHeight="1" x14ac:dyDescent="0.2">
      <c r="AN28645" s="70"/>
    </row>
    <row r="28646" spans="40:40" ht="14.1" customHeight="1" x14ac:dyDescent="0.2">
      <c r="AN28646" s="70"/>
    </row>
    <row r="28647" spans="40:40" ht="14.1" customHeight="1" x14ac:dyDescent="0.2">
      <c r="AN28647" s="70"/>
    </row>
    <row r="28648" spans="40:40" ht="14.1" customHeight="1" x14ac:dyDescent="0.2">
      <c r="AN28648" s="70"/>
    </row>
    <row r="28649" spans="40:40" ht="14.1" customHeight="1" x14ac:dyDescent="0.2">
      <c r="AN28649" s="70"/>
    </row>
    <row r="28650" spans="40:40" ht="14.1" customHeight="1" x14ac:dyDescent="0.2">
      <c r="AN28650" s="70"/>
    </row>
    <row r="28651" spans="40:40" ht="14.1" customHeight="1" x14ac:dyDescent="0.2">
      <c r="AN28651" s="70"/>
    </row>
    <row r="28652" spans="40:40" ht="14.1" customHeight="1" x14ac:dyDescent="0.2">
      <c r="AN28652" s="70"/>
    </row>
    <row r="28653" spans="40:40" ht="14.1" customHeight="1" x14ac:dyDescent="0.2">
      <c r="AN28653" s="70"/>
    </row>
    <row r="28654" spans="40:40" ht="14.1" customHeight="1" x14ac:dyDescent="0.2">
      <c r="AN28654" s="70"/>
    </row>
    <row r="28655" spans="40:40" ht="14.1" customHeight="1" x14ac:dyDescent="0.2">
      <c r="AN28655" s="70"/>
    </row>
    <row r="28656" spans="40:40" ht="14.1" customHeight="1" x14ac:dyDescent="0.2">
      <c r="AN28656" s="70"/>
    </row>
    <row r="28657" spans="40:40" ht="14.1" customHeight="1" x14ac:dyDescent="0.2">
      <c r="AN28657" s="70"/>
    </row>
    <row r="28658" spans="40:40" ht="14.1" customHeight="1" x14ac:dyDescent="0.2">
      <c r="AN28658" s="70"/>
    </row>
    <row r="28659" spans="40:40" ht="14.1" customHeight="1" x14ac:dyDescent="0.2">
      <c r="AN28659" s="70"/>
    </row>
    <row r="28660" spans="40:40" ht="14.1" customHeight="1" x14ac:dyDescent="0.2">
      <c r="AN28660" s="70"/>
    </row>
    <row r="28661" spans="40:40" ht="14.1" customHeight="1" x14ac:dyDescent="0.2">
      <c r="AN28661" s="70"/>
    </row>
    <row r="28662" spans="40:40" ht="14.1" customHeight="1" x14ac:dyDescent="0.2">
      <c r="AN28662" s="70"/>
    </row>
    <row r="28663" spans="40:40" ht="14.1" customHeight="1" x14ac:dyDescent="0.2">
      <c r="AN28663" s="70"/>
    </row>
    <row r="28664" spans="40:40" ht="14.1" customHeight="1" x14ac:dyDescent="0.2">
      <c r="AN28664" s="70"/>
    </row>
    <row r="28665" spans="40:40" ht="14.1" customHeight="1" x14ac:dyDescent="0.2">
      <c r="AN28665" s="70"/>
    </row>
    <row r="28666" spans="40:40" ht="14.1" customHeight="1" x14ac:dyDescent="0.2">
      <c r="AN28666" s="70"/>
    </row>
    <row r="28667" spans="40:40" ht="14.1" customHeight="1" x14ac:dyDescent="0.2">
      <c r="AN28667" s="70"/>
    </row>
    <row r="28668" spans="40:40" ht="14.1" customHeight="1" x14ac:dyDescent="0.2">
      <c r="AN28668" s="70"/>
    </row>
    <row r="28669" spans="40:40" ht="14.1" customHeight="1" x14ac:dyDescent="0.2">
      <c r="AN28669" s="70"/>
    </row>
    <row r="28670" spans="40:40" ht="14.1" customHeight="1" x14ac:dyDescent="0.2">
      <c r="AN28670" s="70"/>
    </row>
    <row r="28671" spans="40:40" ht="14.1" customHeight="1" x14ac:dyDescent="0.2">
      <c r="AN28671" s="70"/>
    </row>
    <row r="28672" spans="40:40" ht="14.1" customHeight="1" x14ac:dyDescent="0.2">
      <c r="AN28672" s="70"/>
    </row>
    <row r="28673" spans="40:40" ht="14.1" customHeight="1" x14ac:dyDescent="0.2">
      <c r="AN28673" s="70"/>
    </row>
    <row r="28674" spans="40:40" ht="14.1" customHeight="1" x14ac:dyDescent="0.2">
      <c r="AN28674" s="70"/>
    </row>
    <row r="28675" spans="40:40" ht="14.1" customHeight="1" x14ac:dyDescent="0.2">
      <c r="AN28675" s="70"/>
    </row>
    <row r="28676" spans="40:40" ht="14.1" customHeight="1" x14ac:dyDescent="0.2">
      <c r="AN28676" s="70"/>
    </row>
    <row r="28677" spans="40:40" ht="14.1" customHeight="1" x14ac:dyDescent="0.2">
      <c r="AN28677" s="70"/>
    </row>
    <row r="28678" spans="40:40" ht="14.1" customHeight="1" x14ac:dyDescent="0.2">
      <c r="AN28678" s="70"/>
    </row>
    <row r="28679" spans="40:40" ht="14.1" customHeight="1" x14ac:dyDescent="0.2">
      <c r="AN28679" s="70"/>
    </row>
    <row r="28680" spans="40:40" ht="14.1" customHeight="1" x14ac:dyDescent="0.2">
      <c r="AN28680" s="70"/>
    </row>
    <row r="28681" spans="40:40" ht="14.1" customHeight="1" x14ac:dyDescent="0.2">
      <c r="AN28681" s="70"/>
    </row>
    <row r="28682" spans="40:40" ht="14.1" customHeight="1" x14ac:dyDescent="0.2">
      <c r="AN28682" s="70"/>
    </row>
    <row r="28683" spans="40:40" ht="14.1" customHeight="1" x14ac:dyDescent="0.2">
      <c r="AN28683" s="70"/>
    </row>
    <row r="28684" spans="40:40" ht="14.1" customHeight="1" x14ac:dyDescent="0.2">
      <c r="AN28684" s="70"/>
    </row>
    <row r="28685" spans="40:40" ht="14.1" customHeight="1" x14ac:dyDescent="0.2">
      <c r="AN28685" s="70"/>
    </row>
    <row r="28686" spans="40:40" ht="14.1" customHeight="1" x14ac:dyDescent="0.2">
      <c r="AN28686" s="70"/>
    </row>
    <row r="28687" spans="40:40" ht="14.1" customHeight="1" x14ac:dyDescent="0.2">
      <c r="AN28687" s="70"/>
    </row>
    <row r="28688" spans="40:40" ht="14.1" customHeight="1" x14ac:dyDescent="0.2">
      <c r="AN28688" s="70"/>
    </row>
    <row r="28689" spans="40:40" ht="14.1" customHeight="1" x14ac:dyDescent="0.2">
      <c r="AN28689" s="70"/>
    </row>
    <row r="28690" spans="40:40" ht="14.1" customHeight="1" x14ac:dyDescent="0.2">
      <c r="AN28690" s="70"/>
    </row>
    <row r="28691" spans="40:40" ht="14.1" customHeight="1" x14ac:dyDescent="0.2">
      <c r="AN28691" s="70"/>
    </row>
    <row r="28692" spans="40:40" ht="14.1" customHeight="1" x14ac:dyDescent="0.2">
      <c r="AN28692" s="70"/>
    </row>
    <row r="28693" spans="40:40" ht="14.1" customHeight="1" x14ac:dyDescent="0.2">
      <c r="AN28693" s="70"/>
    </row>
    <row r="28694" spans="40:40" ht="14.1" customHeight="1" x14ac:dyDescent="0.2">
      <c r="AN28694" s="70"/>
    </row>
    <row r="28695" spans="40:40" ht="14.1" customHeight="1" x14ac:dyDescent="0.2">
      <c r="AN28695" s="70"/>
    </row>
    <row r="28696" spans="40:40" ht="14.1" customHeight="1" x14ac:dyDescent="0.2">
      <c r="AN28696" s="70"/>
    </row>
    <row r="28697" spans="40:40" ht="14.1" customHeight="1" x14ac:dyDescent="0.2">
      <c r="AN28697" s="70"/>
    </row>
    <row r="28698" spans="40:40" ht="14.1" customHeight="1" x14ac:dyDescent="0.2">
      <c r="AN28698" s="70"/>
    </row>
    <row r="28699" spans="40:40" ht="14.1" customHeight="1" x14ac:dyDescent="0.2">
      <c r="AN28699" s="70"/>
    </row>
    <row r="28700" spans="40:40" ht="14.1" customHeight="1" x14ac:dyDescent="0.2">
      <c r="AN28700" s="70"/>
    </row>
    <row r="28701" spans="40:40" ht="14.1" customHeight="1" x14ac:dyDescent="0.2">
      <c r="AN28701" s="70"/>
    </row>
    <row r="28702" spans="40:40" ht="14.1" customHeight="1" x14ac:dyDescent="0.2">
      <c r="AN28702" s="70"/>
    </row>
    <row r="28703" spans="40:40" ht="14.1" customHeight="1" x14ac:dyDescent="0.2">
      <c r="AN28703" s="70"/>
    </row>
    <row r="28704" spans="40:40" ht="14.1" customHeight="1" x14ac:dyDescent="0.2">
      <c r="AN28704" s="70"/>
    </row>
    <row r="28705" spans="40:40" ht="14.1" customHeight="1" x14ac:dyDescent="0.2">
      <c r="AN28705" s="70"/>
    </row>
    <row r="28706" spans="40:40" ht="14.1" customHeight="1" x14ac:dyDescent="0.2">
      <c r="AN28706" s="70"/>
    </row>
    <row r="28707" spans="40:40" ht="14.1" customHeight="1" x14ac:dyDescent="0.2">
      <c r="AN28707" s="70"/>
    </row>
    <row r="28708" spans="40:40" ht="14.1" customHeight="1" x14ac:dyDescent="0.2">
      <c r="AN28708" s="70"/>
    </row>
    <row r="28709" spans="40:40" ht="14.1" customHeight="1" x14ac:dyDescent="0.2">
      <c r="AN28709" s="70"/>
    </row>
    <row r="28710" spans="40:40" ht="14.1" customHeight="1" x14ac:dyDescent="0.2">
      <c r="AN28710" s="70"/>
    </row>
    <row r="28711" spans="40:40" ht="14.1" customHeight="1" x14ac:dyDescent="0.2">
      <c r="AN28711" s="70"/>
    </row>
    <row r="28712" spans="40:40" ht="14.1" customHeight="1" x14ac:dyDescent="0.2">
      <c r="AN28712" s="70"/>
    </row>
    <row r="28713" spans="40:40" ht="14.1" customHeight="1" x14ac:dyDescent="0.2">
      <c r="AN28713" s="70"/>
    </row>
    <row r="28714" spans="40:40" ht="14.1" customHeight="1" x14ac:dyDescent="0.2">
      <c r="AN28714" s="70"/>
    </row>
    <row r="28715" spans="40:40" ht="14.1" customHeight="1" x14ac:dyDescent="0.2">
      <c r="AN28715" s="70"/>
    </row>
    <row r="28716" spans="40:40" ht="14.1" customHeight="1" x14ac:dyDescent="0.2">
      <c r="AN28716" s="70"/>
    </row>
    <row r="28717" spans="40:40" ht="14.1" customHeight="1" x14ac:dyDescent="0.2">
      <c r="AN28717" s="70"/>
    </row>
    <row r="28718" spans="40:40" ht="14.1" customHeight="1" x14ac:dyDescent="0.2">
      <c r="AN28718" s="70"/>
    </row>
    <row r="28719" spans="40:40" ht="14.1" customHeight="1" x14ac:dyDescent="0.2">
      <c r="AN28719" s="70"/>
    </row>
    <row r="28720" spans="40:40" ht="14.1" customHeight="1" x14ac:dyDescent="0.2">
      <c r="AN28720" s="70"/>
    </row>
    <row r="28721" spans="40:40" ht="14.1" customHeight="1" x14ac:dyDescent="0.2">
      <c r="AN28721" s="70"/>
    </row>
    <row r="28722" spans="40:40" ht="14.1" customHeight="1" x14ac:dyDescent="0.2">
      <c r="AN28722" s="70"/>
    </row>
    <row r="28723" spans="40:40" ht="14.1" customHeight="1" x14ac:dyDescent="0.2">
      <c r="AN28723" s="70"/>
    </row>
    <row r="28724" spans="40:40" ht="14.1" customHeight="1" x14ac:dyDescent="0.2">
      <c r="AN28724" s="70"/>
    </row>
    <row r="28725" spans="40:40" ht="14.1" customHeight="1" x14ac:dyDescent="0.2">
      <c r="AN28725" s="70"/>
    </row>
    <row r="28726" spans="40:40" ht="14.1" customHeight="1" x14ac:dyDescent="0.2">
      <c r="AN28726" s="70"/>
    </row>
    <row r="28727" spans="40:40" ht="14.1" customHeight="1" x14ac:dyDescent="0.2">
      <c r="AN28727" s="70"/>
    </row>
    <row r="28728" spans="40:40" ht="14.1" customHeight="1" x14ac:dyDescent="0.2">
      <c r="AN28728" s="70"/>
    </row>
    <row r="28729" spans="40:40" ht="14.1" customHeight="1" x14ac:dyDescent="0.2">
      <c r="AN28729" s="70"/>
    </row>
    <row r="28730" spans="40:40" ht="14.1" customHeight="1" x14ac:dyDescent="0.2">
      <c r="AN28730" s="70"/>
    </row>
    <row r="28731" spans="40:40" ht="14.1" customHeight="1" x14ac:dyDescent="0.2">
      <c r="AN28731" s="70"/>
    </row>
    <row r="28732" spans="40:40" ht="14.1" customHeight="1" x14ac:dyDescent="0.2">
      <c r="AN28732" s="70"/>
    </row>
    <row r="28733" spans="40:40" ht="14.1" customHeight="1" x14ac:dyDescent="0.2">
      <c r="AN28733" s="70"/>
    </row>
    <row r="28734" spans="40:40" ht="14.1" customHeight="1" x14ac:dyDescent="0.2">
      <c r="AN28734" s="70"/>
    </row>
    <row r="28735" spans="40:40" ht="14.1" customHeight="1" x14ac:dyDescent="0.2">
      <c r="AN28735" s="70"/>
    </row>
    <row r="28736" spans="40:40" ht="14.1" customHeight="1" x14ac:dyDescent="0.2">
      <c r="AN28736" s="70"/>
    </row>
    <row r="28737" spans="40:40" ht="14.1" customHeight="1" x14ac:dyDescent="0.2">
      <c r="AN28737" s="70"/>
    </row>
    <row r="28738" spans="40:40" ht="14.1" customHeight="1" x14ac:dyDescent="0.2">
      <c r="AN28738" s="70"/>
    </row>
    <row r="28739" spans="40:40" ht="14.1" customHeight="1" x14ac:dyDescent="0.2">
      <c r="AN28739" s="70"/>
    </row>
    <row r="28740" spans="40:40" ht="14.1" customHeight="1" x14ac:dyDescent="0.2">
      <c r="AN28740" s="70"/>
    </row>
    <row r="28741" spans="40:40" ht="14.1" customHeight="1" x14ac:dyDescent="0.2">
      <c r="AN28741" s="70"/>
    </row>
    <row r="28742" spans="40:40" ht="14.1" customHeight="1" x14ac:dyDescent="0.2">
      <c r="AN28742" s="70"/>
    </row>
    <row r="28743" spans="40:40" ht="14.1" customHeight="1" x14ac:dyDescent="0.2">
      <c r="AN28743" s="70"/>
    </row>
    <row r="28744" spans="40:40" ht="14.1" customHeight="1" x14ac:dyDescent="0.2">
      <c r="AN28744" s="70"/>
    </row>
    <row r="28745" spans="40:40" ht="14.1" customHeight="1" x14ac:dyDescent="0.2">
      <c r="AN28745" s="70"/>
    </row>
    <row r="28746" spans="40:40" ht="14.1" customHeight="1" x14ac:dyDescent="0.2">
      <c r="AN28746" s="70"/>
    </row>
    <row r="28747" spans="40:40" ht="14.1" customHeight="1" x14ac:dyDescent="0.2">
      <c r="AN28747" s="70"/>
    </row>
    <row r="28748" spans="40:40" ht="14.1" customHeight="1" x14ac:dyDescent="0.2">
      <c r="AN28748" s="70"/>
    </row>
    <row r="28749" spans="40:40" ht="14.1" customHeight="1" x14ac:dyDescent="0.2">
      <c r="AN28749" s="70"/>
    </row>
    <row r="28750" spans="40:40" ht="14.1" customHeight="1" x14ac:dyDescent="0.2">
      <c r="AN28750" s="70"/>
    </row>
    <row r="28751" spans="40:40" ht="14.1" customHeight="1" x14ac:dyDescent="0.2">
      <c r="AN28751" s="70"/>
    </row>
    <row r="28752" spans="40:40" ht="14.1" customHeight="1" x14ac:dyDescent="0.2">
      <c r="AN28752" s="70"/>
    </row>
    <row r="28753" spans="40:40" ht="14.1" customHeight="1" x14ac:dyDescent="0.2">
      <c r="AN28753" s="70"/>
    </row>
    <row r="28754" spans="40:40" ht="14.1" customHeight="1" x14ac:dyDescent="0.2">
      <c r="AN28754" s="70"/>
    </row>
    <row r="28755" spans="40:40" ht="14.1" customHeight="1" x14ac:dyDescent="0.2">
      <c r="AN28755" s="70"/>
    </row>
    <row r="28756" spans="40:40" ht="14.1" customHeight="1" x14ac:dyDescent="0.2">
      <c r="AN28756" s="70"/>
    </row>
    <row r="28757" spans="40:40" ht="14.1" customHeight="1" x14ac:dyDescent="0.2">
      <c r="AN28757" s="70"/>
    </row>
    <row r="28758" spans="40:40" ht="14.1" customHeight="1" x14ac:dyDescent="0.2">
      <c r="AN28758" s="70"/>
    </row>
    <row r="28759" spans="40:40" ht="14.1" customHeight="1" x14ac:dyDescent="0.2">
      <c r="AN28759" s="70"/>
    </row>
    <row r="28760" spans="40:40" ht="14.1" customHeight="1" x14ac:dyDescent="0.2">
      <c r="AN28760" s="70"/>
    </row>
    <row r="28761" spans="40:40" ht="14.1" customHeight="1" x14ac:dyDescent="0.2">
      <c r="AN28761" s="70"/>
    </row>
    <row r="28762" spans="40:40" ht="14.1" customHeight="1" x14ac:dyDescent="0.2">
      <c r="AN28762" s="70"/>
    </row>
    <row r="28763" spans="40:40" ht="14.1" customHeight="1" x14ac:dyDescent="0.2">
      <c r="AN28763" s="70"/>
    </row>
    <row r="28764" spans="40:40" ht="14.1" customHeight="1" x14ac:dyDescent="0.2">
      <c r="AN28764" s="70"/>
    </row>
    <row r="28765" spans="40:40" ht="14.1" customHeight="1" x14ac:dyDescent="0.2">
      <c r="AN28765" s="70"/>
    </row>
    <row r="28766" spans="40:40" ht="14.1" customHeight="1" x14ac:dyDescent="0.2">
      <c r="AN28766" s="70"/>
    </row>
    <row r="28767" spans="40:40" ht="14.1" customHeight="1" x14ac:dyDescent="0.2">
      <c r="AN28767" s="70"/>
    </row>
    <row r="28768" spans="40:40" ht="14.1" customHeight="1" x14ac:dyDescent="0.2">
      <c r="AN28768" s="70"/>
    </row>
    <row r="28769" spans="40:40" ht="14.1" customHeight="1" x14ac:dyDescent="0.2">
      <c r="AN28769" s="70"/>
    </row>
    <row r="28770" spans="40:40" ht="14.1" customHeight="1" x14ac:dyDescent="0.2">
      <c r="AN28770" s="70"/>
    </row>
    <row r="28771" spans="40:40" ht="14.1" customHeight="1" x14ac:dyDescent="0.2">
      <c r="AN28771" s="70"/>
    </row>
    <row r="28772" spans="40:40" ht="14.1" customHeight="1" x14ac:dyDescent="0.2">
      <c r="AN28772" s="70"/>
    </row>
    <row r="28773" spans="40:40" ht="14.1" customHeight="1" x14ac:dyDescent="0.2">
      <c r="AN28773" s="70"/>
    </row>
    <row r="28774" spans="40:40" ht="14.1" customHeight="1" x14ac:dyDescent="0.2">
      <c r="AN28774" s="70"/>
    </row>
    <row r="28775" spans="40:40" ht="14.1" customHeight="1" x14ac:dyDescent="0.2">
      <c r="AN28775" s="70"/>
    </row>
    <row r="28776" spans="40:40" ht="14.1" customHeight="1" x14ac:dyDescent="0.2">
      <c r="AN28776" s="70"/>
    </row>
    <row r="28777" spans="40:40" ht="14.1" customHeight="1" x14ac:dyDescent="0.2">
      <c r="AN28777" s="70"/>
    </row>
    <row r="28778" spans="40:40" ht="14.1" customHeight="1" x14ac:dyDescent="0.2">
      <c r="AN28778" s="70"/>
    </row>
    <row r="28779" spans="40:40" ht="14.1" customHeight="1" x14ac:dyDescent="0.2">
      <c r="AN28779" s="70"/>
    </row>
    <row r="28780" spans="40:40" ht="14.1" customHeight="1" x14ac:dyDescent="0.2">
      <c r="AN28780" s="70"/>
    </row>
    <row r="28781" spans="40:40" ht="14.1" customHeight="1" x14ac:dyDescent="0.2">
      <c r="AN28781" s="70"/>
    </row>
    <row r="28782" spans="40:40" ht="14.1" customHeight="1" x14ac:dyDescent="0.2">
      <c r="AN28782" s="70"/>
    </row>
    <row r="28783" spans="40:40" ht="14.1" customHeight="1" x14ac:dyDescent="0.2">
      <c r="AN28783" s="70"/>
    </row>
    <row r="28784" spans="40:40" ht="14.1" customHeight="1" x14ac:dyDescent="0.2">
      <c r="AN28784" s="70"/>
    </row>
    <row r="28785" spans="40:40" ht="14.1" customHeight="1" x14ac:dyDescent="0.2">
      <c r="AN28785" s="70"/>
    </row>
    <row r="28786" spans="40:40" ht="14.1" customHeight="1" x14ac:dyDescent="0.2">
      <c r="AN28786" s="70"/>
    </row>
    <row r="28787" spans="40:40" ht="14.1" customHeight="1" x14ac:dyDescent="0.2">
      <c r="AN28787" s="70"/>
    </row>
    <row r="28788" spans="40:40" ht="14.1" customHeight="1" x14ac:dyDescent="0.2">
      <c r="AN28788" s="70"/>
    </row>
    <row r="28789" spans="40:40" ht="14.1" customHeight="1" x14ac:dyDescent="0.2">
      <c r="AN28789" s="70"/>
    </row>
    <row r="28790" spans="40:40" ht="14.1" customHeight="1" x14ac:dyDescent="0.2">
      <c r="AN28790" s="70"/>
    </row>
    <row r="28791" spans="40:40" ht="14.1" customHeight="1" x14ac:dyDescent="0.2">
      <c r="AN28791" s="70"/>
    </row>
    <row r="28792" spans="40:40" ht="14.1" customHeight="1" x14ac:dyDescent="0.2">
      <c r="AN28792" s="70"/>
    </row>
    <row r="28793" spans="40:40" ht="14.1" customHeight="1" x14ac:dyDescent="0.2">
      <c r="AN28793" s="70"/>
    </row>
    <row r="28794" spans="40:40" ht="14.1" customHeight="1" x14ac:dyDescent="0.2">
      <c r="AN28794" s="70"/>
    </row>
    <row r="28795" spans="40:40" ht="14.1" customHeight="1" x14ac:dyDescent="0.2">
      <c r="AN28795" s="70"/>
    </row>
    <row r="28796" spans="40:40" ht="14.1" customHeight="1" x14ac:dyDescent="0.2">
      <c r="AN28796" s="70"/>
    </row>
    <row r="28797" spans="40:40" ht="14.1" customHeight="1" x14ac:dyDescent="0.2">
      <c r="AN28797" s="70"/>
    </row>
    <row r="28798" spans="40:40" ht="14.1" customHeight="1" x14ac:dyDescent="0.2">
      <c r="AN28798" s="70"/>
    </row>
    <row r="28799" spans="40:40" ht="14.1" customHeight="1" x14ac:dyDescent="0.2">
      <c r="AN28799" s="70"/>
    </row>
    <row r="28800" spans="40:40" ht="14.1" customHeight="1" x14ac:dyDescent="0.2">
      <c r="AN28800" s="70"/>
    </row>
    <row r="28801" spans="40:40" ht="14.1" customHeight="1" x14ac:dyDescent="0.2">
      <c r="AN28801" s="70"/>
    </row>
    <row r="28802" spans="40:40" ht="14.1" customHeight="1" x14ac:dyDescent="0.2">
      <c r="AN28802" s="70"/>
    </row>
    <row r="28803" spans="40:40" ht="14.1" customHeight="1" x14ac:dyDescent="0.2">
      <c r="AN28803" s="70"/>
    </row>
    <row r="28804" spans="40:40" ht="14.1" customHeight="1" x14ac:dyDescent="0.2">
      <c r="AN28804" s="70"/>
    </row>
    <row r="28805" spans="40:40" ht="14.1" customHeight="1" x14ac:dyDescent="0.2">
      <c r="AN28805" s="70"/>
    </row>
    <row r="28806" spans="40:40" ht="14.1" customHeight="1" x14ac:dyDescent="0.2">
      <c r="AN28806" s="70"/>
    </row>
    <row r="28807" spans="40:40" ht="14.1" customHeight="1" x14ac:dyDescent="0.2">
      <c r="AN28807" s="70"/>
    </row>
    <row r="28808" spans="40:40" ht="14.1" customHeight="1" x14ac:dyDescent="0.2">
      <c r="AN28808" s="70"/>
    </row>
    <row r="28809" spans="40:40" ht="14.1" customHeight="1" x14ac:dyDescent="0.2">
      <c r="AN28809" s="70"/>
    </row>
    <row r="28810" spans="40:40" ht="14.1" customHeight="1" x14ac:dyDescent="0.2">
      <c r="AN28810" s="70"/>
    </row>
    <row r="28811" spans="40:40" ht="14.1" customHeight="1" x14ac:dyDescent="0.2">
      <c r="AN28811" s="70"/>
    </row>
    <row r="28812" spans="40:40" ht="14.1" customHeight="1" x14ac:dyDescent="0.2">
      <c r="AN28812" s="70"/>
    </row>
    <row r="28813" spans="40:40" ht="14.1" customHeight="1" x14ac:dyDescent="0.2">
      <c r="AN28813" s="70"/>
    </row>
    <row r="28814" spans="40:40" ht="14.1" customHeight="1" x14ac:dyDescent="0.2">
      <c r="AN28814" s="70"/>
    </row>
    <row r="28815" spans="40:40" ht="14.1" customHeight="1" x14ac:dyDescent="0.2">
      <c r="AN28815" s="70"/>
    </row>
    <row r="28816" spans="40:40" ht="14.1" customHeight="1" x14ac:dyDescent="0.2">
      <c r="AN28816" s="70"/>
    </row>
    <row r="28817" spans="40:40" ht="14.1" customHeight="1" x14ac:dyDescent="0.2">
      <c r="AN28817" s="70"/>
    </row>
    <row r="28818" spans="40:40" ht="14.1" customHeight="1" x14ac:dyDescent="0.2">
      <c r="AN28818" s="70"/>
    </row>
    <row r="28819" spans="40:40" ht="14.1" customHeight="1" x14ac:dyDescent="0.2">
      <c r="AN28819" s="70"/>
    </row>
    <row r="28820" spans="40:40" ht="14.1" customHeight="1" x14ac:dyDescent="0.2">
      <c r="AN28820" s="70"/>
    </row>
    <row r="28821" spans="40:40" ht="14.1" customHeight="1" x14ac:dyDescent="0.2">
      <c r="AN28821" s="70"/>
    </row>
    <row r="28822" spans="40:40" ht="14.1" customHeight="1" x14ac:dyDescent="0.2">
      <c r="AN28822" s="70"/>
    </row>
    <row r="28823" spans="40:40" ht="14.1" customHeight="1" x14ac:dyDescent="0.2">
      <c r="AN28823" s="70"/>
    </row>
    <row r="28824" spans="40:40" ht="14.1" customHeight="1" x14ac:dyDescent="0.2">
      <c r="AN28824" s="70"/>
    </row>
    <row r="28825" spans="40:40" ht="14.1" customHeight="1" x14ac:dyDescent="0.2">
      <c r="AN28825" s="70"/>
    </row>
    <row r="28826" spans="40:40" ht="14.1" customHeight="1" x14ac:dyDescent="0.2">
      <c r="AN28826" s="70"/>
    </row>
    <row r="28827" spans="40:40" ht="14.1" customHeight="1" x14ac:dyDescent="0.2">
      <c r="AN28827" s="70"/>
    </row>
    <row r="28828" spans="40:40" ht="14.1" customHeight="1" x14ac:dyDescent="0.2">
      <c r="AN28828" s="70"/>
    </row>
    <row r="28829" spans="40:40" ht="14.1" customHeight="1" x14ac:dyDescent="0.2">
      <c r="AN28829" s="70"/>
    </row>
    <row r="28830" spans="40:40" ht="14.1" customHeight="1" x14ac:dyDescent="0.2">
      <c r="AN28830" s="70"/>
    </row>
    <row r="28831" spans="40:40" ht="14.1" customHeight="1" x14ac:dyDescent="0.2">
      <c r="AN28831" s="70"/>
    </row>
    <row r="28832" spans="40:40" ht="14.1" customHeight="1" x14ac:dyDescent="0.2">
      <c r="AN28832" s="70"/>
    </row>
    <row r="28833" spans="40:40" ht="14.1" customHeight="1" x14ac:dyDescent="0.2">
      <c r="AN28833" s="70"/>
    </row>
    <row r="28834" spans="40:40" ht="14.1" customHeight="1" x14ac:dyDescent="0.2">
      <c r="AN28834" s="70"/>
    </row>
    <row r="28835" spans="40:40" ht="14.1" customHeight="1" x14ac:dyDescent="0.2">
      <c r="AN28835" s="70"/>
    </row>
    <row r="28836" spans="40:40" ht="14.1" customHeight="1" x14ac:dyDescent="0.2">
      <c r="AN28836" s="70"/>
    </row>
    <row r="28837" spans="40:40" ht="14.1" customHeight="1" x14ac:dyDescent="0.2">
      <c r="AN28837" s="70"/>
    </row>
    <row r="28838" spans="40:40" ht="14.1" customHeight="1" x14ac:dyDescent="0.2">
      <c r="AN28838" s="70"/>
    </row>
    <row r="28839" spans="40:40" ht="14.1" customHeight="1" x14ac:dyDescent="0.2">
      <c r="AN28839" s="70"/>
    </row>
    <row r="28840" spans="40:40" ht="14.1" customHeight="1" x14ac:dyDescent="0.2">
      <c r="AN28840" s="70"/>
    </row>
    <row r="28841" spans="40:40" ht="14.1" customHeight="1" x14ac:dyDescent="0.2">
      <c r="AN28841" s="70"/>
    </row>
    <row r="28842" spans="40:40" ht="14.1" customHeight="1" x14ac:dyDescent="0.2">
      <c r="AN28842" s="70"/>
    </row>
    <row r="28843" spans="40:40" ht="14.1" customHeight="1" x14ac:dyDescent="0.2">
      <c r="AN28843" s="70"/>
    </row>
    <row r="28844" spans="40:40" ht="14.1" customHeight="1" x14ac:dyDescent="0.2">
      <c r="AN28844" s="70"/>
    </row>
    <row r="28845" spans="40:40" ht="14.1" customHeight="1" x14ac:dyDescent="0.2">
      <c r="AN28845" s="70"/>
    </row>
    <row r="28846" spans="40:40" ht="14.1" customHeight="1" x14ac:dyDescent="0.2">
      <c r="AN28846" s="70"/>
    </row>
    <row r="28847" spans="40:40" ht="14.1" customHeight="1" x14ac:dyDescent="0.2">
      <c r="AN28847" s="70"/>
    </row>
    <row r="28848" spans="40:40" ht="14.1" customHeight="1" x14ac:dyDescent="0.2">
      <c r="AN28848" s="70"/>
    </row>
    <row r="28849" spans="40:40" ht="14.1" customHeight="1" x14ac:dyDescent="0.2">
      <c r="AN28849" s="70"/>
    </row>
    <row r="28850" spans="40:40" ht="14.1" customHeight="1" x14ac:dyDescent="0.2">
      <c r="AN28850" s="70"/>
    </row>
    <row r="28851" spans="40:40" ht="14.1" customHeight="1" x14ac:dyDescent="0.2">
      <c r="AN28851" s="70"/>
    </row>
    <row r="28852" spans="40:40" ht="14.1" customHeight="1" x14ac:dyDescent="0.2">
      <c r="AN28852" s="70"/>
    </row>
    <row r="28853" spans="40:40" ht="14.1" customHeight="1" x14ac:dyDescent="0.2">
      <c r="AN28853" s="70"/>
    </row>
    <row r="28854" spans="40:40" ht="14.1" customHeight="1" x14ac:dyDescent="0.2">
      <c r="AN28854" s="70"/>
    </row>
    <row r="28855" spans="40:40" ht="14.1" customHeight="1" x14ac:dyDescent="0.2">
      <c r="AN28855" s="70"/>
    </row>
    <row r="28856" spans="40:40" ht="14.1" customHeight="1" x14ac:dyDescent="0.2">
      <c r="AN28856" s="70"/>
    </row>
    <row r="28857" spans="40:40" ht="14.1" customHeight="1" x14ac:dyDescent="0.2">
      <c r="AN28857" s="70"/>
    </row>
    <row r="28858" spans="40:40" ht="14.1" customHeight="1" x14ac:dyDescent="0.2">
      <c r="AN28858" s="70"/>
    </row>
    <row r="28859" spans="40:40" ht="14.1" customHeight="1" x14ac:dyDescent="0.2">
      <c r="AN28859" s="70"/>
    </row>
    <row r="28860" spans="40:40" ht="14.1" customHeight="1" x14ac:dyDescent="0.2">
      <c r="AN28860" s="70"/>
    </row>
    <row r="28861" spans="40:40" ht="14.1" customHeight="1" x14ac:dyDescent="0.2">
      <c r="AN28861" s="70"/>
    </row>
    <row r="28862" spans="40:40" ht="14.1" customHeight="1" x14ac:dyDescent="0.2">
      <c r="AN28862" s="70"/>
    </row>
    <row r="28863" spans="40:40" ht="14.1" customHeight="1" x14ac:dyDescent="0.2">
      <c r="AN28863" s="70"/>
    </row>
    <row r="28864" spans="40:40" ht="14.1" customHeight="1" x14ac:dyDescent="0.2">
      <c r="AN28864" s="70"/>
    </row>
    <row r="28865" spans="40:40" ht="14.1" customHeight="1" x14ac:dyDescent="0.2">
      <c r="AN28865" s="70"/>
    </row>
    <row r="28866" spans="40:40" ht="14.1" customHeight="1" x14ac:dyDescent="0.2">
      <c r="AN28866" s="70"/>
    </row>
    <row r="28867" spans="40:40" ht="14.1" customHeight="1" x14ac:dyDescent="0.2">
      <c r="AN28867" s="70"/>
    </row>
    <row r="28868" spans="40:40" ht="14.1" customHeight="1" x14ac:dyDescent="0.2">
      <c r="AN28868" s="70"/>
    </row>
    <row r="28869" spans="40:40" ht="14.1" customHeight="1" x14ac:dyDescent="0.2">
      <c r="AN28869" s="70"/>
    </row>
    <row r="28870" spans="40:40" ht="14.1" customHeight="1" x14ac:dyDescent="0.2">
      <c r="AN28870" s="70"/>
    </row>
    <row r="28871" spans="40:40" ht="14.1" customHeight="1" x14ac:dyDescent="0.2">
      <c r="AN28871" s="70"/>
    </row>
    <row r="28872" spans="40:40" ht="14.1" customHeight="1" x14ac:dyDescent="0.2">
      <c r="AN28872" s="70"/>
    </row>
    <row r="28873" spans="40:40" ht="14.1" customHeight="1" x14ac:dyDescent="0.2">
      <c r="AN28873" s="70"/>
    </row>
    <row r="28874" spans="40:40" ht="14.1" customHeight="1" x14ac:dyDescent="0.2">
      <c r="AN28874" s="70"/>
    </row>
    <row r="28875" spans="40:40" ht="14.1" customHeight="1" x14ac:dyDescent="0.2">
      <c r="AN28875" s="70"/>
    </row>
    <row r="28876" spans="40:40" ht="14.1" customHeight="1" x14ac:dyDescent="0.2">
      <c r="AN28876" s="70"/>
    </row>
    <row r="28877" spans="40:40" ht="14.1" customHeight="1" x14ac:dyDescent="0.2">
      <c r="AN28877" s="70"/>
    </row>
    <row r="28878" spans="40:40" ht="14.1" customHeight="1" x14ac:dyDescent="0.2">
      <c r="AN28878" s="70"/>
    </row>
    <row r="28879" spans="40:40" ht="14.1" customHeight="1" x14ac:dyDescent="0.2">
      <c r="AN28879" s="70"/>
    </row>
    <row r="28880" spans="40:40" ht="14.1" customHeight="1" x14ac:dyDescent="0.2">
      <c r="AN28880" s="70"/>
    </row>
    <row r="28881" spans="40:40" ht="14.1" customHeight="1" x14ac:dyDescent="0.2">
      <c r="AN28881" s="70"/>
    </row>
    <row r="28882" spans="40:40" ht="14.1" customHeight="1" x14ac:dyDescent="0.2">
      <c r="AN28882" s="70"/>
    </row>
    <row r="28883" spans="40:40" ht="14.1" customHeight="1" x14ac:dyDescent="0.2">
      <c r="AN28883" s="70"/>
    </row>
    <row r="28884" spans="40:40" ht="14.1" customHeight="1" x14ac:dyDescent="0.2">
      <c r="AN28884" s="70"/>
    </row>
    <row r="28885" spans="40:40" ht="14.1" customHeight="1" x14ac:dyDescent="0.2">
      <c r="AN28885" s="70"/>
    </row>
    <row r="28886" spans="40:40" ht="14.1" customHeight="1" x14ac:dyDescent="0.2">
      <c r="AN28886" s="70"/>
    </row>
    <row r="28887" spans="40:40" ht="14.1" customHeight="1" x14ac:dyDescent="0.2">
      <c r="AN28887" s="70"/>
    </row>
    <row r="28888" spans="40:40" ht="14.1" customHeight="1" x14ac:dyDescent="0.2">
      <c r="AN28888" s="70"/>
    </row>
    <row r="28889" spans="40:40" ht="14.1" customHeight="1" x14ac:dyDescent="0.2">
      <c r="AN28889" s="70"/>
    </row>
    <row r="28890" spans="40:40" ht="14.1" customHeight="1" x14ac:dyDescent="0.2">
      <c r="AN28890" s="70"/>
    </row>
    <row r="28891" spans="40:40" ht="14.1" customHeight="1" x14ac:dyDescent="0.2">
      <c r="AN28891" s="70"/>
    </row>
    <row r="28892" spans="40:40" ht="14.1" customHeight="1" x14ac:dyDescent="0.2">
      <c r="AN28892" s="70"/>
    </row>
    <row r="28893" spans="40:40" ht="14.1" customHeight="1" x14ac:dyDescent="0.2">
      <c r="AN28893" s="70"/>
    </row>
    <row r="28894" spans="40:40" ht="14.1" customHeight="1" x14ac:dyDescent="0.2">
      <c r="AN28894" s="70"/>
    </row>
    <row r="28895" spans="40:40" ht="14.1" customHeight="1" x14ac:dyDescent="0.2">
      <c r="AN28895" s="70"/>
    </row>
    <row r="28896" spans="40:40" ht="14.1" customHeight="1" x14ac:dyDescent="0.2">
      <c r="AN28896" s="70"/>
    </row>
    <row r="28897" spans="40:40" ht="14.1" customHeight="1" x14ac:dyDescent="0.2">
      <c r="AN28897" s="70"/>
    </row>
    <row r="28898" spans="40:40" ht="14.1" customHeight="1" x14ac:dyDescent="0.2">
      <c r="AN28898" s="70"/>
    </row>
    <row r="28899" spans="40:40" ht="14.1" customHeight="1" x14ac:dyDescent="0.2">
      <c r="AN28899" s="70"/>
    </row>
    <row r="28900" spans="40:40" ht="14.1" customHeight="1" x14ac:dyDescent="0.2">
      <c r="AN28900" s="70"/>
    </row>
    <row r="28901" spans="40:40" ht="14.1" customHeight="1" x14ac:dyDescent="0.2">
      <c r="AN28901" s="70"/>
    </row>
    <row r="28902" spans="40:40" ht="14.1" customHeight="1" x14ac:dyDescent="0.2">
      <c r="AN28902" s="70"/>
    </row>
    <row r="28903" spans="40:40" ht="14.1" customHeight="1" x14ac:dyDescent="0.2">
      <c r="AN28903" s="70"/>
    </row>
    <row r="28904" spans="40:40" ht="14.1" customHeight="1" x14ac:dyDescent="0.2">
      <c r="AN28904" s="70"/>
    </row>
    <row r="28905" spans="40:40" ht="14.1" customHeight="1" x14ac:dyDescent="0.2">
      <c r="AN28905" s="70"/>
    </row>
    <row r="28906" spans="40:40" ht="14.1" customHeight="1" x14ac:dyDescent="0.2">
      <c r="AN28906" s="70"/>
    </row>
    <row r="28907" spans="40:40" ht="14.1" customHeight="1" x14ac:dyDescent="0.2">
      <c r="AN28907" s="70"/>
    </row>
    <row r="28908" spans="40:40" ht="14.1" customHeight="1" x14ac:dyDescent="0.2">
      <c r="AN28908" s="70"/>
    </row>
    <row r="28909" spans="40:40" ht="14.1" customHeight="1" x14ac:dyDescent="0.2">
      <c r="AN28909" s="70"/>
    </row>
    <row r="28910" spans="40:40" ht="14.1" customHeight="1" x14ac:dyDescent="0.2">
      <c r="AN28910" s="70"/>
    </row>
    <row r="28911" spans="40:40" ht="14.1" customHeight="1" x14ac:dyDescent="0.2">
      <c r="AN28911" s="70"/>
    </row>
    <row r="28912" spans="40:40" ht="14.1" customHeight="1" x14ac:dyDescent="0.2">
      <c r="AN28912" s="70"/>
    </row>
    <row r="28913" spans="40:40" ht="14.1" customHeight="1" x14ac:dyDescent="0.2">
      <c r="AN28913" s="70"/>
    </row>
    <row r="28914" spans="40:40" ht="14.1" customHeight="1" x14ac:dyDescent="0.2">
      <c r="AN28914" s="70"/>
    </row>
    <row r="28915" spans="40:40" ht="14.1" customHeight="1" x14ac:dyDescent="0.2">
      <c r="AN28915" s="70"/>
    </row>
    <row r="28916" spans="40:40" ht="14.1" customHeight="1" x14ac:dyDescent="0.2">
      <c r="AN28916" s="70"/>
    </row>
    <row r="28917" spans="40:40" ht="14.1" customHeight="1" x14ac:dyDescent="0.2">
      <c r="AN28917" s="70"/>
    </row>
    <row r="28918" spans="40:40" ht="14.1" customHeight="1" x14ac:dyDescent="0.2">
      <c r="AN28918" s="70"/>
    </row>
    <row r="28919" spans="40:40" ht="14.1" customHeight="1" x14ac:dyDescent="0.2">
      <c r="AN28919" s="70"/>
    </row>
    <row r="28920" spans="40:40" ht="14.1" customHeight="1" x14ac:dyDescent="0.2">
      <c r="AN28920" s="70"/>
    </row>
    <row r="28921" spans="40:40" ht="14.1" customHeight="1" x14ac:dyDescent="0.2">
      <c r="AN28921" s="70"/>
    </row>
    <row r="28922" spans="40:40" ht="14.1" customHeight="1" x14ac:dyDescent="0.2">
      <c r="AN28922" s="70"/>
    </row>
    <row r="28923" spans="40:40" ht="14.1" customHeight="1" x14ac:dyDescent="0.2">
      <c r="AN28923" s="70"/>
    </row>
    <row r="28924" spans="40:40" ht="14.1" customHeight="1" x14ac:dyDescent="0.2">
      <c r="AN28924" s="70"/>
    </row>
    <row r="28925" spans="40:40" ht="14.1" customHeight="1" x14ac:dyDescent="0.2">
      <c r="AN28925" s="70"/>
    </row>
    <row r="28926" spans="40:40" ht="14.1" customHeight="1" x14ac:dyDescent="0.2">
      <c r="AN28926" s="70"/>
    </row>
    <row r="28927" spans="40:40" ht="14.1" customHeight="1" x14ac:dyDescent="0.2">
      <c r="AN28927" s="70"/>
    </row>
    <row r="28928" spans="40:40" ht="14.1" customHeight="1" x14ac:dyDescent="0.2">
      <c r="AN28928" s="70"/>
    </row>
    <row r="28929" spans="40:40" ht="14.1" customHeight="1" x14ac:dyDescent="0.2">
      <c r="AN28929" s="70"/>
    </row>
    <row r="28930" spans="40:40" ht="14.1" customHeight="1" x14ac:dyDescent="0.2">
      <c r="AN28930" s="70"/>
    </row>
    <row r="28931" spans="40:40" ht="14.1" customHeight="1" x14ac:dyDescent="0.2">
      <c r="AN28931" s="70"/>
    </row>
    <row r="28932" spans="40:40" ht="14.1" customHeight="1" x14ac:dyDescent="0.2">
      <c r="AN28932" s="70"/>
    </row>
    <row r="28933" spans="40:40" ht="14.1" customHeight="1" x14ac:dyDescent="0.2">
      <c r="AN28933" s="70"/>
    </row>
    <row r="28934" spans="40:40" ht="14.1" customHeight="1" x14ac:dyDescent="0.2">
      <c r="AN28934" s="70"/>
    </row>
    <row r="28935" spans="40:40" ht="14.1" customHeight="1" x14ac:dyDescent="0.2">
      <c r="AN28935" s="70"/>
    </row>
    <row r="28936" spans="40:40" ht="14.1" customHeight="1" x14ac:dyDescent="0.2">
      <c r="AN28936" s="70"/>
    </row>
    <row r="28937" spans="40:40" ht="14.1" customHeight="1" x14ac:dyDescent="0.2">
      <c r="AN28937" s="70"/>
    </row>
    <row r="28938" spans="40:40" ht="14.1" customHeight="1" x14ac:dyDescent="0.2">
      <c r="AN28938" s="70"/>
    </row>
    <row r="28939" spans="40:40" ht="14.1" customHeight="1" x14ac:dyDescent="0.2">
      <c r="AN28939" s="70"/>
    </row>
    <row r="28940" spans="40:40" ht="14.1" customHeight="1" x14ac:dyDescent="0.2">
      <c r="AN28940" s="70"/>
    </row>
    <row r="28941" spans="40:40" ht="14.1" customHeight="1" x14ac:dyDescent="0.2">
      <c r="AN28941" s="70"/>
    </row>
    <row r="28942" spans="40:40" ht="14.1" customHeight="1" x14ac:dyDescent="0.2">
      <c r="AN28942" s="70"/>
    </row>
    <row r="28943" spans="40:40" ht="14.1" customHeight="1" x14ac:dyDescent="0.2">
      <c r="AN28943" s="70"/>
    </row>
    <row r="28944" spans="40:40" ht="14.1" customHeight="1" x14ac:dyDescent="0.2">
      <c r="AN28944" s="70"/>
    </row>
    <row r="28945" spans="40:40" ht="14.1" customHeight="1" x14ac:dyDescent="0.2">
      <c r="AN28945" s="70"/>
    </row>
    <row r="28946" spans="40:40" ht="14.1" customHeight="1" x14ac:dyDescent="0.2">
      <c r="AN28946" s="70"/>
    </row>
    <row r="28947" spans="40:40" ht="14.1" customHeight="1" x14ac:dyDescent="0.2">
      <c r="AN28947" s="70"/>
    </row>
    <row r="28948" spans="40:40" ht="14.1" customHeight="1" x14ac:dyDescent="0.2">
      <c r="AN28948" s="70"/>
    </row>
    <row r="28949" spans="40:40" ht="14.1" customHeight="1" x14ac:dyDescent="0.2">
      <c r="AN28949" s="70"/>
    </row>
    <row r="28950" spans="40:40" ht="14.1" customHeight="1" x14ac:dyDescent="0.2">
      <c r="AN28950" s="70"/>
    </row>
    <row r="28951" spans="40:40" ht="14.1" customHeight="1" x14ac:dyDescent="0.2">
      <c r="AN28951" s="70"/>
    </row>
    <row r="28952" spans="40:40" ht="14.1" customHeight="1" x14ac:dyDescent="0.2">
      <c r="AN28952" s="70"/>
    </row>
    <row r="28953" spans="40:40" ht="14.1" customHeight="1" x14ac:dyDescent="0.2">
      <c r="AN28953" s="70"/>
    </row>
    <row r="28954" spans="40:40" ht="14.1" customHeight="1" x14ac:dyDescent="0.2">
      <c r="AN28954" s="70"/>
    </row>
    <row r="28955" spans="40:40" ht="14.1" customHeight="1" x14ac:dyDescent="0.2">
      <c r="AN28955" s="70"/>
    </row>
    <row r="28956" spans="40:40" ht="14.1" customHeight="1" x14ac:dyDescent="0.2">
      <c r="AN28956" s="70"/>
    </row>
    <row r="28957" spans="40:40" ht="14.1" customHeight="1" x14ac:dyDescent="0.2">
      <c r="AN28957" s="70"/>
    </row>
    <row r="28958" spans="40:40" ht="14.1" customHeight="1" x14ac:dyDescent="0.2">
      <c r="AN28958" s="70"/>
    </row>
    <row r="28959" spans="40:40" ht="14.1" customHeight="1" x14ac:dyDescent="0.2">
      <c r="AN28959" s="70"/>
    </row>
    <row r="28960" spans="40:40" ht="14.1" customHeight="1" x14ac:dyDescent="0.2">
      <c r="AN28960" s="70"/>
    </row>
    <row r="28961" spans="40:40" ht="14.1" customHeight="1" x14ac:dyDescent="0.2">
      <c r="AN28961" s="70"/>
    </row>
    <row r="28962" spans="40:40" ht="14.1" customHeight="1" x14ac:dyDescent="0.2">
      <c r="AN28962" s="70"/>
    </row>
    <row r="28963" spans="40:40" ht="14.1" customHeight="1" x14ac:dyDescent="0.2">
      <c r="AN28963" s="70"/>
    </row>
    <row r="28964" spans="40:40" ht="14.1" customHeight="1" x14ac:dyDescent="0.2">
      <c r="AN28964" s="70"/>
    </row>
    <row r="28965" spans="40:40" ht="14.1" customHeight="1" x14ac:dyDescent="0.2">
      <c r="AN28965" s="70"/>
    </row>
    <row r="28966" spans="40:40" ht="14.1" customHeight="1" x14ac:dyDescent="0.2">
      <c r="AN28966" s="70"/>
    </row>
    <row r="28967" spans="40:40" ht="14.1" customHeight="1" x14ac:dyDescent="0.2">
      <c r="AN28967" s="70"/>
    </row>
    <row r="28968" spans="40:40" ht="14.1" customHeight="1" x14ac:dyDescent="0.2">
      <c r="AN28968" s="70"/>
    </row>
    <row r="28969" spans="40:40" ht="14.1" customHeight="1" x14ac:dyDescent="0.2">
      <c r="AN28969" s="70"/>
    </row>
    <row r="28970" spans="40:40" ht="14.1" customHeight="1" x14ac:dyDescent="0.2">
      <c r="AN28970" s="70"/>
    </row>
    <row r="28971" spans="40:40" ht="14.1" customHeight="1" x14ac:dyDescent="0.2">
      <c r="AN28971" s="70"/>
    </row>
    <row r="28972" spans="40:40" ht="14.1" customHeight="1" x14ac:dyDescent="0.2">
      <c r="AN28972" s="70"/>
    </row>
    <row r="28973" spans="40:40" ht="14.1" customHeight="1" x14ac:dyDescent="0.2">
      <c r="AN28973" s="70"/>
    </row>
    <row r="28974" spans="40:40" ht="14.1" customHeight="1" x14ac:dyDescent="0.2">
      <c r="AN28974" s="70"/>
    </row>
    <row r="28975" spans="40:40" ht="14.1" customHeight="1" x14ac:dyDescent="0.2">
      <c r="AN28975" s="70"/>
    </row>
    <row r="28976" spans="40:40" ht="14.1" customHeight="1" x14ac:dyDescent="0.2">
      <c r="AN28976" s="70"/>
    </row>
    <row r="28977" spans="40:40" ht="14.1" customHeight="1" x14ac:dyDescent="0.2">
      <c r="AN28977" s="70"/>
    </row>
    <row r="28978" spans="40:40" ht="14.1" customHeight="1" x14ac:dyDescent="0.2">
      <c r="AN28978" s="70"/>
    </row>
    <row r="28979" spans="40:40" ht="14.1" customHeight="1" x14ac:dyDescent="0.2">
      <c r="AN28979" s="70"/>
    </row>
    <row r="28980" spans="40:40" ht="14.1" customHeight="1" x14ac:dyDescent="0.2">
      <c r="AN28980" s="70"/>
    </row>
    <row r="28981" spans="40:40" ht="14.1" customHeight="1" x14ac:dyDescent="0.2">
      <c r="AN28981" s="70"/>
    </row>
    <row r="28982" spans="40:40" ht="14.1" customHeight="1" x14ac:dyDescent="0.2">
      <c r="AN28982" s="70"/>
    </row>
    <row r="28983" spans="40:40" ht="14.1" customHeight="1" x14ac:dyDescent="0.2">
      <c r="AN28983" s="70"/>
    </row>
    <row r="28984" spans="40:40" ht="14.1" customHeight="1" x14ac:dyDescent="0.2">
      <c r="AN28984" s="70"/>
    </row>
    <row r="28985" spans="40:40" ht="14.1" customHeight="1" x14ac:dyDescent="0.2">
      <c r="AN28985" s="70"/>
    </row>
    <row r="28986" spans="40:40" ht="14.1" customHeight="1" x14ac:dyDescent="0.2">
      <c r="AN28986" s="70"/>
    </row>
    <row r="28987" spans="40:40" ht="14.1" customHeight="1" x14ac:dyDescent="0.2">
      <c r="AN28987" s="70"/>
    </row>
    <row r="28988" spans="40:40" ht="14.1" customHeight="1" x14ac:dyDescent="0.2">
      <c r="AN28988" s="70"/>
    </row>
    <row r="28989" spans="40:40" ht="14.1" customHeight="1" x14ac:dyDescent="0.2">
      <c r="AN28989" s="70"/>
    </row>
    <row r="28990" spans="40:40" ht="14.1" customHeight="1" x14ac:dyDescent="0.2">
      <c r="AN28990" s="70"/>
    </row>
    <row r="28991" spans="40:40" ht="14.1" customHeight="1" x14ac:dyDescent="0.2">
      <c r="AN28991" s="70"/>
    </row>
    <row r="28992" spans="40:40" ht="14.1" customHeight="1" x14ac:dyDescent="0.2">
      <c r="AN28992" s="70"/>
    </row>
    <row r="28993" spans="40:40" ht="14.1" customHeight="1" x14ac:dyDescent="0.2">
      <c r="AN28993" s="70"/>
    </row>
    <row r="28994" spans="40:40" ht="14.1" customHeight="1" x14ac:dyDescent="0.2">
      <c r="AN28994" s="70"/>
    </row>
    <row r="28995" spans="40:40" ht="14.1" customHeight="1" x14ac:dyDescent="0.2">
      <c r="AN28995" s="70"/>
    </row>
    <row r="28996" spans="40:40" ht="14.1" customHeight="1" x14ac:dyDescent="0.2">
      <c r="AN28996" s="70"/>
    </row>
    <row r="28997" spans="40:40" ht="14.1" customHeight="1" x14ac:dyDescent="0.2">
      <c r="AN28997" s="70"/>
    </row>
    <row r="28998" spans="40:40" ht="14.1" customHeight="1" x14ac:dyDescent="0.2">
      <c r="AN28998" s="70"/>
    </row>
    <row r="28999" spans="40:40" ht="14.1" customHeight="1" x14ac:dyDescent="0.2">
      <c r="AN28999" s="70"/>
    </row>
    <row r="29000" spans="40:40" ht="14.1" customHeight="1" x14ac:dyDescent="0.2">
      <c r="AN29000" s="70"/>
    </row>
    <row r="29001" spans="40:40" ht="14.1" customHeight="1" x14ac:dyDescent="0.2">
      <c r="AN29001" s="70"/>
    </row>
    <row r="29002" spans="40:40" ht="14.1" customHeight="1" x14ac:dyDescent="0.2">
      <c r="AN29002" s="70"/>
    </row>
    <row r="29003" spans="40:40" ht="14.1" customHeight="1" x14ac:dyDescent="0.2">
      <c r="AN29003" s="70"/>
    </row>
    <row r="29004" spans="40:40" ht="14.1" customHeight="1" x14ac:dyDescent="0.2">
      <c r="AN29004" s="70"/>
    </row>
    <row r="29005" spans="40:40" ht="14.1" customHeight="1" x14ac:dyDescent="0.2">
      <c r="AN29005" s="70"/>
    </row>
    <row r="29006" spans="40:40" ht="14.1" customHeight="1" x14ac:dyDescent="0.2">
      <c r="AN29006" s="70"/>
    </row>
    <row r="29007" spans="40:40" ht="14.1" customHeight="1" x14ac:dyDescent="0.2">
      <c r="AN29007" s="70"/>
    </row>
    <row r="29008" spans="40:40" ht="14.1" customHeight="1" x14ac:dyDescent="0.2">
      <c r="AN29008" s="70"/>
    </row>
    <row r="29009" spans="40:40" ht="14.1" customHeight="1" x14ac:dyDescent="0.2">
      <c r="AN29009" s="70"/>
    </row>
    <row r="29010" spans="40:40" ht="14.1" customHeight="1" x14ac:dyDescent="0.2">
      <c r="AN29010" s="70"/>
    </row>
    <row r="29011" spans="40:40" ht="14.1" customHeight="1" x14ac:dyDescent="0.2">
      <c r="AN29011" s="70"/>
    </row>
    <row r="29012" spans="40:40" ht="14.1" customHeight="1" x14ac:dyDescent="0.2">
      <c r="AN29012" s="70"/>
    </row>
    <row r="29013" spans="40:40" ht="14.1" customHeight="1" x14ac:dyDescent="0.2">
      <c r="AN29013" s="70"/>
    </row>
    <row r="29014" spans="40:40" ht="14.1" customHeight="1" x14ac:dyDescent="0.2">
      <c r="AN29014" s="70"/>
    </row>
    <row r="29015" spans="40:40" ht="14.1" customHeight="1" x14ac:dyDescent="0.2">
      <c r="AN29015" s="70"/>
    </row>
    <row r="29016" spans="40:40" ht="14.1" customHeight="1" x14ac:dyDescent="0.2">
      <c r="AN29016" s="70"/>
    </row>
    <row r="29017" spans="40:40" ht="14.1" customHeight="1" x14ac:dyDescent="0.2">
      <c r="AN29017" s="70"/>
    </row>
    <row r="29018" spans="40:40" ht="14.1" customHeight="1" x14ac:dyDescent="0.2">
      <c r="AN29018" s="70"/>
    </row>
    <row r="29019" spans="40:40" ht="14.1" customHeight="1" x14ac:dyDescent="0.2">
      <c r="AN29019" s="70"/>
    </row>
    <row r="29020" spans="40:40" ht="14.1" customHeight="1" x14ac:dyDescent="0.2">
      <c r="AN29020" s="70"/>
    </row>
    <row r="29021" spans="40:40" ht="14.1" customHeight="1" x14ac:dyDescent="0.2">
      <c r="AN29021" s="70"/>
    </row>
    <row r="29022" spans="40:40" ht="14.1" customHeight="1" x14ac:dyDescent="0.2">
      <c r="AN29022" s="70"/>
    </row>
    <row r="29023" spans="40:40" ht="14.1" customHeight="1" x14ac:dyDescent="0.2">
      <c r="AN29023" s="70"/>
    </row>
    <row r="29024" spans="40:40" ht="14.1" customHeight="1" x14ac:dyDescent="0.2">
      <c r="AN29024" s="70"/>
    </row>
    <row r="29025" spans="40:40" ht="14.1" customHeight="1" x14ac:dyDescent="0.2">
      <c r="AN29025" s="70"/>
    </row>
    <row r="29026" spans="40:40" ht="14.1" customHeight="1" x14ac:dyDescent="0.2">
      <c r="AN29026" s="70"/>
    </row>
    <row r="29027" spans="40:40" ht="14.1" customHeight="1" x14ac:dyDescent="0.2">
      <c r="AN29027" s="70"/>
    </row>
    <row r="29028" spans="40:40" ht="14.1" customHeight="1" x14ac:dyDescent="0.2">
      <c r="AN29028" s="70"/>
    </row>
    <row r="29029" spans="40:40" ht="14.1" customHeight="1" x14ac:dyDescent="0.2">
      <c r="AN29029" s="70"/>
    </row>
    <row r="29030" spans="40:40" ht="14.1" customHeight="1" x14ac:dyDescent="0.2">
      <c r="AN29030" s="70"/>
    </row>
    <row r="29031" spans="40:40" ht="14.1" customHeight="1" x14ac:dyDescent="0.2">
      <c r="AN29031" s="70"/>
    </row>
    <row r="29032" spans="40:40" ht="14.1" customHeight="1" x14ac:dyDescent="0.2">
      <c r="AN29032" s="70"/>
    </row>
    <row r="29033" spans="40:40" ht="14.1" customHeight="1" x14ac:dyDescent="0.2">
      <c r="AN29033" s="70"/>
    </row>
    <row r="29034" spans="40:40" ht="14.1" customHeight="1" x14ac:dyDescent="0.2">
      <c r="AN29034" s="70"/>
    </row>
    <row r="29035" spans="40:40" ht="14.1" customHeight="1" x14ac:dyDescent="0.2">
      <c r="AN29035" s="70"/>
    </row>
    <row r="29036" spans="40:40" ht="14.1" customHeight="1" x14ac:dyDescent="0.2">
      <c r="AN29036" s="70"/>
    </row>
    <row r="29037" spans="40:40" ht="14.1" customHeight="1" x14ac:dyDescent="0.2">
      <c r="AN29037" s="70"/>
    </row>
    <row r="29038" spans="40:40" ht="14.1" customHeight="1" x14ac:dyDescent="0.2">
      <c r="AN29038" s="70"/>
    </row>
    <row r="29039" spans="40:40" ht="14.1" customHeight="1" x14ac:dyDescent="0.2">
      <c r="AN29039" s="70"/>
    </row>
    <row r="29040" spans="40:40" ht="14.1" customHeight="1" x14ac:dyDescent="0.2">
      <c r="AN29040" s="70"/>
    </row>
    <row r="29041" spans="40:40" ht="14.1" customHeight="1" x14ac:dyDescent="0.2">
      <c r="AN29041" s="70"/>
    </row>
    <row r="29042" spans="40:40" ht="14.1" customHeight="1" x14ac:dyDescent="0.2">
      <c r="AN29042" s="70"/>
    </row>
    <row r="29043" spans="40:40" ht="14.1" customHeight="1" x14ac:dyDescent="0.2">
      <c r="AN29043" s="70"/>
    </row>
    <row r="29044" spans="40:40" ht="14.1" customHeight="1" x14ac:dyDescent="0.2">
      <c r="AN29044" s="70"/>
    </row>
    <row r="29045" spans="40:40" ht="14.1" customHeight="1" x14ac:dyDescent="0.2">
      <c r="AN29045" s="70"/>
    </row>
    <row r="29046" spans="40:40" ht="14.1" customHeight="1" x14ac:dyDescent="0.2">
      <c r="AN29046" s="70"/>
    </row>
    <row r="29047" spans="40:40" ht="14.1" customHeight="1" x14ac:dyDescent="0.2">
      <c r="AN29047" s="70"/>
    </row>
    <row r="29048" spans="40:40" ht="14.1" customHeight="1" x14ac:dyDescent="0.2">
      <c r="AN29048" s="70"/>
    </row>
    <row r="29049" spans="40:40" ht="14.1" customHeight="1" x14ac:dyDescent="0.2">
      <c r="AN29049" s="70"/>
    </row>
    <row r="29050" spans="40:40" ht="14.1" customHeight="1" x14ac:dyDescent="0.2">
      <c r="AN29050" s="70"/>
    </row>
    <row r="29051" spans="40:40" ht="14.1" customHeight="1" x14ac:dyDescent="0.2">
      <c r="AN29051" s="70"/>
    </row>
    <row r="29052" spans="40:40" ht="14.1" customHeight="1" x14ac:dyDescent="0.2">
      <c r="AN29052" s="70"/>
    </row>
    <row r="29053" spans="40:40" ht="14.1" customHeight="1" x14ac:dyDescent="0.2">
      <c r="AN29053" s="70"/>
    </row>
    <row r="29054" spans="40:40" ht="14.1" customHeight="1" x14ac:dyDescent="0.2">
      <c r="AN29054" s="70"/>
    </row>
    <row r="29055" spans="40:40" ht="14.1" customHeight="1" x14ac:dyDescent="0.2">
      <c r="AN29055" s="70"/>
    </row>
    <row r="29056" spans="40:40" ht="14.1" customHeight="1" x14ac:dyDescent="0.2">
      <c r="AN29056" s="70"/>
    </row>
    <row r="29057" spans="40:40" ht="14.1" customHeight="1" x14ac:dyDescent="0.2">
      <c r="AN29057" s="70"/>
    </row>
    <row r="29058" spans="40:40" ht="14.1" customHeight="1" x14ac:dyDescent="0.2">
      <c r="AN29058" s="70"/>
    </row>
    <row r="29059" spans="40:40" ht="14.1" customHeight="1" x14ac:dyDescent="0.2">
      <c r="AN29059" s="70"/>
    </row>
    <row r="29060" spans="40:40" ht="14.1" customHeight="1" x14ac:dyDescent="0.2">
      <c r="AN29060" s="70"/>
    </row>
    <row r="29061" spans="40:40" ht="14.1" customHeight="1" x14ac:dyDescent="0.2">
      <c r="AN29061" s="70"/>
    </row>
    <row r="29062" spans="40:40" ht="14.1" customHeight="1" x14ac:dyDescent="0.2">
      <c r="AN29062" s="70"/>
    </row>
    <row r="29063" spans="40:40" ht="14.1" customHeight="1" x14ac:dyDescent="0.2">
      <c r="AN29063" s="70"/>
    </row>
    <row r="29064" spans="40:40" ht="14.1" customHeight="1" x14ac:dyDescent="0.2">
      <c r="AN29064" s="70"/>
    </row>
    <row r="29065" spans="40:40" ht="14.1" customHeight="1" x14ac:dyDescent="0.2">
      <c r="AN29065" s="70"/>
    </row>
    <row r="29066" spans="40:40" ht="14.1" customHeight="1" x14ac:dyDescent="0.2">
      <c r="AN29066" s="70"/>
    </row>
    <row r="29067" spans="40:40" ht="14.1" customHeight="1" x14ac:dyDescent="0.2">
      <c r="AN29067" s="70"/>
    </row>
    <row r="29068" spans="40:40" ht="14.1" customHeight="1" x14ac:dyDescent="0.2">
      <c r="AN29068" s="70"/>
    </row>
    <row r="29069" spans="40:40" ht="14.1" customHeight="1" x14ac:dyDescent="0.2">
      <c r="AN29069" s="70"/>
    </row>
    <row r="29070" spans="40:40" ht="14.1" customHeight="1" x14ac:dyDescent="0.2">
      <c r="AN29070" s="70"/>
    </row>
    <row r="29071" spans="40:40" ht="14.1" customHeight="1" x14ac:dyDescent="0.2">
      <c r="AN29071" s="70"/>
    </row>
    <row r="29072" spans="40:40" ht="14.1" customHeight="1" x14ac:dyDescent="0.2">
      <c r="AN29072" s="70"/>
    </row>
    <row r="29073" spans="40:40" ht="14.1" customHeight="1" x14ac:dyDescent="0.2">
      <c r="AN29073" s="70"/>
    </row>
    <row r="29074" spans="40:40" ht="14.1" customHeight="1" x14ac:dyDescent="0.2">
      <c r="AN29074" s="70"/>
    </row>
    <row r="29075" spans="40:40" ht="14.1" customHeight="1" x14ac:dyDescent="0.2">
      <c r="AN29075" s="70"/>
    </row>
    <row r="29076" spans="40:40" ht="14.1" customHeight="1" x14ac:dyDescent="0.2">
      <c r="AN29076" s="70"/>
    </row>
    <row r="29077" spans="40:40" ht="14.1" customHeight="1" x14ac:dyDescent="0.2">
      <c r="AN29077" s="70"/>
    </row>
    <row r="29078" spans="40:40" ht="14.1" customHeight="1" x14ac:dyDescent="0.2">
      <c r="AN29078" s="70"/>
    </row>
    <row r="29079" spans="40:40" ht="14.1" customHeight="1" x14ac:dyDescent="0.2">
      <c r="AN29079" s="70"/>
    </row>
    <row r="29080" spans="40:40" ht="14.1" customHeight="1" x14ac:dyDescent="0.2">
      <c r="AN29080" s="70"/>
    </row>
    <row r="29081" spans="40:40" ht="14.1" customHeight="1" x14ac:dyDescent="0.2">
      <c r="AN29081" s="70"/>
    </row>
    <row r="29082" spans="40:40" ht="14.1" customHeight="1" x14ac:dyDescent="0.2">
      <c r="AN29082" s="70"/>
    </row>
    <row r="29083" spans="40:40" ht="14.1" customHeight="1" x14ac:dyDescent="0.2">
      <c r="AN29083" s="70"/>
    </row>
    <row r="29084" spans="40:40" ht="14.1" customHeight="1" x14ac:dyDescent="0.2">
      <c r="AN29084" s="70"/>
    </row>
    <row r="29085" spans="40:40" ht="14.1" customHeight="1" x14ac:dyDescent="0.2">
      <c r="AN29085" s="70"/>
    </row>
    <row r="29086" spans="40:40" ht="14.1" customHeight="1" x14ac:dyDescent="0.2">
      <c r="AN29086" s="70"/>
    </row>
    <row r="29087" spans="40:40" ht="14.1" customHeight="1" x14ac:dyDescent="0.2">
      <c r="AN29087" s="70"/>
    </row>
    <row r="29088" spans="40:40" ht="14.1" customHeight="1" x14ac:dyDescent="0.2">
      <c r="AN29088" s="70"/>
    </row>
    <row r="29089" spans="40:40" ht="14.1" customHeight="1" x14ac:dyDescent="0.2">
      <c r="AN29089" s="70"/>
    </row>
    <row r="29090" spans="40:40" ht="14.1" customHeight="1" x14ac:dyDescent="0.2">
      <c r="AN29090" s="70"/>
    </row>
    <row r="29091" spans="40:40" ht="14.1" customHeight="1" x14ac:dyDescent="0.2">
      <c r="AN29091" s="70"/>
    </row>
    <row r="29092" spans="40:40" ht="14.1" customHeight="1" x14ac:dyDescent="0.2">
      <c r="AN29092" s="70"/>
    </row>
    <row r="29093" spans="40:40" ht="14.1" customHeight="1" x14ac:dyDescent="0.2">
      <c r="AN29093" s="70"/>
    </row>
    <row r="29094" spans="40:40" ht="14.1" customHeight="1" x14ac:dyDescent="0.2">
      <c r="AN29094" s="70"/>
    </row>
    <row r="29095" spans="40:40" ht="14.1" customHeight="1" x14ac:dyDescent="0.2">
      <c r="AN29095" s="70"/>
    </row>
    <row r="29096" spans="40:40" ht="14.1" customHeight="1" x14ac:dyDescent="0.2">
      <c r="AN29096" s="70"/>
    </row>
    <row r="29097" spans="40:40" ht="14.1" customHeight="1" x14ac:dyDescent="0.2">
      <c r="AN29097" s="70"/>
    </row>
    <row r="29098" spans="40:40" ht="14.1" customHeight="1" x14ac:dyDescent="0.2">
      <c r="AN29098" s="70"/>
    </row>
    <row r="29099" spans="40:40" ht="14.1" customHeight="1" x14ac:dyDescent="0.2">
      <c r="AN29099" s="70"/>
    </row>
    <row r="29100" spans="40:40" ht="14.1" customHeight="1" x14ac:dyDescent="0.2">
      <c r="AN29100" s="70"/>
    </row>
    <row r="29101" spans="40:40" ht="14.1" customHeight="1" x14ac:dyDescent="0.2">
      <c r="AN29101" s="70"/>
    </row>
    <row r="29102" spans="40:40" ht="14.1" customHeight="1" x14ac:dyDescent="0.2">
      <c r="AN29102" s="70"/>
    </row>
    <row r="29103" spans="40:40" ht="14.1" customHeight="1" x14ac:dyDescent="0.2">
      <c r="AN29103" s="70"/>
    </row>
    <row r="29104" spans="40:40" ht="14.1" customHeight="1" x14ac:dyDescent="0.2">
      <c r="AN29104" s="70"/>
    </row>
    <row r="29105" spans="40:40" ht="14.1" customHeight="1" x14ac:dyDescent="0.2">
      <c r="AN29105" s="70"/>
    </row>
    <row r="29106" spans="40:40" ht="14.1" customHeight="1" x14ac:dyDescent="0.2">
      <c r="AN29106" s="70"/>
    </row>
    <row r="29107" spans="40:40" ht="14.1" customHeight="1" x14ac:dyDescent="0.2">
      <c r="AN29107" s="70"/>
    </row>
    <row r="29108" spans="40:40" ht="14.1" customHeight="1" x14ac:dyDescent="0.2">
      <c r="AN29108" s="70"/>
    </row>
    <row r="29109" spans="40:40" ht="14.1" customHeight="1" x14ac:dyDescent="0.2">
      <c r="AN29109" s="70"/>
    </row>
    <row r="29110" spans="40:40" ht="14.1" customHeight="1" x14ac:dyDescent="0.2">
      <c r="AN29110" s="70"/>
    </row>
    <row r="29111" spans="40:40" ht="14.1" customHeight="1" x14ac:dyDescent="0.2">
      <c r="AN29111" s="70"/>
    </row>
    <row r="29112" spans="40:40" ht="14.1" customHeight="1" x14ac:dyDescent="0.2">
      <c r="AN29112" s="70"/>
    </row>
    <row r="29113" spans="40:40" ht="14.1" customHeight="1" x14ac:dyDescent="0.2">
      <c r="AN29113" s="70"/>
    </row>
    <row r="29114" spans="40:40" ht="14.1" customHeight="1" x14ac:dyDescent="0.2">
      <c r="AN29114" s="70"/>
    </row>
    <row r="29115" spans="40:40" ht="14.1" customHeight="1" x14ac:dyDescent="0.2">
      <c r="AN29115" s="70"/>
    </row>
    <row r="29116" spans="40:40" ht="14.1" customHeight="1" x14ac:dyDescent="0.2">
      <c r="AN29116" s="70"/>
    </row>
    <row r="29117" spans="40:40" ht="14.1" customHeight="1" x14ac:dyDescent="0.2">
      <c r="AN29117" s="70"/>
    </row>
    <row r="29118" spans="40:40" ht="14.1" customHeight="1" x14ac:dyDescent="0.2">
      <c r="AN29118" s="70"/>
    </row>
    <row r="29119" spans="40:40" ht="14.1" customHeight="1" x14ac:dyDescent="0.2">
      <c r="AN29119" s="70"/>
    </row>
    <row r="29120" spans="40:40" ht="14.1" customHeight="1" x14ac:dyDescent="0.2">
      <c r="AN29120" s="70"/>
    </row>
    <row r="29121" spans="40:40" ht="14.1" customHeight="1" x14ac:dyDescent="0.2">
      <c r="AN29121" s="70"/>
    </row>
    <row r="29122" spans="40:40" ht="14.1" customHeight="1" x14ac:dyDescent="0.2">
      <c r="AN29122" s="70"/>
    </row>
    <row r="29123" spans="40:40" ht="14.1" customHeight="1" x14ac:dyDescent="0.2">
      <c r="AN29123" s="70"/>
    </row>
    <row r="29124" spans="40:40" ht="14.1" customHeight="1" x14ac:dyDescent="0.2">
      <c r="AN29124" s="70"/>
    </row>
    <row r="29125" spans="40:40" ht="14.1" customHeight="1" x14ac:dyDescent="0.2">
      <c r="AN29125" s="70"/>
    </row>
    <row r="29126" spans="40:40" ht="14.1" customHeight="1" x14ac:dyDescent="0.2">
      <c r="AN29126" s="70"/>
    </row>
    <row r="29127" spans="40:40" ht="14.1" customHeight="1" x14ac:dyDescent="0.2">
      <c r="AN29127" s="70"/>
    </row>
    <row r="29128" spans="40:40" ht="14.1" customHeight="1" x14ac:dyDescent="0.2">
      <c r="AN29128" s="70"/>
    </row>
    <row r="29129" spans="40:40" ht="14.1" customHeight="1" x14ac:dyDescent="0.2">
      <c r="AN29129" s="70"/>
    </row>
    <row r="29130" spans="40:40" ht="14.1" customHeight="1" x14ac:dyDescent="0.2">
      <c r="AN29130" s="70"/>
    </row>
    <row r="29131" spans="40:40" ht="14.1" customHeight="1" x14ac:dyDescent="0.2">
      <c r="AN29131" s="70"/>
    </row>
    <row r="29132" spans="40:40" ht="14.1" customHeight="1" x14ac:dyDescent="0.2">
      <c r="AN29132" s="70"/>
    </row>
    <row r="29133" spans="40:40" ht="14.1" customHeight="1" x14ac:dyDescent="0.2">
      <c r="AN29133" s="70"/>
    </row>
    <row r="29134" spans="40:40" ht="14.1" customHeight="1" x14ac:dyDescent="0.2">
      <c r="AN29134" s="70"/>
    </row>
    <row r="29135" spans="40:40" ht="14.1" customHeight="1" x14ac:dyDescent="0.2">
      <c r="AN29135" s="70"/>
    </row>
    <row r="29136" spans="40:40" ht="14.1" customHeight="1" x14ac:dyDescent="0.2">
      <c r="AN29136" s="70"/>
    </row>
    <row r="29137" spans="40:40" ht="14.1" customHeight="1" x14ac:dyDescent="0.2">
      <c r="AN29137" s="70"/>
    </row>
    <row r="29138" spans="40:40" ht="14.1" customHeight="1" x14ac:dyDescent="0.2">
      <c r="AN29138" s="70"/>
    </row>
    <row r="29139" spans="40:40" ht="14.1" customHeight="1" x14ac:dyDescent="0.2">
      <c r="AN29139" s="70"/>
    </row>
    <row r="29140" spans="40:40" ht="14.1" customHeight="1" x14ac:dyDescent="0.2">
      <c r="AN29140" s="70"/>
    </row>
    <row r="29141" spans="40:40" ht="14.1" customHeight="1" x14ac:dyDescent="0.2">
      <c r="AN29141" s="70"/>
    </row>
    <row r="29142" spans="40:40" ht="14.1" customHeight="1" x14ac:dyDescent="0.2">
      <c r="AN29142" s="70"/>
    </row>
    <row r="29143" spans="40:40" ht="14.1" customHeight="1" x14ac:dyDescent="0.2">
      <c r="AN29143" s="70"/>
    </row>
    <row r="29144" spans="40:40" ht="14.1" customHeight="1" x14ac:dyDescent="0.2">
      <c r="AN29144" s="70"/>
    </row>
    <row r="29145" spans="40:40" ht="14.1" customHeight="1" x14ac:dyDescent="0.2">
      <c r="AN29145" s="70"/>
    </row>
    <row r="29146" spans="40:40" ht="14.1" customHeight="1" x14ac:dyDescent="0.2">
      <c r="AN29146" s="70"/>
    </row>
    <row r="29147" spans="40:40" ht="14.1" customHeight="1" x14ac:dyDescent="0.2">
      <c r="AN29147" s="70"/>
    </row>
    <row r="29148" spans="40:40" ht="14.1" customHeight="1" x14ac:dyDescent="0.2">
      <c r="AN29148" s="70"/>
    </row>
    <row r="29149" spans="40:40" ht="14.1" customHeight="1" x14ac:dyDescent="0.2">
      <c r="AN29149" s="70"/>
    </row>
    <row r="29150" spans="40:40" ht="14.1" customHeight="1" x14ac:dyDescent="0.2">
      <c r="AN29150" s="70"/>
    </row>
    <row r="29151" spans="40:40" ht="14.1" customHeight="1" x14ac:dyDescent="0.2">
      <c r="AN29151" s="70"/>
    </row>
    <row r="29152" spans="40:40" ht="14.1" customHeight="1" x14ac:dyDescent="0.2">
      <c r="AN29152" s="70"/>
    </row>
    <row r="29153" spans="40:40" ht="14.1" customHeight="1" x14ac:dyDescent="0.2">
      <c r="AN29153" s="70"/>
    </row>
    <row r="29154" spans="40:40" ht="14.1" customHeight="1" x14ac:dyDescent="0.2">
      <c r="AN29154" s="70"/>
    </row>
    <row r="29155" spans="40:40" ht="14.1" customHeight="1" x14ac:dyDescent="0.2">
      <c r="AN29155" s="70"/>
    </row>
    <row r="29156" spans="40:40" ht="14.1" customHeight="1" x14ac:dyDescent="0.2">
      <c r="AN29156" s="70"/>
    </row>
    <row r="29157" spans="40:40" ht="14.1" customHeight="1" x14ac:dyDescent="0.2">
      <c r="AN29157" s="70"/>
    </row>
    <row r="29158" spans="40:40" ht="14.1" customHeight="1" x14ac:dyDescent="0.2">
      <c r="AN29158" s="70"/>
    </row>
    <row r="29159" spans="40:40" ht="14.1" customHeight="1" x14ac:dyDescent="0.2">
      <c r="AN29159" s="70"/>
    </row>
    <row r="29160" spans="40:40" ht="14.1" customHeight="1" x14ac:dyDescent="0.2">
      <c r="AN29160" s="70"/>
    </row>
    <row r="29161" spans="40:40" ht="14.1" customHeight="1" x14ac:dyDescent="0.2">
      <c r="AN29161" s="70"/>
    </row>
    <row r="29162" spans="40:40" ht="14.1" customHeight="1" x14ac:dyDescent="0.2">
      <c r="AN29162" s="70"/>
    </row>
    <row r="29163" spans="40:40" ht="14.1" customHeight="1" x14ac:dyDescent="0.2">
      <c r="AN29163" s="70"/>
    </row>
    <row r="29164" spans="40:40" ht="14.1" customHeight="1" x14ac:dyDescent="0.2">
      <c r="AN29164" s="70"/>
    </row>
    <row r="29165" spans="40:40" ht="14.1" customHeight="1" x14ac:dyDescent="0.2">
      <c r="AN29165" s="70"/>
    </row>
    <row r="29166" spans="40:40" ht="14.1" customHeight="1" x14ac:dyDescent="0.2">
      <c r="AN29166" s="70"/>
    </row>
    <row r="29167" spans="40:40" ht="14.1" customHeight="1" x14ac:dyDescent="0.2">
      <c r="AN29167" s="70"/>
    </row>
    <row r="29168" spans="40:40" ht="14.1" customHeight="1" x14ac:dyDescent="0.2">
      <c r="AN29168" s="70"/>
    </row>
    <row r="29169" spans="40:40" ht="14.1" customHeight="1" x14ac:dyDescent="0.2">
      <c r="AN29169" s="70"/>
    </row>
    <row r="29170" spans="40:40" ht="14.1" customHeight="1" x14ac:dyDescent="0.2">
      <c r="AN29170" s="70"/>
    </row>
    <row r="29171" spans="40:40" ht="14.1" customHeight="1" x14ac:dyDescent="0.2">
      <c r="AN29171" s="70"/>
    </row>
    <row r="29172" spans="40:40" ht="14.1" customHeight="1" x14ac:dyDescent="0.2">
      <c r="AN29172" s="70"/>
    </row>
    <row r="29173" spans="40:40" ht="14.1" customHeight="1" x14ac:dyDescent="0.2">
      <c r="AN29173" s="70"/>
    </row>
    <row r="29174" spans="40:40" ht="14.1" customHeight="1" x14ac:dyDescent="0.2">
      <c r="AN29174" s="70"/>
    </row>
    <row r="29175" spans="40:40" ht="14.1" customHeight="1" x14ac:dyDescent="0.2">
      <c r="AN29175" s="70"/>
    </row>
    <row r="29176" spans="40:40" ht="14.1" customHeight="1" x14ac:dyDescent="0.2">
      <c r="AN29176" s="70"/>
    </row>
    <row r="29177" spans="40:40" ht="14.1" customHeight="1" x14ac:dyDescent="0.2">
      <c r="AN29177" s="70"/>
    </row>
    <row r="29178" spans="40:40" ht="14.1" customHeight="1" x14ac:dyDescent="0.2">
      <c r="AN29178" s="70"/>
    </row>
    <row r="29179" spans="40:40" ht="14.1" customHeight="1" x14ac:dyDescent="0.2">
      <c r="AN29179" s="70"/>
    </row>
    <row r="29180" spans="40:40" ht="14.1" customHeight="1" x14ac:dyDescent="0.2">
      <c r="AN29180" s="70"/>
    </row>
    <row r="29181" spans="40:40" ht="14.1" customHeight="1" x14ac:dyDescent="0.2">
      <c r="AN29181" s="70"/>
    </row>
    <row r="29182" spans="40:40" ht="14.1" customHeight="1" x14ac:dyDescent="0.2">
      <c r="AN29182" s="70"/>
    </row>
    <row r="29183" spans="40:40" ht="14.1" customHeight="1" x14ac:dyDescent="0.2">
      <c r="AN29183" s="70"/>
    </row>
    <row r="29184" spans="40:40" ht="14.1" customHeight="1" x14ac:dyDescent="0.2">
      <c r="AN29184" s="70"/>
    </row>
    <row r="29185" spans="40:40" ht="14.1" customHeight="1" x14ac:dyDescent="0.2">
      <c r="AN29185" s="70"/>
    </row>
    <row r="29186" spans="40:40" ht="14.1" customHeight="1" x14ac:dyDescent="0.2">
      <c r="AN29186" s="70"/>
    </row>
    <row r="29187" spans="40:40" ht="14.1" customHeight="1" x14ac:dyDescent="0.2">
      <c r="AN29187" s="70"/>
    </row>
    <row r="29188" spans="40:40" ht="14.1" customHeight="1" x14ac:dyDescent="0.2">
      <c r="AN29188" s="70"/>
    </row>
    <row r="29189" spans="40:40" ht="14.1" customHeight="1" x14ac:dyDescent="0.2">
      <c r="AN29189" s="70"/>
    </row>
    <row r="29190" spans="40:40" ht="14.1" customHeight="1" x14ac:dyDescent="0.2">
      <c r="AN29190" s="70"/>
    </row>
    <row r="29191" spans="40:40" ht="14.1" customHeight="1" x14ac:dyDescent="0.2">
      <c r="AN29191" s="70"/>
    </row>
    <row r="29192" spans="40:40" ht="14.1" customHeight="1" x14ac:dyDescent="0.2">
      <c r="AN29192" s="70"/>
    </row>
    <row r="29193" spans="40:40" ht="14.1" customHeight="1" x14ac:dyDescent="0.2">
      <c r="AN29193" s="70"/>
    </row>
    <row r="29194" spans="40:40" ht="14.1" customHeight="1" x14ac:dyDescent="0.2">
      <c r="AN29194" s="70"/>
    </row>
    <row r="29195" spans="40:40" ht="14.1" customHeight="1" x14ac:dyDescent="0.2">
      <c r="AN29195" s="70"/>
    </row>
    <row r="29196" spans="40:40" ht="14.1" customHeight="1" x14ac:dyDescent="0.2">
      <c r="AN29196" s="70"/>
    </row>
    <row r="29197" spans="40:40" ht="14.1" customHeight="1" x14ac:dyDescent="0.2">
      <c r="AN29197" s="70"/>
    </row>
    <row r="29198" spans="40:40" ht="14.1" customHeight="1" x14ac:dyDescent="0.2">
      <c r="AN29198" s="70"/>
    </row>
    <row r="29199" spans="40:40" ht="14.1" customHeight="1" x14ac:dyDescent="0.2">
      <c r="AN29199" s="70"/>
    </row>
    <row r="29200" spans="40:40" ht="14.1" customHeight="1" x14ac:dyDescent="0.2">
      <c r="AN29200" s="70"/>
    </row>
    <row r="29201" spans="40:40" ht="14.1" customHeight="1" x14ac:dyDescent="0.2">
      <c r="AN29201" s="70"/>
    </row>
    <row r="29202" spans="40:40" ht="14.1" customHeight="1" x14ac:dyDescent="0.2">
      <c r="AN29202" s="70"/>
    </row>
    <row r="29203" spans="40:40" ht="14.1" customHeight="1" x14ac:dyDescent="0.2">
      <c r="AN29203" s="70"/>
    </row>
    <row r="29204" spans="40:40" ht="14.1" customHeight="1" x14ac:dyDescent="0.2">
      <c r="AN29204" s="70"/>
    </row>
    <row r="29205" spans="40:40" ht="14.1" customHeight="1" x14ac:dyDescent="0.2">
      <c r="AN29205" s="70"/>
    </row>
    <row r="29206" spans="40:40" ht="14.1" customHeight="1" x14ac:dyDescent="0.2">
      <c r="AN29206" s="70"/>
    </row>
    <row r="29207" spans="40:40" ht="14.1" customHeight="1" x14ac:dyDescent="0.2">
      <c r="AN29207" s="70"/>
    </row>
    <row r="29208" spans="40:40" ht="14.1" customHeight="1" x14ac:dyDescent="0.2">
      <c r="AN29208" s="70"/>
    </row>
    <row r="29209" spans="40:40" ht="14.1" customHeight="1" x14ac:dyDescent="0.2">
      <c r="AN29209" s="70"/>
    </row>
    <row r="29210" spans="40:40" ht="14.1" customHeight="1" x14ac:dyDescent="0.2">
      <c r="AN29210" s="70"/>
    </row>
    <row r="29211" spans="40:40" ht="14.1" customHeight="1" x14ac:dyDescent="0.2">
      <c r="AN29211" s="70"/>
    </row>
    <row r="29212" spans="40:40" ht="14.1" customHeight="1" x14ac:dyDescent="0.2">
      <c r="AN29212" s="70"/>
    </row>
    <row r="29213" spans="40:40" ht="14.1" customHeight="1" x14ac:dyDescent="0.2">
      <c r="AN29213" s="70"/>
    </row>
    <row r="29214" spans="40:40" ht="14.1" customHeight="1" x14ac:dyDescent="0.2">
      <c r="AN29214" s="70"/>
    </row>
    <row r="29215" spans="40:40" ht="14.1" customHeight="1" x14ac:dyDescent="0.2">
      <c r="AN29215" s="70"/>
    </row>
    <row r="29216" spans="40:40" ht="14.1" customHeight="1" x14ac:dyDescent="0.2">
      <c r="AN29216" s="70"/>
    </row>
    <row r="29217" spans="40:40" ht="14.1" customHeight="1" x14ac:dyDescent="0.2">
      <c r="AN29217" s="70"/>
    </row>
    <row r="29218" spans="40:40" ht="14.1" customHeight="1" x14ac:dyDescent="0.2">
      <c r="AN29218" s="70"/>
    </row>
    <row r="29219" spans="40:40" ht="14.1" customHeight="1" x14ac:dyDescent="0.2">
      <c r="AN29219" s="70"/>
    </row>
    <row r="29220" spans="40:40" ht="14.1" customHeight="1" x14ac:dyDescent="0.2">
      <c r="AN29220" s="70"/>
    </row>
    <row r="29221" spans="40:40" ht="14.1" customHeight="1" x14ac:dyDescent="0.2">
      <c r="AN29221" s="70"/>
    </row>
    <row r="29222" spans="40:40" ht="14.1" customHeight="1" x14ac:dyDescent="0.2">
      <c r="AN29222" s="70"/>
    </row>
    <row r="29223" spans="40:40" ht="14.1" customHeight="1" x14ac:dyDescent="0.2">
      <c r="AN29223" s="70"/>
    </row>
    <row r="29224" spans="40:40" ht="14.1" customHeight="1" x14ac:dyDescent="0.2">
      <c r="AN29224" s="70"/>
    </row>
    <row r="29225" spans="40:40" ht="14.1" customHeight="1" x14ac:dyDescent="0.2">
      <c r="AN29225" s="70"/>
    </row>
    <row r="29226" spans="40:40" ht="14.1" customHeight="1" x14ac:dyDescent="0.2">
      <c r="AN29226" s="70"/>
    </row>
    <row r="29227" spans="40:40" ht="14.1" customHeight="1" x14ac:dyDescent="0.2">
      <c r="AN29227" s="70"/>
    </row>
    <row r="29228" spans="40:40" ht="14.1" customHeight="1" x14ac:dyDescent="0.2">
      <c r="AN29228" s="70"/>
    </row>
    <row r="29229" spans="40:40" ht="14.1" customHeight="1" x14ac:dyDescent="0.2">
      <c r="AN29229" s="70"/>
    </row>
    <row r="29230" spans="40:40" ht="14.1" customHeight="1" x14ac:dyDescent="0.2">
      <c r="AN29230" s="70"/>
    </row>
    <row r="29231" spans="40:40" ht="14.1" customHeight="1" x14ac:dyDescent="0.2">
      <c r="AN29231" s="70"/>
    </row>
    <row r="29232" spans="40:40" ht="14.1" customHeight="1" x14ac:dyDescent="0.2">
      <c r="AN29232" s="70"/>
    </row>
    <row r="29233" spans="40:40" ht="14.1" customHeight="1" x14ac:dyDescent="0.2">
      <c r="AN29233" s="70"/>
    </row>
    <row r="29234" spans="40:40" ht="14.1" customHeight="1" x14ac:dyDescent="0.2">
      <c r="AN29234" s="70"/>
    </row>
    <row r="29235" spans="40:40" ht="14.1" customHeight="1" x14ac:dyDescent="0.2">
      <c r="AN29235" s="70"/>
    </row>
    <row r="29236" spans="40:40" ht="14.1" customHeight="1" x14ac:dyDescent="0.2">
      <c r="AN29236" s="70"/>
    </row>
    <row r="29237" spans="40:40" ht="14.1" customHeight="1" x14ac:dyDescent="0.2">
      <c r="AN29237" s="70"/>
    </row>
    <row r="29238" spans="40:40" ht="14.1" customHeight="1" x14ac:dyDescent="0.2">
      <c r="AN29238" s="70"/>
    </row>
    <row r="29239" spans="40:40" ht="14.1" customHeight="1" x14ac:dyDescent="0.2">
      <c r="AN29239" s="70"/>
    </row>
    <row r="29240" spans="40:40" ht="14.1" customHeight="1" x14ac:dyDescent="0.2">
      <c r="AN29240" s="70"/>
    </row>
    <row r="29241" spans="40:40" ht="14.1" customHeight="1" x14ac:dyDescent="0.2">
      <c r="AN29241" s="70"/>
    </row>
    <row r="29242" spans="40:40" ht="14.1" customHeight="1" x14ac:dyDescent="0.2">
      <c r="AN29242" s="70"/>
    </row>
    <row r="29243" spans="40:40" ht="14.1" customHeight="1" x14ac:dyDescent="0.2">
      <c r="AN29243" s="70"/>
    </row>
    <row r="29244" spans="40:40" ht="14.1" customHeight="1" x14ac:dyDescent="0.2">
      <c r="AN29244" s="70"/>
    </row>
    <row r="29245" spans="40:40" ht="14.1" customHeight="1" x14ac:dyDescent="0.2">
      <c r="AN29245" s="70"/>
    </row>
    <row r="29246" spans="40:40" ht="14.1" customHeight="1" x14ac:dyDescent="0.2">
      <c r="AN29246" s="70"/>
    </row>
    <row r="29247" spans="40:40" ht="14.1" customHeight="1" x14ac:dyDescent="0.2">
      <c r="AN29247" s="70"/>
    </row>
    <row r="29248" spans="40:40" ht="14.1" customHeight="1" x14ac:dyDescent="0.2">
      <c r="AN29248" s="70"/>
    </row>
    <row r="29249" spans="40:40" ht="14.1" customHeight="1" x14ac:dyDescent="0.2">
      <c r="AN29249" s="70"/>
    </row>
    <row r="29250" spans="40:40" ht="14.1" customHeight="1" x14ac:dyDescent="0.2">
      <c r="AN29250" s="70"/>
    </row>
    <row r="29251" spans="40:40" ht="14.1" customHeight="1" x14ac:dyDescent="0.2">
      <c r="AN29251" s="70"/>
    </row>
    <row r="29252" spans="40:40" ht="14.1" customHeight="1" x14ac:dyDescent="0.2">
      <c r="AN29252" s="70"/>
    </row>
    <row r="29253" spans="40:40" ht="14.1" customHeight="1" x14ac:dyDescent="0.2">
      <c r="AN29253" s="70"/>
    </row>
    <row r="29254" spans="40:40" ht="14.1" customHeight="1" x14ac:dyDescent="0.2">
      <c r="AN29254" s="70"/>
    </row>
    <row r="29255" spans="40:40" ht="14.1" customHeight="1" x14ac:dyDescent="0.2">
      <c r="AN29255" s="70"/>
    </row>
    <row r="29256" spans="40:40" ht="14.1" customHeight="1" x14ac:dyDescent="0.2">
      <c r="AN29256" s="70"/>
    </row>
    <row r="29257" spans="40:40" ht="14.1" customHeight="1" x14ac:dyDescent="0.2">
      <c r="AN29257" s="70"/>
    </row>
    <row r="29258" spans="40:40" ht="14.1" customHeight="1" x14ac:dyDescent="0.2">
      <c r="AN29258" s="70"/>
    </row>
    <row r="29259" spans="40:40" ht="14.1" customHeight="1" x14ac:dyDescent="0.2">
      <c r="AN29259" s="70"/>
    </row>
    <row r="29260" spans="40:40" ht="14.1" customHeight="1" x14ac:dyDescent="0.2">
      <c r="AN29260" s="70"/>
    </row>
    <row r="29261" spans="40:40" ht="14.1" customHeight="1" x14ac:dyDescent="0.2">
      <c r="AN29261" s="70"/>
    </row>
    <row r="29262" spans="40:40" ht="14.1" customHeight="1" x14ac:dyDescent="0.2">
      <c r="AN29262" s="70"/>
    </row>
    <row r="29263" spans="40:40" ht="14.1" customHeight="1" x14ac:dyDescent="0.2">
      <c r="AN29263" s="70"/>
    </row>
    <row r="29264" spans="40:40" ht="14.1" customHeight="1" x14ac:dyDescent="0.2">
      <c r="AN29264" s="70"/>
    </row>
    <row r="29265" spans="40:40" ht="14.1" customHeight="1" x14ac:dyDescent="0.2">
      <c r="AN29265" s="70"/>
    </row>
    <row r="29266" spans="40:40" ht="14.1" customHeight="1" x14ac:dyDescent="0.2">
      <c r="AN29266" s="70"/>
    </row>
    <row r="29267" spans="40:40" ht="14.1" customHeight="1" x14ac:dyDescent="0.2">
      <c r="AN29267" s="70"/>
    </row>
    <row r="29268" spans="40:40" ht="14.1" customHeight="1" x14ac:dyDescent="0.2">
      <c r="AN29268" s="70"/>
    </row>
    <row r="29269" spans="40:40" ht="14.1" customHeight="1" x14ac:dyDescent="0.2">
      <c r="AN29269" s="70"/>
    </row>
    <row r="29270" spans="40:40" ht="14.1" customHeight="1" x14ac:dyDescent="0.2">
      <c r="AN29270" s="70"/>
    </row>
    <row r="29271" spans="40:40" ht="14.1" customHeight="1" x14ac:dyDescent="0.2">
      <c r="AN29271" s="70"/>
    </row>
    <row r="29272" spans="40:40" ht="14.1" customHeight="1" x14ac:dyDescent="0.2">
      <c r="AN29272" s="70"/>
    </row>
    <row r="29273" spans="40:40" ht="14.1" customHeight="1" x14ac:dyDescent="0.2">
      <c r="AN29273" s="70"/>
    </row>
    <row r="29274" spans="40:40" ht="14.1" customHeight="1" x14ac:dyDescent="0.2">
      <c r="AN29274" s="70"/>
    </row>
    <row r="29275" spans="40:40" ht="14.1" customHeight="1" x14ac:dyDescent="0.2">
      <c r="AN29275" s="70"/>
    </row>
    <row r="29276" spans="40:40" ht="14.1" customHeight="1" x14ac:dyDescent="0.2">
      <c r="AN29276" s="70"/>
    </row>
    <row r="29277" spans="40:40" ht="14.1" customHeight="1" x14ac:dyDescent="0.2">
      <c r="AN29277" s="70"/>
    </row>
    <row r="29278" spans="40:40" ht="14.1" customHeight="1" x14ac:dyDescent="0.2">
      <c r="AN29278" s="70"/>
    </row>
    <row r="29279" spans="40:40" ht="14.1" customHeight="1" x14ac:dyDescent="0.2">
      <c r="AN29279" s="70"/>
    </row>
    <row r="29280" spans="40:40" ht="14.1" customHeight="1" x14ac:dyDescent="0.2">
      <c r="AN29280" s="70"/>
    </row>
    <row r="29281" spans="40:40" ht="14.1" customHeight="1" x14ac:dyDescent="0.2">
      <c r="AN29281" s="70"/>
    </row>
    <row r="29282" spans="40:40" ht="14.1" customHeight="1" x14ac:dyDescent="0.2">
      <c r="AN29282" s="70"/>
    </row>
    <row r="29283" spans="40:40" ht="14.1" customHeight="1" x14ac:dyDescent="0.2">
      <c r="AN29283" s="70"/>
    </row>
    <row r="29284" spans="40:40" ht="14.1" customHeight="1" x14ac:dyDescent="0.2">
      <c r="AN29284" s="70"/>
    </row>
    <row r="29285" spans="40:40" ht="14.1" customHeight="1" x14ac:dyDescent="0.2">
      <c r="AN29285" s="70"/>
    </row>
    <row r="29286" spans="40:40" ht="14.1" customHeight="1" x14ac:dyDescent="0.2">
      <c r="AN29286" s="70"/>
    </row>
    <row r="29287" spans="40:40" ht="14.1" customHeight="1" x14ac:dyDescent="0.2">
      <c r="AN29287" s="70"/>
    </row>
    <row r="29288" spans="40:40" ht="14.1" customHeight="1" x14ac:dyDescent="0.2">
      <c r="AN29288" s="70"/>
    </row>
    <row r="29289" spans="40:40" ht="14.1" customHeight="1" x14ac:dyDescent="0.2">
      <c r="AN29289" s="70"/>
    </row>
    <row r="29290" spans="40:40" ht="14.1" customHeight="1" x14ac:dyDescent="0.2">
      <c r="AN29290" s="70"/>
    </row>
    <row r="29291" spans="40:40" ht="14.1" customHeight="1" x14ac:dyDescent="0.2">
      <c r="AN29291" s="70"/>
    </row>
    <row r="29292" spans="40:40" ht="14.1" customHeight="1" x14ac:dyDescent="0.2">
      <c r="AN29292" s="70"/>
    </row>
    <row r="29293" spans="40:40" ht="14.1" customHeight="1" x14ac:dyDescent="0.2">
      <c r="AN29293" s="70"/>
    </row>
    <row r="29294" spans="40:40" ht="14.1" customHeight="1" x14ac:dyDescent="0.2">
      <c r="AN29294" s="70"/>
    </row>
    <row r="29295" spans="40:40" ht="14.1" customHeight="1" x14ac:dyDescent="0.2">
      <c r="AN29295" s="70"/>
    </row>
    <row r="29296" spans="40:40" ht="14.1" customHeight="1" x14ac:dyDescent="0.2">
      <c r="AN29296" s="70"/>
    </row>
    <row r="29297" spans="40:40" ht="14.1" customHeight="1" x14ac:dyDescent="0.2">
      <c r="AN29297" s="70"/>
    </row>
    <row r="29298" spans="40:40" ht="14.1" customHeight="1" x14ac:dyDescent="0.2">
      <c r="AN29298" s="70"/>
    </row>
    <row r="29299" spans="40:40" ht="14.1" customHeight="1" x14ac:dyDescent="0.2">
      <c r="AN29299" s="70"/>
    </row>
    <row r="29300" spans="40:40" ht="14.1" customHeight="1" x14ac:dyDescent="0.2">
      <c r="AN29300" s="70"/>
    </row>
    <row r="29301" spans="40:40" ht="14.1" customHeight="1" x14ac:dyDescent="0.2">
      <c r="AN29301" s="70"/>
    </row>
    <row r="29302" spans="40:40" ht="14.1" customHeight="1" x14ac:dyDescent="0.2">
      <c r="AN29302" s="70"/>
    </row>
    <row r="29303" spans="40:40" ht="14.1" customHeight="1" x14ac:dyDescent="0.2">
      <c r="AN29303" s="70"/>
    </row>
    <row r="29304" spans="40:40" ht="14.1" customHeight="1" x14ac:dyDescent="0.2">
      <c r="AN29304" s="70"/>
    </row>
    <row r="29305" spans="40:40" ht="14.1" customHeight="1" x14ac:dyDescent="0.2">
      <c r="AN29305" s="70"/>
    </row>
    <row r="29306" spans="40:40" ht="14.1" customHeight="1" x14ac:dyDescent="0.2">
      <c r="AN29306" s="70"/>
    </row>
    <row r="29307" spans="40:40" ht="14.1" customHeight="1" x14ac:dyDescent="0.2">
      <c r="AN29307" s="70"/>
    </row>
    <row r="29308" spans="40:40" ht="14.1" customHeight="1" x14ac:dyDescent="0.2">
      <c r="AN29308" s="70"/>
    </row>
    <row r="29309" spans="40:40" ht="14.1" customHeight="1" x14ac:dyDescent="0.2">
      <c r="AN29309" s="70"/>
    </row>
    <row r="29310" spans="40:40" ht="14.1" customHeight="1" x14ac:dyDescent="0.2">
      <c r="AN29310" s="70"/>
    </row>
    <row r="29311" spans="40:40" ht="14.1" customHeight="1" x14ac:dyDescent="0.2">
      <c r="AN29311" s="70"/>
    </row>
    <row r="29312" spans="40:40" ht="14.1" customHeight="1" x14ac:dyDescent="0.2">
      <c r="AN29312" s="70"/>
    </row>
    <row r="29313" spans="40:40" ht="14.1" customHeight="1" x14ac:dyDescent="0.2">
      <c r="AN29313" s="70"/>
    </row>
    <row r="29314" spans="40:40" ht="14.1" customHeight="1" x14ac:dyDescent="0.2">
      <c r="AN29314" s="70"/>
    </row>
    <row r="29315" spans="40:40" ht="14.1" customHeight="1" x14ac:dyDescent="0.2">
      <c r="AN29315" s="70"/>
    </row>
    <row r="29316" spans="40:40" ht="14.1" customHeight="1" x14ac:dyDescent="0.2">
      <c r="AN29316" s="70"/>
    </row>
    <row r="29317" spans="40:40" ht="14.1" customHeight="1" x14ac:dyDescent="0.2">
      <c r="AN29317" s="70"/>
    </row>
    <row r="29318" spans="40:40" ht="14.1" customHeight="1" x14ac:dyDescent="0.2">
      <c r="AN29318" s="70"/>
    </row>
    <row r="29319" spans="40:40" ht="14.1" customHeight="1" x14ac:dyDescent="0.2">
      <c r="AN29319" s="70"/>
    </row>
    <row r="29320" spans="40:40" ht="14.1" customHeight="1" x14ac:dyDescent="0.2">
      <c r="AN29320" s="70"/>
    </row>
    <row r="29321" spans="40:40" ht="14.1" customHeight="1" x14ac:dyDescent="0.2">
      <c r="AN29321" s="70"/>
    </row>
    <row r="29322" spans="40:40" ht="14.1" customHeight="1" x14ac:dyDescent="0.2">
      <c r="AN29322" s="70"/>
    </row>
    <row r="29323" spans="40:40" ht="14.1" customHeight="1" x14ac:dyDescent="0.2">
      <c r="AN29323" s="70"/>
    </row>
    <row r="29324" spans="40:40" ht="14.1" customHeight="1" x14ac:dyDescent="0.2">
      <c r="AN29324" s="70"/>
    </row>
    <row r="29325" spans="40:40" ht="14.1" customHeight="1" x14ac:dyDescent="0.2">
      <c r="AN29325" s="70"/>
    </row>
    <row r="29326" spans="40:40" ht="14.1" customHeight="1" x14ac:dyDescent="0.2">
      <c r="AN29326" s="70"/>
    </row>
    <row r="29327" spans="40:40" ht="14.1" customHeight="1" x14ac:dyDescent="0.2">
      <c r="AN29327" s="70"/>
    </row>
    <row r="29328" spans="40:40" ht="14.1" customHeight="1" x14ac:dyDescent="0.2">
      <c r="AN29328" s="70"/>
    </row>
    <row r="29329" spans="40:40" ht="14.1" customHeight="1" x14ac:dyDescent="0.2">
      <c r="AN29329" s="70"/>
    </row>
    <row r="29330" spans="40:40" ht="14.1" customHeight="1" x14ac:dyDescent="0.2">
      <c r="AN29330" s="70"/>
    </row>
    <row r="29331" spans="40:40" ht="14.1" customHeight="1" x14ac:dyDescent="0.2">
      <c r="AN29331" s="70"/>
    </row>
    <row r="29332" spans="40:40" ht="14.1" customHeight="1" x14ac:dyDescent="0.2">
      <c r="AN29332" s="70"/>
    </row>
    <row r="29333" spans="40:40" ht="14.1" customHeight="1" x14ac:dyDescent="0.2">
      <c r="AN29333" s="70"/>
    </row>
    <row r="29334" spans="40:40" ht="14.1" customHeight="1" x14ac:dyDescent="0.2">
      <c r="AN29334" s="70"/>
    </row>
    <row r="29335" spans="40:40" ht="14.1" customHeight="1" x14ac:dyDescent="0.2">
      <c r="AN29335" s="70"/>
    </row>
    <row r="29336" spans="40:40" ht="14.1" customHeight="1" x14ac:dyDescent="0.2">
      <c r="AN29336" s="70"/>
    </row>
    <row r="29337" spans="40:40" ht="14.1" customHeight="1" x14ac:dyDescent="0.2">
      <c r="AN29337" s="70"/>
    </row>
    <row r="29338" spans="40:40" ht="14.1" customHeight="1" x14ac:dyDescent="0.2">
      <c r="AN29338" s="70"/>
    </row>
    <row r="29339" spans="40:40" ht="14.1" customHeight="1" x14ac:dyDescent="0.2">
      <c r="AN29339" s="70"/>
    </row>
    <row r="29340" spans="40:40" ht="14.1" customHeight="1" x14ac:dyDescent="0.2">
      <c r="AN29340" s="70"/>
    </row>
    <row r="29341" spans="40:40" ht="14.1" customHeight="1" x14ac:dyDescent="0.2">
      <c r="AN29341" s="70"/>
    </row>
    <row r="29342" spans="40:40" ht="14.1" customHeight="1" x14ac:dyDescent="0.2">
      <c r="AN29342" s="70"/>
    </row>
    <row r="29343" spans="40:40" ht="14.1" customHeight="1" x14ac:dyDescent="0.2">
      <c r="AN29343" s="70"/>
    </row>
    <row r="29344" spans="40:40" ht="14.1" customHeight="1" x14ac:dyDescent="0.2">
      <c r="AN29344" s="70"/>
    </row>
    <row r="29345" spans="40:40" ht="14.1" customHeight="1" x14ac:dyDescent="0.2">
      <c r="AN29345" s="70"/>
    </row>
    <row r="29346" spans="40:40" ht="14.1" customHeight="1" x14ac:dyDescent="0.2">
      <c r="AN29346" s="70"/>
    </row>
    <row r="29347" spans="40:40" ht="14.1" customHeight="1" x14ac:dyDescent="0.2">
      <c r="AN29347" s="70"/>
    </row>
    <row r="29348" spans="40:40" ht="14.1" customHeight="1" x14ac:dyDescent="0.2">
      <c r="AN29348" s="70"/>
    </row>
    <row r="29349" spans="40:40" ht="14.1" customHeight="1" x14ac:dyDescent="0.2">
      <c r="AN29349" s="70"/>
    </row>
    <row r="29350" spans="40:40" ht="14.1" customHeight="1" x14ac:dyDescent="0.2">
      <c r="AN29350" s="70"/>
    </row>
    <row r="29351" spans="40:40" ht="14.1" customHeight="1" x14ac:dyDescent="0.2">
      <c r="AN29351" s="70"/>
    </row>
    <row r="29352" spans="40:40" ht="14.1" customHeight="1" x14ac:dyDescent="0.2">
      <c r="AN29352" s="70"/>
    </row>
    <row r="29353" spans="40:40" ht="14.1" customHeight="1" x14ac:dyDescent="0.2">
      <c r="AN29353" s="70"/>
    </row>
    <row r="29354" spans="40:40" ht="14.1" customHeight="1" x14ac:dyDescent="0.2">
      <c r="AN29354" s="70"/>
    </row>
    <row r="29355" spans="40:40" ht="14.1" customHeight="1" x14ac:dyDescent="0.2">
      <c r="AN29355" s="70"/>
    </row>
    <row r="29356" spans="40:40" ht="14.1" customHeight="1" x14ac:dyDescent="0.2">
      <c r="AN29356" s="70"/>
    </row>
    <row r="29357" spans="40:40" ht="14.1" customHeight="1" x14ac:dyDescent="0.2">
      <c r="AN29357" s="70"/>
    </row>
    <row r="29358" spans="40:40" ht="14.1" customHeight="1" x14ac:dyDescent="0.2">
      <c r="AN29358" s="70"/>
    </row>
    <row r="29359" spans="40:40" ht="14.1" customHeight="1" x14ac:dyDescent="0.2">
      <c r="AN29359" s="70"/>
    </row>
    <row r="29360" spans="40:40" ht="14.1" customHeight="1" x14ac:dyDescent="0.2">
      <c r="AN29360" s="70"/>
    </row>
    <row r="29361" spans="40:40" ht="14.1" customHeight="1" x14ac:dyDescent="0.2">
      <c r="AN29361" s="70"/>
    </row>
    <row r="29362" spans="40:40" ht="14.1" customHeight="1" x14ac:dyDescent="0.2">
      <c r="AN29362" s="70"/>
    </row>
    <row r="29363" spans="40:40" ht="14.1" customHeight="1" x14ac:dyDescent="0.2">
      <c r="AN29363" s="70"/>
    </row>
    <row r="29364" spans="40:40" ht="14.1" customHeight="1" x14ac:dyDescent="0.2">
      <c r="AN29364" s="70"/>
    </row>
    <row r="29365" spans="40:40" ht="14.1" customHeight="1" x14ac:dyDescent="0.2">
      <c r="AN29365" s="70"/>
    </row>
    <row r="29366" spans="40:40" ht="14.1" customHeight="1" x14ac:dyDescent="0.2">
      <c r="AN29366" s="70"/>
    </row>
    <row r="29367" spans="40:40" ht="14.1" customHeight="1" x14ac:dyDescent="0.2">
      <c r="AN29367" s="70"/>
    </row>
    <row r="29368" spans="40:40" ht="14.1" customHeight="1" x14ac:dyDescent="0.2">
      <c r="AN29368" s="70"/>
    </row>
    <row r="29369" spans="40:40" ht="14.1" customHeight="1" x14ac:dyDescent="0.2">
      <c r="AN29369" s="70"/>
    </row>
    <row r="29370" spans="40:40" ht="14.1" customHeight="1" x14ac:dyDescent="0.2">
      <c r="AN29370" s="70"/>
    </row>
    <row r="29371" spans="40:40" ht="14.1" customHeight="1" x14ac:dyDescent="0.2">
      <c r="AN29371" s="70"/>
    </row>
    <row r="29372" spans="40:40" ht="14.1" customHeight="1" x14ac:dyDescent="0.2">
      <c r="AN29372" s="70"/>
    </row>
    <row r="29373" spans="40:40" ht="14.1" customHeight="1" x14ac:dyDescent="0.2">
      <c r="AN29373" s="70"/>
    </row>
    <row r="29374" spans="40:40" ht="14.1" customHeight="1" x14ac:dyDescent="0.2">
      <c r="AN29374" s="70"/>
    </row>
    <row r="29375" spans="40:40" ht="14.1" customHeight="1" x14ac:dyDescent="0.2">
      <c r="AN29375" s="70"/>
    </row>
    <row r="29376" spans="40:40" ht="14.1" customHeight="1" x14ac:dyDescent="0.2">
      <c r="AN29376" s="70"/>
    </row>
    <row r="29377" spans="40:40" ht="14.1" customHeight="1" x14ac:dyDescent="0.2">
      <c r="AN29377" s="70"/>
    </row>
    <row r="29378" spans="40:40" ht="14.1" customHeight="1" x14ac:dyDescent="0.2">
      <c r="AN29378" s="70"/>
    </row>
    <row r="29379" spans="40:40" ht="14.1" customHeight="1" x14ac:dyDescent="0.2">
      <c r="AN29379" s="70"/>
    </row>
    <row r="29380" spans="40:40" ht="14.1" customHeight="1" x14ac:dyDescent="0.2">
      <c r="AN29380" s="70"/>
    </row>
    <row r="29381" spans="40:40" ht="14.1" customHeight="1" x14ac:dyDescent="0.2">
      <c r="AN29381" s="70"/>
    </row>
    <row r="29382" spans="40:40" ht="14.1" customHeight="1" x14ac:dyDescent="0.2">
      <c r="AN29382" s="70"/>
    </row>
    <row r="29383" spans="40:40" ht="14.1" customHeight="1" x14ac:dyDescent="0.2">
      <c r="AN29383" s="70"/>
    </row>
    <row r="29384" spans="40:40" ht="14.1" customHeight="1" x14ac:dyDescent="0.2">
      <c r="AN29384" s="70"/>
    </row>
    <row r="29385" spans="40:40" ht="14.1" customHeight="1" x14ac:dyDescent="0.2">
      <c r="AN29385" s="70"/>
    </row>
    <row r="29386" spans="40:40" ht="14.1" customHeight="1" x14ac:dyDescent="0.2">
      <c r="AN29386" s="70"/>
    </row>
    <row r="29387" spans="40:40" ht="14.1" customHeight="1" x14ac:dyDescent="0.2">
      <c r="AN29387" s="70"/>
    </row>
    <row r="29388" spans="40:40" ht="14.1" customHeight="1" x14ac:dyDescent="0.2">
      <c r="AN29388" s="70"/>
    </row>
    <row r="29389" spans="40:40" ht="14.1" customHeight="1" x14ac:dyDescent="0.2">
      <c r="AN29389" s="70"/>
    </row>
    <row r="29390" spans="40:40" ht="14.1" customHeight="1" x14ac:dyDescent="0.2">
      <c r="AN29390" s="70"/>
    </row>
    <row r="29391" spans="40:40" ht="14.1" customHeight="1" x14ac:dyDescent="0.2">
      <c r="AN29391" s="70"/>
    </row>
    <row r="29392" spans="40:40" ht="14.1" customHeight="1" x14ac:dyDescent="0.2">
      <c r="AN29392" s="70"/>
    </row>
    <row r="29393" spans="40:40" ht="14.1" customHeight="1" x14ac:dyDescent="0.2">
      <c r="AN29393" s="70"/>
    </row>
    <row r="29394" spans="40:40" ht="14.1" customHeight="1" x14ac:dyDescent="0.2">
      <c r="AN29394" s="70"/>
    </row>
    <row r="29395" spans="40:40" ht="14.1" customHeight="1" x14ac:dyDescent="0.2">
      <c r="AN29395" s="70"/>
    </row>
    <row r="29396" spans="40:40" ht="14.1" customHeight="1" x14ac:dyDescent="0.2">
      <c r="AN29396" s="70"/>
    </row>
    <row r="29397" spans="40:40" ht="14.1" customHeight="1" x14ac:dyDescent="0.2">
      <c r="AN29397" s="70"/>
    </row>
    <row r="29398" spans="40:40" ht="14.1" customHeight="1" x14ac:dyDescent="0.2">
      <c r="AN29398" s="70"/>
    </row>
    <row r="29399" spans="40:40" ht="14.1" customHeight="1" x14ac:dyDescent="0.2">
      <c r="AN29399" s="70"/>
    </row>
    <row r="29400" spans="40:40" ht="14.1" customHeight="1" x14ac:dyDescent="0.2">
      <c r="AN29400" s="70"/>
    </row>
    <row r="29401" spans="40:40" ht="14.1" customHeight="1" x14ac:dyDescent="0.2">
      <c r="AN29401" s="70"/>
    </row>
    <row r="29402" spans="40:40" ht="14.1" customHeight="1" x14ac:dyDescent="0.2">
      <c r="AN29402" s="70"/>
    </row>
    <row r="29403" spans="40:40" ht="14.1" customHeight="1" x14ac:dyDescent="0.2">
      <c r="AN29403" s="70"/>
    </row>
    <row r="29404" spans="40:40" ht="14.1" customHeight="1" x14ac:dyDescent="0.2">
      <c r="AN29404" s="70"/>
    </row>
    <row r="29405" spans="40:40" ht="14.1" customHeight="1" x14ac:dyDescent="0.2">
      <c r="AN29405" s="70"/>
    </row>
    <row r="29406" spans="40:40" ht="14.1" customHeight="1" x14ac:dyDescent="0.2">
      <c r="AN29406" s="70"/>
    </row>
    <row r="29407" spans="40:40" ht="14.1" customHeight="1" x14ac:dyDescent="0.2">
      <c r="AN29407" s="70"/>
    </row>
    <row r="29408" spans="40:40" ht="14.1" customHeight="1" x14ac:dyDescent="0.2">
      <c r="AN29408" s="70"/>
    </row>
    <row r="29409" spans="40:40" ht="14.1" customHeight="1" x14ac:dyDescent="0.2">
      <c r="AN29409" s="70"/>
    </row>
    <row r="29410" spans="40:40" ht="14.1" customHeight="1" x14ac:dyDescent="0.2">
      <c r="AN29410" s="70"/>
    </row>
    <row r="29411" spans="40:40" ht="14.1" customHeight="1" x14ac:dyDescent="0.2">
      <c r="AN29411" s="70"/>
    </row>
    <row r="29412" spans="40:40" ht="14.1" customHeight="1" x14ac:dyDescent="0.2">
      <c r="AN29412" s="70"/>
    </row>
    <row r="29413" spans="40:40" ht="14.1" customHeight="1" x14ac:dyDescent="0.2">
      <c r="AN29413" s="70"/>
    </row>
    <row r="29414" spans="40:40" ht="14.1" customHeight="1" x14ac:dyDescent="0.2">
      <c r="AN29414" s="70"/>
    </row>
    <row r="29415" spans="40:40" ht="14.1" customHeight="1" x14ac:dyDescent="0.2">
      <c r="AN29415" s="70"/>
    </row>
    <row r="29416" spans="40:40" ht="14.1" customHeight="1" x14ac:dyDescent="0.2">
      <c r="AN29416" s="70"/>
    </row>
    <row r="29417" spans="40:40" ht="14.1" customHeight="1" x14ac:dyDescent="0.2">
      <c r="AN29417" s="70"/>
    </row>
    <row r="29418" spans="40:40" ht="14.1" customHeight="1" x14ac:dyDescent="0.2">
      <c r="AN29418" s="70"/>
    </row>
    <row r="29419" spans="40:40" ht="14.1" customHeight="1" x14ac:dyDescent="0.2">
      <c r="AN29419" s="70"/>
    </row>
    <row r="29420" spans="40:40" ht="14.1" customHeight="1" x14ac:dyDescent="0.2">
      <c r="AN29420" s="70"/>
    </row>
    <row r="29421" spans="40:40" ht="14.1" customHeight="1" x14ac:dyDescent="0.2">
      <c r="AN29421" s="70"/>
    </row>
    <row r="29422" spans="40:40" ht="14.1" customHeight="1" x14ac:dyDescent="0.2">
      <c r="AN29422" s="70"/>
    </row>
    <row r="29423" spans="40:40" ht="14.1" customHeight="1" x14ac:dyDescent="0.2">
      <c r="AN29423" s="70"/>
    </row>
    <row r="29424" spans="40:40" ht="14.1" customHeight="1" x14ac:dyDescent="0.2">
      <c r="AN29424" s="70"/>
    </row>
    <row r="29425" spans="40:40" ht="14.1" customHeight="1" x14ac:dyDescent="0.2">
      <c r="AN29425" s="70"/>
    </row>
    <row r="29426" spans="40:40" ht="14.1" customHeight="1" x14ac:dyDescent="0.2">
      <c r="AN29426" s="70"/>
    </row>
    <row r="29427" spans="40:40" ht="14.1" customHeight="1" x14ac:dyDescent="0.2">
      <c r="AN29427" s="70"/>
    </row>
    <row r="29428" spans="40:40" ht="14.1" customHeight="1" x14ac:dyDescent="0.2">
      <c r="AN29428" s="70"/>
    </row>
    <row r="29429" spans="40:40" ht="14.1" customHeight="1" x14ac:dyDescent="0.2">
      <c r="AN29429" s="70"/>
    </row>
    <row r="29430" spans="40:40" ht="14.1" customHeight="1" x14ac:dyDescent="0.2">
      <c r="AN29430" s="70"/>
    </row>
    <row r="29431" spans="40:40" ht="14.1" customHeight="1" x14ac:dyDescent="0.2">
      <c r="AN29431" s="70"/>
    </row>
    <row r="29432" spans="40:40" ht="14.1" customHeight="1" x14ac:dyDescent="0.2">
      <c r="AN29432" s="70"/>
    </row>
    <row r="29433" spans="40:40" ht="14.1" customHeight="1" x14ac:dyDescent="0.2">
      <c r="AN29433" s="70"/>
    </row>
    <row r="29434" spans="40:40" ht="14.1" customHeight="1" x14ac:dyDescent="0.2">
      <c r="AN29434" s="70"/>
    </row>
    <row r="29435" spans="40:40" ht="14.1" customHeight="1" x14ac:dyDescent="0.2">
      <c r="AN29435" s="70"/>
    </row>
    <row r="29436" spans="40:40" ht="14.1" customHeight="1" x14ac:dyDescent="0.2">
      <c r="AN29436" s="70"/>
    </row>
    <row r="29437" spans="40:40" ht="14.1" customHeight="1" x14ac:dyDescent="0.2">
      <c r="AN29437" s="70"/>
    </row>
    <row r="29438" spans="40:40" ht="14.1" customHeight="1" x14ac:dyDescent="0.2">
      <c r="AN29438" s="70"/>
    </row>
    <row r="29439" spans="40:40" ht="14.1" customHeight="1" x14ac:dyDescent="0.2">
      <c r="AN29439" s="70"/>
    </row>
    <row r="29440" spans="40:40" ht="14.1" customHeight="1" x14ac:dyDescent="0.2">
      <c r="AN29440" s="70"/>
    </row>
    <row r="29441" spans="40:40" ht="14.1" customHeight="1" x14ac:dyDescent="0.2">
      <c r="AN29441" s="70"/>
    </row>
    <row r="29442" spans="40:40" ht="14.1" customHeight="1" x14ac:dyDescent="0.2">
      <c r="AN29442" s="70"/>
    </row>
    <row r="29443" spans="40:40" ht="14.1" customHeight="1" x14ac:dyDescent="0.2">
      <c r="AN29443" s="70"/>
    </row>
    <row r="29444" spans="40:40" ht="14.1" customHeight="1" x14ac:dyDescent="0.2">
      <c r="AN29444" s="70"/>
    </row>
    <row r="29445" spans="40:40" ht="14.1" customHeight="1" x14ac:dyDescent="0.2">
      <c r="AN29445" s="70"/>
    </row>
    <row r="29446" spans="40:40" ht="14.1" customHeight="1" x14ac:dyDescent="0.2">
      <c r="AN29446" s="70"/>
    </row>
    <row r="29447" spans="40:40" ht="14.1" customHeight="1" x14ac:dyDescent="0.2">
      <c r="AN29447" s="70"/>
    </row>
    <row r="29448" spans="40:40" ht="14.1" customHeight="1" x14ac:dyDescent="0.2">
      <c r="AN29448" s="70"/>
    </row>
    <row r="29449" spans="40:40" ht="14.1" customHeight="1" x14ac:dyDescent="0.2">
      <c r="AN29449" s="70"/>
    </row>
    <row r="29450" spans="40:40" ht="14.1" customHeight="1" x14ac:dyDescent="0.2">
      <c r="AN29450" s="70"/>
    </row>
    <row r="29451" spans="40:40" ht="14.1" customHeight="1" x14ac:dyDescent="0.2">
      <c r="AN29451" s="70"/>
    </row>
    <row r="29452" spans="40:40" ht="14.1" customHeight="1" x14ac:dyDescent="0.2">
      <c r="AN29452" s="70"/>
    </row>
    <row r="29453" spans="40:40" ht="14.1" customHeight="1" x14ac:dyDescent="0.2">
      <c r="AN29453" s="70"/>
    </row>
    <row r="29454" spans="40:40" ht="14.1" customHeight="1" x14ac:dyDescent="0.2">
      <c r="AN29454" s="70"/>
    </row>
    <row r="29455" spans="40:40" ht="14.1" customHeight="1" x14ac:dyDescent="0.2">
      <c r="AN29455" s="70"/>
    </row>
    <row r="29456" spans="40:40" ht="14.1" customHeight="1" x14ac:dyDescent="0.2">
      <c r="AN29456" s="70"/>
    </row>
    <row r="29457" spans="40:40" ht="14.1" customHeight="1" x14ac:dyDescent="0.2">
      <c r="AN29457" s="70"/>
    </row>
    <row r="29458" spans="40:40" ht="14.1" customHeight="1" x14ac:dyDescent="0.2">
      <c r="AN29458" s="70"/>
    </row>
    <row r="29459" spans="40:40" ht="14.1" customHeight="1" x14ac:dyDescent="0.2">
      <c r="AN29459" s="70"/>
    </row>
    <row r="29460" spans="40:40" ht="14.1" customHeight="1" x14ac:dyDescent="0.2">
      <c r="AN29460" s="70"/>
    </row>
    <row r="29461" spans="40:40" ht="14.1" customHeight="1" x14ac:dyDescent="0.2">
      <c r="AN29461" s="70"/>
    </row>
    <row r="29462" spans="40:40" ht="14.1" customHeight="1" x14ac:dyDescent="0.2">
      <c r="AN29462" s="70"/>
    </row>
    <row r="29463" spans="40:40" ht="14.1" customHeight="1" x14ac:dyDescent="0.2">
      <c r="AN29463" s="70"/>
    </row>
    <row r="29464" spans="40:40" ht="14.1" customHeight="1" x14ac:dyDescent="0.2">
      <c r="AN29464" s="70"/>
    </row>
    <row r="29465" spans="40:40" ht="14.1" customHeight="1" x14ac:dyDescent="0.2">
      <c r="AN29465" s="70"/>
    </row>
    <row r="29466" spans="40:40" ht="14.1" customHeight="1" x14ac:dyDescent="0.2">
      <c r="AN29466" s="70"/>
    </row>
    <row r="29467" spans="40:40" ht="14.1" customHeight="1" x14ac:dyDescent="0.2">
      <c r="AN29467" s="70"/>
    </row>
    <row r="29468" spans="40:40" ht="14.1" customHeight="1" x14ac:dyDescent="0.2">
      <c r="AN29468" s="70"/>
    </row>
    <row r="29469" spans="40:40" ht="14.1" customHeight="1" x14ac:dyDescent="0.2">
      <c r="AN29469" s="70"/>
    </row>
    <row r="29470" spans="40:40" ht="14.1" customHeight="1" x14ac:dyDescent="0.2">
      <c r="AN29470" s="70"/>
    </row>
    <row r="29471" spans="40:40" ht="14.1" customHeight="1" x14ac:dyDescent="0.2">
      <c r="AN29471" s="70"/>
    </row>
    <row r="29472" spans="40:40" ht="14.1" customHeight="1" x14ac:dyDescent="0.2">
      <c r="AN29472" s="70"/>
    </row>
    <row r="29473" spans="40:40" ht="14.1" customHeight="1" x14ac:dyDescent="0.2">
      <c r="AN29473" s="70"/>
    </row>
    <row r="29474" spans="40:40" ht="14.1" customHeight="1" x14ac:dyDescent="0.2">
      <c r="AN29474" s="70"/>
    </row>
    <row r="29475" spans="40:40" ht="14.1" customHeight="1" x14ac:dyDescent="0.2">
      <c r="AN29475" s="70"/>
    </row>
    <row r="29476" spans="40:40" ht="14.1" customHeight="1" x14ac:dyDescent="0.2">
      <c r="AN29476" s="70"/>
    </row>
    <row r="29477" spans="40:40" ht="14.1" customHeight="1" x14ac:dyDescent="0.2">
      <c r="AN29477" s="70"/>
    </row>
    <row r="29478" spans="40:40" ht="14.1" customHeight="1" x14ac:dyDescent="0.2">
      <c r="AN29478" s="70"/>
    </row>
    <row r="29479" spans="40:40" ht="14.1" customHeight="1" x14ac:dyDescent="0.2">
      <c r="AN29479" s="70"/>
    </row>
    <row r="29480" spans="40:40" ht="14.1" customHeight="1" x14ac:dyDescent="0.2">
      <c r="AN29480" s="70"/>
    </row>
    <row r="29481" spans="40:40" ht="14.1" customHeight="1" x14ac:dyDescent="0.2">
      <c r="AN29481" s="70"/>
    </row>
    <row r="29482" spans="40:40" ht="14.1" customHeight="1" x14ac:dyDescent="0.2">
      <c r="AN29482" s="70"/>
    </row>
    <row r="29483" spans="40:40" ht="14.1" customHeight="1" x14ac:dyDescent="0.2">
      <c r="AN29483" s="70"/>
    </row>
    <row r="29484" spans="40:40" ht="14.1" customHeight="1" x14ac:dyDescent="0.2">
      <c r="AN29484" s="70"/>
    </row>
    <row r="29485" spans="40:40" ht="14.1" customHeight="1" x14ac:dyDescent="0.2">
      <c r="AN29485" s="70"/>
    </row>
    <row r="29486" spans="40:40" ht="14.1" customHeight="1" x14ac:dyDescent="0.2">
      <c r="AN29486" s="70"/>
    </row>
    <row r="29487" spans="40:40" ht="14.1" customHeight="1" x14ac:dyDescent="0.2">
      <c r="AN29487" s="70"/>
    </row>
    <row r="29488" spans="40:40" ht="14.1" customHeight="1" x14ac:dyDescent="0.2">
      <c r="AN29488" s="70"/>
    </row>
    <row r="29489" spans="40:40" ht="14.1" customHeight="1" x14ac:dyDescent="0.2">
      <c r="AN29489" s="70"/>
    </row>
    <row r="29490" spans="40:40" ht="14.1" customHeight="1" x14ac:dyDescent="0.2">
      <c r="AN29490" s="70"/>
    </row>
    <row r="29491" spans="40:40" ht="14.1" customHeight="1" x14ac:dyDescent="0.2">
      <c r="AN29491" s="70"/>
    </row>
    <row r="29492" spans="40:40" ht="14.1" customHeight="1" x14ac:dyDescent="0.2">
      <c r="AN29492" s="70"/>
    </row>
    <row r="29493" spans="40:40" ht="14.1" customHeight="1" x14ac:dyDescent="0.2">
      <c r="AN29493" s="70"/>
    </row>
    <row r="29494" spans="40:40" ht="14.1" customHeight="1" x14ac:dyDescent="0.2">
      <c r="AN29494" s="70"/>
    </row>
    <row r="29495" spans="40:40" ht="14.1" customHeight="1" x14ac:dyDescent="0.2">
      <c r="AN29495" s="70"/>
    </row>
    <row r="29496" spans="40:40" ht="14.1" customHeight="1" x14ac:dyDescent="0.2">
      <c r="AN29496" s="70"/>
    </row>
    <row r="29497" spans="40:40" ht="14.1" customHeight="1" x14ac:dyDescent="0.2">
      <c r="AN29497" s="70"/>
    </row>
    <row r="29498" spans="40:40" ht="14.1" customHeight="1" x14ac:dyDescent="0.2">
      <c r="AN29498" s="70"/>
    </row>
    <row r="29499" spans="40:40" ht="14.1" customHeight="1" x14ac:dyDescent="0.2">
      <c r="AN29499" s="70"/>
    </row>
    <row r="29500" spans="40:40" ht="14.1" customHeight="1" x14ac:dyDescent="0.2">
      <c r="AN29500" s="70"/>
    </row>
    <row r="29501" spans="40:40" ht="14.1" customHeight="1" x14ac:dyDescent="0.2">
      <c r="AN29501" s="70"/>
    </row>
    <row r="29502" spans="40:40" ht="14.1" customHeight="1" x14ac:dyDescent="0.2">
      <c r="AN29502" s="70"/>
    </row>
    <row r="29503" spans="40:40" ht="14.1" customHeight="1" x14ac:dyDescent="0.2">
      <c r="AN29503" s="70"/>
    </row>
    <row r="29504" spans="40:40" ht="14.1" customHeight="1" x14ac:dyDescent="0.2">
      <c r="AN29504" s="70"/>
    </row>
    <row r="29505" spans="40:40" ht="14.1" customHeight="1" x14ac:dyDescent="0.2">
      <c r="AN29505" s="70"/>
    </row>
    <row r="29506" spans="40:40" ht="14.1" customHeight="1" x14ac:dyDescent="0.2">
      <c r="AN29506" s="70"/>
    </row>
    <row r="29507" spans="40:40" ht="14.1" customHeight="1" x14ac:dyDescent="0.2">
      <c r="AN29507" s="70"/>
    </row>
    <row r="29508" spans="40:40" ht="14.1" customHeight="1" x14ac:dyDescent="0.2">
      <c r="AN29508" s="70"/>
    </row>
    <row r="29509" spans="40:40" ht="14.1" customHeight="1" x14ac:dyDescent="0.2">
      <c r="AN29509" s="70"/>
    </row>
    <row r="29510" spans="40:40" ht="14.1" customHeight="1" x14ac:dyDescent="0.2">
      <c r="AN29510" s="70"/>
    </row>
    <row r="29511" spans="40:40" ht="14.1" customHeight="1" x14ac:dyDescent="0.2">
      <c r="AN29511" s="70"/>
    </row>
    <row r="29512" spans="40:40" ht="14.1" customHeight="1" x14ac:dyDescent="0.2">
      <c r="AN29512" s="70"/>
    </row>
    <row r="29513" spans="40:40" ht="14.1" customHeight="1" x14ac:dyDescent="0.2">
      <c r="AN29513" s="70"/>
    </row>
    <row r="29514" spans="40:40" ht="14.1" customHeight="1" x14ac:dyDescent="0.2">
      <c r="AN29514" s="70"/>
    </row>
    <row r="29515" spans="40:40" ht="14.1" customHeight="1" x14ac:dyDescent="0.2">
      <c r="AN29515" s="70"/>
    </row>
    <row r="29516" spans="40:40" ht="14.1" customHeight="1" x14ac:dyDescent="0.2">
      <c r="AN29516" s="70"/>
    </row>
    <row r="29517" spans="40:40" ht="14.1" customHeight="1" x14ac:dyDescent="0.2">
      <c r="AN29517" s="70"/>
    </row>
    <row r="29518" spans="40:40" ht="14.1" customHeight="1" x14ac:dyDescent="0.2">
      <c r="AN29518" s="70"/>
    </row>
    <row r="29519" spans="40:40" ht="14.1" customHeight="1" x14ac:dyDescent="0.2">
      <c r="AN29519" s="70"/>
    </row>
    <row r="29520" spans="40:40" ht="14.1" customHeight="1" x14ac:dyDescent="0.2">
      <c r="AN29520" s="70"/>
    </row>
    <row r="29521" spans="40:40" ht="14.1" customHeight="1" x14ac:dyDescent="0.2">
      <c r="AN29521" s="70"/>
    </row>
    <row r="29522" spans="40:40" ht="14.1" customHeight="1" x14ac:dyDescent="0.2">
      <c r="AN29522" s="70"/>
    </row>
    <row r="29523" spans="40:40" ht="14.1" customHeight="1" x14ac:dyDescent="0.2">
      <c r="AN29523" s="70"/>
    </row>
    <row r="29524" spans="40:40" ht="14.1" customHeight="1" x14ac:dyDescent="0.2">
      <c r="AN29524" s="70"/>
    </row>
    <row r="29525" spans="40:40" ht="14.1" customHeight="1" x14ac:dyDescent="0.2">
      <c r="AN29525" s="70"/>
    </row>
    <row r="29526" spans="40:40" ht="14.1" customHeight="1" x14ac:dyDescent="0.2">
      <c r="AN29526" s="70"/>
    </row>
    <row r="29527" spans="40:40" ht="14.1" customHeight="1" x14ac:dyDescent="0.2">
      <c r="AN29527" s="70"/>
    </row>
    <row r="29528" spans="40:40" ht="14.1" customHeight="1" x14ac:dyDescent="0.2">
      <c r="AN29528" s="70"/>
    </row>
    <row r="29529" spans="40:40" ht="14.1" customHeight="1" x14ac:dyDescent="0.2">
      <c r="AN29529" s="70"/>
    </row>
    <row r="29530" spans="40:40" ht="14.1" customHeight="1" x14ac:dyDescent="0.2">
      <c r="AN29530" s="70"/>
    </row>
    <row r="29531" spans="40:40" ht="14.1" customHeight="1" x14ac:dyDescent="0.2">
      <c r="AN29531" s="70"/>
    </row>
    <row r="29532" spans="40:40" ht="14.1" customHeight="1" x14ac:dyDescent="0.2">
      <c r="AN29532" s="70"/>
    </row>
    <row r="29533" spans="40:40" ht="14.1" customHeight="1" x14ac:dyDescent="0.2">
      <c r="AN29533" s="70"/>
    </row>
    <row r="29534" spans="40:40" ht="14.1" customHeight="1" x14ac:dyDescent="0.2">
      <c r="AN29534" s="70"/>
    </row>
    <row r="29535" spans="40:40" ht="14.1" customHeight="1" x14ac:dyDescent="0.2">
      <c r="AN29535" s="70"/>
    </row>
    <row r="29536" spans="40:40" ht="14.1" customHeight="1" x14ac:dyDescent="0.2">
      <c r="AN29536" s="70"/>
    </row>
    <row r="29537" spans="40:40" ht="14.1" customHeight="1" x14ac:dyDescent="0.2">
      <c r="AN29537" s="70"/>
    </row>
    <row r="29538" spans="40:40" ht="14.1" customHeight="1" x14ac:dyDescent="0.2">
      <c r="AN29538" s="70"/>
    </row>
    <row r="29539" spans="40:40" ht="14.1" customHeight="1" x14ac:dyDescent="0.2">
      <c r="AN29539" s="70"/>
    </row>
    <row r="29540" spans="40:40" ht="14.1" customHeight="1" x14ac:dyDescent="0.2">
      <c r="AN29540" s="70"/>
    </row>
    <row r="29541" spans="40:40" ht="14.1" customHeight="1" x14ac:dyDescent="0.2">
      <c r="AN29541" s="70"/>
    </row>
    <row r="29542" spans="40:40" ht="14.1" customHeight="1" x14ac:dyDescent="0.2">
      <c r="AN29542" s="70"/>
    </row>
    <row r="29543" spans="40:40" ht="14.1" customHeight="1" x14ac:dyDescent="0.2">
      <c r="AN29543" s="70"/>
    </row>
    <row r="29544" spans="40:40" ht="14.1" customHeight="1" x14ac:dyDescent="0.2">
      <c r="AN29544" s="70"/>
    </row>
    <row r="29545" spans="40:40" ht="14.1" customHeight="1" x14ac:dyDescent="0.2">
      <c r="AN29545" s="70"/>
    </row>
    <row r="29546" spans="40:40" ht="14.1" customHeight="1" x14ac:dyDescent="0.2">
      <c r="AN29546" s="70"/>
    </row>
    <row r="29547" spans="40:40" ht="14.1" customHeight="1" x14ac:dyDescent="0.2">
      <c r="AN29547" s="70"/>
    </row>
    <row r="29548" spans="40:40" ht="14.1" customHeight="1" x14ac:dyDescent="0.2">
      <c r="AN29548" s="70"/>
    </row>
    <row r="29549" spans="40:40" ht="14.1" customHeight="1" x14ac:dyDescent="0.2">
      <c r="AN29549" s="70"/>
    </row>
    <row r="29550" spans="40:40" ht="14.1" customHeight="1" x14ac:dyDescent="0.2">
      <c r="AN29550" s="70"/>
    </row>
    <row r="29551" spans="40:40" ht="14.1" customHeight="1" x14ac:dyDescent="0.2">
      <c r="AN29551" s="70"/>
    </row>
    <row r="29552" spans="40:40" ht="14.1" customHeight="1" x14ac:dyDescent="0.2">
      <c r="AN29552" s="70"/>
    </row>
    <row r="29553" spans="40:40" ht="14.1" customHeight="1" x14ac:dyDescent="0.2">
      <c r="AN29553" s="70"/>
    </row>
    <row r="29554" spans="40:40" ht="14.1" customHeight="1" x14ac:dyDescent="0.2">
      <c r="AN29554" s="70"/>
    </row>
    <row r="29555" spans="40:40" ht="14.1" customHeight="1" x14ac:dyDescent="0.2">
      <c r="AN29555" s="70"/>
    </row>
    <row r="29556" spans="40:40" ht="14.1" customHeight="1" x14ac:dyDescent="0.2">
      <c r="AN29556" s="70"/>
    </row>
    <row r="29557" spans="40:40" ht="14.1" customHeight="1" x14ac:dyDescent="0.2">
      <c r="AN29557" s="70"/>
    </row>
    <row r="29558" spans="40:40" ht="14.1" customHeight="1" x14ac:dyDescent="0.2">
      <c r="AN29558" s="70"/>
    </row>
    <row r="29559" spans="40:40" ht="14.1" customHeight="1" x14ac:dyDescent="0.2">
      <c r="AN29559" s="70"/>
    </row>
    <row r="29560" spans="40:40" ht="14.1" customHeight="1" x14ac:dyDescent="0.2">
      <c r="AN29560" s="70"/>
    </row>
    <row r="29561" spans="40:40" ht="14.1" customHeight="1" x14ac:dyDescent="0.2">
      <c r="AN29561" s="70"/>
    </row>
    <row r="29562" spans="40:40" ht="14.1" customHeight="1" x14ac:dyDescent="0.2">
      <c r="AN29562" s="70"/>
    </row>
    <row r="29563" spans="40:40" ht="14.1" customHeight="1" x14ac:dyDescent="0.2">
      <c r="AN29563" s="70"/>
    </row>
    <row r="29564" spans="40:40" ht="14.1" customHeight="1" x14ac:dyDescent="0.2">
      <c r="AN29564" s="70"/>
    </row>
    <row r="29565" spans="40:40" ht="14.1" customHeight="1" x14ac:dyDescent="0.2">
      <c r="AN29565" s="70"/>
    </row>
    <row r="29566" spans="40:40" ht="14.1" customHeight="1" x14ac:dyDescent="0.2">
      <c r="AN29566" s="70"/>
    </row>
    <row r="29567" spans="40:40" ht="14.1" customHeight="1" x14ac:dyDescent="0.2">
      <c r="AN29567" s="70"/>
    </row>
    <row r="29568" spans="40:40" ht="14.1" customHeight="1" x14ac:dyDescent="0.2">
      <c r="AN29568" s="70"/>
    </row>
    <row r="29569" spans="40:40" ht="14.1" customHeight="1" x14ac:dyDescent="0.2">
      <c r="AN29569" s="70"/>
    </row>
    <row r="29570" spans="40:40" ht="14.1" customHeight="1" x14ac:dyDescent="0.2">
      <c r="AN29570" s="70"/>
    </row>
    <row r="29571" spans="40:40" ht="14.1" customHeight="1" x14ac:dyDescent="0.2">
      <c r="AN29571" s="70"/>
    </row>
    <row r="29572" spans="40:40" ht="14.1" customHeight="1" x14ac:dyDescent="0.2">
      <c r="AN29572" s="70"/>
    </row>
    <row r="29573" spans="40:40" ht="14.1" customHeight="1" x14ac:dyDescent="0.2">
      <c r="AN29573" s="70"/>
    </row>
    <row r="29574" spans="40:40" ht="14.1" customHeight="1" x14ac:dyDescent="0.2">
      <c r="AN29574" s="70"/>
    </row>
    <row r="29575" spans="40:40" ht="14.1" customHeight="1" x14ac:dyDescent="0.2">
      <c r="AN29575" s="70"/>
    </row>
    <row r="29576" spans="40:40" ht="14.1" customHeight="1" x14ac:dyDescent="0.2">
      <c r="AN29576" s="70"/>
    </row>
    <row r="29577" spans="40:40" ht="14.1" customHeight="1" x14ac:dyDescent="0.2">
      <c r="AN29577" s="70"/>
    </row>
    <row r="29578" spans="40:40" ht="14.1" customHeight="1" x14ac:dyDescent="0.2">
      <c r="AN29578" s="70"/>
    </row>
    <row r="29579" spans="40:40" ht="14.1" customHeight="1" x14ac:dyDescent="0.2">
      <c r="AN29579" s="70"/>
    </row>
    <row r="29580" spans="40:40" ht="14.1" customHeight="1" x14ac:dyDescent="0.2">
      <c r="AN29580" s="70"/>
    </row>
    <row r="29581" spans="40:40" ht="14.1" customHeight="1" x14ac:dyDescent="0.2">
      <c r="AN29581" s="70"/>
    </row>
    <row r="29582" spans="40:40" ht="14.1" customHeight="1" x14ac:dyDescent="0.2">
      <c r="AN29582" s="70"/>
    </row>
    <row r="29583" spans="40:40" ht="14.1" customHeight="1" x14ac:dyDescent="0.2">
      <c r="AN29583" s="70"/>
    </row>
    <row r="29584" spans="40:40" ht="14.1" customHeight="1" x14ac:dyDescent="0.2">
      <c r="AN29584" s="70"/>
    </row>
    <row r="29585" spans="40:40" ht="14.1" customHeight="1" x14ac:dyDescent="0.2">
      <c r="AN29585" s="70"/>
    </row>
    <row r="29586" spans="40:40" ht="14.1" customHeight="1" x14ac:dyDescent="0.2">
      <c r="AN29586" s="70"/>
    </row>
    <row r="29587" spans="40:40" ht="14.1" customHeight="1" x14ac:dyDescent="0.2">
      <c r="AN29587" s="70"/>
    </row>
    <row r="29588" spans="40:40" ht="14.1" customHeight="1" x14ac:dyDescent="0.2">
      <c r="AN29588" s="70"/>
    </row>
    <row r="29589" spans="40:40" ht="14.1" customHeight="1" x14ac:dyDescent="0.2">
      <c r="AN29589" s="70"/>
    </row>
    <row r="29590" spans="40:40" ht="14.1" customHeight="1" x14ac:dyDescent="0.2">
      <c r="AN29590" s="70"/>
    </row>
    <row r="29591" spans="40:40" ht="14.1" customHeight="1" x14ac:dyDescent="0.2">
      <c r="AN29591" s="70"/>
    </row>
    <row r="29592" spans="40:40" ht="14.1" customHeight="1" x14ac:dyDescent="0.2">
      <c r="AN29592" s="70"/>
    </row>
    <row r="29593" spans="40:40" ht="14.1" customHeight="1" x14ac:dyDescent="0.2">
      <c r="AN29593" s="70"/>
    </row>
    <row r="29594" spans="40:40" ht="14.1" customHeight="1" x14ac:dyDescent="0.2">
      <c r="AN29594" s="70"/>
    </row>
    <row r="29595" spans="40:40" ht="14.1" customHeight="1" x14ac:dyDescent="0.2">
      <c r="AN29595" s="70"/>
    </row>
    <row r="29596" spans="40:40" ht="14.1" customHeight="1" x14ac:dyDescent="0.2">
      <c r="AN29596" s="70"/>
    </row>
    <row r="29597" spans="40:40" ht="14.1" customHeight="1" x14ac:dyDescent="0.2">
      <c r="AN29597" s="70"/>
    </row>
    <row r="29598" spans="40:40" ht="14.1" customHeight="1" x14ac:dyDescent="0.2">
      <c r="AN29598" s="70"/>
    </row>
    <row r="29599" spans="40:40" ht="14.1" customHeight="1" x14ac:dyDescent="0.2">
      <c r="AN29599" s="70"/>
    </row>
    <row r="29600" spans="40:40" ht="14.1" customHeight="1" x14ac:dyDescent="0.2">
      <c r="AN29600" s="70"/>
    </row>
    <row r="29601" spans="40:40" ht="14.1" customHeight="1" x14ac:dyDescent="0.2">
      <c r="AN29601" s="70"/>
    </row>
    <row r="29602" spans="40:40" ht="14.1" customHeight="1" x14ac:dyDescent="0.2">
      <c r="AN29602" s="70"/>
    </row>
    <row r="29603" spans="40:40" ht="14.1" customHeight="1" x14ac:dyDescent="0.2">
      <c r="AN29603" s="70"/>
    </row>
    <row r="29604" spans="40:40" ht="14.1" customHeight="1" x14ac:dyDescent="0.2">
      <c r="AN29604" s="70"/>
    </row>
    <row r="29605" spans="40:40" ht="14.1" customHeight="1" x14ac:dyDescent="0.2">
      <c r="AN29605" s="70"/>
    </row>
    <row r="29606" spans="40:40" ht="14.1" customHeight="1" x14ac:dyDescent="0.2">
      <c r="AN29606" s="70"/>
    </row>
    <row r="29607" spans="40:40" ht="14.1" customHeight="1" x14ac:dyDescent="0.2">
      <c r="AN29607" s="70"/>
    </row>
    <row r="29608" spans="40:40" ht="14.1" customHeight="1" x14ac:dyDescent="0.2">
      <c r="AN29608" s="70"/>
    </row>
    <row r="29609" spans="40:40" ht="14.1" customHeight="1" x14ac:dyDescent="0.2">
      <c r="AN29609" s="70"/>
    </row>
    <row r="29610" spans="40:40" ht="14.1" customHeight="1" x14ac:dyDescent="0.2">
      <c r="AN29610" s="70"/>
    </row>
    <row r="29611" spans="40:40" ht="14.1" customHeight="1" x14ac:dyDescent="0.2">
      <c r="AN29611" s="70"/>
    </row>
    <row r="29612" spans="40:40" ht="14.1" customHeight="1" x14ac:dyDescent="0.2">
      <c r="AN29612" s="70"/>
    </row>
    <row r="29613" spans="40:40" ht="14.1" customHeight="1" x14ac:dyDescent="0.2">
      <c r="AN29613" s="70"/>
    </row>
    <row r="29614" spans="40:40" ht="14.1" customHeight="1" x14ac:dyDescent="0.2">
      <c r="AN29614" s="70"/>
    </row>
    <row r="29615" spans="40:40" ht="14.1" customHeight="1" x14ac:dyDescent="0.2">
      <c r="AN29615" s="70"/>
    </row>
    <row r="29616" spans="40:40" ht="14.1" customHeight="1" x14ac:dyDescent="0.2">
      <c r="AN29616" s="70"/>
    </row>
    <row r="29617" spans="40:40" ht="14.1" customHeight="1" x14ac:dyDescent="0.2">
      <c r="AN29617" s="70"/>
    </row>
    <row r="29618" spans="40:40" ht="14.1" customHeight="1" x14ac:dyDescent="0.2">
      <c r="AN29618" s="70"/>
    </row>
    <row r="29619" spans="40:40" ht="14.1" customHeight="1" x14ac:dyDescent="0.2">
      <c r="AN29619" s="70"/>
    </row>
    <row r="29620" spans="40:40" ht="14.1" customHeight="1" x14ac:dyDescent="0.2">
      <c r="AN29620" s="70"/>
    </row>
    <row r="29621" spans="40:40" ht="14.1" customHeight="1" x14ac:dyDescent="0.2">
      <c r="AN29621" s="70"/>
    </row>
    <row r="29622" spans="40:40" ht="14.1" customHeight="1" x14ac:dyDescent="0.2">
      <c r="AN29622" s="70"/>
    </row>
    <row r="29623" spans="40:40" ht="14.1" customHeight="1" x14ac:dyDescent="0.2">
      <c r="AN29623" s="70"/>
    </row>
    <row r="29624" spans="40:40" ht="14.1" customHeight="1" x14ac:dyDescent="0.2">
      <c r="AN29624" s="70"/>
    </row>
    <row r="29625" spans="40:40" ht="14.1" customHeight="1" x14ac:dyDescent="0.2">
      <c r="AN29625" s="70"/>
    </row>
    <row r="29626" spans="40:40" ht="14.1" customHeight="1" x14ac:dyDescent="0.2">
      <c r="AN29626" s="70"/>
    </row>
    <row r="29627" spans="40:40" ht="14.1" customHeight="1" x14ac:dyDescent="0.2">
      <c r="AN29627" s="70"/>
    </row>
    <row r="29628" spans="40:40" ht="14.1" customHeight="1" x14ac:dyDescent="0.2">
      <c r="AN29628" s="70"/>
    </row>
    <row r="29629" spans="40:40" ht="14.1" customHeight="1" x14ac:dyDescent="0.2">
      <c r="AN29629" s="70"/>
    </row>
    <row r="29630" spans="40:40" ht="14.1" customHeight="1" x14ac:dyDescent="0.2">
      <c r="AN29630" s="70"/>
    </row>
    <row r="29631" spans="40:40" ht="14.1" customHeight="1" x14ac:dyDescent="0.2">
      <c r="AN29631" s="70"/>
    </row>
    <row r="29632" spans="40:40" ht="14.1" customHeight="1" x14ac:dyDescent="0.2">
      <c r="AN29632" s="70"/>
    </row>
    <row r="29633" spans="40:40" ht="14.1" customHeight="1" x14ac:dyDescent="0.2">
      <c r="AN29633" s="70"/>
    </row>
    <row r="29634" spans="40:40" ht="14.1" customHeight="1" x14ac:dyDescent="0.2">
      <c r="AN29634" s="70"/>
    </row>
    <row r="29635" spans="40:40" ht="14.1" customHeight="1" x14ac:dyDescent="0.2">
      <c r="AN29635" s="70"/>
    </row>
    <row r="29636" spans="40:40" ht="14.1" customHeight="1" x14ac:dyDescent="0.2">
      <c r="AN29636" s="70"/>
    </row>
    <row r="29637" spans="40:40" ht="14.1" customHeight="1" x14ac:dyDescent="0.2">
      <c r="AN29637" s="70"/>
    </row>
    <row r="29638" spans="40:40" ht="14.1" customHeight="1" x14ac:dyDescent="0.2">
      <c r="AN29638" s="70"/>
    </row>
    <row r="29639" spans="40:40" ht="14.1" customHeight="1" x14ac:dyDescent="0.2">
      <c r="AN29639" s="70"/>
    </row>
    <row r="29640" spans="40:40" ht="14.1" customHeight="1" x14ac:dyDescent="0.2">
      <c r="AN29640" s="70"/>
    </row>
    <row r="29641" spans="40:40" ht="14.1" customHeight="1" x14ac:dyDescent="0.2">
      <c r="AN29641" s="70"/>
    </row>
    <row r="29642" spans="40:40" ht="14.1" customHeight="1" x14ac:dyDescent="0.2">
      <c r="AN29642" s="70"/>
    </row>
    <row r="29643" spans="40:40" ht="14.1" customHeight="1" x14ac:dyDescent="0.2">
      <c r="AN29643" s="70"/>
    </row>
    <row r="29644" spans="40:40" ht="14.1" customHeight="1" x14ac:dyDescent="0.2">
      <c r="AN29644" s="70"/>
    </row>
    <row r="29645" spans="40:40" ht="14.1" customHeight="1" x14ac:dyDescent="0.2">
      <c r="AN29645" s="70"/>
    </row>
    <row r="29646" spans="40:40" ht="14.1" customHeight="1" x14ac:dyDescent="0.2">
      <c r="AN29646" s="70"/>
    </row>
    <row r="29647" spans="40:40" ht="14.1" customHeight="1" x14ac:dyDescent="0.2">
      <c r="AN29647" s="70"/>
    </row>
    <row r="29648" spans="40:40" ht="14.1" customHeight="1" x14ac:dyDescent="0.2">
      <c r="AN29648" s="70"/>
    </row>
    <row r="29649" spans="40:40" ht="14.1" customHeight="1" x14ac:dyDescent="0.2">
      <c r="AN29649" s="70"/>
    </row>
    <row r="29650" spans="40:40" ht="14.1" customHeight="1" x14ac:dyDescent="0.2">
      <c r="AN29650" s="70"/>
    </row>
    <row r="29651" spans="40:40" ht="14.1" customHeight="1" x14ac:dyDescent="0.2">
      <c r="AN29651" s="70"/>
    </row>
    <row r="29652" spans="40:40" ht="14.1" customHeight="1" x14ac:dyDescent="0.2">
      <c r="AN29652" s="70"/>
    </row>
    <row r="29653" spans="40:40" ht="14.1" customHeight="1" x14ac:dyDescent="0.2">
      <c r="AN29653" s="70"/>
    </row>
    <row r="29654" spans="40:40" ht="14.1" customHeight="1" x14ac:dyDescent="0.2">
      <c r="AN29654" s="70"/>
    </row>
    <row r="29655" spans="40:40" ht="14.1" customHeight="1" x14ac:dyDescent="0.2">
      <c r="AN29655" s="70"/>
    </row>
    <row r="29656" spans="40:40" ht="14.1" customHeight="1" x14ac:dyDescent="0.2">
      <c r="AN29656" s="70"/>
    </row>
    <row r="29657" spans="40:40" ht="14.1" customHeight="1" x14ac:dyDescent="0.2">
      <c r="AN29657" s="70"/>
    </row>
    <row r="29658" spans="40:40" ht="14.1" customHeight="1" x14ac:dyDescent="0.2">
      <c r="AN29658" s="70"/>
    </row>
    <row r="29659" spans="40:40" ht="14.1" customHeight="1" x14ac:dyDescent="0.2">
      <c r="AN29659" s="70"/>
    </row>
    <row r="29660" spans="40:40" ht="14.1" customHeight="1" x14ac:dyDescent="0.2">
      <c r="AN29660" s="70"/>
    </row>
    <row r="29661" spans="40:40" ht="14.1" customHeight="1" x14ac:dyDescent="0.2">
      <c r="AN29661" s="70"/>
    </row>
    <row r="29662" spans="40:40" ht="14.1" customHeight="1" x14ac:dyDescent="0.2">
      <c r="AN29662" s="70"/>
    </row>
    <row r="29663" spans="40:40" ht="14.1" customHeight="1" x14ac:dyDescent="0.2">
      <c r="AN29663" s="70"/>
    </row>
    <row r="29664" spans="40:40" ht="14.1" customHeight="1" x14ac:dyDescent="0.2">
      <c r="AN29664" s="70"/>
    </row>
    <row r="29665" spans="40:40" ht="14.1" customHeight="1" x14ac:dyDescent="0.2">
      <c r="AN29665" s="70"/>
    </row>
    <row r="29666" spans="40:40" ht="14.1" customHeight="1" x14ac:dyDescent="0.2">
      <c r="AN29666" s="70"/>
    </row>
    <row r="29667" spans="40:40" ht="14.1" customHeight="1" x14ac:dyDescent="0.2">
      <c r="AN29667" s="70"/>
    </row>
    <row r="29668" spans="40:40" ht="14.1" customHeight="1" x14ac:dyDescent="0.2">
      <c r="AN29668" s="70"/>
    </row>
    <row r="29669" spans="40:40" ht="14.1" customHeight="1" x14ac:dyDescent="0.2">
      <c r="AN29669" s="70"/>
    </row>
    <row r="29670" spans="40:40" ht="14.1" customHeight="1" x14ac:dyDescent="0.2">
      <c r="AN29670" s="70"/>
    </row>
    <row r="29671" spans="40:40" ht="14.1" customHeight="1" x14ac:dyDescent="0.2">
      <c r="AN29671" s="70"/>
    </row>
    <row r="29672" spans="40:40" ht="14.1" customHeight="1" x14ac:dyDescent="0.2">
      <c r="AN29672" s="70"/>
    </row>
    <row r="29673" spans="40:40" ht="14.1" customHeight="1" x14ac:dyDescent="0.2">
      <c r="AN29673" s="70"/>
    </row>
    <row r="29674" spans="40:40" ht="14.1" customHeight="1" x14ac:dyDescent="0.2">
      <c r="AN29674" s="70"/>
    </row>
    <row r="29675" spans="40:40" ht="14.1" customHeight="1" x14ac:dyDescent="0.2">
      <c r="AN29675" s="70"/>
    </row>
    <row r="29676" spans="40:40" ht="14.1" customHeight="1" x14ac:dyDescent="0.2">
      <c r="AN29676" s="70"/>
    </row>
    <row r="29677" spans="40:40" ht="14.1" customHeight="1" x14ac:dyDescent="0.2">
      <c r="AN29677" s="70"/>
    </row>
    <row r="29678" spans="40:40" ht="14.1" customHeight="1" x14ac:dyDescent="0.2">
      <c r="AN29678" s="70"/>
    </row>
    <row r="29679" spans="40:40" ht="14.1" customHeight="1" x14ac:dyDescent="0.2">
      <c r="AN29679" s="70"/>
    </row>
    <row r="29680" spans="40:40" ht="14.1" customHeight="1" x14ac:dyDescent="0.2">
      <c r="AN29680" s="70"/>
    </row>
    <row r="29681" spans="40:40" ht="14.1" customHeight="1" x14ac:dyDescent="0.2">
      <c r="AN29681" s="70"/>
    </row>
    <row r="29682" spans="40:40" ht="14.1" customHeight="1" x14ac:dyDescent="0.2">
      <c r="AN29682" s="70"/>
    </row>
    <row r="29683" spans="40:40" ht="14.1" customHeight="1" x14ac:dyDescent="0.2">
      <c r="AN29683" s="70"/>
    </row>
    <row r="29684" spans="40:40" ht="14.1" customHeight="1" x14ac:dyDescent="0.2">
      <c r="AN29684" s="70"/>
    </row>
    <row r="29685" spans="40:40" ht="14.1" customHeight="1" x14ac:dyDescent="0.2">
      <c r="AN29685" s="70"/>
    </row>
    <row r="29686" spans="40:40" ht="14.1" customHeight="1" x14ac:dyDescent="0.2">
      <c r="AN29686" s="70"/>
    </row>
    <row r="29687" spans="40:40" ht="14.1" customHeight="1" x14ac:dyDescent="0.2">
      <c r="AN29687" s="70"/>
    </row>
    <row r="29688" spans="40:40" ht="14.1" customHeight="1" x14ac:dyDescent="0.2">
      <c r="AN29688" s="70"/>
    </row>
    <row r="29689" spans="40:40" ht="14.1" customHeight="1" x14ac:dyDescent="0.2">
      <c r="AN29689" s="70"/>
    </row>
    <row r="29690" spans="40:40" ht="14.1" customHeight="1" x14ac:dyDescent="0.2">
      <c r="AN29690" s="70"/>
    </row>
    <row r="29691" spans="40:40" ht="14.1" customHeight="1" x14ac:dyDescent="0.2">
      <c r="AN29691" s="70"/>
    </row>
    <row r="29692" spans="40:40" ht="14.1" customHeight="1" x14ac:dyDescent="0.2">
      <c r="AN29692" s="70"/>
    </row>
    <row r="29693" spans="40:40" ht="14.1" customHeight="1" x14ac:dyDescent="0.2">
      <c r="AN29693" s="70"/>
    </row>
    <row r="29694" spans="40:40" ht="14.1" customHeight="1" x14ac:dyDescent="0.2">
      <c r="AN29694" s="70"/>
    </row>
    <row r="29695" spans="40:40" ht="14.1" customHeight="1" x14ac:dyDescent="0.2">
      <c r="AN29695" s="70"/>
    </row>
    <row r="29696" spans="40:40" ht="14.1" customHeight="1" x14ac:dyDescent="0.2">
      <c r="AN29696" s="70"/>
    </row>
    <row r="29697" spans="40:40" ht="14.1" customHeight="1" x14ac:dyDescent="0.2">
      <c r="AN29697" s="70"/>
    </row>
    <row r="29698" spans="40:40" ht="14.1" customHeight="1" x14ac:dyDescent="0.2">
      <c r="AN29698" s="70"/>
    </row>
    <row r="29699" spans="40:40" ht="14.1" customHeight="1" x14ac:dyDescent="0.2">
      <c r="AN29699" s="70"/>
    </row>
    <row r="29700" spans="40:40" ht="14.1" customHeight="1" x14ac:dyDescent="0.2">
      <c r="AN29700" s="70"/>
    </row>
    <row r="29701" spans="40:40" ht="14.1" customHeight="1" x14ac:dyDescent="0.2">
      <c r="AN29701" s="70"/>
    </row>
    <row r="29702" spans="40:40" ht="14.1" customHeight="1" x14ac:dyDescent="0.2">
      <c r="AN29702" s="70"/>
    </row>
    <row r="29703" spans="40:40" ht="14.1" customHeight="1" x14ac:dyDescent="0.2">
      <c r="AN29703" s="70"/>
    </row>
    <row r="29704" spans="40:40" ht="14.1" customHeight="1" x14ac:dyDescent="0.2">
      <c r="AN29704" s="70"/>
    </row>
    <row r="29705" spans="40:40" ht="14.1" customHeight="1" x14ac:dyDescent="0.2">
      <c r="AN29705" s="70"/>
    </row>
    <row r="29706" spans="40:40" ht="14.1" customHeight="1" x14ac:dyDescent="0.2">
      <c r="AN29706" s="70"/>
    </row>
    <row r="29707" spans="40:40" ht="14.1" customHeight="1" x14ac:dyDescent="0.2">
      <c r="AN29707" s="70"/>
    </row>
    <row r="29708" spans="40:40" ht="14.1" customHeight="1" x14ac:dyDescent="0.2">
      <c r="AN29708" s="70"/>
    </row>
    <row r="29709" spans="40:40" ht="14.1" customHeight="1" x14ac:dyDescent="0.2">
      <c r="AN29709" s="70"/>
    </row>
    <row r="29710" spans="40:40" ht="14.1" customHeight="1" x14ac:dyDescent="0.2">
      <c r="AN29710" s="70"/>
    </row>
    <row r="29711" spans="40:40" ht="14.1" customHeight="1" x14ac:dyDescent="0.2">
      <c r="AN29711" s="70"/>
    </row>
    <row r="29712" spans="40:40" ht="14.1" customHeight="1" x14ac:dyDescent="0.2">
      <c r="AN29712" s="70"/>
    </row>
    <row r="29713" spans="40:40" ht="14.1" customHeight="1" x14ac:dyDescent="0.2">
      <c r="AN29713" s="70"/>
    </row>
    <row r="29714" spans="40:40" ht="14.1" customHeight="1" x14ac:dyDescent="0.2">
      <c r="AN29714" s="70"/>
    </row>
    <row r="29715" spans="40:40" ht="14.1" customHeight="1" x14ac:dyDescent="0.2">
      <c r="AN29715" s="70"/>
    </row>
    <row r="29716" spans="40:40" ht="14.1" customHeight="1" x14ac:dyDescent="0.2">
      <c r="AN29716" s="70"/>
    </row>
    <row r="29717" spans="40:40" ht="14.1" customHeight="1" x14ac:dyDescent="0.2">
      <c r="AN29717" s="70"/>
    </row>
    <row r="29718" spans="40:40" ht="14.1" customHeight="1" x14ac:dyDescent="0.2">
      <c r="AN29718" s="70"/>
    </row>
    <row r="29719" spans="40:40" ht="14.1" customHeight="1" x14ac:dyDescent="0.2">
      <c r="AN29719" s="70"/>
    </row>
    <row r="29720" spans="40:40" ht="14.1" customHeight="1" x14ac:dyDescent="0.2">
      <c r="AN29720" s="70"/>
    </row>
    <row r="29721" spans="40:40" ht="14.1" customHeight="1" x14ac:dyDescent="0.2">
      <c r="AN29721" s="70"/>
    </row>
    <row r="29722" spans="40:40" ht="14.1" customHeight="1" x14ac:dyDescent="0.2">
      <c r="AN29722" s="70"/>
    </row>
    <row r="29723" spans="40:40" ht="14.1" customHeight="1" x14ac:dyDescent="0.2">
      <c r="AN29723" s="70"/>
    </row>
    <row r="29724" spans="40:40" ht="14.1" customHeight="1" x14ac:dyDescent="0.2">
      <c r="AN29724" s="70"/>
    </row>
    <row r="29725" spans="40:40" ht="14.1" customHeight="1" x14ac:dyDescent="0.2">
      <c r="AN29725" s="70"/>
    </row>
    <row r="29726" spans="40:40" ht="14.1" customHeight="1" x14ac:dyDescent="0.2">
      <c r="AN29726" s="70"/>
    </row>
    <row r="29727" spans="40:40" ht="14.1" customHeight="1" x14ac:dyDescent="0.2">
      <c r="AN29727" s="70"/>
    </row>
    <row r="29728" spans="40:40" ht="14.1" customHeight="1" x14ac:dyDescent="0.2">
      <c r="AN29728" s="70"/>
    </row>
    <row r="29729" spans="40:40" ht="14.1" customHeight="1" x14ac:dyDescent="0.2">
      <c r="AN29729" s="70"/>
    </row>
    <row r="29730" spans="40:40" ht="14.1" customHeight="1" x14ac:dyDescent="0.2">
      <c r="AN29730" s="70"/>
    </row>
    <row r="29731" spans="40:40" ht="14.1" customHeight="1" x14ac:dyDescent="0.2">
      <c r="AN29731" s="70"/>
    </row>
    <row r="29732" spans="40:40" ht="14.1" customHeight="1" x14ac:dyDescent="0.2">
      <c r="AN29732" s="70"/>
    </row>
    <row r="29733" spans="40:40" ht="14.1" customHeight="1" x14ac:dyDescent="0.2">
      <c r="AN29733" s="70"/>
    </row>
    <row r="29734" spans="40:40" ht="14.1" customHeight="1" x14ac:dyDescent="0.2">
      <c r="AN29734" s="70"/>
    </row>
    <row r="29735" spans="40:40" ht="14.1" customHeight="1" x14ac:dyDescent="0.2">
      <c r="AN29735" s="70"/>
    </row>
    <row r="29736" spans="40:40" ht="14.1" customHeight="1" x14ac:dyDescent="0.2">
      <c r="AN29736" s="70"/>
    </row>
    <row r="29737" spans="40:40" ht="14.1" customHeight="1" x14ac:dyDescent="0.2">
      <c r="AN29737" s="70"/>
    </row>
    <row r="29738" spans="40:40" ht="14.1" customHeight="1" x14ac:dyDescent="0.2">
      <c r="AN29738" s="70"/>
    </row>
    <row r="29739" spans="40:40" ht="14.1" customHeight="1" x14ac:dyDescent="0.2">
      <c r="AN29739" s="70"/>
    </row>
    <row r="29740" spans="40:40" ht="14.1" customHeight="1" x14ac:dyDescent="0.2">
      <c r="AN29740" s="70"/>
    </row>
    <row r="29741" spans="40:40" ht="14.1" customHeight="1" x14ac:dyDescent="0.2">
      <c r="AN29741" s="70"/>
    </row>
    <row r="29742" spans="40:40" ht="14.1" customHeight="1" x14ac:dyDescent="0.2">
      <c r="AN29742" s="70"/>
    </row>
    <row r="29743" spans="40:40" ht="14.1" customHeight="1" x14ac:dyDescent="0.2">
      <c r="AN29743" s="70"/>
    </row>
    <row r="29744" spans="40:40" ht="14.1" customHeight="1" x14ac:dyDescent="0.2">
      <c r="AN29744" s="70"/>
    </row>
    <row r="29745" spans="40:40" ht="14.1" customHeight="1" x14ac:dyDescent="0.2">
      <c r="AN29745" s="70"/>
    </row>
    <row r="29746" spans="40:40" ht="14.1" customHeight="1" x14ac:dyDescent="0.2">
      <c r="AN29746" s="70"/>
    </row>
    <row r="29747" spans="40:40" ht="14.1" customHeight="1" x14ac:dyDescent="0.2">
      <c r="AN29747" s="70"/>
    </row>
    <row r="29748" spans="40:40" ht="14.1" customHeight="1" x14ac:dyDescent="0.2">
      <c r="AN29748" s="70"/>
    </row>
    <row r="29749" spans="40:40" ht="14.1" customHeight="1" x14ac:dyDescent="0.2">
      <c r="AN29749" s="70"/>
    </row>
    <row r="29750" spans="40:40" ht="14.1" customHeight="1" x14ac:dyDescent="0.2">
      <c r="AN29750" s="70"/>
    </row>
    <row r="29751" spans="40:40" ht="14.1" customHeight="1" x14ac:dyDescent="0.2">
      <c r="AN29751" s="70"/>
    </row>
    <row r="29752" spans="40:40" ht="14.1" customHeight="1" x14ac:dyDescent="0.2">
      <c r="AN29752" s="70"/>
    </row>
    <row r="29753" spans="40:40" ht="14.1" customHeight="1" x14ac:dyDescent="0.2">
      <c r="AN29753" s="70"/>
    </row>
    <row r="29754" spans="40:40" ht="14.1" customHeight="1" x14ac:dyDescent="0.2">
      <c r="AN29754" s="70"/>
    </row>
    <row r="29755" spans="40:40" ht="14.1" customHeight="1" x14ac:dyDescent="0.2">
      <c r="AN29755" s="70"/>
    </row>
    <row r="29756" spans="40:40" ht="14.1" customHeight="1" x14ac:dyDescent="0.2">
      <c r="AN29756" s="70"/>
    </row>
    <row r="29757" spans="40:40" ht="14.1" customHeight="1" x14ac:dyDescent="0.2">
      <c r="AN29757" s="70"/>
    </row>
    <row r="29758" spans="40:40" ht="14.1" customHeight="1" x14ac:dyDescent="0.2">
      <c r="AN29758" s="70"/>
    </row>
    <row r="29759" spans="40:40" ht="14.1" customHeight="1" x14ac:dyDescent="0.2">
      <c r="AN29759" s="70"/>
    </row>
    <row r="29760" spans="40:40" ht="14.1" customHeight="1" x14ac:dyDescent="0.2">
      <c r="AN29760" s="70"/>
    </row>
    <row r="29761" spans="40:40" ht="14.1" customHeight="1" x14ac:dyDescent="0.2">
      <c r="AN29761" s="70"/>
    </row>
    <row r="29762" spans="40:40" ht="14.1" customHeight="1" x14ac:dyDescent="0.2">
      <c r="AN29762" s="70"/>
    </row>
    <row r="29763" spans="40:40" ht="14.1" customHeight="1" x14ac:dyDescent="0.2">
      <c r="AN29763" s="70"/>
    </row>
    <row r="29764" spans="40:40" ht="14.1" customHeight="1" x14ac:dyDescent="0.2">
      <c r="AN29764" s="70"/>
    </row>
    <row r="29765" spans="40:40" ht="14.1" customHeight="1" x14ac:dyDescent="0.2">
      <c r="AN29765" s="70"/>
    </row>
    <row r="29766" spans="40:40" ht="14.1" customHeight="1" x14ac:dyDescent="0.2">
      <c r="AN29766" s="70"/>
    </row>
    <row r="29767" spans="40:40" ht="14.1" customHeight="1" x14ac:dyDescent="0.2">
      <c r="AN29767" s="70"/>
    </row>
    <row r="29768" spans="40:40" ht="14.1" customHeight="1" x14ac:dyDescent="0.2">
      <c r="AN29768" s="70"/>
    </row>
    <row r="29769" spans="40:40" ht="14.1" customHeight="1" x14ac:dyDescent="0.2">
      <c r="AN29769" s="70"/>
    </row>
    <row r="29770" spans="40:40" ht="14.1" customHeight="1" x14ac:dyDescent="0.2">
      <c r="AN29770" s="70"/>
    </row>
    <row r="29771" spans="40:40" ht="14.1" customHeight="1" x14ac:dyDescent="0.2">
      <c r="AN29771" s="70"/>
    </row>
    <row r="29772" spans="40:40" ht="14.1" customHeight="1" x14ac:dyDescent="0.2">
      <c r="AN29772" s="70"/>
    </row>
    <row r="29773" spans="40:40" ht="14.1" customHeight="1" x14ac:dyDescent="0.2">
      <c r="AN29773" s="70"/>
    </row>
    <row r="29774" spans="40:40" ht="14.1" customHeight="1" x14ac:dyDescent="0.2">
      <c r="AN29774" s="70"/>
    </row>
    <row r="29775" spans="40:40" ht="14.1" customHeight="1" x14ac:dyDescent="0.2">
      <c r="AN29775" s="70"/>
    </row>
    <row r="29776" spans="40:40" ht="14.1" customHeight="1" x14ac:dyDescent="0.2">
      <c r="AN29776" s="70"/>
    </row>
    <row r="29777" spans="40:40" ht="14.1" customHeight="1" x14ac:dyDescent="0.2">
      <c r="AN29777" s="70"/>
    </row>
    <row r="29778" spans="40:40" ht="14.1" customHeight="1" x14ac:dyDescent="0.2">
      <c r="AN29778" s="70"/>
    </row>
    <row r="29779" spans="40:40" ht="14.1" customHeight="1" x14ac:dyDescent="0.2">
      <c r="AN29779" s="70"/>
    </row>
    <row r="29780" spans="40:40" ht="14.1" customHeight="1" x14ac:dyDescent="0.2">
      <c r="AN29780" s="70"/>
    </row>
    <row r="29781" spans="40:40" ht="14.1" customHeight="1" x14ac:dyDescent="0.2">
      <c r="AN29781" s="70"/>
    </row>
    <row r="29782" spans="40:40" ht="14.1" customHeight="1" x14ac:dyDescent="0.2">
      <c r="AN29782" s="70"/>
    </row>
    <row r="29783" spans="40:40" ht="14.1" customHeight="1" x14ac:dyDescent="0.2">
      <c r="AN29783" s="70"/>
    </row>
    <row r="29784" spans="40:40" ht="14.1" customHeight="1" x14ac:dyDescent="0.2">
      <c r="AN29784" s="70"/>
    </row>
    <row r="29785" spans="40:40" ht="14.1" customHeight="1" x14ac:dyDescent="0.2">
      <c r="AN29785" s="70"/>
    </row>
    <row r="29786" spans="40:40" ht="14.1" customHeight="1" x14ac:dyDescent="0.2">
      <c r="AN29786" s="70"/>
    </row>
    <row r="29787" spans="40:40" ht="14.1" customHeight="1" x14ac:dyDescent="0.2">
      <c r="AN29787" s="70"/>
    </row>
    <row r="29788" spans="40:40" ht="14.1" customHeight="1" x14ac:dyDescent="0.2">
      <c r="AN29788" s="70"/>
    </row>
    <row r="29789" spans="40:40" ht="14.1" customHeight="1" x14ac:dyDescent="0.2">
      <c r="AN29789" s="70"/>
    </row>
    <row r="29790" spans="40:40" ht="14.1" customHeight="1" x14ac:dyDescent="0.2">
      <c r="AN29790" s="70"/>
    </row>
    <row r="29791" spans="40:40" ht="14.1" customHeight="1" x14ac:dyDescent="0.2">
      <c r="AN29791" s="70"/>
    </row>
    <row r="29792" spans="40:40" ht="14.1" customHeight="1" x14ac:dyDescent="0.2">
      <c r="AN29792" s="70"/>
    </row>
    <row r="29793" spans="40:40" ht="14.1" customHeight="1" x14ac:dyDescent="0.2">
      <c r="AN29793" s="70"/>
    </row>
    <row r="29794" spans="40:40" ht="14.1" customHeight="1" x14ac:dyDescent="0.2">
      <c r="AN29794" s="70"/>
    </row>
    <row r="29795" spans="40:40" ht="14.1" customHeight="1" x14ac:dyDescent="0.2">
      <c r="AN29795" s="70"/>
    </row>
    <row r="29796" spans="40:40" ht="14.1" customHeight="1" x14ac:dyDescent="0.2">
      <c r="AN29796" s="70"/>
    </row>
    <row r="29797" spans="40:40" ht="14.1" customHeight="1" x14ac:dyDescent="0.2">
      <c r="AN29797" s="70"/>
    </row>
    <row r="29798" spans="40:40" ht="14.1" customHeight="1" x14ac:dyDescent="0.2">
      <c r="AN29798" s="70"/>
    </row>
    <row r="29799" spans="40:40" ht="14.1" customHeight="1" x14ac:dyDescent="0.2">
      <c r="AN29799" s="70"/>
    </row>
    <row r="29800" spans="40:40" ht="14.1" customHeight="1" x14ac:dyDescent="0.2">
      <c r="AN29800" s="70"/>
    </row>
    <row r="29801" spans="40:40" ht="14.1" customHeight="1" x14ac:dyDescent="0.2">
      <c r="AN29801" s="70"/>
    </row>
    <row r="29802" spans="40:40" ht="14.1" customHeight="1" x14ac:dyDescent="0.2">
      <c r="AN29802" s="70"/>
    </row>
    <row r="29803" spans="40:40" ht="14.1" customHeight="1" x14ac:dyDescent="0.2">
      <c r="AN29803" s="70"/>
    </row>
    <row r="29804" spans="40:40" ht="14.1" customHeight="1" x14ac:dyDescent="0.2">
      <c r="AN29804" s="70"/>
    </row>
    <row r="29805" spans="40:40" ht="14.1" customHeight="1" x14ac:dyDescent="0.2">
      <c r="AN29805" s="70"/>
    </row>
    <row r="29806" spans="40:40" ht="14.1" customHeight="1" x14ac:dyDescent="0.2">
      <c r="AN29806" s="70"/>
    </row>
    <row r="29807" spans="40:40" ht="14.1" customHeight="1" x14ac:dyDescent="0.2">
      <c r="AN29807" s="70"/>
    </row>
    <row r="29808" spans="40:40" ht="14.1" customHeight="1" x14ac:dyDescent="0.2">
      <c r="AN29808" s="70"/>
    </row>
    <row r="29809" spans="40:40" ht="14.1" customHeight="1" x14ac:dyDescent="0.2">
      <c r="AN29809" s="70"/>
    </row>
    <row r="29810" spans="40:40" ht="14.1" customHeight="1" x14ac:dyDescent="0.2">
      <c r="AN29810" s="70"/>
    </row>
    <row r="29811" spans="40:40" ht="14.1" customHeight="1" x14ac:dyDescent="0.2">
      <c r="AN29811" s="70"/>
    </row>
    <row r="29812" spans="40:40" ht="14.1" customHeight="1" x14ac:dyDescent="0.2">
      <c r="AN29812" s="70"/>
    </row>
    <row r="29813" spans="40:40" ht="14.1" customHeight="1" x14ac:dyDescent="0.2">
      <c r="AN29813" s="70"/>
    </row>
    <row r="29814" spans="40:40" ht="14.1" customHeight="1" x14ac:dyDescent="0.2">
      <c r="AN29814" s="70"/>
    </row>
    <row r="29815" spans="40:40" ht="14.1" customHeight="1" x14ac:dyDescent="0.2">
      <c r="AN29815" s="70"/>
    </row>
    <row r="29816" spans="40:40" ht="14.1" customHeight="1" x14ac:dyDescent="0.2">
      <c r="AN29816" s="70"/>
    </row>
    <row r="29817" spans="40:40" ht="14.1" customHeight="1" x14ac:dyDescent="0.2">
      <c r="AN29817" s="70"/>
    </row>
    <row r="29818" spans="40:40" ht="14.1" customHeight="1" x14ac:dyDescent="0.2">
      <c r="AN29818" s="70"/>
    </row>
    <row r="29819" spans="40:40" ht="14.1" customHeight="1" x14ac:dyDescent="0.2">
      <c r="AN29819" s="70"/>
    </row>
    <row r="29820" spans="40:40" ht="14.1" customHeight="1" x14ac:dyDescent="0.2">
      <c r="AN29820" s="70"/>
    </row>
    <row r="29821" spans="40:40" ht="14.1" customHeight="1" x14ac:dyDescent="0.2">
      <c r="AN29821" s="70"/>
    </row>
    <row r="29822" spans="40:40" ht="14.1" customHeight="1" x14ac:dyDescent="0.2">
      <c r="AN29822" s="70"/>
    </row>
    <row r="29823" spans="40:40" ht="14.1" customHeight="1" x14ac:dyDescent="0.2">
      <c r="AN29823" s="70"/>
    </row>
    <row r="29824" spans="40:40" ht="14.1" customHeight="1" x14ac:dyDescent="0.2">
      <c r="AN29824" s="70"/>
    </row>
    <row r="29825" spans="40:40" ht="14.1" customHeight="1" x14ac:dyDescent="0.2">
      <c r="AN29825" s="70"/>
    </row>
    <row r="29826" spans="40:40" ht="14.1" customHeight="1" x14ac:dyDescent="0.2">
      <c r="AN29826" s="70"/>
    </row>
    <row r="29827" spans="40:40" ht="14.1" customHeight="1" x14ac:dyDescent="0.2">
      <c r="AN29827" s="70"/>
    </row>
    <row r="29828" spans="40:40" ht="14.1" customHeight="1" x14ac:dyDescent="0.2">
      <c r="AN29828" s="70"/>
    </row>
    <row r="29829" spans="40:40" ht="14.1" customHeight="1" x14ac:dyDescent="0.2">
      <c r="AN29829" s="70"/>
    </row>
    <row r="29830" spans="40:40" ht="14.1" customHeight="1" x14ac:dyDescent="0.2">
      <c r="AN29830" s="70"/>
    </row>
    <row r="29831" spans="40:40" ht="14.1" customHeight="1" x14ac:dyDescent="0.2">
      <c r="AN29831" s="70"/>
    </row>
    <row r="29832" spans="40:40" ht="14.1" customHeight="1" x14ac:dyDescent="0.2">
      <c r="AN29832" s="70"/>
    </row>
    <row r="29833" spans="40:40" ht="14.1" customHeight="1" x14ac:dyDescent="0.2">
      <c r="AN29833" s="70"/>
    </row>
    <row r="29834" spans="40:40" ht="14.1" customHeight="1" x14ac:dyDescent="0.2">
      <c r="AN29834" s="70"/>
    </row>
    <row r="29835" spans="40:40" ht="14.1" customHeight="1" x14ac:dyDescent="0.2">
      <c r="AN29835" s="70"/>
    </row>
    <row r="29836" spans="40:40" ht="14.1" customHeight="1" x14ac:dyDescent="0.2">
      <c r="AN29836" s="70"/>
    </row>
    <row r="29837" spans="40:40" ht="14.1" customHeight="1" x14ac:dyDescent="0.2">
      <c r="AN29837" s="70"/>
    </row>
    <row r="29838" spans="40:40" ht="14.1" customHeight="1" x14ac:dyDescent="0.2">
      <c r="AN29838" s="70"/>
    </row>
    <row r="29839" spans="40:40" ht="14.1" customHeight="1" x14ac:dyDescent="0.2">
      <c r="AN29839" s="70"/>
    </row>
    <row r="29840" spans="40:40" ht="14.1" customHeight="1" x14ac:dyDescent="0.2">
      <c r="AN29840" s="70"/>
    </row>
    <row r="29841" spans="40:40" ht="14.1" customHeight="1" x14ac:dyDescent="0.2">
      <c r="AN29841" s="70"/>
    </row>
    <row r="29842" spans="40:40" ht="14.1" customHeight="1" x14ac:dyDescent="0.2">
      <c r="AN29842" s="70"/>
    </row>
    <row r="29843" spans="40:40" ht="14.1" customHeight="1" x14ac:dyDescent="0.2">
      <c r="AN29843" s="70"/>
    </row>
    <row r="29844" spans="40:40" ht="14.1" customHeight="1" x14ac:dyDescent="0.2">
      <c r="AN29844" s="70"/>
    </row>
    <row r="29845" spans="40:40" ht="14.1" customHeight="1" x14ac:dyDescent="0.2">
      <c r="AN29845" s="70"/>
    </row>
    <row r="29846" spans="40:40" ht="14.1" customHeight="1" x14ac:dyDescent="0.2">
      <c r="AN29846" s="70"/>
    </row>
    <row r="29847" spans="40:40" ht="14.1" customHeight="1" x14ac:dyDescent="0.2">
      <c r="AN29847" s="70"/>
    </row>
    <row r="29848" spans="40:40" ht="14.1" customHeight="1" x14ac:dyDescent="0.2">
      <c r="AN29848" s="70"/>
    </row>
    <row r="29849" spans="40:40" ht="14.1" customHeight="1" x14ac:dyDescent="0.2">
      <c r="AN29849" s="70"/>
    </row>
    <row r="29850" spans="40:40" ht="14.1" customHeight="1" x14ac:dyDescent="0.2">
      <c r="AN29850" s="70"/>
    </row>
    <row r="29851" spans="40:40" ht="14.1" customHeight="1" x14ac:dyDescent="0.2">
      <c r="AN29851" s="70"/>
    </row>
    <row r="29852" spans="40:40" ht="14.1" customHeight="1" x14ac:dyDescent="0.2">
      <c r="AN29852" s="70"/>
    </row>
    <row r="29853" spans="40:40" ht="14.1" customHeight="1" x14ac:dyDescent="0.2">
      <c r="AN29853" s="70"/>
    </row>
    <row r="29854" spans="40:40" ht="14.1" customHeight="1" x14ac:dyDescent="0.2">
      <c r="AN29854" s="70"/>
    </row>
    <row r="29855" spans="40:40" ht="14.1" customHeight="1" x14ac:dyDescent="0.2">
      <c r="AN29855" s="70"/>
    </row>
    <row r="29856" spans="40:40" ht="14.1" customHeight="1" x14ac:dyDescent="0.2">
      <c r="AN29856" s="70"/>
    </row>
    <row r="29857" spans="40:40" ht="14.1" customHeight="1" x14ac:dyDescent="0.2">
      <c r="AN29857" s="70"/>
    </row>
    <row r="29858" spans="40:40" ht="14.1" customHeight="1" x14ac:dyDescent="0.2">
      <c r="AN29858" s="70"/>
    </row>
    <row r="29859" spans="40:40" ht="14.1" customHeight="1" x14ac:dyDescent="0.2">
      <c r="AN29859" s="70"/>
    </row>
    <row r="29860" spans="40:40" ht="14.1" customHeight="1" x14ac:dyDescent="0.2">
      <c r="AN29860" s="70"/>
    </row>
    <row r="29861" spans="40:40" ht="14.1" customHeight="1" x14ac:dyDescent="0.2">
      <c r="AN29861" s="70"/>
    </row>
    <row r="29862" spans="40:40" ht="14.1" customHeight="1" x14ac:dyDescent="0.2">
      <c r="AN29862" s="70"/>
    </row>
    <row r="29863" spans="40:40" ht="14.1" customHeight="1" x14ac:dyDescent="0.2">
      <c r="AN29863" s="70"/>
    </row>
    <row r="29864" spans="40:40" ht="14.1" customHeight="1" x14ac:dyDescent="0.2">
      <c r="AN29864" s="70"/>
    </row>
    <row r="29865" spans="40:40" ht="14.1" customHeight="1" x14ac:dyDescent="0.2">
      <c r="AN29865" s="70"/>
    </row>
    <row r="29866" spans="40:40" ht="14.1" customHeight="1" x14ac:dyDescent="0.2">
      <c r="AN29866" s="70"/>
    </row>
    <row r="29867" spans="40:40" ht="14.1" customHeight="1" x14ac:dyDescent="0.2">
      <c r="AN29867" s="70"/>
    </row>
    <row r="29868" spans="40:40" ht="14.1" customHeight="1" x14ac:dyDescent="0.2">
      <c r="AN29868" s="70"/>
    </row>
    <row r="29869" spans="40:40" ht="14.1" customHeight="1" x14ac:dyDescent="0.2">
      <c r="AN29869" s="70"/>
    </row>
    <row r="29870" spans="40:40" ht="14.1" customHeight="1" x14ac:dyDescent="0.2">
      <c r="AN29870" s="70"/>
    </row>
    <row r="29871" spans="40:40" ht="14.1" customHeight="1" x14ac:dyDescent="0.2">
      <c r="AN29871" s="70"/>
    </row>
    <row r="29872" spans="40:40" ht="14.1" customHeight="1" x14ac:dyDescent="0.2">
      <c r="AN29872" s="70"/>
    </row>
    <row r="29873" spans="40:40" ht="14.1" customHeight="1" x14ac:dyDescent="0.2">
      <c r="AN29873" s="70"/>
    </row>
    <row r="29874" spans="40:40" ht="14.1" customHeight="1" x14ac:dyDescent="0.2">
      <c r="AN29874" s="70"/>
    </row>
    <row r="29875" spans="40:40" ht="14.1" customHeight="1" x14ac:dyDescent="0.2">
      <c r="AN29875" s="70"/>
    </row>
    <row r="29876" spans="40:40" ht="14.1" customHeight="1" x14ac:dyDescent="0.2">
      <c r="AN29876" s="70"/>
    </row>
    <row r="29877" spans="40:40" ht="14.1" customHeight="1" x14ac:dyDescent="0.2">
      <c r="AN29877" s="70"/>
    </row>
    <row r="29878" spans="40:40" ht="14.1" customHeight="1" x14ac:dyDescent="0.2">
      <c r="AN29878" s="70"/>
    </row>
    <row r="29879" spans="40:40" ht="14.1" customHeight="1" x14ac:dyDescent="0.2">
      <c r="AN29879" s="70"/>
    </row>
    <row r="29880" spans="40:40" ht="14.1" customHeight="1" x14ac:dyDescent="0.2">
      <c r="AN29880" s="70"/>
    </row>
    <row r="29881" spans="40:40" ht="14.1" customHeight="1" x14ac:dyDescent="0.2">
      <c r="AN29881" s="70"/>
    </row>
    <row r="29882" spans="40:40" ht="14.1" customHeight="1" x14ac:dyDescent="0.2">
      <c r="AN29882" s="70"/>
    </row>
    <row r="29883" spans="40:40" ht="14.1" customHeight="1" x14ac:dyDescent="0.2">
      <c r="AN29883" s="70"/>
    </row>
    <row r="29884" spans="40:40" ht="14.1" customHeight="1" x14ac:dyDescent="0.2">
      <c r="AN29884" s="70"/>
    </row>
    <row r="29885" spans="40:40" ht="14.1" customHeight="1" x14ac:dyDescent="0.2">
      <c r="AN29885" s="70"/>
    </row>
    <row r="29886" spans="40:40" ht="14.1" customHeight="1" x14ac:dyDescent="0.2">
      <c r="AN29886" s="70"/>
    </row>
    <row r="29887" spans="40:40" ht="14.1" customHeight="1" x14ac:dyDescent="0.2">
      <c r="AN29887" s="70"/>
    </row>
    <row r="29888" spans="40:40" ht="14.1" customHeight="1" x14ac:dyDescent="0.2">
      <c r="AN29888" s="70"/>
    </row>
    <row r="29889" spans="40:40" ht="14.1" customHeight="1" x14ac:dyDescent="0.2">
      <c r="AN29889" s="70"/>
    </row>
    <row r="29890" spans="40:40" ht="14.1" customHeight="1" x14ac:dyDescent="0.2">
      <c r="AN29890" s="70"/>
    </row>
    <row r="29891" spans="40:40" ht="14.1" customHeight="1" x14ac:dyDescent="0.2">
      <c r="AN29891" s="70"/>
    </row>
    <row r="29892" spans="40:40" ht="14.1" customHeight="1" x14ac:dyDescent="0.2">
      <c r="AN29892" s="70"/>
    </row>
    <row r="29893" spans="40:40" ht="14.1" customHeight="1" x14ac:dyDescent="0.2">
      <c r="AN29893" s="70"/>
    </row>
    <row r="29894" spans="40:40" ht="14.1" customHeight="1" x14ac:dyDescent="0.2">
      <c r="AN29894" s="70"/>
    </row>
    <row r="29895" spans="40:40" ht="14.1" customHeight="1" x14ac:dyDescent="0.2">
      <c r="AN29895" s="70"/>
    </row>
    <row r="29896" spans="40:40" ht="14.1" customHeight="1" x14ac:dyDescent="0.2">
      <c r="AN29896" s="70"/>
    </row>
    <row r="29897" spans="40:40" ht="14.1" customHeight="1" x14ac:dyDescent="0.2">
      <c r="AN29897" s="70"/>
    </row>
    <row r="29898" spans="40:40" ht="14.1" customHeight="1" x14ac:dyDescent="0.2">
      <c r="AN29898" s="70"/>
    </row>
    <row r="29899" spans="40:40" ht="14.1" customHeight="1" x14ac:dyDescent="0.2">
      <c r="AN29899" s="70"/>
    </row>
    <row r="29900" spans="40:40" ht="14.1" customHeight="1" x14ac:dyDescent="0.2">
      <c r="AN29900" s="70"/>
    </row>
    <row r="29901" spans="40:40" ht="14.1" customHeight="1" x14ac:dyDescent="0.2">
      <c r="AN29901" s="70"/>
    </row>
    <row r="29902" spans="40:40" ht="14.1" customHeight="1" x14ac:dyDescent="0.2">
      <c r="AN29902" s="70"/>
    </row>
    <row r="29903" spans="40:40" ht="14.1" customHeight="1" x14ac:dyDescent="0.2">
      <c r="AN29903" s="70"/>
    </row>
    <row r="29904" spans="40:40" ht="14.1" customHeight="1" x14ac:dyDescent="0.2">
      <c r="AN29904" s="70"/>
    </row>
    <row r="29905" spans="40:40" ht="14.1" customHeight="1" x14ac:dyDescent="0.2">
      <c r="AN29905" s="70"/>
    </row>
    <row r="29906" spans="40:40" ht="14.1" customHeight="1" x14ac:dyDescent="0.2">
      <c r="AN29906" s="70"/>
    </row>
    <row r="29907" spans="40:40" ht="14.1" customHeight="1" x14ac:dyDescent="0.2">
      <c r="AN29907" s="70"/>
    </row>
    <row r="29908" spans="40:40" ht="14.1" customHeight="1" x14ac:dyDescent="0.2">
      <c r="AN29908" s="70"/>
    </row>
    <row r="29909" spans="40:40" ht="14.1" customHeight="1" x14ac:dyDescent="0.2">
      <c r="AN29909" s="70"/>
    </row>
    <row r="29910" spans="40:40" ht="14.1" customHeight="1" x14ac:dyDescent="0.2">
      <c r="AN29910" s="70"/>
    </row>
    <row r="29911" spans="40:40" ht="14.1" customHeight="1" x14ac:dyDescent="0.2">
      <c r="AN29911" s="70"/>
    </row>
    <row r="29912" spans="40:40" ht="14.1" customHeight="1" x14ac:dyDescent="0.2">
      <c r="AN29912" s="70"/>
    </row>
    <row r="29913" spans="40:40" ht="14.1" customHeight="1" x14ac:dyDescent="0.2">
      <c r="AN29913" s="70"/>
    </row>
    <row r="29914" spans="40:40" ht="14.1" customHeight="1" x14ac:dyDescent="0.2">
      <c r="AN29914" s="70"/>
    </row>
    <row r="29915" spans="40:40" ht="14.1" customHeight="1" x14ac:dyDescent="0.2">
      <c r="AN29915" s="70"/>
    </row>
    <row r="29916" spans="40:40" ht="14.1" customHeight="1" x14ac:dyDescent="0.2">
      <c r="AN29916" s="70"/>
    </row>
    <row r="29917" spans="40:40" ht="14.1" customHeight="1" x14ac:dyDescent="0.2">
      <c r="AN29917" s="70"/>
    </row>
    <row r="29918" spans="40:40" ht="14.1" customHeight="1" x14ac:dyDescent="0.2">
      <c r="AN29918" s="70"/>
    </row>
    <row r="29919" spans="40:40" ht="14.1" customHeight="1" x14ac:dyDescent="0.2">
      <c r="AN29919" s="70"/>
    </row>
    <row r="29920" spans="40:40" ht="14.1" customHeight="1" x14ac:dyDescent="0.2">
      <c r="AN29920" s="70"/>
    </row>
    <row r="29921" spans="40:40" ht="14.1" customHeight="1" x14ac:dyDescent="0.2">
      <c r="AN29921" s="70"/>
    </row>
    <row r="29922" spans="40:40" ht="14.1" customHeight="1" x14ac:dyDescent="0.2">
      <c r="AN29922" s="70"/>
    </row>
    <row r="29923" spans="40:40" ht="14.1" customHeight="1" x14ac:dyDescent="0.2">
      <c r="AN29923" s="70"/>
    </row>
    <row r="29924" spans="40:40" ht="14.1" customHeight="1" x14ac:dyDescent="0.2">
      <c r="AN29924" s="70"/>
    </row>
    <row r="29925" spans="40:40" ht="14.1" customHeight="1" x14ac:dyDescent="0.2">
      <c r="AN29925" s="70"/>
    </row>
    <row r="29926" spans="40:40" ht="14.1" customHeight="1" x14ac:dyDescent="0.2">
      <c r="AN29926" s="70"/>
    </row>
    <row r="29927" spans="40:40" ht="14.1" customHeight="1" x14ac:dyDescent="0.2">
      <c r="AN29927" s="70"/>
    </row>
    <row r="29928" spans="40:40" ht="14.1" customHeight="1" x14ac:dyDescent="0.2">
      <c r="AN29928" s="70"/>
    </row>
    <row r="29929" spans="40:40" ht="14.1" customHeight="1" x14ac:dyDescent="0.2">
      <c r="AN29929" s="70"/>
    </row>
    <row r="29930" spans="40:40" ht="14.1" customHeight="1" x14ac:dyDescent="0.2">
      <c r="AN29930" s="70"/>
    </row>
    <row r="29931" spans="40:40" ht="14.1" customHeight="1" x14ac:dyDescent="0.2">
      <c r="AN29931" s="70"/>
    </row>
    <row r="29932" spans="40:40" ht="14.1" customHeight="1" x14ac:dyDescent="0.2">
      <c r="AN29932" s="70"/>
    </row>
    <row r="29933" spans="40:40" ht="14.1" customHeight="1" x14ac:dyDescent="0.2">
      <c r="AN29933" s="70"/>
    </row>
    <row r="29934" spans="40:40" ht="14.1" customHeight="1" x14ac:dyDescent="0.2">
      <c r="AN29934" s="70"/>
    </row>
    <row r="29935" spans="40:40" ht="14.1" customHeight="1" x14ac:dyDescent="0.2">
      <c r="AN29935" s="70"/>
    </row>
    <row r="29936" spans="40:40" ht="14.1" customHeight="1" x14ac:dyDescent="0.2">
      <c r="AN29936" s="70"/>
    </row>
    <row r="29937" spans="40:40" ht="14.1" customHeight="1" x14ac:dyDescent="0.2">
      <c r="AN29937" s="70"/>
    </row>
    <row r="29938" spans="40:40" ht="14.1" customHeight="1" x14ac:dyDescent="0.2">
      <c r="AN29938" s="70"/>
    </row>
    <row r="29939" spans="40:40" ht="14.1" customHeight="1" x14ac:dyDescent="0.2">
      <c r="AN29939" s="70"/>
    </row>
    <row r="29940" spans="40:40" ht="14.1" customHeight="1" x14ac:dyDescent="0.2">
      <c r="AN29940" s="70"/>
    </row>
    <row r="29941" spans="40:40" ht="14.1" customHeight="1" x14ac:dyDescent="0.2">
      <c r="AN29941" s="70"/>
    </row>
    <row r="29942" spans="40:40" ht="14.1" customHeight="1" x14ac:dyDescent="0.2">
      <c r="AN29942" s="70"/>
    </row>
    <row r="29943" spans="40:40" ht="14.1" customHeight="1" x14ac:dyDescent="0.2">
      <c r="AN29943" s="70"/>
    </row>
    <row r="29944" spans="40:40" ht="14.1" customHeight="1" x14ac:dyDescent="0.2">
      <c r="AN29944" s="70"/>
    </row>
    <row r="29945" spans="40:40" ht="14.1" customHeight="1" x14ac:dyDescent="0.2">
      <c r="AN29945" s="70"/>
    </row>
    <row r="29946" spans="40:40" ht="14.1" customHeight="1" x14ac:dyDescent="0.2">
      <c r="AN29946" s="70"/>
    </row>
    <row r="29947" spans="40:40" ht="14.1" customHeight="1" x14ac:dyDescent="0.2">
      <c r="AN29947" s="70"/>
    </row>
    <row r="29948" spans="40:40" ht="14.1" customHeight="1" x14ac:dyDescent="0.2">
      <c r="AN29948" s="70"/>
    </row>
    <row r="29949" spans="40:40" ht="14.1" customHeight="1" x14ac:dyDescent="0.2">
      <c r="AN29949" s="70"/>
    </row>
    <row r="29950" spans="40:40" ht="14.1" customHeight="1" x14ac:dyDescent="0.2">
      <c r="AN29950" s="70"/>
    </row>
    <row r="29951" spans="40:40" ht="14.1" customHeight="1" x14ac:dyDescent="0.2">
      <c r="AN29951" s="70"/>
    </row>
    <row r="29952" spans="40:40" ht="14.1" customHeight="1" x14ac:dyDescent="0.2">
      <c r="AN29952" s="70"/>
    </row>
    <row r="29953" spans="40:40" ht="14.1" customHeight="1" x14ac:dyDescent="0.2">
      <c r="AN29953" s="70"/>
    </row>
    <row r="29954" spans="40:40" ht="14.1" customHeight="1" x14ac:dyDescent="0.2">
      <c r="AN29954" s="70"/>
    </row>
    <row r="29955" spans="40:40" ht="14.1" customHeight="1" x14ac:dyDescent="0.2">
      <c r="AN29955" s="70"/>
    </row>
    <row r="29956" spans="40:40" ht="14.1" customHeight="1" x14ac:dyDescent="0.2">
      <c r="AN29956" s="70"/>
    </row>
    <row r="29957" spans="40:40" ht="14.1" customHeight="1" x14ac:dyDescent="0.2">
      <c r="AN29957" s="70"/>
    </row>
    <row r="29958" spans="40:40" ht="14.1" customHeight="1" x14ac:dyDescent="0.2">
      <c r="AN29958" s="70"/>
    </row>
    <row r="29959" spans="40:40" ht="14.1" customHeight="1" x14ac:dyDescent="0.2">
      <c r="AN29959" s="70"/>
    </row>
    <row r="29960" spans="40:40" ht="14.1" customHeight="1" x14ac:dyDescent="0.2">
      <c r="AN29960" s="70"/>
    </row>
    <row r="29961" spans="40:40" ht="14.1" customHeight="1" x14ac:dyDescent="0.2">
      <c r="AN29961" s="70"/>
    </row>
    <row r="29962" spans="40:40" ht="14.1" customHeight="1" x14ac:dyDescent="0.2">
      <c r="AN29962" s="70"/>
    </row>
    <row r="29963" spans="40:40" ht="14.1" customHeight="1" x14ac:dyDescent="0.2">
      <c r="AN29963" s="70"/>
    </row>
    <row r="29964" spans="40:40" ht="14.1" customHeight="1" x14ac:dyDescent="0.2">
      <c r="AN29964" s="70"/>
    </row>
    <row r="29965" spans="40:40" ht="14.1" customHeight="1" x14ac:dyDescent="0.2">
      <c r="AN29965" s="70"/>
    </row>
    <row r="29966" spans="40:40" ht="14.1" customHeight="1" x14ac:dyDescent="0.2">
      <c r="AN29966" s="70"/>
    </row>
    <row r="29967" spans="40:40" ht="14.1" customHeight="1" x14ac:dyDescent="0.2">
      <c r="AN29967" s="70"/>
    </row>
    <row r="29968" spans="40:40" ht="14.1" customHeight="1" x14ac:dyDescent="0.2">
      <c r="AN29968" s="70"/>
    </row>
    <row r="29969" spans="40:40" ht="14.1" customHeight="1" x14ac:dyDescent="0.2">
      <c r="AN29969" s="70"/>
    </row>
    <row r="29970" spans="40:40" ht="14.1" customHeight="1" x14ac:dyDescent="0.2">
      <c r="AN29970" s="70"/>
    </row>
    <row r="29971" spans="40:40" ht="14.1" customHeight="1" x14ac:dyDescent="0.2">
      <c r="AN29971" s="70"/>
    </row>
    <row r="29972" spans="40:40" ht="14.1" customHeight="1" x14ac:dyDescent="0.2">
      <c r="AN29972" s="70"/>
    </row>
    <row r="29973" spans="40:40" ht="14.1" customHeight="1" x14ac:dyDescent="0.2">
      <c r="AN29973" s="70"/>
    </row>
    <row r="29974" spans="40:40" ht="14.1" customHeight="1" x14ac:dyDescent="0.2">
      <c r="AN29974" s="70"/>
    </row>
    <row r="29975" spans="40:40" ht="14.1" customHeight="1" x14ac:dyDescent="0.2">
      <c r="AN29975" s="70"/>
    </row>
    <row r="29976" spans="40:40" ht="14.1" customHeight="1" x14ac:dyDescent="0.2">
      <c r="AN29976" s="70"/>
    </row>
    <row r="29977" spans="40:40" ht="14.1" customHeight="1" x14ac:dyDescent="0.2">
      <c r="AN29977" s="70"/>
    </row>
    <row r="29978" spans="40:40" ht="14.1" customHeight="1" x14ac:dyDescent="0.2">
      <c r="AN29978" s="70"/>
    </row>
    <row r="29979" spans="40:40" ht="14.1" customHeight="1" x14ac:dyDescent="0.2">
      <c r="AN29979" s="70"/>
    </row>
    <row r="29980" spans="40:40" ht="14.1" customHeight="1" x14ac:dyDescent="0.2">
      <c r="AN29980" s="70"/>
    </row>
    <row r="29981" spans="40:40" ht="14.1" customHeight="1" x14ac:dyDescent="0.2">
      <c r="AN29981" s="70"/>
    </row>
    <row r="29982" spans="40:40" ht="14.1" customHeight="1" x14ac:dyDescent="0.2">
      <c r="AN29982" s="70"/>
    </row>
    <row r="29983" spans="40:40" ht="14.1" customHeight="1" x14ac:dyDescent="0.2">
      <c r="AN29983" s="70"/>
    </row>
    <row r="29984" spans="40:40" ht="14.1" customHeight="1" x14ac:dyDescent="0.2">
      <c r="AN29984" s="70"/>
    </row>
    <row r="29985" spans="40:40" ht="14.1" customHeight="1" x14ac:dyDescent="0.2">
      <c r="AN29985" s="70"/>
    </row>
    <row r="29986" spans="40:40" ht="14.1" customHeight="1" x14ac:dyDescent="0.2">
      <c r="AN29986" s="70"/>
    </row>
    <row r="29987" spans="40:40" ht="14.1" customHeight="1" x14ac:dyDescent="0.2">
      <c r="AN29987" s="70"/>
    </row>
    <row r="29988" spans="40:40" ht="14.1" customHeight="1" x14ac:dyDescent="0.2">
      <c r="AN29988" s="70"/>
    </row>
    <row r="29989" spans="40:40" ht="14.1" customHeight="1" x14ac:dyDescent="0.2">
      <c r="AN29989" s="70"/>
    </row>
    <row r="29990" spans="40:40" ht="14.1" customHeight="1" x14ac:dyDescent="0.2">
      <c r="AN29990" s="70"/>
    </row>
    <row r="29991" spans="40:40" ht="14.1" customHeight="1" x14ac:dyDescent="0.2">
      <c r="AN29991" s="70"/>
    </row>
    <row r="29992" spans="40:40" ht="14.1" customHeight="1" x14ac:dyDescent="0.2">
      <c r="AN29992" s="70"/>
    </row>
    <row r="29993" spans="40:40" ht="14.1" customHeight="1" x14ac:dyDescent="0.2">
      <c r="AN29993" s="70"/>
    </row>
    <row r="29994" spans="40:40" ht="14.1" customHeight="1" x14ac:dyDescent="0.2">
      <c r="AN29994" s="70"/>
    </row>
    <row r="29995" spans="40:40" ht="14.1" customHeight="1" x14ac:dyDescent="0.2">
      <c r="AN29995" s="70"/>
    </row>
    <row r="29996" spans="40:40" ht="14.1" customHeight="1" x14ac:dyDescent="0.2">
      <c r="AN29996" s="70"/>
    </row>
    <row r="29997" spans="40:40" ht="14.1" customHeight="1" x14ac:dyDescent="0.2">
      <c r="AN29997" s="70"/>
    </row>
    <row r="29998" spans="40:40" ht="14.1" customHeight="1" x14ac:dyDescent="0.2">
      <c r="AN29998" s="70"/>
    </row>
    <row r="29999" spans="40:40" ht="14.1" customHeight="1" x14ac:dyDescent="0.2">
      <c r="AN29999" s="70"/>
    </row>
    <row r="30000" spans="40:40" ht="14.1" customHeight="1" x14ac:dyDescent="0.2">
      <c r="AN30000" s="70"/>
    </row>
    <row r="30001" spans="40:40" ht="14.1" customHeight="1" x14ac:dyDescent="0.2">
      <c r="AN30001" s="70"/>
    </row>
    <row r="30002" spans="40:40" ht="14.1" customHeight="1" x14ac:dyDescent="0.2">
      <c r="AN30002" s="70"/>
    </row>
    <row r="30003" spans="40:40" ht="14.1" customHeight="1" x14ac:dyDescent="0.2">
      <c r="AN30003" s="70"/>
    </row>
    <row r="30004" spans="40:40" ht="14.1" customHeight="1" x14ac:dyDescent="0.2">
      <c r="AN30004" s="70"/>
    </row>
    <row r="30005" spans="40:40" ht="14.1" customHeight="1" x14ac:dyDescent="0.2">
      <c r="AN30005" s="70"/>
    </row>
    <row r="30006" spans="40:40" ht="14.1" customHeight="1" x14ac:dyDescent="0.2">
      <c r="AN30006" s="70"/>
    </row>
    <row r="30007" spans="40:40" ht="14.1" customHeight="1" x14ac:dyDescent="0.2">
      <c r="AN30007" s="70"/>
    </row>
    <row r="30008" spans="40:40" ht="14.1" customHeight="1" x14ac:dyDescent="0.2">
      <c r="AN30008" s="70"/>
    </row>
    <row r="30009" spans="40:40" ht="14.1" customHeight="1" x14ac:dyDescent="0.2">
      <c r="AN30009" s="70"/>
    </row>
    <row r="30010" spans="40:40" ht="14.1" customHeight="1" x14ac:dyDescent="0.2">
      <c r="AN30010" s="70"/>
    </row>
    <row r="30011" spans="40:40" ht="14.1" customHeight="1" x14ac:dyDescent="0.2">
      <c r="AN30011" s="70"/>
    </row>
    <row r="30012" spans="40:40" ht="14.1" customHeight="1" x14ac:dyDescent="0.2">
      <c r="AN30012" s="70"/>
    </row>
    <row r="30013" spans="40:40" ht="14.1" customHeight="1" x14ac:dyDescent="0.2">
      <c r="AN30013" s="70"/>
    </row>
    <row r="30014" spans="40:40" ht="14.1" customHeight="1" x14ac:dyDescent="0.2">
      <c r="AN30014" s="70"/>
    </row>
    <row r="30015" spans="40:40" ht="14.1" customHeight="1" x14ac:dyDescent="0.2">
      <c r="AN30015" s="70"/>
    </row>
    <row r="30016" spans="40:40" ht="14.1" customHeight="1" x14ac:dyDescent="0.2">
      <c r="AN30016" s="70"/>
    </row>
    <row r="30017" spans="40:40" ht="14.1" customHeight="1" x14ac:dyDescent="0.2">
      <c r="AN30017" s="70"/>
    </row>
    <row r="30018" spans="40:40" ht="14.1" customHeight="1" x14ac:dyDescent="0.2">
      <c r="AN30018" s="70"/>
    </row>
    <row r="30019" spans="40:40" ht="14.1" customHeight="1" x14ac:dyDescent="0.2">
      <c r="AN30019" s="70"/>
    </row>
    <row r="30020" spans="40:40" ht="14.1" customHeight="1" x14ac:dyDescent="0.2">
      <c r="AN30020" s="70"/>
    </row>
    <row r="30021" spans="40:40" ht="14.1" customHeight="1" x14ac:dyDescent="0.2">
      <c r="AN30021" s="70"/>
    </row>
    <row r="30022" spans="40:40" ht="14.1" customHeight="1" x14ac:dyDescent="0.2">
      <c r="AN30022" s="70"/>
    </row>
    <row r="30023" spans="40:40" ht="14.1" customHeight="1" x14ac:dyDescent="0.2">
      <c r="AN30023" s="70"/>
    </row>
    <row r="30024" spans="40:40" ht="14.1" customHeight="1" x14ac:dyDescent="0.2">
      <c r="AN30024" s="70"/>
    </row>
    <row r="30025" spans="40:40" ht="14.1" customHeight="1" x14ac:dyDescent="0.2">
      <c r="AN30025" s="70"/>
    </row>
    <row r="30026" spans="40:40" ht="14.1" customHeight="1" x14ac:dyDescent="0.2">
      <c r="AN30026" s="70"/>
    </row>
    <row r="30027" spans="40:40" ht="14.1" customHeight="1" x14ac:dyDescent="0.2">
      <c r="AN30027" s="70"/>
    </row>
    <row r="30028" spans="40:40" ht="14.1" customHeight="1" x14ac:dyDescent="0.2">
      <c r="AN30028" s="70"/>
    </row>
    <row r="30029" spans="40:40" ht="14.1" customHeight="1" x14ac:dyDescent="0.2">
      <c r="AN30029" s="70"/>
    </row>
    <row r="30030" spans="40:40" ht="14.1" customHeight="1" x14ac:dyDescent="0.2">
      <c r="AN30030" s="70"/>
    </row>
    <row r="30031" spans="40:40" ht="14.1" customHeight="1" x14ac:dyDescent="0.2">
      <c r="AN30031" s="70"/>
    </row>
    <row r="30032" spans="40:40" ht="14.1" customHeight="1" x14ac:dyDescent="0.2">
      <c r="AN30032" s="70"/>
    </row>
    <row r="30033" spans="40:40" ht="14.1" customHeight="1" x14ac:dyDescent="0.2">
      <c r="AN30033" s="70"/>
    </row>
    <row r="30034" spans="40:40" ht="14.1" customHeight="1" x14ac:dyDescent="0.2">
      <c r="AN30034" s="70"/>
    </row>
    <row r="30035" spans="40:40" ht="14.1" customHeight="1" x14ac:dyDescent="0.2">
      <c r="AN30035" s="70"/>
    </row>
    <row r="30036" spans="40:40" ht="14.1" customHeight="1" x14ac:dyDescent="0.2">
      <c r="AN30036" s="70"/>
    </row>
    <row r="30037" spans="40:40" ht="14.1" customHeight="1" x14ac:dyDescent="0.2">
      <c r="AN30037" s="70"/>
    </row>
    <row r="30038" spans="40:40" ht="14.1" customHeight="1" x14ac:dyDescent="0.2">
      <c r="AN30038" s="70"/>
    </row>
    <row r="30039" spans="40:40" ht="14.1" customHeight="1" x14ac:dyDescent="0.2">
      <c r="AN30039" s="70"/>
    </row>
    <row r="30040" spans="40:40" ht="14.1" customHeight="1" x14ac:dyDescent="0.2">
      <c r="AN30040" s="70"/>
    </row>
    <row r="30041" spans="40:40" ht="14.1" customHeight="1" x14ac:dyDescent="0.2">
      <c r="AN30041" s="70"/>
    </row>
    <row r="30042" spans="40:40" ht="14.1" customHeight="1" x14ac:dyDescent="0.2">
      <c r="AN30042" s="70"/>
    </row>
    <row r="30043" spans="40:40" ht="14.1" customHeight="1" x14ac:dyDescent="0.2">
      <c r="AN30043" s="70"/>
    </row>
    <row r="30044" spans="40:40" ht="14.1" customHeight="1" x14ac:dyDescent="0.2">
      <c r="AN30044" s="70"/>
    </row>
    <row r="30045" spans="40:40" ht="14.1" customHeight="1" x14ac:dyDescent="0.2">
      <c r="AN30045" s="70"/>
    </row>
    <row r="30046" spans="40:40" ht="14.1" customHeight="1" x14ac:dyDescent="0.2">
      <c r="AN30046" s="70"/>
    </row>
    <row r="30047" spans="40:40" ht="14.1" customHeight="1" x14ac:dyDescent="0.2">
      <c r="AN30047" s="70"/>
    </row>
    <row r="30048" spans="40:40" ht="14.1" customHeight="1" x14ac:dyDescent="0.2">
      <c r="AN30048" s="70"/>
    </row>
    <row r="30049" spans="40:40" ht="14.1" customHeight="1" x14ac:dyDescent="0.2">
      <c r="AN30049" s="70"/>
    </row>
    <row r="30050" spans="40:40" ht="14.1" customHeight="1" x14ac:dyDescent="0.2">
      <c r="AN30050" s="70"/>
    </row>
    <row r="30051" spans="40:40" ht="14.1" customHeight="1" x14ac:dyDescent="0.2">
      <c r="AN30051" s="70"/>
    </row>
    <row r="30052" spans="40:40" ht="14.1" customHeight="1" x14ac:dyDescent="0.2">
      <c r="AN30052" s="70"/>
    </row>
    <row r="30053" spans="40:40" ht="14.1" customHeight="1" x14ac:dyDescent="0.2">
      <c r="AN30053" s="70"/>
    </row>
    <row r="30054" spans="40:40" ht="14.1" customHeight="1" x14ac:dyDescent="0.2">
      <c r="AN30054" s="70"/>
    </row>
    <row r="30055" spans="40:40" ht="14.1" customHeight="1" x14ac:dyDescent="0.2">
      <c r="AN30055" s="70"/>
    </row>
    <row r="30056" spans="40:40" ht="14.1" customHeight="1" x14ac:dyDescent="0.2">
      <c r="AN30056" s="70"/>
    </row>
    <row r="30057" spans="40:40" ht="14.1" customHeight="1" x14ac:dyDescent="0.2">
      <c r="AN30057" s="70"/>
    </row>
    <row r="30058" spans="40:40" ht="14.1" customHeight="1" x14ac:dyDescent="0.2">
      <c r="AN30058" s="70"/>
    </row>
    <row r="30059" spans="40:40" ht="14.1" customHeight="1" x14ac:dyDescent="0.2">
      <c r="AN30059" s="70"/>
    </row>
    <row r="30060" spans="40:40" ht="14.1" customHeight="1" x14ac:dyDescent="0.2">
      <c r="AN30060" s="70"/>
    </row>
    <row r="30061" spans="40:40" ht="14.1" customHeight="1" x14ac:dyDescent="0.2">
      <c r="AN30061" s="70"/>
    </row>
    <row r="30062" spans="40:40" ht="14.1" customHeight="1" x14ac:dyDescent="0.2">
      <c r="AN30062" s="70"/>
    </row>
    <row r="30063" spans="40:40" ht="14.1" customHeight="1" x14ac:dyDescent="0.2">
      <c r="AN30063" s="70"/>
    </row>
    <row r="30064" spans="40:40" ht="14.1" customHeight="1" x14ac:dyDescent="0.2">
      <c r="AN30064" s="70"/>
    </row>
    <row r="30065" spans="40:40" ht="14.1" customHeight="1" x14ac:dyDescent="0.2">
      <c r="AN30065" s="70"/>
    </row>
    <row r="30066" spans="40:40" ht="14.1" customHeight="1" x14ac:dyDescent="0.2">
      <c r="AN30066" s="70"/>
    </row>
    <row r="30067" spans="40:40" ht="14.1" customHeight="1" x14ac:dyDescent="0.2">
      <c r="AN30067" s="70"/>
    </row>
    <row r="30068" spans="40:40" ht="14.1" customHeight="1" x14ac:dyDescent="0.2">
      <c r="AN30068" s="70"/>
    </row>
    <row r="30069" spans="40:40" ht="14.1" customHeight="1" x14ac:dyDescent="0.2">
      <c r="AN30069" s="70"/>
    </row>
    <row r="30070" spans="40:40" ht="14.1" customHeight="1" x14ac:dyDescent="0.2">
      <c r="AN30070" s="70"/>
    </row>
    <row r="30071" spans="40:40" ht="14.1" customHeight="1" x14ac:dyDescent="0.2">
      <c r="AN30071" s="70"/>
    </row>
    <row r="30072" spans="40:40" ht="14.1" customHeight="1" x14ac:dyDescent="0.2">
      <c r="AN30072" s="70"/>
    </row>
    <row r="30073" spans="40:40" ht="14.1" customHeight="1" x14ac:dyDescent="0.2">
      <c r="AN30073" s="70"/>
    </row>
    <row r="30074" spans="40:40" ht="14.1" customHeight="1" x14ac:dyDescent="0.2">
      <c r="AN30074" s="70"/>
    </row>
    <row r="30075" spans="40:40" ht="14.1" customHeight="1" x14ac:dyDescent="0.2">
      <c r="AN30075" s="70"/>
    </row>
    <row r="30076" spans="40:40" ht="14.1" customHeight="1" x14ac:dyDescent="0.2">
      <c r="AN30076" s="70"/>
    </row>
    <row r="30077" spans="40:40" ht="14.1" customHeight="1" x14ac:dyDescent="0.2">
      <c r="AN30077" s="70"/>
    </row>
    <row r="30078" spans="40:40" ht="14.1" customHeight="1" x14ac:dyDescent="0.2">
      <c r="AN30078" s="70"/>
    </row>
    <row r="30079" spans="40:40" ht="14.1" customHeight="1" x14ac:dyDescent="0.2">
      <c r="AN30079" s="70"/>
    </row>
    <row r="30080" spans="40:40" ht="14.1" customHeight="1" x14ac:dyDescent="0.2">
      <c r="AN30080" s="70"/>
    </row>
    <row r="30081" spans="40:40" ht="14.1" customHeight="1" x14ac:dyDescent="0.2">
      <c r="AN30081" s="70"/>
    </row>
    <row r="30082" spans="40:40" ht="14.1" customHeight="1" x14ac:dyDescent="0.2">
      <c r="AN30082" s="70"/>
    </row>
    <row r="30083" spans="40:40" ht="14.1" customHeight="1" x14ac:dyDescent="0.2">
      <c r="AN30083" s="70"/>
    </row>
    <row r="30084" spans="40:40" ht="14.1" customHeight="1" x14ac:dyDescent="0.2">
      <c r="AN30084" s="70"/>
    </row>
    <row r="30085" spans="40:40" ht="14.1" customHeight="1" x14ac:dyDescent="0.2">
      <c r="AN30085" s="70"/>
    </row>
    <row r="30086" spans="40:40" ht="14.1" customHeight="1" x14ac:dyDescent="0.2">
      <c r="AN30086" s="70"/>
    </row>
    <row r="30087" spans="40:40" ht="14.1" customHeight="1" x14ac:dyDescent="0.2">
      <c r="AN30087" s="70"/>
    </row>
    <row r="30088" spans="40:40" ht="14.1" customHeight="1" x14ac:dyDescent="0.2">
      <c r="AN30088" s="70"/>
    </row>
    <row r="30089" spans="40:40" ht="14.1" customHeight="1" x14ac:dyDescent="0.2">
      <c r="AN30089" s="70"/>
    </row>
    <row r="30090" spans="40:40" ht="14.1" customHeight="1" x14ac:dyDescent="0.2">
      <c r="AN30090" s="70"/>
    </row>
    <row r="30091" spans="40:40" ht="14.1" customHeight="1" x14ac:dyDescent="0.2">
      <c r="AN30091" s="70"/>
    </row>
    <row r="30092" spans="40:40" ht="14.1" customHeight="1" x14ac:dyDescent="0.2">
      <c r="AN30092" s="70"/>
    </row>
    <row r="30093" spans="40:40" ht="14.1" customHeight="1" x14ac:dyDescent="0.2">
      <c r="AN30093" s="70"/>
    </row>
    <row r="30094" spans="40:40" ht="14.1" customHeight="1" x14ac:dyDescent="0.2">
      <c r="AN30094" s="70"/>
    </row>
    <row r="30095" spans="40:40" ht="14.1" customHeight="1" x14ac:dyDescent="0.2">
      <c r="AN30095" s="70"/>
    </row>
    <row r="30096" spans="40:40" ht="14.1" customHeight="1" x14ac:dyDescent="0.2">
      <c r="AN30096" s="70"/>
    </row>
    <row r="30097" spans="40:40" ht="14.1" customHeight="1" x14ac:dyDescent="0.2">
      <c r="AN30097" s="70"/>
    </row>
    <row r="30098" spans="40:40" ht="14.1" customHeight="1" x14ac:dyDescent="0.2">
      <c r="AN30098" s="70"/>
    </row>
    <row r="30099" spans="40:40" ht="14.1" customHeight="1" x14ac:dyDescent="0.2">
      <c r="AN30099" s="70"/>
    </row>
    <row r="30100" spans="40:40" ht="14.1" customHeight="1" x14ac:dyDescent="0.2">
      <c r="AN30100" s="70"/>
    </row>
    <row r="30101" spans="40:40" ht="14.1" customHeight="1" x14ac:dyDescent="0.2">
      <c r="AN30101" s="70"/>
    </row>
    <row r="30102" spans="40:40" ht="14.1" customHeight="1" x14ac:dyDescent="0.2">
      <c r="AN30102" s="70"/>
    </row>
    <row r="30103" spans="40:40" ht="14.1" customHeight="1" x14ac:dyDescent="0.2">
      <c r="AN30103" s="70"/>
    </row>
    <row r="30104" spans="40:40" ht="14.1" customHeight="1" x14ac:dyDescent="0.2">
      <c r="AN30104" s="70"/>
    </row>
    <row r="30105" spans="40:40" ht="14.1" customHeight="1" x14ac:dyDescent="0.2">
      <c r="AN30105" s="70"/>
    </row>
    <row r="30106" spans="40:40" ht="14.1" customHeight="1" x14ac:dyDescent="0.2">
      <c r="AN30106" s="70"/>
    </row>
    <row r="30107" spans="40:40" ht="14.1" customHeight="1" x14ac:dyDescent="0.2">
      <c r="AN30107" s="70"/>
    </row>
    <row r="30108" spans="40:40" ht="14.1" customHeight="1" x14ac:dyDescent="0.2">
      <c r="AN30108" s="70"/>
    </row>
    <row r="30109" spans="40:40" ht="14.1" customHeight="1" x14ac:dyDescent="0.2">
      <c r="AN30109" s="70"/>
    </row>
    <row r="30110" spans="40:40" ht="14.1" customHeight="1" x14ac:dyDescent="0.2">
      <c r="AN30110" s="70"/>
    </row>
    <row r="30111" spans="40:40" ht="14.1" customHeight="1" x14ac:dyDescent="0.2">
      <c r="AN30111" s="70"/>
    </row>
    <row r="30112" spans="40:40" ht="14.1" customHeight="1" x14ac:dyDescent="0.2">
      <c r="AN30112" s="70"/>
    </row>
    <row r="30113" spans="40:40" ht="14.1" customHeight="1" x14ac:dyDescent="0.2">
      <c r="AN30113" s="70"/>
    </row>
    <row r="30114" spans="40:40" ht="14.1" customHeight="1" x14ac:dyDescent="0.2">
      <c r="AN30114" s="70"/>
    </row>
    <row r="30115" spans="40:40" ht="14.1" customHeight="1" x14ac:dyDescent="0.2">
      <c r="AN30115" s="70"/>
    </row>
    <row r="30116" spans="40:40" ht="14.1" customHeight="1" x14ac:dyDescent="0.2">
      <c r="AN30116" s="70"/>
    </row>
    <row r="30117" spans="40:40" ht="14.1" customHeight="1" x14ac:dyDescent="0.2">
      <c r="AN30117" s="70"/>
    </row>
    <row r="30118" spans="40:40" ht="14.1" customHeight="1" x14ac:dyDescent="0.2">
      <c r="AN30118" s="70"/>
    </row>
    <row r="30119" spans="40:40" ht="14.1" customHeight="1" x14ac:dyDescent="0.2">
      <c r="AN30119" s="70"/>
    </row>
    <row r="30120" spans="40:40" ht="14.1" customHeight="1" x14ac:dyDescent="0.2">
      <c r="AN30120" s="70"/>
    </row>
    <row r="30121" spans="40:40" ht="14.1" customHeight="1" x14ac:dyDescent="0.2">
      <c r="AN30121" s="70"/>
    </row>
    <row r="30122" spans="40:40" ht="14.1" customHeight="1" x14ac:dyDescent="0.2">
      <c r="AN30122" s="70"/>
    </row>
    <row r="30123" spans="40:40" ht="14.1" customHeight="1" x14ac:dyDescent="0.2">
      <c r="AN30123" s="70"/>
    </row>
    <row r="30124" spans="40:40" ht="14.1" customHeight="1" x14ac:dyDescent="0.2">
      <c r="AN30124" s="70"/>
    </row>
    <row r="30125" spans="40:40" ht="14.1" customHeight="1" x14ac:dyDescent="0.2">
      <c r="AN30125" s="70"/>
    </row>
    <row r="30126" spans="40:40" ht="14.1" customHeight="1" x14ac:dyDescent="0.2">
      <c r="AN30126" s="70"/>
    </row>
    <row r="30127" spans="40:40" ht="14.1" customHeight="1" x14ac:dyDescent="0.2">
      <c r="AN30127" s="70"/>
    </row>
    <row r="30128" spans="40:40" ht="14.1" customHeight="1" x14ac:dyDescent="0.2">
      <c r="AN30128" s="70"/>
    </row>
    <row r="30129" spans="40:40" ht="14.1" customHeight="1" x14ac:dyDescent="0.2">
      <c r="AN30129" s="70"/>
    </row>
    <row r="30130" spans="40:40" ht="14.1" customHeight="1" x14ac:dyDescent="0.2">
      <c r="AN30130" s="70"/>
    </row>
    <row r="30131" spans="40:40" ht="14.1" customHeight="1" x14ac:dyDescent="0.2">
      <c r="AN30131" s="70"/>
    </row>
    <row r="30132" spans="40:40" ht="14.1" customHeight="1" x14ac:dyDescent="0.2">
      <c r="AN30132" s="70"/>
    </row>
    <row r="30133" spans="40:40" ht="14.1" customHeight="1" x14ac:dyDescent="0.2">
      <c r="AN30133" s="70"/>
    </row>
    <row r="30134" spans="40:40" ht="14.1" customHeight="1" x14ac:dyDescent="0.2">
      <c r="AN30134" s="70"/>
    </row>
    <row r="30135" spans="40:40" ht="14.1" customHeight="1" x14ac:dyDescent="0.2">
      <c r="AN30135" s="70"/>
    </row>
    <row r="30136" spans="40:40" ht="14.1" customHeight="1" x14ac:dyDescent="0.2">
      <c r="AN30136" s="70"/>
    </row>
    <row r="30137" spans="40:40" ht="14.1" customHeight="1" x14ac:dyDescent="0.2">
      <c r="AN30137" s="70"/>
    </row>
    <row r="30138" spans="40:40" ht="14.1" customHeight="1" x14ac:dyDescent="0.2">
      <c r="AN30138" s="70"/>
    </row>
    <row r="30139" spans="40:40" ht="14.1" customHeight="1" x14ac:dyDescent="0.2">
      <c r="AN30139" s="70"/>
    </row>
    <row r="30140" spans="40:40" ht="14.1" customHeight="1" x14ac:dyDescent="0.2">
      <c r="AN30140" s="70"/>
    </row>
    <row r="30141" spans="40:40" ht="14.1" customHeight="1" x14ac:dyDescent="0.2">
      <c r="AN30141" s="70"/>
    </row>
    <row r="30142" spans="40:40" ht="14.1" customHeight="1" x14ac:dyDescent="0.2">
      <c r="AN30142" s="70"/>
    </row>
    <row r="30143" spans="40:40" ht="14.1" customHeight="1" x14ac:dyDescent="0.2">
      <c r="AN30143" s="70"/>
    </row>
    <row r="30144" spans="40:40" ht="14.1" customHeight="1" x14ac:dyDescent="0.2">
      <c r="AN30144" s="70"/>
    </row>
    <row r="30145" spans="40:40" ht="14.1" customHeight="1" x14ac:dyDescent="0.2">
      <c r="AN30145" s="70"/>
    </row>
    <row r="30146" spans="40:40" ht="14.1" customHeight="1" x14ac:dyDescent="0.2">
      <c r="AN30146" s="70"/>
    </row>
    <row r="30147" spans="40:40" ht="14.1" customHeight="1" x14ac:dyDescent="0.2">
      <c r="AN30147" s="70"/>
    </row>
    <row r="30148" spans="40:40" ht="14.1" customHeight="1" x14ac:dyDescent="0.2">
      <c r="AN30148" s="70"/>
    </row>
    <row r="30149" spans="40:40" ht="14.1" customHeight="1" x14ac:dyDescent="0.2">
      <c r="AN30149" s="70"/>
    </row>
    <row r="30150" spans="40:40" ht="14.1" customHeight="1" x14ac:dyDescent="0.2">
      <c r="AN30150" s="70"/>
    </row>
    <row r="30151" spans="40:40" ht="14.1" customHeight="1" x14ac:dyDescent="0.2">
      <c r="AN30151" s="70"/>
    </row>
    <row r="30152" spans="40:40" ht="14.1" customHeight="1" x14ac:dyDescent="0.2">
      <c r="AN30152" s="70"/>
    </row>
    <row r="30153" spans="40:40" ht="14.1" customHeight="1" x14ac:dyDescent="0.2">
      <c r="AN30153" s="70"/>
    </row>
    <row r="30154" spans="40:40" ht="14.1" customHeight="1" x14ac:dyDescent="0.2">
      <c r="AN30154" s="70"/>
    </row>
    <row r="30155" spans="40:40" ht="14.1" customHeight="1" x14ac:dyDescent="0.2">
      <c r="AN30155" s="70"/>
    </row>
    <row r="30156" spans="40:40" ht="14.1" customHeight="1" x14ac:dyDescent="0.2">
      <c r="AN30156" s="70"/>
    </row>
    <row r="30157" spans="40:40" ht="14.1" customHeight="1" x14ac:dyDescent="0.2">
      <c r="AN30157" s="70"/>
    </row>
    <row r="30158" spans="40:40" ht="14.1" customHeight="1" x14ac:dyDescent="0.2">
      <c r="AN30158" s="70"/>
    </row>
    <row r="30159" spans="40:40" ht="14.1" customHeight="1" x14ac:dyDescent="0.2">
      <c r="AN30159" s="70"/>
    </row>
    <row r="30160" spans="40:40" ht="14.1" customHeight="1" x14ac:dyDescent="0.2">
      <c r="AN30160" s="70"/>
    </row>
    <row r="30161" spans="40:40" ht="14.1" customHeight="1" x14ac:dyDescent="0.2">
      <c r="AN30161" s="70"/>
    </row>
    <row r="30162" spans="40:40" ht="14.1" customHeight="1" x14ac:dyDescent="0.2">
      <c r="AN30162" s="70"/>
    </row>
    <row r="30163" spans="40:40" ht="14.1" customHeight="1" x14ac:dyDescent="0.2">
      <c r="AN30163" s="70"/>
    </row>
    <row r="30164" spans="40:40" ht="14.1" customHeight="1" x14ac:dyDescent="0.2">
      <c r="AN30164" s="70"/>
    </row>
    <row r="30165" spans="40:40" ht="14.1" customHeight="1" x14ac:dyDescent="0.2">
      <c r="AN30165" s="70"/>
    </row>
    <row r="30166" spans="40:40" ht="14.1" customHeight="1" x14ac:dyDescent="0.2">
      <c r="AN30166" s="70"/>
    </row>
    <row r="30167" spans="40:40" ht="14.1" customHeight="1" x14ac:dyDescent="0.2">
      <c r="AN30167" s="70"/>
    </row>
    <row r="30168" spans="40:40" ht="14.1" customHeight="1" x14ac:dyDescent="0.2">
      <c r="AN30168" s="70"/>
    </row>
    <row r="30169" spans="40:40" ht="14.1" customHeight="1" x14ac:dyDescent="0.2">
      <c r="AN30169" s="70"/>
    </row>
    <row r="30170" spans="40:40" ht="14.1" customHeight="1" x14ac:dyDescent="0.2">
      <c r="AN30170" s="70"/>
    </row>
    <row r="30171" spans="40:40" ht="14.1" customHeight="1" x14ac:dyDescent="0.2">
      <c r="AN30171" s="70"/>
    </row>
    <row r="30172" spans="40:40" ht="14.1" customHeight="1" x14ac:dyDescent="0.2">
      <c r="AN30172" s="70"/>
    </row>
    <row r="30173" spans="40:40" ht="14.1" customHeight="1" x14ac:dyDescent="0.2">
      <c r="AN30173" s="70"/>
    </row>
    <row r="30174" spans="40:40" ht="14.1" customHeight="1" x14ac:dyDescent="0.2">
      <c r="AN30174" s="70"/>
    </row>
    <row r="30175" spans="40:40" ht="14.1" customHeight="1" x14ac:dyDescent="0.2">
      <c r="AN30175" s="70"/>
    </row>
    <row r="30176" spans="40:40" ht="14.1" customHeight="1" x14ac:dyDescent="0.2">
      <c r="AN30176" s="70"/>
    </row>
    <row r="30177" spans="40:40" ht="14.1" customHeight="1" x14ac:dyDescent="0.2">
      <c r="AN30177" s="70"/>
    </row>
    <row r="30178" spans="40:40" ht="14.1" customHeight="1" x14ac:dyDescent="0.2">
      <c r="AN30178" s="70"/>
    </row>
    <row r="30179" spans="40:40" ht="14.1" customHeight="1" x14ac:dyDescent="0.2">
      <c r="AN30179" s="70"/>
    </row>
    <row r="30180" spans="40:40" ht="14.1" customHeight="1" x14ac:dyDescent="0.2">
      <c r="AN30180" s="70"/>
    </row>
    <row r="30181" spans="40:40" ht="14.1" customHeight="1" x14ac:dyDescent="0.2">
      <c r="AN30181" s="70"/>
    </row>
    <row r="30182" spans="40:40" ht="14.1" customHeight="1" x14ac:dyDescent="0.2">
      <c r="AN30182" s="70"/>
    </row>
    <row r="30183" spans="40:40" ht="14.1" customHeight="1" x14ac:dyDescent="0.2">
      <c r="AN30183" s="70"/>
    </row>
    <row r="30184" spans="40:40" ht="14.1" customHeight="1" x14ac:dyDescent="0.2">
      <c r="AN30184" s="70"/>
    </row>
    <row r="30185" spans="40:40" ht="14.1" customHeight="1" x14ac:dyDescent="0.2">
      <c r="AN30185" s="70"/>
    </row>
    <row r="30186" spans="40:40" ht="14.1" customHeight="1" x14ac:dyDescent="0.2">
      <c r="AN30186" s="70"/>
    </row>
    <row r="30187" spans="40:40" ht="14.1" customHeight="1" x14ac:dyDescent="0.2">
      <c r="AN30187" s="70"/>
    </row>
    <row r="30188" spans="40:40" ht="14.1" customHeight="1" x14ac:dyDescent="0.2">
      <c r="AN30188" s="70"/>
    </row>
    <row r="30189" spans="40:40" ht="14.1" customHeight="1" x14ac:dyDescent="0.2">
      <c r="AN30189" s="70"/>
    </row>
    <row r="30190" spans="40:40" ht="14.1" customHeight="1" x14ac:dyDescent="0.2">
      <c r="AN30190" s="70"/>
    </row>
    <row r="30191" spans="40:40" ht="14.1" customHeight="1" x14ac:dyDescent="0.2">
      <c r="AN30191" s="70"/>
    </row>
    <row r="30192" spans="40:40" ht="14.1" customHeight="1" x14ac:dyDescent="0.2">
      <c r="AN30192" s="70"/>
    </row>
    <row r="30193" spans="40:40" ht="14.1" customHeight="1" x14ac:dyDescent="0.2">
      <c r="AN30193" s="70"/>
    </row>
    <row r="30194" spans="40:40" ht="14.1" customHeight="1" x14ac:dyDescent="0.2">
      <c r="AN30194" s="70"/>
    </row>
    <row r="30195" spans="40:40" ht="14.1" customHeight="1" x14ac:dyDescent="0.2">
      <c r="AN30195" s="70"/>
    </row>
    <row r="30196" spans="40:40" ht="14.1" customHeight="1" x14ac:dyDescent="0.2">
      <c r="AN30196" s="70"/>
    </row>
    <row r="30197" spans="40:40" ht="14.1" customHeight="1" x14ac:dyDescent="0.2">
      <c r="AN30197" s="70"/>
    </row>
    <row r="30198" spans="40:40" ht="14.1" customHeight="1" x14ac:dyDescent="0.2">
      <c r="AN30198" s="70"/>
    </row>
    <row r="30199" spans="40:40" ht="14.1" customHeight="1" x14ac:dyDescent="0.2">
      <c r="AN30199" s="70"/>
    </row>
    <row r="30200" spans="40:40" ht="14.1" customHeight="1" x14ac:dyDescent="0.2">
      <c r="AN30200" s="70"/>
    </row>
    <row r="30201" spans="40:40" ht="14.1" customHeight="1" x14ac:dyDescent="0.2">
      <c r="AN30201" s="70"/>
    </row>
    <row r="30202" spans="40:40" ht="14.1" customHeight="1" x14ac:dyDescent="0.2">
      <c r="AN30202" s="70"/>
    </row>
    <row r="30203" spans="40:40" ht="14.1" customHeight="1" x14ac:dyDescent="0.2">
      <c r="AN30203" s="70"/>
    </row>
    <row r="30204" spans="40:40" ht="14.1" customHeight="1" x14ac:dyDescent="0.2">
      <c r="AN30204" s="70"/>
    </row>
    <row r="30205" spans="40:40" ht="14.1" customHeight="1" x14ac:dyDescent="0.2">
      <c r="AN30205" s="70"/>
    </row>
    <row r="30206" spans="40:40" ht="14.1" customHeight="1" x14ac:dyDescent="0.2">
      <c r="AN30206" s="70"/>
    </row>
    <row r="30207" spans="40:40" ht="14.1" customHeight="1" x14ac:dyDescent="0.2">
      <c r="AN30207" s="70"/>
    </row>
    <row r="30208" spans="40:40" ht="14.1" customHeight="1" x14ac:dyDescent="0.2">
      <c r="AN30208" s="70"/>
    </row>
    <row r="30209" spans="40:40" ht="14.1" customHeight="1" x14ac:dyDescent="0.2">
      <c r="AN30209" s="70"/>
    </row>
    <row r="30210" spans="40:40" ht="14.1" customHeight="1" x14ac:dyDescent="0.2">
      <c r="AN30210" s="70"/>
    </row>
    <row r="30211" spans="40:40" ht="14.1" customHeight="1" x14ac:dyDescent="0.2">
      <c r="AN30211" s="70"/>
    </row>
    <row r="30212" spans="40:40" ht="14.1" customHeight="1" x14ac:dyDescent="0.2">
      <c r="AN30212" s="70"/>
    </row>
    <row r="30213" spans="40:40" ht="14.1" customHeight="1" x14ac:dyDescent="0.2">
      <c r="AN30213" s="70"/>
    </row>
    <row r="30214" spans="40:40" ht="14.1" customHeight="1" x14ac:dyDescent="0.2">
      <c r="AN30214" s="70"/>
    </row>
    <row r="30215" spans="40:40" ht="14.1" customHeight="1" x14ac:dyDescent="0.2">
      <c r="AN30215" s="70"/>
    </row>
    <row r="30216" spans="40:40" ht="14.1" customHeight="1" x14ac:dyDescent="0.2">
      <c r="AN30216" s="70"/>
    </row>
    <row r="30217" spans="40:40" ht="14.1" customHeight="1" x14ac:dyDescent="0.2">
      <c r="AN30217" s="70"/>
    </row>
    <row r="30218" spans="40:40" ht="14.1" customHeight="1" x14ac:dyDescent="0.2">
      <c r="AN30218" s="70"/>
    </row>
    <row r="30219" spans="40:40" ht="14.1" customHeight="1" x14ac:dyDescent="0.2">
      <c r="AN30219" s="70"/>
    </row>
    <row r="30220" spans="40:40" ht="14.1" customHeight="1" x14ac:dyDescent="0.2">
      <c r="AN30220" s="70"/>
    </row>
    <row r="30221" spans="40:40" ht="14.1" customHeight="1" x14ac:dyDescent="0.2">
      <c r="AN30221" s="70"/>
    </row>
    <row r="30222" spans="40:40" ht="14.1" customHeight="1" x14ac:dyDescent="0.2">
      <c r="AN30222" s="70"/>
    </row>
    <row r="30223" spans="40:40" ht="14.1" customHeight="1" x14ac:dyDescent="0.2">
      <c r="AN30223" s="70"/>
    </row>
    <row r="30224" spans="40:40" ht="14.1" customHeight="1" x14ac:dyDescent="0.2">
      <c r="AN30224" s="70"/>
    </row>
    <row r="30225" spans="40:40" ht="14.1" customHeight="1" x14ac:dyDescent="0.2">
      <c r="AN30225" s="70"/>
    </row>
    <row r="30226" spans="40:40" ht="14.1" customHeight="1" x14ac:dyDescent="0.2">
      <c r="AN30226" s="70"/>
    </row>
    <row r="30227" spans="40:40" ht="14.1" customHeight="1" x14ac:dyDescent="0.2">
      <c r="AN30227" s="70"/>
    </row>
    <row r="30228" spans="40:40" ht="14.1" customHeight="1" x14ac:dyDescent="0.2">
      <c r="AN30228" s="70"/>
    </row>
    <row r="30229" spans="40:40" ht="14.1" customHeight="1" x14ac:dyDescent="0.2">
      <c r="AN30229" s="70"/>
    </row>
    <row r="30230" spans="40:40" ht="14.1" customHeight="1" x14ac:dyDescent="0.2">
      <c r="AN30230" s="70"/>
    </row>
    <row r="30231" spans="40:40" ht="14.1" customHeight="1" x14ac:dyDescent="0.2">
      <c r="AN30231" s="70"/>
    </row>
    <row r="30232" spans="40:40" ht="14.1" customHeight="1" x14ac:dyDescent="0.2">
      <c r="AN30232" s="70"/>
    </row>
    <row r="30233" spans="40:40" ht="14.1" customHeight="1" x14ac:dyDescent="0.2">
      <c r="AN30233" s="70"/>
    </row>
    <row r="30234" spans="40:40" ht="14.1" customHeight="1" x14ac:dyDescent="0.2">
      <c r="AN30234" s="70"/>
    </row>
    <row r="30235" spans="40:40" ht="14.1" customHeight="1" x14ac:dyDescent="0.2">
      <c r="AN30235" s="70"/>
    </row>
    <row r="30236" spans="40:40" ht="14.1" customHeight="1" x14ac:dyDescent="0.2">
      <c r="AN30236" s="70"/>
    </row>
    <row r="30237" spans="40:40" ht="14.1" customHeight="1" x14ac:dyDescent="0.2">
      <c r="AN30237" s="70"/>
    </row>
    <row r="30238" spans="40:40" ht="14.1" customHeight="1" x14ac:dyDescent="0.2">
      <c r="AN30238" s="70"/>
    </row>
    <row r="30239" spans="40:40" ht="14.1" customHeight="1" x14ac:dyDescent="0.2">
      <c r="AN30239" s="70"/>
    </row>
    <row r="30240" spans="40:40" ht="14.1" customHeight="1" x14ac:dyDescent="0.2">
      <c r="AN30240" s="70"/>
    </row>
    <row r="30241" spans="40:40" ht="14.1" customHeight="1" x14ac:dyDescent="0.2">
      <c r="AN30241" s="70"/>
    </row>
    <row r="30242" spans="40:40" ht="14.1" customHeight="1" x14ac:dyDescent="0.2">
      <c r="AN30242" s="70"/>
    </row>
    <row r="30243" spans="40:40" ht="14.1" customHeight="1" x14ac:dyDescent="0.2">
      <c r="AN30243" s="70"/>
    </row>
    <row r="30244" spans="40:40" ht="14.1" customHeight="1" x14ac:dyDescent="0.2">
      <c r="AN30244" s="70"/>
    </row>
    <row r="30245" spans="40:40" ht="14.1" customHeight="1" x14ac:dyDescent="0.2">
      <c r="AN30245" s="70"/>
    </row>
    <row r="30246" spans="40:40" ht="14.1" customHeight="1" x14ac:dyDescent="0.2">
      <c r="AN30246" s="70"/>
    </row>
    <row r="30247" spans="40:40" ht="14.1" customHeight="1" x14ac:dyDescent="0.2">
      <c r="AN30247" s="70"/>
    </row>
    <row r="30248" spans="40:40" ht="14.1" customHeight="1" x14ac:dyDescent="0.2">
      <c r="AN30248" s="70"/>
    </row>
    <row r="30249" spans="40:40" ht="14.1" customHeight="1" x14ac:dyDescent="0.2">
      <c r="AN30249" s="70"/>
    </row>
    <row r="30250" spans="40:40" ht="14.1" customHeight="1" x14ac:dyDescent="0.2">
      <c r="AN30250" s="70"/>
    </row>
    <row r="30251" spans="40:40" ht="14.1" customHeight="1" x14ac:dyDescent="0.2">
      <c r="AN30251" s="70"/>
    </row>
    <row r="30252" spans="40:40" ht="14.1" customHeight="1" x14ac:dyDescent="0.2">
      <c r="AN30252" s="70"/>
    </row>
    <row r="30253" spans="40:40" ht="14.1" customHeight="1" x14ac:dyDescent="0.2">
      <c r="AN30253" s="70"/>
    </row>
    <row r="30254" spans="40:40" ht="14.1" customHeight="1" x14ac:dyDescent="0.2">
      <c r="AN30254" s="70"/>
    </row>
    <row r="30255" spans="40:40" ht="14.1" customHeight="1" x14ac:dyDescent="0.2">
      <c r="AN30255" s="70"/>
    </row>
    <row r="30256" spans="40:40" ht="14.1" customHeight="1" x14ac:dyDescent="0.2">
      <c r="AN30256" s="70"/>
    </row>
    <row r="30257" spans="40:40" ht="14.1" customHeight="1" x14ac:dyDescent="0.2">
      <c r="AN30257" s="70"/>
    </row>
    <row r="30258" spans="40:40" ht="14.1" customHeight="1" x14ac:dyDescent="0.2">
      <c r="AN30258" s="70"/>
    </row>
    <row r="30259" spans="40:40" ht="14.1" customHeight="1" x14ac:dyDescent="0.2">
      <c r="AN30259" s="70"/>
    </row>
    <row r="30260" spans="40:40" ht="14.1" customHeight="1" x14ac:dyDescent="0.2">
      <c r="AN30260" s="70"/>
    </row>
    <row r="30261" spans="40:40" ht="14.1" customHeight="1" x14ac:dyDescent="0.2">
      <c r="AN30261" s="70"/>
    </row>
    <row r="30262" spans="40:40" ht="14.1" customHeight="1" x14ac:dyDescent="0.2">
      <c r="AN30262" s="70"/>
    </row>
    <row r="30263" spans="40:40" ht="14.1" customHeight="1" x14ac:dyDescent="0.2">
      <c r="AN30263" s="70"/>
    </row>
    <row r="30264" spans="40:40" ht="14.1" customHeight="1" x14ac:dyDescent="0.2">
      <c r="AN30264" s="70"/>
    </row>
    <row r="30265" spans="40:40" ht="14.1" customHeight="1" x14ac:dyDescent="0.2">
      <c r="AN30265" s="70"/>
    </row>
    <row r="30266" spans="40:40" ht="14.1" customHeight="1" x14ac:dyDescent="0.2">
      <c r="AN30266" s="70"/>
    </row>
    <row r="30267" spans="40:40" ht="14.1" customHeight="1" x14ac:dyDescent="0.2">
      <c r="AN30267" s="70"/>
    </row>
    <row r="30268" spans="40:40" ht="14.1" customHeight="1" x14ac:dyDescent="0.2">
      <c r="AN30268" s="70"/>
    </row>
    <row r="30269" spans="40:40" ht="14.1" customHeight="1" x14ac:dyDescent="0.2">
      <c r="AN30269" s="70"/>
    </row>
    <row r="30270" spans="40:40" ht="14.1" customHeight="1" x14ac:dyDescent="0.2">
      <c r="AN30270" s="70"/>
    </row>
    <row r="30271" spans="40:40" ht="14.1" customHeight="1" x14ac:dyDescent="0.2">
      <c r="AN30271" s="70"/>
    </row>
    <row r="30272" spans="40:40" ht="14.1" customHeight="1" x14ac:dyDescent="0.2">
      <c r="AN30272" s="70"/>
    </row>
    <row r="30273" spans="40:40" ht="14.1" customHeight="1" x14ac:dyDescent="0.2">
      <c r="AN30273" s="70"/>
    </row>
    <row r="30274" spans="40:40" ht="14.1" customHeight="1" x14ac:dyDescent="0.2">
      <c r="AN30274" s="70"/>
    </row>
    <row r="30275" spans="40:40" ht="14.1" customHeight="1" x14ac:dyDescent="0.2">
      <c r="AN30275" s="70"/>
    </row>
    <row r="30276" spans="40:40" ht="14.1" customHeight="1" x14ac:dyDescent="0.2">
      <c r="AN30276" s="70"/>
    </row>
    <row r="30277" spans="40:40" ht="14.1" customHeight="1" x14ac:dyDescent="0.2">
      <c r="AN30277" s="70"/>
    </row>
    <row r="30278" spans="40:40" ht="14.1" customHeight="1" x14ac:dyDescent="0.2">
      <c r="AN30278" s="70"/>
    </row>
    <row r="30279" spans="40:40" ht="14.1" customHeight="1" x14ac:dyDescent="0.2">
      <c r="AN30279" s="70"/>
    </row>
    <row r="30280" spans="40:40" ht="14.1" customHeight="1" x14ac:dyDescent="0.2">
      <c r="AN30280" s="70"/>
    </row>
    <row r="30281" spans="40:40" ht="14.1" customHeight="1" x14ac:dyDescent="0.2">
      <c r="AN30281" s="70"/>
    </row>
    <row r="30282" spans="40:40" ht="14.1" customHeight="1" x14ac:dyDescent="0.2">
      <c r="AN30282" s="70"/>
    </row>
    <row r="30283" spans="40:40" ht="14.1" customHeight="1" x14ac:dyDescent="0.2">
      <c r="AN30283" s="70"/>
    </row>
    <row r="30284" spans="40:40" ht="14.1" customHeight="1" x14ac:dyDescent="0.2">
      <c r="AN30284" s="70"/>
    </row>
    <row r="30285" spans="40:40" ht="14.1" customHeight="1" x14ac:dyDescent="0.2">
      <c r="AN30285" s="70"/>
    </row>
    <row r="30286" spans="40:40" ht="14.1" customHeight="1" x14ac:dyDescent="0.2">
      <c r="AN30286" s="70"/>
    </row>
    <row r="30287" spans="40:40" ht="14.1" customHeight="1" x14ac:dyDescent="0.2">
      <c r="AN30287" s="70"/>
    </row>
    <row r="30288" spans="40:40" ht="14.1" customHeight="1" x14ac:dyDescent="0.2">
      <c r="AN30288" s="70"/>
    </row>
    <row r="30289" spans="40:40" ht="14.1" customHeight="1" x14ac:dyDescent="0.2">
      <c r="AN30289" s="70"/>
    </row>
    <row r="30290" spans="40:40" ht="14.1" customHeight="1" x14ac:dyDescent="0.2">
      <c r="AN30290" s="70"/>
    </row>
    <row r="30291" spans="40:40" ht="14.1" customHeight="1" x14ac:dyDescent="0.2">
      <c r="AN30291" s="70"/>
    </row>
    <row r="30292" spans="40:40" ht="14.1" customHeight="1" x14ac:dyDescent="0.2">
      <c r="AN30292" s="70"/>
    </row>
    <row r="30293" spans="40:40" ht="14.1" customHeight="1" x14ac:dyDescent="0.2">
      <c r="AN30293" s="70"/>
    </row>
    <row r="30294" spans="40:40" ht="14.1" customHeight="1" x14ac:dyDescent="0.2">
      <c r="AN30294" s="70"/>
    </row>
    <row r="30295" spans="40:40" ht="14.1" customHeight="1" x14ac:dyDescent="0.2">
      <c r="AN30295" s="70"/>
    </row>
    <row r="30296" spans="40:40" ht="14.1" customHeight="1" x14ac:dyDescent="0.2">
      <c r="AN30296" s="70"/>
    </row>
    <row r="30297" spans="40:40" ht="14.1" customHeight="1" x14ac:dyDescent="0.2">
      <c r="AN30297" s="70"/>
    </row>
    <row r="30298" spans="40:40" ht="14.1" customHeight="1" x14ac:dyDescent="0.2">
      <c r="AN30298" s="70"/>
    </row>
    <row r="30299" spans="40:40" ht="14.1" customHeight="1" x14ac:dyDescent="0.2">
      <c r="AN30299" s="70"/>
    </row>
    <row r="30300" spans="40:40" ht="14.1" customHeight="1" x14ac:dyDescent="0.2">
      <c r="AN30300" s="70"/>
    </row>
    <row r="30301" spans="40:40" ht="14.1" customHeight="1" x14ac:dyDescent="0.2">
      <c r="AN30301" s="70"/>
    </row>
    <row r="30302" spans="40:40" ht="14.1" customHeight="1" x14ac:dyDescent="0.2">
      <c r="AN30302" s="70"/>
    </row>
    <row r="30303" spans="40:40" ht="14.1" customHeight="1" x14ac:dyDescent="0.2">
      <c r="AN30303" s="70"/>
    </row>
    <row r="30304" spans="40:40" ht="14.1" customHeight="1" x14ac:dyDescent="0.2">
      <c r="AN30304" s="70"/>
    </row>
    <row r="30305" spans="40:40" ht="14.1" customHeight="1" x14ac:dyDescent="0.2">
      <c r="AN30305" s="70"/>
    </row>
    <row r="30306" spans="40:40" ht="14.1" customHeight="1" x14ac:dyDescent="0.2">
      <c r="AN30306" s="70"/>
    </row>
    <row r="30307" spans="40:40" ht="14.1" customHeight="1" x14ac:dyDescent="0.2">
      <c r="AN30307" s="70"/>
    </row>
    <row r="30308" spans="40:40" ht="14.1" customHeight="1" x14ac:dyDescent="0.2">
      <c r="AN30308" s="70"/>
    </row>
    <row r="30309" spans="40:40" ht="14.1" customHeight="1" x14ac:dyDescent="0.2">
      <c r="AN30309" s="70"/>
    </row>
    <row r="30310" spans="40:40" ht="14.1" customHeight="1" x14ac:dyDescent="0.2">
      <c r="AN30310" s="70"/>
    </row>
    <row r="30311" spans="40:40" ht="14.1" customHeight="1" x14ac:dyDescent="0.2">
      <c r="AN30311" s="70"/>
    </row>
    <row r="30312" spans="40:40" ht="14.1" customHeight="1" x14ac:dyDescent="0.2">
      <c r="AN30312" s="70"/>
    </row>
    <row r="30313" spans="40:40" ht="14.1" customHeight="1" x14ac:dyDescent="0.2">
      <c r="AN30313" s="70"/>
    </row>
    <row r="30314" spans="40:40" ht="14.1" customHeight="1" x14ac:dyDescent="0.2">
      <c r="AN30314" s="70"/>
    </row>
    <row r="30315" spans="40:40" ht="14.1" customHeight="1" x14ac:dyDescent="0.2">
      <c r="AN30315" s="70"/>
    </row>
    <row r="30316" spans="40:40" ht="14.1" customHeight="1" x14ac:dyDescent="0.2">
      <c r="AN30316" s="70"/>
    </row>
    <row r="30317" spans="40:40" ht="14.1" customHeight="1" x14ac:dyDescent="0.2">
      <c r="AN30317" s="70"/>
    </row>
    <row r="30318" spans="40:40" ht="14.1" customHeight="1" x14ac:dyDescent="0.2">
      <c r="AN30318" s="70"/>
    </row>
    <row r="30319" spans="40:40" ht="14.1" customHeight="1" x14ac:dyDescent="0.2">
      <c r="AN30319" s="70"/>
    </row>
    <row r="30320" spans="40:40" ht="14.1" customHeight="1" x14ac:dyDescent="0.2">
      <c r="AN30320" s="70"/>
    </row>
    <row r="30321" spans="40:40" ht="14.1" customHeight="1" x14ac:dyDescent="0.2">
      <c r="AN30321" s="70"/>
    </row>
    <row r="30322" spans="40:40" ht="14.1" customHeight="1" x14ac:dyDescent="0.2">
      <c r="AN30322" s="70"/>
    </row>
    <row r="30323" spans="40:40" ht="14.1" customHeight="1" x14ac:dyDescent="0.2">
      <c r="AN30323" s="70"/>
    </row>
    <row r="30324" spans="40:40" ht="14.1" customHeight="1" x14ac:dyDescent="0.2">
      <c r="AN30324" s="70"/>
    </row>
    <row r="30325" spans="40:40" ht="14.1" customHeight="1" x14ac:dyDescent="0.2">
      <c r="AN30325" s="70"/>
    </row>
    <row r="30326" spans="40:40" ht="14.1" customHeight="1" x14ac:dyDescent="0.2">
      <c r="AN30326" s="70"/>
    </row>
    <row r="30327" spans="40:40" ht="14.1" customHeight="1" x14ac:dyDescent="0.2">
      <c r="AN30327" s="70"/>
    </row>
    <row r="30328" spans="40:40" ht="14.1" customHeight="1" x14ac:dyDescent="0.2">
      <c r="AN30328" s="70"/>
    </row>
    <row r="30329" spans="40:40" ht="14.1" customHeight="1" x14ac:dyDescent="0.2">
      <c r="AN30329" s="70"/>
    </row>
    <row r="30330" spans="40:40" ht="14.1" customHeight="1" x14ac:dyDescent="0.2">
      <c r="AN30330" s="70"/>
    </row>
    <row r="30331" spans="40:40" ht="14.1" customHeight="1" x14ac:dyDescent="0.2">
      <c r="AN30331" s="70"/>
    </row>
    <row r="30332" spans="40:40" ht="14.1" customHeight="1" x14ac:dyDescent="0.2">
      <c r="AN30332" s="70"/>
    </row>
    <row r="30333" spans="40:40" ht="14.1" customHeight="1" x14ac:dyDescent="0.2">
      <c r="AN30333" s="70"/>
    </row>
    <row r="30334" spans="40:40" ht="14.1" customHeight="1" x14ac:dyDescent="0.2">
      <c r="AN30334" s="70"/>
    </row>
    <row r="30335" spans="40:40" ht="14.1" customHeight="1" x14ac:dyDescent="0.2">
      <c r="AN30335" s="70"/>
    </row>
    <row r="30336" spans="40:40" ht="14.1" customHeight="1" x14ac:dyDescent="0.2">
      <c r="AN30336" s="70"/>
    </row>
    <row r="30337" spans="40:40" ht="14.1" customHeight="1" x14ac:dyDescent="0.2">
      <c r="AN30337" s="70"/>
    </row>
    <row r="30338" spans="40:40" ht="14.1" customHeight="1" x14ac:dyDescent="0.2">
      <c r="AN30338" s="70"/>
    </row>
    <row r="30339" spans="40:40" ht="14.1" customHeight="1" x14ac:dyDescent="0.2">
      <c r="AN30339" s="70"/>
    </row>
    <row r="30340" spans="40:40" ht="14.1" customHeight="1" x14ac:dyDescent="0.2">
      <c r="AN30340" s="70"/>
    </row>
    <row r="30341" spans="40:40" ht="14.1" customHeight="1" x14ac:dyDescent="0.2">
      <c r="AN30341" s="70"/>
    </row>
    <row r="30342" spans="40:40" ht="14.1" customHeight="1" x14ac:dyDescent="0.2">
      <c r="AN30342" s="70"/>
    </row>
    <row r="30343" spans="40:40" ht="14.1" customHeight="1" x14ac:dyDescent="0.2">
      <c r="AN30343" s="70"/>
    </row>
    <row r="30344" spans="40:40" ht="14.1" customHeight="1" x14ac:dyDescent="0.2">
      <c r="AN30344" s="70"/>
    </row>
    <row r="30345" spans="40:40" ht="14.1" customHeight="1" x14ac:dyDescent="0.2">
      <c r="AN30345" s="70"/>
    </row>
    <row r="30346" spans="40:40" ht="14.1" customHeight="1" x14ac:dyDescent="0.2">
      <c r="AN30346" s="70"/>
    </row>
    <row r="30347" spans="40:40" ht="14.1" customHeight="1" x14ac:dyDescent="0.2">
      <c r="AN30347" s="70"/>
    </row>
    <row r="30348" spans="40:40" ht="14.1" customHeight="1" x14ac:dyDescent="0.2">
      <c r="AN30348" s="70"/>
    </row>
    <row r="30349" spans="40:40" ht="14.1" customHeight="1" x14ac:dyDescent="0.2">
      <c r="AN30349" s="70"/>
    </row>
    <row r="30350" spans="40:40" ht="14.1" customHeight="1" x14ac:dyDescent="0.2">
      <c r="AN30350" s="70"/>
    </row>
    <row r="30351" spans="40:40" ht="14.1" customHeight="1" x14ac:dyDescent="0.2">
      <c r="AN30351" s="70"/>
    </row>
    <row r="30352" spans="40:40" ht="14.1" customHeight="1" x14ac:dyDescent="0.2">
      <c r="AN30352" s="70"/>
    </row>
    <row r="30353" spans="40:40" ht="14.1" customHeight="1" x14ac:dyDescent="0.2">
      <c r="AN30353" s="70"/>
    </row>
    <row r="30354" spans="40:40" ht="14.1" customHeight="1" x14ac:dyDescent="0.2">
      <c r="AN30354" s="70"/>
    </row>
    <row r="30355" spans="40:40" ht="14.1" customHeight="1" x14ac:dyDescent="0.2">
      <c r="AN30355" s="70"/>
    </row>
    <row r="30356" spans="40:40" ht="14.1" customHeight="1" x14ac:dyDescent="0.2">
      <c r="AN30356" s="70"/>
    </row>
    <row r="30357" spans="40:40" ht="14.1" customHeight="1" x14ac:dyDescent="0.2">
      <c r="AN30357" s="70"/>
    </row>
    <row r="30358" spans="40:40" ht="14.1" customHeight="1" x14ac:dyDescent="0.2">
      <c r="AN30358" s="70"/>
    </row>
    <row r="30359" spans="40:40" ht="14.1" customHeight="1" x14ac:dyDescent="0.2">
      <c r="AN30359" s="70"/>
    </row>
    <row r="30360" spans="40:40" ht="14.1" customHeight="1" x14ac:dyDescent="0.2">
      <c r="AN30360" s="70"/>
    </row>
    <row r="30361" spans="40:40" ht="14.1" customHeight="1" x14ac:dyDescent="0.2">
      <c r="AN30361" s="70"/>
    </row>
    <row r="30362" spans="40:40" ht="14.1" customHeight="1" x14ac:dyDescent="0.2">
      <c r="AN30362" s="70"/>
    </row>
    <row r="30363" spans="40:40" ht="14.1" customHeight="1" x14ac:dyDescent="0.2">
      <c r="AN30363" s="70"/>
    </row>
    <row r="30364" spans="40:40" ht="14.1" customHeight="1" x14ac:dyDescent="0.2">
      <c r="AN30364" s="70"/>
    </row>
    <row r="30365" spans="40:40" ht="14.1" customHeight="1" x14ac:dyDescent="0.2">
      <c r="AN30365" s="70"/>
    </row>
    <row r="30366" spans="40:40" ht="14.1" customHeight="1" x14ac:dyDescent="0.2">
      <c r="AN30366" s="70"/>
    </row>
    <row r="30367" spans="40:40" ht="14.1" customHeight="1" x14ac:dyDescent="0.2">
      <c r="AN30367" s="70"/>
    </row>
    <row r="30368" spans="40:40" ht="14.1" customHeight="1" x14ac:dyDescent="0.2">
      <c r="AN30368" s="70"/>
    </row>
    <row r="30369" spans="40:40" ht="14.1" customHeight="1" x14ac:dyDescent="0.2">
      <c r="AN30369" s="70"/>
    </row>
    <row r="30370" spans="40:40" ht="14.1" customHeight="1" x14ac:dyDescent="0.2">
      <c r="AN30370" s="70"/>
    </row>
    <row r="30371" spans="40:40" ht="14.1" customHeight="1" x14ac:dyDescent="0.2">
      <c r="AN30371" s="70"/>
    </row>
    <row r="30372" spans="40:40" ht="14.1" customHeight="1" x14ac:dyDescent="0.2">
      <c r="AN30372" s="70"/>
    </row>
    <row r="30373" spans="40:40" ht="14.1" customHeight="1" x14ac:dyDescent="0.2">
      <c r="AN30373" s="70"/>
    </row>
    <row r="30374" spans="40:40" ht="14.1" customHeight="1" x14ac:dyDescent="0.2">
      <c r="AN30374" s="70"/>
    </row>
    <row r="30375" spans="40:40" ht="14.1" customHeight="1" x14ac:dyDescent="0.2">
      <c r="AN30375" s="70"/>
    </row>
    <row r="30376" spans="40:40" ht="14.1" customHeight="1" x14ac:dyDescent="0.2">
      <c r="AN30376" s="70"/>
    </row>
    <row r="30377" spans="40:40" ht="14.1" customHeight="1" x14ac:dyDescent="0.2">
      <c r="AN30377" s="70"/>
    </row>
    <row r="30378" spans="40:40" ht="14.1" customHeight="1" x14ac:dyDescent="0.2">
      <c r="AN30378" s="70"/>
    </row>
    <row r="30379" spans="40:40" ht="14.1" customHeight="1" x14ac:dyDescent="0.2">
      <c r="AN30379" s="70"/>
    </row>
    <row r="30380" spans="40:40" ht="14.1" customHeight="1" x14ac:dyDescent="0.2">
      <c r="AN30380" s="70"/>
    </row>
    <row r="30381" spans="40:40" ht="14.1" customHeight="1" x14ac:dyDescent="0.2">
      <c r="AN30381" s="70"/>
    </row>
    <row r="30382" spans="40:40" ht="14.1" customHeight="1" x14ac:dyDescent="0.2">
      <c r="AN30382" s="70"/>
    </row>
    <row r="30383" spans="40:40" ht="14.1" customHeight="1" x14ac:dyDescent="0.2">
      <c r="AN30383" s="70"/>
    </row>
    <row r="30384" spans="40:40" ht="14.1" customHeight="1" x14ac:dyDescent="0.2">
      <c r="AN30384" s="70"/>
    </row>
    <row r="30385" spans="40:40" ht="14.1" customHeight="1" x14ac:dyDescent="0.2">
      <c r="AN30385" s="70"/>
    </row>
    <row r="30386" spans="40:40" ht="14.1" customHeight="1" x14ac:dyDescent="0.2">
      <c r="AN30386" s="70"/>
    </row>
    <row r="30387" spans="40:40" ht="14.1" customHeight="1" x14ac:dyDescent="0.2">
      <c r="AN30387" s="70"/>
    </row>
    <row r="30388" spans="40:40" ht="14.1" customHeight="1" x14ac:dyDescent="0.2">
      <c r="AN30388" s="70"/>
    </row>
    <row r="30389" spans="40:40" ht="14.1" customHeight="1" x14ac:dyDescent="0.2">
      <c r="AN30389" s="70"/>
    </row>
    <row r="30390" spans="40:40" ht="14.1" customHeight="1" x14ac:dyDescent="0.2">
      <c r="AN30390" s="70"/>
    </row>
    <row r="30391" spans="40:40" ht="14.1" customHeight="1" x14ac:dyDescent="0.2">
      <c r="AN30391" s="70"/>
    </row>
    <row r="30392" spans="40:40" ht="14.1" customHeight="1" x14ac:dyDescent="0.2">
      <c r="AN30392" s="70"/>
    </row>
    <row r="30393" spans="40:40" ht="14.1" customHeight="1" x14ac:dyDescent="0.2">
      <c r="AN30393" s="70"/>
    </row>
    <row r="30394" spans="40:40" ht="14.1" customHeight="1" x14ac:dyDescent="0.2">
      <c r="AN30394" s="70"/>
    </row>
    <row r="30395" spans="40:40" ht="14.1" customHeight="1" x14ac:dyDescent="0.2">
      <c r="AN30395" s="70"/>
    </row>
    <row r="30396" spans="40:40" ht="14.1" customHeight="1" x14ac:dyDescent="0.2">
      <c r="AN30396" s="70"/>
    </row>
    <row r="30397" spans="40:40" ht="14.1" customHeight="1" x14ac:dyDescent="0.2">
      <c r="AN30397" s="70"/>
    </row>
    <row r="30398" spans="40:40" ht="14.1" customHeight="1" x14ac:dyDescent="0.2">
      <c r="AN30398" s="70"/>
    </row>
    <row r="30399" spans="40:40" ht="14.1" customHeight="1" x14ac:dyDescent="0.2">
      <c r="AN30399" s="70"/>
    </row>
    <row r="30400" spans="40:40" ht="14.1" customHeight="1" x14ac:dyDescent="0.2">
      <c r="AN30400" s="70"/>
    </row>
    <row r="30401" spans="40:40" ht="14.1" customHeight="1" x14ac:dyDescent="0.2">
      <c r="AN30401" s="70"/>
    </row>
    <row r="30402" spans="40:40" ht="14.1" customHeight="1" x14ac:dyDescent="0.2">
      <c r="AN30402" s="70"/>
    </row>
    <row r="30403" spans="40:40" ht="14.1" customHeight="1" x14ac:dyDescent="0.2">
      <c r="AN30403" s="70"/>
    </row>
    <row r="30404" spans="40:40" ht="14.1" customHeight="1" x14ac:dyDescent="0.2">
      <c r="AN30404" s="70"/>
    </row>
    <row r="30405" spans="40:40" ht="14.1" customHeight="1" x14ac:dyDescent="0.2">
      <c r="AN30405" s="70"/>
    </row>
    <row r="30406" spans="40:40" ht="14.1" customHeight="1" x14ac:dyDescent="0.2">
      <c r="AN30406" s="70"/>
    </row>
    <row r="30407" spans="40:40" ht="14.1" customHeight="1" x14ac:dyDescent="0.2">
      <c r="AN30407" s="70"/>
    </row>
    <row r="30408" spans="40:40" ht="14.1" customHeight="1" x14ac:dyDescent="0.2">
      <c r="AN30408" s="70"/>
    </row>
    <row r="30409" spans="40:40" ht="14.1" customHeight="1" x14ac:dyDescent="0.2">
      <c r="AN30409" s="70"/>
    </row>
    <row r="30410" spans="40:40" ht="14.1" customHeight="1" x14ac:dyDescent="0.2">
      <c r="AN30410" s="70"/>
    </row>
    <row r="30411" spans="40:40" ht="14.1" customHeight="1" x14ac:dyDescent="0.2">
      <c r="AN30411" s="70"/>
    </row>
    <row r="30412" spans="40:40" ht="14.1" customHeight="1" x14ac:dyDescent="0.2">
      <c r="AN30412" s="70"/>
    </row>
    <row r="30413" spans="40:40" ht="14.1" customHeight="1" x14ac:dyDescent="0.2">
      <c r="AN30413" s="70"/>
    </row>
    <row r="30414" spans="40:40" ht="14.1" customHeight="1" x14ac:dyDescent="0.2">
      <c r="AN30414" s="70"/>
    </row>
    <row r="30415" spans="40:40" ht="14.1" customHeight="1" x14ac:dyDescent="0.2">
      <c r="AN30415" s="70"/>
    </row>
    <row r="30416" spans="40:40" ht="14.1" customHeight="1" x14ac:dyDescent="0.2">
      <c r="AN30416" s="70"/>
    </row>
    <row r="30417" spans="40:40" ht="14.1" customHeight="1" x14ac:dyDescent="0.2">
      <c r="AN30417" s="70"/>
    </row>
    <row r="30418" spans="40:40" ht="14.1" customHeight="1" x14ac:dyDescent="0.2">
      <c r="AN30418" s="70"/>
    </row>
    <row r="30419" spans="40:40" ht="14.1" customHeight="1" x14ac:dyDescent="0.2">
      <c r="AN30419" s="70"/>
    </row>
    <row r="30420" spans="40:40" ht="14.1" customHeight="1" x14ac:dyDescent="0.2">
      <c r="AN30420" s="70"/>
    </row>
    <row r="30421" spans="40:40" ht="14.1" customHeight="1" x14ac:dyDescent="0.2">
      <c r="AN30421" s="70"/>
    </row>
    <row r="30422" spans="40:40" ht="14.1" customHeight="1" x14ac:dyDescent="0.2">
      <c r="AN30422" s="70"/>
    </row>
    <row r="30423" spans="40:40" ht="14.1" customHeight="1" x14ac:dyDescent="0.2">
      <c r="AN30423" s="70"/>
    </row>
    <row r="30424" spans="40:40" ht="14.1" customHeight="1" x14ac:dyDescent="0.2">
      <c r="AN30424" s="70"/>
    </row>
    <row r="30425" spans="40:40" ht="14.1" customHeight="1" x14ac:dyDescent="0.2">
      <c r="AN30425" s="70"/>
    </row>
    <row r="30426" spans="40:40" ht="14.1" customHeight="1" x14ac:dyDescent="0.2">
      <c r="AN30426" s="70"/>
    </row>
    <row r="30427" spans="40:40" ht="14.1" customHeight="1" x14ac:dyDescent="0.2">
      <c r="AN30427" s="70"/>
    </row>
    <row r="30428" spans="40:40" ht="14.1" customHeight="1" x14ac:dyDescent="0.2">
      <c r="AN30428" s="70"/>
    </row>
    <row r="30429" spans="40:40" ht="14.1" customHeight="1" x14ac:dyDescent="0.2">
      <c r="AN30429" s="70"/>
    </row>
    <row r="30430" spans="40:40" ht="14.1" customHeight="1" x14ac:dyDescent="0.2">
      <c r="AN30430" s="70"/>
    </row>
    <row r="30431" spans="40:40" ht="14.1" customHeight="1" x14ac:dyDescent="0.2">
      <c r="AN30431" s="70"/>
    </row>
    <row r="30432" spans="40:40" ht="14.1" customHeight="1" x14ac:dyDescent="0.2">
      <c r="AN30432" s="70"/>
    </row>
    <row r="30433" spans="40:40" ht="14.1" customHeight="1" x14ac:dyDescent="0.2">
      <c r="AN30433" s="70"/>
    </row>
    <row r="30434" spans="40:40" ht="14.1" customHeight="1" x14ac:dyDescent="0.2">
      <c r="AN30434" s="70"/>
    </row>
    <row r="30435" spans="40:40" ht="14.1" customHeight="1" x14ac:dyDescent="0.2">
      <c r="AN30435" s="70"/>
    </row>
    <row r="30436" spans="40:40" ht="14.1" customHeight="1" x14ac:dyDescent="0.2">
      <c r="AN30436" s="70"/>
    </row>
    <row r="30437" spans="40:40" ht="14.1" customHeight="1" x14ac:dyDescent="0.2">
      <c r="AN30437" s="70"/>
    </row>
    <row r="30438" spans="40:40" ht="14.1" customHeight="1" x14ac:dyDescent="0.2">
      <c r="AN30438" s="70"/>
    </row>
    <row r="30439" spans="40:40" ht="14.1" customHeight="1" x14ac:dyDescent="0.2">
      <c r="AN30439" s="70"/>
    </row>
    <row r="30440" spans="40:40" ht="14.1" customHeight="1" x14ac:dyDescent="0.2">
      <c r="AN30440" s="70"/>
    </row>
    <row r="30441" spans="40:40" ht="14.1" customHeight="1" x14ac:dyDescent="0.2">
      <c r="AN30441" s="70"/>
    </row>
    <row r="30442" spans="40:40" ht="14.1" customHeight="1" x14ac:dyDescent="0.2">
      <c r="AN30442" s="70"/>
    </row>
    <row r="30443" spans="40:40" ht="14.1" customHeight="1" x14ac:dyDescent="0.2">
      <c r="AN30443" s="70"/>
    </row>
    <row r="30444" spans="40:40" ht="14.1" customHeight="1" x14ac:dyDescent="0.2">
      <c r="AN30444" s="70"/>
    </row>
    <row r="30445" spans="40:40" ht="14.1" customHeight="1" x14ac:dyDescent="0.2">
      <c r="AN30445" s="70"/>
    </row>
    <row r="30446" spans="40:40" ht="14.1" customHeight="1" x14ac:dyDescent="0.2">
      <c r="AN30446" s="70"/>
    </row>
    <row r="30447" spans="40:40" ht="14.1" customHeight="1" x14ac:dyDescent="0.2">
      <c r="AN30447" s="70"/>
    </row>
    <row r="30448" spans="40:40" ht="14.1" customHeight="1" x14ac:dyDescent="0.2">
      <c r="AN30448" s="70"/>
    </row>
    <row r="30449" spans="40:40" ht="14.1" customHeight="1" x14ac:dyDescent="0.2">
      <c r="AN30449" s="70"/>
    </row>
    <row r="30450" spans="40:40" ht="14.1" customHeight="1" x14ac:dyDescent="0.2">
      <c r="AN30450" s="70"/>
    </row>
    <row r="30451" spans="40:40" ht="14.1" customHeight="1" x14ac:dyDescent="0.2">
      <c r="AN30451" s="70"/>
    </row>
    <row r="30452" spans="40:40" ht="14.1" customHeight="1" x14ac:dyDescent="0.2">
      <c r="AN30452" s="70"/>
    </row>
    <row r="30453" spans="40:40" ht="14.1" customHeight="1" x14ac:dyDescent="0.2">
      <c r="AN30453" s="70"/>
    </row>
    <row r="30454" spans="40:40" ht="14.1" customHeight="1" x14ac:dyDescent="0.2">
      <c r="AN30454" s="70"/>
    </row>
    <row r="30455" spans="40:40" ht="14.1" customHeight="1" x14ac:dyDescent="0.2">
      <c r="AN30455" s="70"/>
    </row>
    <row r="30456" spans="40:40" ht="14.1" customHeight="1" x14ac:dyDescent="0.2">
      <c r="AN30456" s="70"/>
    </row>
    <row r="30457" spans="40:40" ht="14.1" customHeight="1" x14ac:dyDescent="0.2">
      <c r="AN30457" s="70"/>
    </row>
    <row r="30458" spans="40:40" ht="14.1" customHeight="1" x14ac:dyDescent="0.2">
      <c r="AN30458" s="70"/>
    </row>
    <row r="30459" spans="40:40" ht="14.1" customHeight="1" x14ac:dyDescent="0.2">
      <c r="AN30459" s="70"/>
    </row>
    <row r="30460" spans="40:40" ht="14.1" customHeight="1" x14ac:dyDescent="0.2">
      <c r="AN30460" s="70"/>
    </row>
    <row r="30461" spans="40:40" ht="14.1" customHeight="1" x14ac:dyDescent="0.2">
      <c r="AN30461" s="70"/>
    </row>
    <row r="30462" spans="40:40" ht="14.1" customHeight="1" x14ac:dyDescent="0.2">
      <c r="AN30462" s="70"/>
    </row>
    <row r="30463" spans="40:40" ht="14.1" customHeight="1" x14ac:dyDescent="0.2">
      <c r="AN30463" s="70"/>
    </row>
    <row r="30464" spans="40:40" ht="14.1" customHeight="1" x14ac:dyDescent="0.2">
      <c r="AN30464" s="70"/>
    </row>
    <row r="30465" spans="40:40" ht="14.1" customHeight="1" x14ac:dyDescent="0.2">
      <c r="AN30465" s="70"/>
    </row>
    <row r="30466" spans="40:40" ht="14.1" customHeight="1" x14ac:dyDescent="0.2">
      <c r="AN30466" s="70"/>
    </row>
    <row r="30467" spans="40:40" ht="14.1" customHeight="1" x14ac:dyDescent="0.2">
      <c r="AN30467" s="70"/>
    </row>
    <row r="30468" spans="40:40" ht="14.1" customHeight="1" x14ac:dyDescent="0.2">
      <c r="AN30468" s="70"/>
    </row>
    <row r="30469" spans="40:40" ht="14.1" customHeight="1" x14ac:dyDescent="0.2">
      <c r="AN30469" s="70"/>
    </row>
    <row r="30470" spans="40:40" ht="14.1" customHeight="1" x14ac:dyDescent="0.2">
      <c r="AN30470" s="70"/>
    </row>
    <row r="30471" spans="40:40" ht="14.1" customHeight="1" x14ac:dyDescent="0.2">
      <c r="AN30471" s="70"/>
    </row>
    <row r="30472" spans="40:40" ht="14.1" customHeight="1" x14ac:dyDescent="0.2">
      <c r="AN30472" s="70"/>
    </row>
    <row r="30473" spans="40:40" ht="14.1" customHeight="1" x14ac:dyDescent="0.2">
      <c r="AN30473" s="70"/>
    </row>
    <row r="30474" spans="40:40" ht="14.1" customHeight="1" x14ac:dyDescent="0.2">
      <c r="AN30474" s="70"/>
    </row>
    <row r="30475" spans="40:40" ht="14.1" customHeight="1" x14ac:dyDescent="0.2">
      <c r="AN30475" s="70"/>
    </row>
    <row r="30476" spans="40:40" ht="14.1" customHeight="1" x14ac:dyDescent="0.2">
      <c r="AN30476" s="70"/>
    </row>
    <row r="30477" spans="40:40" ht="14.1" customHeight="1" x14ac:dyDescent="0.2">
      <c r="AN30477" s="70"/>
    </row>
    <row r="30478" spans="40:40" ht="14.1" customHeight="1" x14ac:dyDescent="0.2">
      <c r="AN30478" s="70"/>
    </row>
    <row r="30479" spans="40:40" ht="14.1" customHeight="1" x14ac:dyDescent="0.2">
      <c r="AN30479" s="70"/>
    </row>
    <row r="30480" spans="40:40" ht="14.1" customHeight="1" x14ac:dyDescent="0.2">
      <c r="AN30480" s="70"/>
    </row>
    <row r="30481" spans="40:40" ht="14.1" customHeight="1" x14ac:dyDescent="0.2">
      <c r="AN30481" s="70"/>
    </row>
    <row r="30482" spans="40:40" ht="14.1" customHeight="1" x14ac:dyDescent="0.2">
      <c r="AN30482" s="70"/>
    </row>
    <row r="30483" spans="40:40" ht="14.1" customHeight="1" x14ac:dyDescent="0.2">
      <c r="AN30483" s="70"/>
    </row>
    <row r="30484" spans="40:40" ht="14.1" customHeight="1" x14ac:dyDescent="0.2">
      <c r="AN30484" s="70"/>
    </row>
    <row r="30485" spans="40:40" ht="14.1" customHeight="1" x14ac:dyDescent="0.2">
      <c r="AN30485" s="70"/>
    </row>
    <row r="30486" spans="40:40" ht="14.1" customHeight="1" x14ac:dyDescent="0.2">
      <c r="AN30486" s="70"/>
    </row>
    <row r="30487" spans="40:40" ht="14.1" customHeight="1" x14ac:dyDescent="0.2">
      <c r="AN30487" s="70"/>
    </row>
    <row r="30488" spans="40:40" ht="14.1" customHeight="1" x14ac:dyDescent="0.2">
      <c r="AN30488" s="70"/>
    </row>
    <row r="30489" spans="40:40" ht="14.1" customHeight="1" x14ac:dyDescent="0.2">
      <c r="AN30489" s="70"/>
    </row>
    <row r="30490" spans="40:40" ht="14.1" customHeight="1" x14ac:dyDescent="0.2">
      <c r="AN30490" s="70"/>
    </row>
    <row r="30491" spans="40:40" ht="14.1" customHeight="1" x14ac:dyDescent="0.2">
      <c r="AN30491" s="70"/>
    </row>
    <row r="30492" spans="40:40" ht="14.1" customHeight="1" x14ac:dyDescent="0.2">
      <c r="AN30492" s="70"/>
    </row>
    <row r="30493" spans="40:40" ht="14.1" customHeight="1" x14ac:dyDescent="0.2">
      <c r="AN30493" s="70"/>
    </row>
    <row r="30494" spans="40:40" ht="14.1" customHeight="1" x14ac:dyDescent="0.2">
      <c r="AN30494" s="70"/>
    </row>
    <row r="30495" spans="40:40" ht="14.1" customHeight="1" x14ac:dyDescent="0.2">
      <c r="AN30495" s="70"/>
    </row>
    <row r="30496" spans="40:40" ht="14.1" customHeight="1" x14ac:dyDescent="0.2">
      <c r="AN30496" s="70"/>
    </row>
    <row r="30497" spans="40:40" ht="14.1" customHeight="1" x14ac:dyDescent="0.2">
      <c r="AN30497" s="70"/>
    </row>
    <row r="30498" spans="40:40" ht="14.1" customHeight="1" x14ac:dyDescent="0.2">
      <c r="AN30498" s="70"/>
    </row>
    <row r="30499" spans="40:40" ht="14.1" customHeight="1" x14ac:dyDescent="0.2">
      <c r="AN30499" s="70"/>
    </row>
    <row r="30500" spans="40:40" ht="14.1" customHeight="1" x14ac:dyDescent="0.2">
      <c r="AN30500" s="70"/>
    </row>
    <row r="30501" spans="40:40" ht="14.1" customHeight="1" x14ac:dyDescent="0.2">
      <c r="AN30501" s="70"/>
    </row>
    <row r="30502" spans="40:40" ht="14.1" customHeight="1" x14ac:dyDescent="0.2">
      <c r="AN30502" s="70"/>
    </row>
    <row r="30503" spans="40:40" ht="14.1" customHeight="1" x14ac:dyDescent="0.2">
      <c r="AN30503" s="70"/>
    </row>
    <row r="30504" spans="40:40" ht="14.1" customHeight="1" x14ac:dyDescent="0.2">
      <c r="AN30504" s="70"/>
    </row>
    <row r="30505" spans="40:40" ht="14.1" customHeight="1" x14ac:dyDescent="0.2">
      <c r="AN30505" s="70"/>
    </row>
    <row r="30506" spans="40:40" ht="14.1" customHeight="1" x14ac:dyDescent="0.2">
      <c r="AN30506" s="70"/>
    </row>
    <row r="30507" spans="40:40" ht="14.1" customHeight="1" x14ac:dyDescent="0.2">
      <c r="AN30507" s="70"/>
    </row>
    <row r="30508" spans="40:40" ht="14.1" customHeight="1" x14ac:dyDescent="0.2">
      <c r="AN30508" s="70"/>
    </row>
    <row r="30509" spans="40:40" ht="14.1" customHeight="1" x14ac:dyDescent="0.2">
      <c r="AN30509" s="70"/>
    </row>
    <row r="30510" spans="40:40" ht="14.1" customHeight="1" x14ac:dyDescent="0.2">
      <c r="AN30510" s="70"/>
    </row>
    <row r="30511" spans="40:40" ht="14.1" customHeight="1" x14ac:dyDescent="0.2">
      <c r="AN30511" s="70"/>
    </row>
    <row r="30512" spans="40:40" ht="14.1" customHeight="1" x14ac:dyDescent="0.2">
      <c r="AN30512" s="70"/>
    </row>
    <row r="30513" spans="40:40" ht="14.1" customHeight="1" x14ac:dyDescent="0.2">
      <c r="AN30513" s="70"/>
    </row>
    <row r="30514" spans="40:40" ht="14.1" customHeight="1" x14ac:dyDescent="0.2">
      <c r="AN30514" s="70"/>
    </row>
    <row r="30515" spans="40:40" ht="14.1" customHeight="1" x14ac:dyDescent="0.2">
      <c r="AN30515" s="70"/>
    </row>
    <row r="30516" spans="40:40" ht="14.1" customHeight="1" x14ac:dyDescent="0.2">
      <c r="AN30516" s="70"/>
    </row>
    <row r="30517" spans="40:40" ht="14.1" customHeight="1" x14ac:dyDescent="0.2">
      <c r="AN30517" s="70"/>
    </row>
    <row r="30518" spans="40:40" ht="14.1" customHeight="1" x14ac:dyDescent="0.2">
      <c r="AN30518" s="70"/>
    </row>
    <row r="30519" spans="40:40" ht="14.1" customHeight="1" x14ac:dyDescent="0.2">
      <c r="AN30519" s="70"/>
    </row>
    <row r="30520" spans="40:40" ht="14.1" customHeight="1" x14ac:dyDescent="0.2">
      <c r="AN30520" s="70"/>
    </row>
    <row r="30521" spans="40:40" ht="14.1" customHeight="1" x14ac:dyDescent="0.2">
      <c r="AN30521" s="70"/>
    </row>
    <row r="30522" spans="40:40" ht="14.1" customHeight="1" x14ac:dyDescent="0.2">
      <c r="AN30522" s="70"/>
    </row>
    <row r="30523" spans="40:40" ht="14.1" customHeight="1" x14ac:dyDescent="0.2">
      <c r="AN30523" s="70"/>
    </row>
    <row r="30524" spans="40:40" ht="14.1" customHeight="1" x14ac:dyDescent="0.2">
      <c r="AN30524" s="70"/>
    </row>
    <row r="30525" spans="40:40" ht="14.1" customHeight="1" x14ac:dyDescent="0.2">
      <c r="AN30525" s="70"/>
    </row>
    <row r="30526" spans="40:40" ht="14.1" customHeight="1" x14ac:dyDescent="0.2">
      <c r="AN30526" s="70"/>
    </row>
    <row r="30527" spans="40:40" ht="14.1" customHeight="1" x14ac:dyDescent="0.2">
      <c r="AN30527" s="70"/>
    </row>
    <row r="30528" spans="40:40" ht="14.1" customHeight="1" x14ac:dyDescent="0.2">
      <c r="AN30528" s="70"/>
    </row>
    <row r="30529" spans="40:40" ht="14.1" customHeight="1" x14ac:dyDescent="0.2">
      <c r="AN30529" s="70"/>
    </row>
    <row r="30530" spans="40:40" ht="14.1" customHeight="1" x14ac:dyDescent="0.2">
      <c r="AN30530" s="70"/>
    </row>
    <row r="30531" spans="40:40" ht="14.1" customHeight="1" x14ac:dyDescent="0.2">
      <c r="AN30531" s="70"/>
    </row>
    <row r="30532" spans="40:40" ht="14.1" customHeight="1" x14ac:dyDescent="0.2">
      <c r="AN30532" s="70"/>
    </row>
    <row r="30533" spans="40:40" ht="14.1" customHeight="1" x14ac:dyDescent="0.2">
      <c r="AN30533" s="70"/>
    </row>
    <row r="30534" spans="40:40" ht="14.1" customHeight="1" x14ac:dyDescent="0.2">
      <c r="AN30534" s="70"/>
    </row>
    <row r="30535" spans="40:40" ht="14.1" customHeight="1" x14ac:dyDescent="0.2">
      <c r="AN30535" s="70"/>
    </row>
    <row r="30536" spans="40:40" ht="14.1" customHeight="1" x14ac:dyDescent="0.2">
      <c r="AN30536" s="70"/>
    </row>
    <row r="30537" spans="40:40" ht="14.1" customHeight="1" x14ac:dyDescent="0.2">
      <c r="AN30537" s="70"/>
    </row>
    <row r="30538" spans="40:40" ht="14.1" customHeight="1" x14ac:dyDescent="0.2">
      <c r="AN30538" s="70"/>
    </row>
    <row r="30539" spans="40:40" ht="14.1" customHeight="1" x14ac:dyDescent="0.2">
      <c r="AN30539" s="70"/>
    </row>
    <row r="30540" spans="40:40" ht="14.1" customHeight="1" x14ac:dyDescent="0.2">
      <c r="AN30540" s="70"/>
    </row>
    <row r="30541" spans="40:40" ht="14.1" customHeight="1" x14ac:dyDescent="0.2">
      <c r="AN30541" s="70"/>
    </row>
    <row r="30542" spans="40:40" ht="14.1" customHeight="1" x14ac:dyDescent="0.2">
      <c r="AN30542" s="70"/>
    </row>
    <row r="30543" spans="40:40" ht="14.1" customHeight="1" x14ac:dyDescent="0.2">
      <c r="AN30543" s="70"/>
    </row>
    <row r="30544" spans="40:40" ht="14.1" customHeight="1" x14ac:dyDescent="0.2">
      <c r="AN30544" s="70"/>
    </row>
    <row r="30545" spans="40:40" ht="14.1" customHeight="1" x14ac:dyDescent="0.2">
      <c r="AN30545" s="70"/>
    </row>
    <row r="30546" spans="40:40" ht="14.1" customHeight="1" x14ac:dyDescent="0.2">
      <c r="AN30546" s="70"/>
    </row>
    <row r="30547" spans="40:40" ht="14.1" customHeight="1" x14ac:dyDescent="0.2">
      <c r="AN30547" s="70"/>
    </row>
    <row r="30548" spans="40:40" ht="14.1" customHeight="1" x14ac:dyDescent="0.2">
      <c r="AN30548" s="70"/>
    </row>
    <row r="30549" spans="40:40" ht="14.1" customHeight="1" x14ac:dyDescent="0.2">
      <c r="AN30549" s="70"/>
    </row>
    <row r="30550" spans="40:40" ht="14.1" customHeight="1" x14ac:dyDescent="0.2">
      <c r="AN30550" s="70"/>
    </row>
    <row r="30551" spans="40:40" ht="14.1" customHeight="1" x14ac:dyDescent="0.2">
      <c r="AN30551" s="70"/>
    </row>
    <row r="30552" spans="40:40" ht="14.1" customHeight="1" x14ac:dyDescent="0.2">
      <c r="AN30552" s="70"/>
    </row>
    <row r="30553" spans="40:40" ht="14.1" customHeight="1" x14ac:dyDescent="0.2">
      <c r="AN30553" s="70"/>
    </row>
    <row r="30554" spans="40:40" ht="14.1" customHeight="1" x14ac:dyDescent="0.2">
      <c r="AN30554" s="70"/>
    </row>
    <row r="30555" spans="40:40" ht="14.1" customHeight="1" x14ac:dyDescent="0.2">
      <c r="AN30555" s="70"/>
    </row>
    <row r="30556" spans="40:40" ht="14.1" customHeight="1" x14ac:dyDescent="0.2">
      <c r="AN30556" s="70"/>
    </row>
    <row r="30557" spans="40:40" ht="14.1" customHeight="1" x14ac:dyDescent="0.2">
      <c r="AN30557" s="70"/>
    </row>
    <row r="30558" spans="40:40" ht="14.1" customHeight="1" x14ac:dyDescent="0.2">
      <c r="AN30558" s="70"/>
    </row>
    <row r="30559" spans="40:40" ht="14.1" customHeight="1" x14ac:dyDescent="0.2">
      <c r="AN30559" s="70"/>
    </row>
    <row r="30560" spans="40:40" ht="14.1" customHeight="1" x14ac:dyDescent="0.2">
      <c r="AN30560" s="70"/>
    </row>
    <row r="30561" spans="40:40" ht="14.1" customHeight="1" x14ac:dyDescent="0.2">
      <c r="AN30561" s="70"/>
    </row>
    <row r="30562" spans="40:40" ht="14.1" customHeight="1" x14ac:dyDescent="0.2">
      <c r="AN30562" s="70"/>
    </row>
    <row r="30563" spans="40:40" ht="14.1" customHeight="1" x14ac:dyDescent="0.2">
      <c r="AN30563" s="70"/>
    </row>
    <row r="30564" spans="40:40" ht="14.1" customHeight="1" x14ac:dyDescent="0.2">
      <c r="AN30564" s="70"/>
    </row>
    <row r="30565" spans="40:40" ht="14.1" customHeight="1" x14ac:dyDescent="0.2">
      <c r="AN30565" s="70"/>
    </row>
    <row r="30566" spans="40:40" ht="14.1" customHeight="1" x14ac:dyDescent="0.2">
      <c r="AN30566" s="70"/>
    </row>
    <row r="30567" spans="40:40" ht="14.1" customHeight="1" x14ac:dyDescent="0.2">
      <c r="AN30567" s="70"/>
    </row>
    <row r="30568" spans="40:40" ht="14.1" customHeight="1" x14ac:dyDescent="0.2">
      <c r="AN30568" s="70"/>
    </row>
    <row r="30569" spans="40:40" ht="14.1" customHeight="1" x14ac:dyDescent="0.2">
      <c r="AN30569" s="70"/>
    </row>
    <row r="30570" spans="40:40" ht="14.1" customHeight="1" x14ac:dyDescent="0.2">
      <c r="AN30570" s="70"/>
    </row>
    <row r="30571" spans="40:40" ht="14.1" customHeight="1" x14ac:dyDescent="0.2">
      <c r="AN30571" s="70"/>
    </row>
    <row r="30572" spans="40:40" ht="14.1" customHeight="1" x14ac:dyDescent="0.2">
      <c r="AN30572" s="70"/>
    </row>
    <row r="30573" spans="40:40" ht="14.1" customHeight="1" x14ac:dyDescent="0.2">
      <c r="AN30573" s="70"/>
    </row>
    <row r="30574" spans="40:40" ht="14.1" customHeight="1" x14ac:dyDescent="0.2">
      <c r="AN30574" s="70"/>
    </row>
    <row r="30575" spans="40:40" ht="14.1" customHeight="1" x14ac:dyDescent="0.2">
      <c r="AN30575" s="70"/>
    </row>
    <row r="30576" spans="40:40" ht="14.1" customHeight="1" x14ac:dyDescent="0.2">
      <c r="AN30576" s="70"/>
    </row>
    <row r="30577" spans="40:40" ht="14.1" customHeight="1" x14ac:dyDescent="0.2">
      <c r="AN30577" s="70"/>
    </row>
    <row r="30578" spans="40:40" ht="14.1" customHeight="1" x14ac:dyDescent="0.2">
      <c r="AN30578" s="70"/>
    </row>
    <row r="30579" spans="40:40" ht="14.1" customHeight="1" x14ac:dyDescent="0.2">
      <c r="AN30579" s="70"/>
    </row>
    <row r="30580" spans="40:40" ht="14.1" customHeight="1" x14ac:dyDescent="0.2">
      <c r="AN30580" s="70"/>
    </row>
    <row r="30581" spans="40:40" ht="14.1" customHeight="1" x14ac:dyDescent="0.2">
      <c r="AN30581" s="70"/>
    </row>
    <row r="30582" spans="40:40" ht="14.1" customHeight="1" x14ac:dyDescent="0.2">
      <c r="AN30582" s="70"/>
    </row>
    <row r="30583" spans="40:40" ht="14.1" customHeight="1" x14ac:dyDescent="0.2">
      <c r="AN30583" s="70"/>
    </row>
    <row r="30584" spans="40:40" ht="14.1" customHeight="1" x14ac:dyDescent="0.2">
      <c r="AN30584" s="70"/>
    </row>
    <row r="30585" spans="40:40" ht="14.1" customHeight="1" x14ac:dyDescent="0.2">
      <c r="AN30585" s="70"/>
    </row>
    <row r="30586" spans="40:40" ht="14.1" customHeight="1" x14ac:dyDescent="0.2">
      <c r="AN30586" s="70"/>
    </row>
    <row r="30587" spans="40:40" ht="14.1" customHeight="1" x14ac:dyDescent="0.2">
      <c r="AN30587" s="70"/>
    </row>
    <row r="30588" spans="40:40" ht="14.1" customHeight="1" x14ac:dyDescent="0.2">
      <c r="AN30588" s="70"/>
    </row>
    <row r="30589" spans="40:40" ht="14.1" customHeight="1" x14ac:dyDescent="0.2">
      <c r="AN30589" s="70"/>
    </row>
    <row r="30590" spans="40:40" ht="14.1" customHeight="1" x14ac:dyDescent="0.2">
      <c r="AN30590" s="70"/>
    </row>
    <row r="30591" spans="40:40" ht="14.1" customHeight="1" x14ac:dyDescent="0.2">
      <c r="AN30591" s="70"/>
    </row>
    <row r="30592" spans="40:40" ht="14.1" customHeight="1" x14ac:dyDescent="0.2">
      <c r="AN30592" s="70"/>
    </row>
    <row r="30593" spans="40:40" ht="14.1" customHeight="1" x14ac:dyDescent="0.2">
      <c r="AN30593" s="70"/>
    </row>
    <row r="30594" spans="40:40" ht="14.1" customHeight="1" x14ac:dyDescent="0.2">
      <c r="AN30594" s="70"/>
    </row>
    <row r="30595" spans="40:40" ht="14.1" customHeight="1" x14ac:dyDescent="0.2">
      <c r="AN30595" s="70"/>
    </row>
    <row r="30596" spans="40:40" ht="14.1" customHeight="1" x14ac:dyDescent="0.2">
      <c r="AN30596" s="70"/>
    </row>
    <row r="30597" spans="40:40" ht="14.1" customHeight="1" x14ac:dyDescent="0.2">
      <c r="AN30597" s="70"/>
    </row>
    <row r="30598" spans="40:40" ht="14.1" customHeight="1" x14ac:dyDescent="0.2">
      <c r="AN30598" s="70"/>
    </row>
    <row r="30599" spans="40:40" ht="14.1" customHeight="1" x14ac:dyDescent="0.2">
      <c r="AN30599" s="70"/>
    </row>
    <row r="30600" spans="40:40" ht="14.1" customHeight="1" x14ac:dyDescent="0.2">
      <c r="AN30600" s="70"/>
    </row>
    <row r="30601" spans="40:40" ht="14.1" customHeight="1" x14ac:dyDescent="0.2">
      <c r="AN30601" s="70"/>
    </row>
    <row r="30602" spans="40:40" ht="14.1" customHeight="1" x14ac:dyDescent="0.2">
      <c r="AN30602" s="70"/>
    </row>
    <row r="30603" spans="40:40" ht="14.1" customHeight="1" x14ac:dyDescent="0.2">
      <c r="AN30603" s="70"/>
    </row>
    <row r="30604" spans="40:40" ht="14.1" customHeight="1" x14ac:dyDescent="0.2">
      <c r="AN30604" s="70"/>
    </row>
    <row r="30605" spans="40:40" ht="14.1" customHeight="1" x14ac:dyDescent="0.2">
      <c r="AN30605" s="70"/>
    </row>
    <row r="30606" spans="40:40" ht="14.1" customHeight="1" x14ac:dyDescent="0.2">
      <c r="AN30606" s="70"/>
    </row>
    <row r="30607" spans="40:40" ht="14.1" customHeight="1" x14ac:dyDescent="0.2">
      <c r="AN30607" s="70"/>
    </row>
    <row r="30608" spans="40:40" ht="14.1" customHeight="1" x14ac:dyDescent="0.2">
      <c r="AN30608" s="70"/>
    </row>
    <row r="30609" spans="40:40" ht="14.1" customHeight="1" x14ac:dyDescent="0.2">
      <c r="AN30609" s="70"/>
    </row>
    <row r="30610" spans="40:40" ht="14.1" customHeight="1" x14ac:dyDescent="0.2">
      <c r="AN30610" s="70"/>
    </row>
    <row r="30611" spans="40:40" ht="14.1" customHeight="1" x14ac:dyDescent="0.2">
      <c r="AN30611" s="70"/>
    </row>
    <row r="30612" spans="40:40" ht="14.1" customHeight="1" x14ac:dyDescent="0.2">
      <c r="AN30612" s="70"/>
    </row>
    <row r="30613" spans="40:40" ht="14.1" customHeight="1" x14ac:dyDescent="0.2">
      <c r="AN30613" s="70"/>
    </row>
    <row r="30614" spans="40:40" ht="14.1" customHeight="1" x14ac:dyDescent="0.2">
      <c r="AN30614" s="70"/>
    </row>
    <row r="30615" spans="40:40" ht="14.1" customHeight="1" x14ac:dyDescent="0.2">
      <c r="AN30615" s="70"/>
    </row>
    <row r="30616" spans="40:40" ht="14.1" customHeight="1" x14ac:dyDescent="0.2">
      <c r="AN30616" s="70"/>
    </row>
    <row r="30617" spans="40:40" ht="14.1" customHeight="1" x14ac:dyDescent="0.2">
      <c r="AN30617" s="70"/>
    </row>
    <row r="30618" spans="40:40" ht="14.1" customHeight="1" x14ac:dyDescent="0.2">
      <c r="AN30618" s="70"/>
    </row>
    <row r="30619" spans="40:40" ht="14.1" customHeight="1" x14ac:dyDescent="0.2">
      <c r="AN30619" s="70"/>
    </row>
    <row r="30620" spans="40:40" ht="14.1" customHeight="1" x14ac:dyDescent="0.2">
      <c r="AN30620" s="70"/>
    </row>
    <row r="30621" spans="40:40" ht="14.1" customHeight="1" x14ac:dyDescent="0.2">
      <c r="AN30621" s="70"/>
    </row>
    <row r="30622" spans="40:40" ht="14.1" customHeight="1" x14ac:dyDescent="0.2">
      <c r="AN30622" s="70"/>
    </row>
    <row r="30623" spans="40:40" ht="14.1" customHeight="1" x14ac:dyDescent="0.2">
      <c r="AN30623" s="70"/>
    </row>
    <row r="30624" spans="40:40" ht="14.1" customHeight="1" x14ac:dyDescent="0.2">
      <c r="AN30624" s="70"/>
    </row>
    <row r="30625" spans="40:40" ht="14.1" customHeight="1" x14ac:dyDescent="0.2">
      <c r="AN30625" s="70"/>
    </row>
    <row r="30626" spans="40:40" ht="14.1" customHeight="1" x14ac:dyDescent="0.2">
      <c r="AN30626" s="70"/>
    </row>
    <row r="30627" spans="40:40" ht="14.1" customHeight="1" x14ac:dyDescent="0.2">
      <c r="AN30627" s="70"/>
    </row>
    <row r="30628" spans="40:40" ht="14.1" customHeight="1" x14ac:dyDescent="0.2">
      <c r="AN30628" s="70"/>
    </row>
    <row r="30629" spans="40:40" ht="14.1" customHeight="1" x14ac:dyDescent="0.2">
      <c r="AN30629" s="70"/>
    </row>
    <row r="30630" spans="40:40" ht="14.1" customHeight="1" x14ac:dyDescent="0.2">
      <c r="AN30630" s="70"/>
    </row>
    <row r="30631" spans="40:40" ht="14.1" customHeight="1" x14ac:dyDescent="0.2">
      <c r="AN30631" s="70"/>
    </row>
    <row r="30632" spans="40:40" ht="14.1" customHeight="1" x14ac:dyDescent="0.2">
      <c r="AN30632" s="70"/>
    </row>
    <row r="30633" spans="40:40" ht="14.1" customHeight="1" x14ac:dyDescent="0.2">
      <c r="AN30633" s="70"/>
    </row>
    <row r="30634" spans="40:40" ht="14.1" customHeight="1" x14ac:dyDescent="0.2">
      <c r="AN30634" s="70"/>
    </row>
    <row r="30635" spans="40:40" ht="14.1" customHeight="1" x14ac:dyDescent="0.2">
      <c r="AN30635" s="70"/>
    </row>
    <row r="30636" spans="40:40" ht="14.1" customHeight="1" x14ac:dyDescent="0.2">
      <c r="AN30636" s="70"/>
    </row>
    <row r="30637" spans="40:40" ht="14.1" customHeight="1" x14ac:dyDescent="0.2">
      <c r="AN30637" s="70"/>
    </row>
    <row r="30638" spans="40:40" ht="14.1" customHeight="1" x14ac:dyDescent="0.2">
      <c r="AN30638" s="70"/>
    </row>
    <row r="30639" spans="40:40" ht="14.1" customHeight="1" x14ac:dyDescent="0.2">
      <c r="AN30639" s="70"/>
    </row>
    <row r="30640" spans="40:40" ht="14.1" customHeight="1" x14ac:dyDescent="0.2">
      <c r="AN30640" s="70"/>
    </row>
    <row r="30641" spans="40:40" ht="14.1" customHeight="1" x14ac:dyDescent="0.2">
      <c r="AN30641" s="70"/>
    </row>
    <row r="30642" spans="40:40" ht="14.1" customHeight="1" x14ac:dyDescent="0.2">
      <c r="AN30642" s="70"/>
    </row>
    <row r="30643" spans="40:40" ht="14.1" customHeight="1" x14ac:dyDescent="0.2">
      <c r="AN30643" s="70"/>
    </row>
    <row r="30644" spans="40:40" ht="14.1" customHeight="1" x14ac:dyDescent="0.2">
      <c r="AN30644" s="70"/>
    </row>
    <row r="30645" spans="40:40" ht="14.1" customHeight="1" x14ac:dyDescent="0.2">
      <c r="AN30645" s="70"/>
    </row>
    <row r="30646" spans="40:40" ht="14.1" customHeight="1" x14ac:dyDescent="0.2">
      <c r="AN30646" s="70"/>
    </row>
    <row r="30647" spans="40:40" ht="14.1" customHeight="1" x14ac:dyDescent="0.2">
      <c r="AN30647" s="70"/>
    </row>
    <row r="30648" spans="40:40" ht="14.1" customHeight="1" x14ac:dyDescent="0.2">
      <c r="AN30648" s="70"/>
    </row>
    <row r="30649" spans="40:40" ht="14.1" customHeight="1" x14ac:dyDescent="0.2">
      <c r="AN30649" s="70"/>
    </row>
    <row r="30650" spans="40:40" ht="14.1" customHeight="1" x14ac:dyDescent="0.2">
      <c r="AN30650" s="70"/>
    </row>
    <row r="30651" spans="40:40" ht="14.1" customHeight="1" x14ac:dyDescent="0.2">
      <c r="AN30651" s="70"/>
    </row>
    <row r="30652" spans="40:40" ht="14.1" customHeight="1" x14ac:dyDescent="0.2">
      <c r="AN30652" s="70"/>
    </row>
    <row r="30653" spans="40:40" ht="14.1" customHeight="1" x14ac:dyDescent="0.2">
      <c r="AN30653" s="70"/>
    </row>
    <row r="30654" spans="40:40" ht="14.1" customHeight="1" x14ac:dyDescent="0.2">
      <c r="AN30654" s="70"/>
    </row>
    <row r="30655" spans="40:40" ht="14.1" customHeight="1" x14ac:dyDescent="0.2">
      <c r="AN30655" s="70"/>
    </row>
    <row r="30656" spans="40:40" ht="14.1" customHeight="1" x14ac:dyDescent="0.2">
      <c r="AN30656" s="70"/>
    </row>
    <row r="30657" spans="40:40" ht="14.1" customHeight="1" x14ac:dyDescent="0.2">
      <c r="AN30657" s="70"/>
    </row>
    <row r="30658" spans="40:40" ht="14.1" customHeight="1" x14ac:dyDescent="0.2">
      <c r="AN30658" s="70"/>
    </row>
    <row r="30659" spans="40:40" ht="14.1" customHeight="1" x14ac:dyDescent="0.2">
      <c r="AN30659" s="70"/>
    </row>
    <row r="30660" spans="40:40" ht="14.1" customHeight="1" x14ac:dyDescent="0.2">
      <c r="AN30660" s="70"/>
    </row>
    <row r="30661" spans="40:40" ht="14.1" customHeight="1" x14ac:dyDescent="0.2">
      <c r="AN30661" s="70"/>
    </row>
    <row r="30662" spans="40:40" ht="14.1" customHeight="1" x14ac:dyDescent="0.2">
      <c r="AN30662" s="70"/>
    </row>
    <row r="30663" spans="40:40" ht="14.1" customHeight="1" x14ac:dyDescent="0.2">
      <c r="AN30663" s="70"/>
    </row>
    <row r="30664" spans="40:40" ht="14.1" customHeight="1" x14ac:dyDescent="0.2">
      <c r="AN30664" s="70"/>
    </row>
    <row r="30665" spans="40:40" ht="14.1" customHeight="1" x14ac:dyDescent="0.2">
      <c r="AN30665" s="70"/>
    </row>
    <row r="30666" spans="40:40" ht="14.1" customHeight="1" x14ac:dyDescent="0.2">
      <c r="AN30666" s="70"/>
    </row>
    <row r="30667" spans="40:40" ht="14.1" customHeight="1" x14ac:dyDescent="0.2">
      <c r="AN30667" s="70"/>
    </row>
    <row r="30668" spans="40:40" ht="14.1" customHeight="1" x14ac:dyDescent="0.2">
      <c r="AN30668" s="70"/>
    </row>
    <row r="30669" spans="40:40" ht="14.1" customHeight="1" x14ac:dyDescent="0.2">
      <c r="AN30669" s="70"/>
    </row>
    <row r="30670" spans="40:40" ht="14.1" customHeight="1" x14ac:dyDescent="0.2">
      <c r="AN30670" s="70"/>
    </row>
    <row r="30671" spans="40:40" ht="14.1" customHeight="1" x14ac:dyDescent="0.2">
      <c r="AN30671" s="70"/>
    </row>
    <row r="30672" spans="40:40" ht="14.1" customHeight="1" x14ac:dyDescent="0.2">
      <c r="AN30672" s="70"/>
    </row>
    <row r="30673" spans="40:40" ht="14.1" customHeight="1" x14ac:dyDescent="0.2">
      <c r="AN30673" s="70"/>
    </row>
    <row r="30674" spans="40:40" ht="14.1" customHeight="1" x14ac:dyDescent="0.2">
      <c r="AN30674" s="70"/>
    </row>
    <row r="30675" spans="40:40" ht="14.1" customHeight="1" x14ac:dyDescent="0.2">
      <c r="AN30675" s="70"/>
    </row>
    <row r="30676" spans="40:40" ht="14.1" customHeight="1" x14ac:dyDescent="0.2">
      <c r="AN30676" s="70"/>
    </row>
    <row r="30677" spans="40:40" ht="14.1" customHeight="1" x14ac:dyDescent="0.2">
      <c r="AN30677" s="70"/>
    </row>
    <row r="30678" spans="40:40" ht="14.1" customHeight="1" x14ac:dyDescent="0.2">
      <c r="AN30678" s="70"/>
    </row>
    <row r="30679" spans="40:40" ht="14.1" customHeight="1" x14ac:dyDescent="0.2">
      <c r="AN30679" s="70"/>
    </row>
    <row r="30680" spans="40:40" ht="14.1" customHeight="1" x14ac:dyDescent="0.2">
      <c r="AN30680" s="70"/>
    </row>
    <row r="30681" spans="40:40" ht="14.1" customHeight="1" x14ac:dyDescent="0.2">
      <c r="AN30681" s="70"/>
    </row>
    <row r="30682" spans="40:40" ht="14.1" customHeight="1" x14ac:dyDescent="0.2">
      <c r="AN30682" s="70"/>
    </row>
    <row r="30683" spans="40:40" ht="14.1" customHeight="1" x14ac:dyDescent="0.2">
      <c r="AN30683" s="70"/>
    </row>
    <row r="30684" spans="40:40" ht="14.1" customHeight="1" x14ac:dyDescent="0.2">
      <c r="AN30684" s="70"/>
    </row>
    <row r="30685" spans="40:40" ht="14.1" customHeight="1" x14ac:dyDescent="0.2">
      <c r="AN30685" s="70"/>
    </row>
    <row r="30686" spans="40:40" ht="14.1" customHeight="1" x14ac:dyDescent="0.2">
      <c r="AN30686" s="70"/>
    </row>
    <row r="30687" spans="40:40" ht="14.1" customHeight="1" x14ac:dyDescent="0.2">
      <c r="AN30687" s="70"/>
    </row>
    <row r="30688" spans="40:40" ht="14.1" customHeight="1" x14ac:dyDescent="0.2">
      <c r="AN30688" s="70"/>
    </row>
    <row r="30689" spans="40:40" ht="14.1" customHeight="1" x14ac:dyDescent="0.2">
      <c r="AN30689" s="70"/>
    </row>
    <row r="30690" spans="40:40" ht="14.1" customHeight="1" x14ac:dyDescent="0.2">
      <c r="AN30690" s="70"/>
    </row>
    <row r="30691" spans="40:40" ht="14.1" customHeight="1" x14ac:dyDescent="0.2">
      <c r="AN30691" s="70"/>
    </row>
    <row r="30692" spans="40:40" ht="14.1" customHeight="1" x14ac:dyDescent="0.2">
      <c r="AN30692" s="70"/>
    </row>
    <row r="30693" spans="40:40" ht="14.1" customHeight="1" x14ac:dyDescent="0.2">
      <c r="AN30693" s="70"/>
    </row>
    <row r="30694" spans="40:40" ht="14.1" customHeight="1" x14ac:dyDescent="0.2">
      <c r="AN30694" s="70"/>
    </row>
    <row r="30695" spans="40:40" ht="14.1" customHeight="1" x14ac:dyDescent="0.2">
      <c r="AN30695" s="70"/>
    </row>
    <row r="30696" spans="40:40" ht="14.1" customHeight="1" x14ac:dyDescent="0.2">
      <c r="AN30696" s="70"/>
    </row>
    <row r="30697" spans="40:40" ht="14.1" customHeight="1" x14ac:dyDescent="0.2">
      <c r="AN30697" s="70"/>
    </row>
    <row r="30698" spans="40:40" ht="14.1" customHeight="1" x14ac:dyDescent="0.2">
      <c r="AN30698" s="70"/>
    </row>
    <row r="30699" spans="40:40" ht="14.1" customHeight="1" x14ac:dyDescent="0.2">
      <c r="AN30699" s="70"/>
    </row>
    <row r="30700" spans="40:40" ht="14.1" customHeight="1" x14ac:dyDescent="0.2">
      <c r="AN30700" s="70"/>
    </row>
    <row r="30701" spans="40:40" ht="14.1" customHeight="1" x14ac:dyDescent="0.2">
      <c r="AN30701" s="70"/>
    </row>
    <row r="30702" spans="40:40" ht="14.1" customHeight="1" x14ac:dyDescent="0.2">
      <c r="AN30702" s="70"/>
    </row>
    <row r="30703" spans="40:40" ht="14.1" customHeight="1" x14ac:dyDescent="0.2">
      <c r="AN30703" s="70"/>
    </row>
    <row r="30704" spans="40:40" ht="14.1" customHeight="1" x14ac:dyDescent="0.2">
      <c r="AN30704" s="70"/>
    </row>
    <row r="30705" spans="40:40" ht="14.1" customHeight="1" x14ac:dyDescent="0.2">
      <c r="AN30705" s="70"/>
    </row>
    <row r="30706" spans="40:40" ht="14.1" customHeight="1" x14ac:dyDescent="0.2">
      <c r="AN30706" s="70"/>
    </row>
    <row r="30707" spans="40:40" ht="14.1" customHeight="1" x14ac:dyDescent="0.2">
      <c r="AN30707" s="70"/>
    </row>
    <row r="30708" spans="40:40" ht="14.1" customHeight="1" x14ac:dyDescent="0.2">
      <c r="AN30708" s="70"/>
    </row>
    <row r="30709" spans="40:40" ht="14.1" customHeight="1" x14ac:dyDescent="0.2">
      <c r="AN30709" s="70"/>
    </row>
    <row r="30710" spans="40:40" ht="14.1" customHeight="1" x14ac:dyDescent="0.2">
      <c r="AN30710" s="70"/>
    </row>
    <row r="30711" spans="40:40" ht="14.1" customHeight="1" x14ac:dyDescent="0.2">
      <c r="AN30711" s="70"/>
    </row>
    <row r="30712" spans="40:40" ht="14.1" customHeight="1" x14ac:dyDescent="0.2">
      <c r="AN30712" s="70"/>
    </row>
    <row r="30713" spans="40:40" ht="14.1" customHeight="1" x14ac:dyDescent="0.2">
      <c r="AN30713" s="70"/>
    </row>
    <row r="30714" spans="40:40" ht="14.1" customHeight="1" x14ac:dyDescent="0.2">
      <c r="AN30714" s="70"/>
    </row>
    <row r="30715" spans="40:40" ht="14.1" customHeight="1" x14ac:dyDescent="0.2">
      <c r="AN30715" s="70"/>
    </row>
    <row r="30716" spans="40:40" ht="14.1" customHeight="1" x14ac:dyDescent="0.2">
      <c r="AN30716" s="70"/>
    </row>
    <row r="30717" spans="40:40" ht="14.1" customHeight="1" x14ac:dyDescent="0.2">
      <c r="AN30717" s="70"/>
    </row>
    <row r="30718" spans="40:40" ht="14.1" customHeight="1" x14ac:dyDescent="0.2">
      <c r="AN30718" s="70"/>
    </row>
    <row r="30719" spans="40:40" ht="14.1" customHeight="1" x14ac:dyDescent="0.2">
      <c r="AN30719" s="70"/>
    </row>
    <row r="30720" spans="40:40" ht="14.1" customHeight="1" x14ac:dyDescent="0.2">
      <c r="AN30720" s="70"/>
    </row>
    <row r="30721" spans="40:40" ht="14.1" customHeight="1" x14ac:dyDescent="0.2">
      <c r="AN30721" s="70"/>
    </row>
    <row r="30722" spans="40:40" ht="14.1" customHeight="1" x14ac:dyDescent="0.2">
      <c r="AN30722" s="70"/>
    </row>
    <row r="30723" spans="40:40" ht="14.1" customHeight="1" x14ac:dyDescent="0.2">
      <c r="AN30723" s="70"/>
    </row>
    <row r="30724" spans="40:40" ht="14.1" customHeight="1" x14ac:dyDescent="0.2">
      <c r="AN30724" s="70"/>
    </row>
    <row r="30725" spans="40:40" ht="14.1" customHeight="1" x14ac:dyDescent="0.2">
      <c r="AN30725" s="70"/>
    </row>
    <row r="30726" spans="40:40" ht="14.1" customHeight="1" x14ac:dyDescent="0.2">
      <c r="AN30726" s="70"/>
    </row>
    <row r="30727" spans="40:40" ht="14.1" customHeight="1" x14ac:dyDescent="0.2">
      <c r="AN30727" s="70"/>
    </row>
    <row r="30728" spans="40:40" ht="14.1" customHeight="1" x14ac:dyDescent="0.2">
      <c r="AN30728" s="70"/>
    </row>
    <row r="30729" spans="40:40" ht="14.1" customHeight="1" x14ac:dyDescent="0.2">
      <c r="AN30729" s="70"/>
    </row>
    <row r="30730" spans="40:40" ht="14.1" customHeight="1" x14ac:dyDescent="0.2">
      <c r="AN30730" s="70"/>
    </row>
    <row r="30731" spans="40:40" ht="14.1" customHeight="1" x14ac:dyDescent="0.2">
      <c r="AN30731" s="70"/>
    </row>
    <row r="30732" spans="40:40" ht="14.1" customHeight="1" x14ac:dyDescent="0.2">
      <c r="AN30732" s="70"/>
    </row>
    <row r="30733" spans="40:40" ht="14.1" customHeight="1" x14ac:dyDescent="0.2">
      <c r="AN30733" s="70"/>
    </row>
    <row r="30734" spans="40:40" ht="14.1" customHeight="1" x14ac:dyDescent="0.2">
      <c r="AN30734" s="70"/>
    </row>
    <row r="30735" spans="40:40" ht="14.1" customHeight="1" x14ac:dyDescent="0.2">
      <c r="AN30735" s="70"/>
    </row>
    <row r="30736" spans="40:40" ht="14.1" customHeight="1" x14ac:dyDescent="0.2">
      <c r="AN30736" s="70"/>
    </row>
    <row r="30737" spans="40:40" ht="14.1" customHeight="1" x14ac:dyDescent="0.2">
      <c r="AN30737" s="70"/>
    </row>
    <row r="30738" spans="40:40" ht="14.1" customHeight="1" x14ac:dyDescent="0.2">
      <c r="AN30738" s="70"/>
    </row>
    <row r="30739" spans="40:40" ht="14.1" customHeight="1" x14ac:dyDescent="0.2">
      <c r="AN30739" s="70"/>
    </row>
    <row r="30740" spans="40:40" ht="14.1" customHeight="1" x14ac:dyDescent="0.2">
      <c r="AN30740" s="70"/>
    </row>
    <row r="30741" spans="40:40" ht="14.1" customHeight="1" x14ac:dyDescent="0.2">
      <c r="AN30741" s="70"/>
    </row>
    <row r="30742" spans="40:40" ht="14.1" customHeight="1" x14ac:dyDescent="0.2">
      <c r="AN30742" s="70"/>
    </row>
    <row r="30743" spans="40:40" ht="14.1" customHeight="1" x14ac:dyDescent="0.2">
      <c r="AN30743" s="70"/>
    </row>
    <row r="30744" spans="40:40" ht="14.1" customHeight="1" x14ac:dyDescent="0.2">
      <c r="AN30744" s="70"/>
    </row>
    <row r="30745" spans="40:40" ht="14.1" customHeight="1" x14ac:dyDescent="0.2">
      <c r="AN30745" s="70"/>
    </row>
    <row r="30746" spans="40:40" ht="14.1" customHeight="1" x14ac:dyDescent="0.2">
      <c r="AN30746" s="70"/>
    </row>
    <row r="30747" spans="40:40" ht="14.1" customHeight="1" x14ac:dyDescent="0.2">
      <c r="AN30747" s="70"/>
    </row>
    <row r="30748" spans="40:40" ht="14.1" customHeight="1" x14ac:dyDescent="0.2">
      <c r="AN30748" s="70"/>
    </row>
    <row r="30749" spans="40:40" ht="14.1" customHeight="1" x14ac:dyDescent="0.2">
      <c r="AN30749" s="70"/>
    </row>
    <row r="30750" spans="40:40" ht="14.1" customHeight="1" x14ac:dyDescent="0.2">
      <c r="AN30750" s="70"/>
    </row>
    <row r="30751" spans="40:40" ht="14.1" customHeight="1" x14ac:dyDescent="0.2">
      <c r="AN30751" s="70"/>
    </row>
    <row r="30752" spans="40:40" ht="14.1" customHeight="1" x14ac:dyDescent="0.2">
      <c r="AN30752" s="70"/>
    </row>
    <row r="30753" spans="40:40" ht="14.1" customHeight="1" x14ac:dyDescent="0.2">
      <c r="AN30753" s="70"/>
    </row>
    <row r="30754" spans="40:40" ht="14.1" customHeight="1" x14ac:dyDescent="0.2">
      <c r="AN30754" s="70"/>
    </row>
    <row r="30755" spans="40:40" ht="14.1" customHeight="1" x14ac:dyDescent="0.2">
      <c r="AN30755" s="70"/>
    </row>
    <row r="30756" spans="40:40" ht="14.1" customHeight="1" x14ac:dyDescent="0.2">
      <c r="AN30756" s="70"/>
    </row>
    <row r="30757" spans="40:40" ht="14.1" customHeight="1" x14ac:dyDescent="0.2">
      <c r="AN30757" s="70"/>
    </row>
    <row r="30758" spans="40:40" ht="14.1" customHeight="1" x14ac:dyDescent="0.2">
      <c r="AN30758" s="70"/>
    </row>
    <row r="30759" spans="40:40" ht="14.1" customHeight="1" x14ac:dyDescent="0.2">
      <c r="AN30759" s="70"/>
    </row>
    <row r="30760" spans="40:40" ht="14.1" customHeight="1" x14ac:dyDescent="0.2">
      <c r="AN30760" s="70"/>
    </row>
    <row r="30761" spans="40:40" ht="14.1" customHeight="1" x14ac:dyDescent="0.2">
      <c r="AN30761" s="70"/>
    </row>
    <row r="30762" spans="40:40" ht="14.1" customHeight="1" x14ac:dyDescent="0.2">
      <c r="AN30762" s="70"/>
    </row>
    <row r="30763" spans="40:40" ht="14.1" customHeight="1" x14ac:dyDescent="0.2">
      <c r="AN30763" s="70"/>
    </row>
    <row r="30764" spans="40:40" ht="14.1" customHeight="1" x14ac:dyDescent="0.2">
      <c r="AN30764" s="70"/>
    </row>
    <row r="30765" spans="40:40" ht="14.1" customHeight="1" x14ac:dyDescent="0.2">
      <c r="AN30765" s="70"/>
    </row>
    <row r="30766" spans="40:40" ht="14.1" customHeight="1" x14ac:dyDescent="0.2">
      <c r="AN30766" s="70"/>
    </row>
    <row r="30767" spans="40:40" ht="14.1" customHeight="1" x14ac:dyDescent="0.2">
      <c r="AN30767" s="70"/>
    </row>
    <row r="30768" spans="40:40" ht="14.1" customHeight="1" x14ac:dyDescent="0.2">
      <c r="AN30768" s="70"/>
    </row>
    <row r="30769" spans="40:40" ht="14.1" customHeight="1" x14ac:dyDescent="0.2">
      <c r="AN30769" s="70"/>
    </row>
    <row r="30770" spans="40:40" ht="14.1" customHeight="1" x14ac:dyDescent="0.2">
      <c r="AN30770" s="70"/>
    </row>
    <row r="30771" spans="40:40" ht="14.1" customHeight="1" x14ac:dyDescent="0.2">
      <c r="AN30771" s="70"/>
    </row>
    <row r="30772" spans="40:40" ht="14.1" customHeight="1" x14ac:dyDescent="0.2">
      <c r="AN30772" s="70"/>
    </row>
    <row r="30773" spans="40:40" ht="14.1" customHeight="1" x14ac:dyDescent="0.2">
      <c r="AN30773" s="70"/>
    </row>
    <row r="30774" spans="40:40" ht="14.1" customHeight="1" x14ac:dyDescent="0.2">
      <c r="AN30774" s="70"/>
    </row>
    <row r="30775" spans="40:40" ht="14.1" customHeight="1" x14ac:dyDescent="0.2">
      <c r="AN30775" s="70"/>
    </row>
    <row r="30776" spans="40:40" ht="14.1" customHeight="1" x14ac:dyDescent="0.2">
      <c r="AN30776" s="70"/>
    </row>
    <row r="30777" spans="40:40" ht="14.1" customHeight="1" x14ac:dyDescent="0.2">
      <c r="AN30777" s="70"/>
    </row>
    <row r="30778" spans="40:40" ht="14.1" customHeight="1" x14ac:dyDescent="0.2">
      <c r="AN30778" s="70"/>
    </row>
    <row r="30779" spans="40:40" ht="14.1" customHeight="1" x14ac:dyDescent="0.2">
      <c r="AN30779" s="70"/>
    </row>
    <row r="30780" spans="40:40" ht="14.1" customHeight="1" x14ac:dyDescent="0.2">
      <c r="AN30780" s="70"/>
    </row>
    <row r="30781" spans="40:40" ht="14.1" customHeight="1" x14ac:dyDescent="0.2">
      <c r="AN30781" s="70"/>
    </row>
    <row r="30782" spans="40:40" ht="14.1" customHeight="1" x14ac:dyDescent="0.2">
      <c r="AN30782" s="70"/>
    </row>
    <row r="30783" spans="40:40" ht="14.1" customHeight="1" x14ac:dyDescent="0.2">
      <c r="AN30783" s="70"/>
    </row>
    <row r="30784" spans="40:40" ht="14.1" customHeight="1" x14ac:dyDescent="0.2">
      <c r="AN30784" s="70"/>
    </row>
    <row r="30785" spans="40:40" ht="14.1" customHeight="1" x14ac:dyDescent="0.2">
      <c r="AN30785" s="70"/>
    </row>
    <row r="30786" spans="40:40" ht="14.1" customHeight="1" x14ac:dyDescent="0.2">
      <c r="AN30786" s="70"/>
    </row>
    <row r="30787" spans="40:40" ht="14.1" customHeight="1" x14ac:dyDescent="0.2">
      <c r="AN30787" s="70"/>
    </row>
    <row r="30788" spans="40:40" ht="14.1" customHeight="1" x14ac:dyDescent="0.2">
      <c r="AN30788" s="70"/>
    </row>
    <row r="30789" spans="40:40" ht="14.1" customHeight="1" x14ac:dyDescent="0.2">
      <c r="AN30789" s="70"/>
    </row>
    <row r="30790" spans="40:40" ht="14.1" customHeight="1" x14ac:dyDescent="0.2">
      <c r="AN30790" s="70"/>
    </row>
    <row r="30791" spans="40:40" ht="14.1" customHeight="1" x14ac:dyDescent="0.2">
      <c r="AN30791" s="70"/>
    </row>
    <row r="30792" spans="40:40" ht="14.1" customHeight="1" x14ac:dyDescent="0.2">
      <c r="AN30792" s="70"/>
    </row>
    <row r="30793" spans="40:40" ht="14.1" customHeight="1" x14ac:dyDescent="0.2">
      <c r="AN30793" s="70"/>
    </row>
    <row r="30794" spans="40:40" ht="14.1" customHeight="1" x14ac:dyDescent="0.2">
      <c r="AN30794" s="70"/>
    </row>
    <row r="30795" spans="40:40" ht="14.1" customHeight="1" x14ac:dyDescent="0.2">
      <c r="AN30795" s="70"/>
    </row>
    <row r="30796" spans="40:40" ht="14.1" customHeight="1" x14ac:dyDescent="0.2">
      <c r="AN30796" s="70"/>
    </row>
    <row r="30797" spans="40:40" ht="14.1" customHeight="1" x14ac:dyDescent="0.2">
      <c r="AN30797" s="70"/>
    </row>
    <row r="30798" spans="40:40" ht="14.1" customHeight="1" x14ac:dyDescent="0.2">
      <c r="AN30798" s="70"/>
    </row>
    <row r="30799" spans="40:40" ht="14.1" customHeight="1" x14ac:dyDescent="0.2">
      <c r="AN30799" s="70"/>
    </row>
    <row r="30800" spans="40:40" ht="14.1" customHeight="1" x14ac:dyDescent="0.2">
      <c r="AN30800" s="70"/>
    </row>
    <row r="30801" spans="40:40" ht="14.1" customHeight="1" x14ac:dyDescent="0.2">
      <c r="AN30801" s="70"/>
    </row>
    <row r="30802" spans="40:40" ht="14.1" customHeight="1" x14ac:dyDescent="0.2">
      <c r="AN30802" s="70"/>
    </row>
    <row r="30803" spans="40:40" ht="14.1" customHeight="1" x14ac:dyDescent="0.2">
      <c r="AN30803" s="70"/>
    </row>
    <row r="30804" spans="40:40" ht="14.1" customHeight="1" x14ac:dyDescent="0.2">
      <c r="AN30804" s="70"/>
    </row>
    <row r="30805" spans="40:40" ht="14.1" customHeight="1" x14ac:dyDescent="0.2">
      <c r="AN30805" s="70"/>
    </row>
    <row r="30806" spans="40:40" ht="14.1" customHeight="1" x14ac:dyDescent="0.2">
      <c r="AN30806" s="70"/>
    </row>
    <row r="30807" spans="40:40" ht="14.1" customHeight="1" x14ac:dyDescent="0.2">
      <c r="AN30807" s="70"/>
    </row>
    <row r="30808" spans="40:40" ht="14.1" customHeight="1" x14ac:dyDescent="0.2">
      <c r="AN30808" s="70"/>
    </row>
    <row r="30809" spans="40:40" ht="14.1" customHeight="1" x14ac:dyDescent="0.2">
      <c r="AN30809" s="70"/>
    </row>
    <row r="30810" spans="40:40" ht="14.1" customHeight="1" x14ac:dyDescent="0.2">
      <c r="AN30810" s="70"/>
    </row>
    <row r="30811" spans="40:40" ht="14.1" customHeight="1" x14ac:dyDescent="0.2">
      <c r="AN30811" s="70"/>
    </row>
    <row r="30812" spans="40:40" ht="14.1" customHeight="1" x14ac:dyDescent="0.2">
      <c r="AN30812" s="70"/>
    </row>
    <row r="30813" spans="40:40" ht="14.1" customHeight="1" x14ac:dyDescent="0.2">
      <c r="AN30813" s="70"/>
    </row>
    <row r="30814" spans="40:40" ht="14.1" customHeight="1" x14ac:dyDescent="0.2">
      <c r="AN30814" s="70"/>
    </row>
    <row r="30815" spans="40:40" ht="14.1" customHeight="1" x14ac:dyDescent="0.2">
      <c r="AN30815" s="70"/>
    </row>
    <row r="30816" spans="40:40" ht="14.1" customHeight="1" x14ac:dyDescent="0.2">
      <c r="AN30816" s="70"/>
    </row>
    <row r="30817" spans="40:40" ht="14.1" customHeight="1" x14ac:dyDescent="0.2">
      <c r="AN30817" s="70"/>
    </row>
    <row r="30818" spans="40:40" ht="14.1" customHeight="1" x14ac:dyDescent="0.2">
      <c r="AN30818" s="70"/>
    </row>
    <row r="30819" spans="40:40" ht="14.1" customHeight="1" x14ac:dyDescent="0.2">
      <c r="AN30819" s="70"/>
    </row>
    <row r="30820" spans="40:40" ht="14.1" customHeight="1" x14ac:dyDescent="0.2">
      <c r="AN30820" s="70"/>
    </row>
    <row r="30821" spans="40:40" ht="14.1" customHeight="1" x14ac:dyDescent="0.2">
      <c r="AN30821" s="70"/>
    </row>
    <row r="30822" spans="40:40" ht="14.1" customHeight="1" x14ac:dyDescent="0.2">
      <c r="AN30822" s="70"/>
    </row>
    <row r="30823" spans="40:40" ht="14.1" customHeight="1" x14ac:dyDescent="0.2">
      <c r="AN30823" s="70"/>
    </row>
    <row r="30824" spans="40:40" ht="14.1" customHeight="1" x14ac:dyDescent="0.2">
      <c r="AN30824" s="70"/>
    </row>
    <row r="30825" spans="40:40" ht="14.1" customHeight="1" x14ac:dyDescent="0.2">
      <c r="AN30825" s="70"/>
    </row>
    <row r="30826" spans="40:40" ht="14.1" customHeight="1" x14ac:dyDescent="0.2">
      <c r="AN30826" s="70"/>
    </row>
    <row r="30827" spans="40:40" ht="14.1" customHeight="1" x14ac:dyDescent="0.2">
      <c r="AN30827" s="70"/>
    </row>
    <row r="30828" spans="40:40" ht="14.1" customHeight="1" x14ac:dyDescent="0.2">
      <c r="AN30828" s="70"/>
    </row>
    <row r="30829" spans="40:40" ht="14.1" customHeight="1" x14ac:dyDescent="0.2">
      <c r="AN30829" s="70"/>
    </row>
    <row r="30830" spans="40:40" ht="14.1" customHeight="1" x14ac:dyDescent="0.2">
      <c r="AN30830" s="70"/>
    </row>
    <row r="30831" spans="40:40" ht="14.1" customHeight="1" x14ac:dyDescent="0.2">
      <c r="AN30831" s="70"/>
    </row>
    <row r="30832" spans="40:40" ht="14.1" customHeight="1" x14ac:dyDescent="0.2">
      <c r="AN30832" s="70"/>
    </row>
    <row r="30833" spans="40:40" ht="14.1" customHeight="1" x14ac:dyDescent="0.2">
      <c r="AN30833" s="70"/>
    </row>
    <row r="30834" spans="40:40" ht="14.1" customHeight="1" x14ac:dyDescent="0.2">
      <c r="AN30834" s="70"/>
    </row>
    <row r="30835" spans="40:40" ht="14.1" customHeight="1" x14ac:dyDescent="0.2">
      <c r="AN30835" s="70"/>
    </row>
    <row r="30836" spans="40:40" ht="14.1" customHeight="1" x14ac:dyDescent="0.2">
      <c r="AN30836" s="70"/>
    </row>
    <row r="30837" spans="40:40" ht="14.1" customHeight="1" x14ac:dyDescent="0.2">
      <c r="AN30837" s="70"/>
    </row>
    <row r="30838" spans="40:40" ht="14.1" customHeight="1" x14ac:dyDescent="0.2">
      <c r="AN30838" s="70"/>
    </row>
    <row r="30839" spans="40:40" ht="14.1" customHeight="1" x14ac:dyDescent="0.2">
      <c r="AN30839" s="70"/>
    </row>
    <row r="30840" spans="40:40" ht="14.1" customHeight="1" x14ac:dyDescent="0.2">
      <c r="AN30840" s="70"/>
    </row>
    <row r="30841" spans="40:40" ht="14.1" customHeight="1" x14ac:dyDescent="0.2">
      <c r="AN30841" s="70"/>
    </row>
    <row r="30842" spans="40:40" ht="14.1" customHeight="1" x14ac:dyDescent="0.2">
      <c r="AN30842" s="70"/>
    </row>
    <row r="30843" spans="40:40" ht="14.1" customHeight="1" x14ac:dyDescent="0.2">
      <c r="AN30843" s="70"/>
    </row>
    <row r="30844" spans="40:40" ht="14.1" customHeight="1" x14ac:dyDescent="0.2">
      <c r="AN30844" s="70"/>
    </row>
    <row r="30845" spans="40:40" ht="14.1" customHeight="1" x14ac:dyDescent="0.2">
      <c r="AN30845" s="70"/>
    </row>
    <row r="30846" spans="40:40" ht="14.1" customHeight="1" x14ac:dyDescent="0.2">
      <c r="AN30846" s="70"/>
    </row>
    <row r="30847" spans="40:40" ht="14.1" customHeight="1" x14ac:dyDescent="0.2">
      <c r="AN30847" s="70"/>
    </row>
    <row r="30848" spans="40:40" ht="14.1" customHeight="1" x14ac:dyDescent="0.2">
      <c r="AN30848" s="70"/>
    </row>
    <row r="30849" spans="40:40" ht="14.1" customHeight="1" x14ac:dyDescent="0.2">
      <c r="AN30849" s="70"/>
    </row>
    <row r="30850" spans="40:40" ht="14.1" customHeight="1" x14ac:dyDescent="0.2">
      <c r="AN30850" s="70"/>
    </row>
    <row r="30851" spans="40:40" ht="14.1" customHeight="1" x14ac:dyDescent="0.2">
      <c r="AN30851" s="70"/>
    </row>
    <row r="30852" spans="40:40" ht="14.1" customHeight="1" x14ac:dyDescent="0.2">
      <c r="AN30852" s="70"/>
    </row>
    <row r="30853" spans="40:40" ht="14.1" customHeight="1" x14ac:dyDescent="0.2">
      <c r="AN30853" s="70"/>
    </row>
    <row r="30854" spans="40:40" ht="14.1" customHeight="1" x14ac:dyDescent="0.2">
      <c r="AN30854" s="70"/>
    </row>
    <row r="30855" spans="40:40" ht="14.1" customHeight="1" x14ac:dyDescent="0.2">
      <c r="AN30855" s="70"/>
    </row>
    <row r="30856" spans="40:40" ht="14.1" customHeight="1" x14ac:dyDescent="0.2">
      <c r="AN30856" s="70"/>
    </row>
    <row r="30857" spans="40:40" ht="14.1" customHeight="1" x14ac:dyDescent="0.2">
      <c r="AN30857" s="70"/>
    </row>
    <row r="30858" spans="40:40" ht="14.1" customHeight="1" x14ac:dyDescent="0.2">
      <c r="AN30858" s="70"/>
    </row>
    <row r="30859" spans="40:40" ht="14.1" customHeight="1" x14ac:dyDescent="0.2">
      <c r="AN30859" s="70"/>
    </row>
    <row r="30860" spans="40:40" ht="14.1" customHeight="1" x14ac:dyDescent="0.2">
      <c r="AN30860" s="70"/>
    </row>
    <row r="30861" spans="40:40" ht="14.1" customHeight="1" x14ac:dyDescent="0.2">
      <c r="AN30861" s="70"/>
    </row>
    <row r="30862" spans="40:40" ht="14.1" customHeight="1" x14ac:dyDescent="0.2">
      <c r="AN30862" s="70"/>
    </row>
    <row r="30863" spans="40:40" ht="14.1" customHeight="1" x14ac:dyDescent="0.2">
      <c r="AN30863" s="70"/>
    </row>
    <row r="30864" spans="40:40" ht="14.1" customHeight="1" x14ac:dyDescent="0.2">
      <c r="AN30864" s="70"/>
    </row>
    <row r="30865" spans="40:40" ht="14.1" customHeight="1" x14ac:dyDescent="0.2">
      <c r="AN30865" s="70"/>
    </row>
    <row r="30866" spans="40:40" ht="14.1" customHeight="1" x14ac:dyDescent="0.2">
      <c r="AN30866" s="70"/>
    </row>
    <row r="30867" spans="40:40" ht="14.1" customHeight="1" x14ac:dyDescent="0.2">
      <c r="AN30867" s="70"/>
    </row>
    <row r="30868" spans="40:40" ht="14.1" customHeight="1" x14ac:dyDescent="0.2">
      <c r="AN30868" s="70"/>
    </row>
    <row r="30869" spans="40:40" ht="14.1" customHeight="1" x14ac:dyDescent="0.2">
      <c r="AN30869" s="70"/>
    </row>
    <row r="30870" spans="40:40" ht="14.1" customHeight="1" x14ac:dyDescent="0.2">
      <c r="AN30870" s="70"/>
    </row>
    <row r="30871" spans="40:40" ht="14.1" customHeight="1" x14ac:dyDescent="0.2">
      <c r="AN30871" s="70"/>
    </row>
    <row r="30872" spans="40:40" ht="14.1" customHeight="1" x14ac:dyDescent="0.2">
      <c r="AN30872" s="70"/>
    </row>
    <row r="30873" spans="40:40" ht="14.1" customHeight="1" x14ac:dyDescent="0.2">
      <c r="AN30873" s="70"/>
    </row>
    <row r="30874" spans="40:40" ht="14.1" customHeight="1" x14ac:dyDescent="0.2">
      <c r="AN30874" s="70"/>
    </row>
    <row r="30875" spans="40:40" ht="14.1" customHeight="1" x14ac:dyDescent="0.2">
      <c r="AN30875" s="70"/>
    </row>
    <row r="30876" spans="40:40" ht="14.1" customHeight="1" x14ac:dyDescent="0.2">
      <c r="AN30876" s="70"/>
    </row>
    <row r="30877" spans="40:40" ht="14.1" customHeight="1" x14ac:dyDescent="0.2">
      <c r="AN30877" s="70"/>
    </row>
    <row r="30878" spans="40:40" ht="14.1" customHeight="1" x14ac:dyDescent="0.2">
      <c r="AN30878" s="70"/>
    </row>
    <row r="30879" spans="40:40" ht="14.1" customHeight="1" x14ac:dyDescent="0.2">
      <c r="AN30879" s="70"/>
    </row>
    <row r="30880" spans="40:40" ht="14.1" customHeight="1" x14ac:dyDescent="0.2">
      <c r="AN30880" s="70"/>
    </row>
    <row r="30881" spans="40:40" ht="14.1" customHeight="1" x14ac:dyDescent="0.2">
      <c r="AN30881" s="70"/>
    </row>
    <row r="30882" spans="40:40" ht="14.1" customHeight="1" x14ac:dyDescent="0.2">
      <c r="AN30882" s="70"/>
    </row>
    <row r="30883" spans="40:40" ht="14.1" customHeight="1" x14ac:dyDescent="0.2">
      <c r="AN30883" s="70"/>
    </row>
    <row r="30884" spans="40:40" ht="14.1" customHeight="1" x14ac:dyDescent="0.2">
      <c r="AN30884" s="70"/>
    </row>
    <row r="30885" spans="40:40" ht="14.1" customHeight="1" x14ac:dyDescent="0.2">
      <c r="AN30885" s="70"/>
    </row>
    <row r="30886" spans="40:40" ht="14.1" customHeight="1" x14ac:dyDescent="0.2">
      <c r="AN30886" s="70"/>
    </row>
    <row r="30887" spans="40:40" ht="14.1" customHeight="1" x14ac:dyDescent="0.2">
      <c r="AN30887" s="70"/>
    </row>
    <row r="30888" spans="40:40" ht="14.1" customHeight="1" x14ac:dyDescent="0.2">
      <c r="AN30888" s="70"/>
    </row>
    <row r="30889" spans="40:40" ht="14.1" customHeight="1" x14ac:dyDescent="0.2">
      <c r="AN30889" s="70"/>
    </row>
    <row r="30890" spans="40:40" ht="14.1" customHeight="1" x14ac:dyDescent="0.2">
      <c r="AN30890" s="70"/>
    </row>
    <row r="30891" spans="40:40" ht="14.1" customHeight="1" x14ac:dyDescent="0.2">
      <c r="AN30891" s="70"/>
    </row>
    <row r="30892" spans="40:40" ht="14.1" customHeight="1" x14ac:dyDescent="0.2">
      <c r="AN30892" s="70"/>
    </row>
    <row r="30893" spans="40:40" ht="14.1" customHeight="1" x14ac:dyDescent="0.2">
      <c r="AN30893" s="70"/>
    </row>
    <row r="30894" spans="40:40" ht="14.1" customHeight="1" x14ac:dyDescent="0.2">
      <c r="AN30894" s="70"/>
    </row>
    <row r="30895" spans="40:40" ht="14.1" customHeight="1" x14ac:dyDescent="0.2">
      <c r="AN30895" s="70"/>
    </row>
    <row r="30896" spans="40:40" ht="14.1" customHeight="1" x14ac:dyDescent="0.2">
      <c r="AN30896" s="70"/>
    </row>
    <row r="30897" spans="40:40" ht="14.1" customHeight="1" x14ac:dyDescent="0.2">
      <c r="AN30897" s="70"/>
    </row>
    <row r="30898" spans="40:40" ht="14.1" customHeight="1" x14ac:dyDescent="0.2">
      <c r="AN30898" s="70"/>
    </row>
    <row r="30899" spans="40:40" ht="14.1" customHeight="1" x14ac:dyDescent="0.2">
      <c r="AN30899" s="70"/>
    </row>
    <row r="30900" spans="40:40" ht="14.1" customHeight="1" x14ac:dyDescent="0.2">
      <c r="AN30900" s="70"/>
    </row>
    <row r="30901" spans="40:40" ht="14.1" customHeight="1" x14ac:dyDescent="0.2">
      <c r="AN30901" s="70"/>
    </row>
    <row r="30902" spans="40:40" ht="14.1" customHeight="1" x14ac:dyDescent="0.2">
      <c r="AN30902" s="70"/>
    </row>
    <row r="30903" spans="40:40" ht="14.1" customHeight="1" x14ac:dyDescent="0.2">
      <c r="AN30903" s="70"/>
    </row>
    <row r="30904" spans="40:40" ht="14.1" customHeight="1" x14ac:dyDescent="0.2">
      <c r="AN30904" s="70"/>
    </row>
    <row r="30905" spans="40:40" ht="14.1" customHeight="1" x14ac:dyDescent="0.2">
      <c r="AN30905" s="70"/>
    </row>
    <row r="30906" spans="40:40" ht="14.1" customHeight="1" x14ac:dyDescent="0.2">
      <c r="AN30906" s="70"/>
    </row>
    <row r="30907" spans="40:40" ht="14.1" customHeight="1" x14ac:dyDescent="0.2">
      <c r="AN30907" s="70"/>
    </row>
    <row r="30908" spans="40:40" ht="14.1" customHeight="1" x14ac:dyDescent="0.2">
      <c r="AN30908" s="70"/>
    </row>
    <row r="30909" spans="40:40" ht="14.1" customHeight="1" x14ac:dyDescent="0.2">
      <c r="AN30909" s="70"/>
    </row>
    <row r="30910" spans="40:40" ht="14.1" customHeight="1" x14ac:dyDescent="0.2">
      <c r="AN30910" s="70"/>
    </row>
    <row r="30911" spans="40:40" ht="14.1" customHeight="1" x14ac:dyDescent="0.2">
      <c r="AN30911" s="70"/>
    </row>
    <row r="30912" spans="40:40" ht="14.1" customHeight="1" x14ac:dyDescent="0.2">
      <c r="AN30912" s="70"/>
    </row>
    <row r="30913" spans="40:40" ht="14.1" customHeight="1" x14ac:dyDescent="0.2">
      <c r="AN30913" s="70"/>
    </row>
    <row r="30914" spans="40:40" ht="14.1" customHeight="1" x14ac:dyDescent="0.2">
      <c r="AN30914" s="70"/>
    </row>
    <row r="30915" spans="40:40" ht="14.1" customHeight="1" x14ac:dyDescent="0.2">
      <c r="AN30915" s="70"/>
    </row>
    <row r="30916" spans="40:40" ht="14.1" customHeight="1" x14ac:dyDescent="0.2">
      <c r="AN30916" s="70"/>
    </row>
    <row r="30917" spans="40:40" ht="14.1" customHeight="1" x14ac:dyDescent="0.2">
      <c r="AN30917" s="70"/>
    </row>
    <row r="30918" spans="40:40" ht="14.1" customHeight="1" x14ac:dyDescent="0.2">
      <c r="AN30918" s="70"/>
    </row>
    <row r="30919" spans="40:40" ht="14.1" customHeight="1" x14ac:dyDescent="0.2">
      <c r="AN30919" s="70"/>
    </row>
    <row r="30920" spans="40:40" ht="14.1" customHeight="1" x14ac:dyDescent="0.2">
      <c r="AN30920" s="70"/>
    </row>
    <row r="30921" spans="40:40" ht="14.1" customHeight="1" x14ac:dyDescent="0.2">
      <c r="AN30921" s="70"/>
    </row>
    <row r="30922" spans="40:40" ht="14.1" customHeight="1" x14ac:dyDescent="0.2">
      <c r="AN30922" s="70"/>
    </row>
    <row r="30923" spans="40:40" ht="14.1" customHeight="1" x14ac:dyDescent="0.2">
      <c r="AN30923" s="70"/>
    </row>
    <row r="30924" spans="40:40" ht="14.1" customHeight="1" x14ac:dyDescent="0.2">
      <c r="AN30924" s="70"/>
    </row>
    <row r="30925" spans="40:40" ht="14.1" customHeight="1" x14ac:dyDescent="0.2">
      <c r="AN30925" s="70"/>
    </row>
    <row r="30926" spans="40:40" ht="14.1" customHeight="1" x14ac:dyDescent="0.2">
      <c r="AN30926" s="70"/>
    </row>
    <row r="30927" spans="40:40" ht="14.1" customHeight="1" x14ac:dyDescent="0.2">
      <c r="AN30927" s="70"/>
    </row>
    <row r="30928" spans="40:40" ht="14.1" customHeight="1" x14ac:dyDescent="0.2">
      <c r="AN30928" s="70"/>
    </row>
    <row r="30929" spans="40:40" ht="14.1" customHeight="1" x14ac:dyDescent="0.2">
      <c r="AN30929" s="70"/>
    </row>
    <row r="30930" spans="40:40" ht="14.1" customHeight="1" x14ac:dyDescent="0.2">
      <c r="AN30930" s="70"/>
    </row>
    <row r="30931" spans="40:40" ht="14.1" customHeight="1" x14ac:dyDescent="0.2">
      <c r="AN30931" s="70"/>
    </row>
    <row r="30932" spans="40:40" ht="14.1" customHeight="1" x14ac:dyDescent="0.2">
      <c r="AN30932" s="70"/>
    </row>
    <row r="30933" spans="40:40" ht="14.1" customHeight="1" x14ac:dyDescent="0.2">
      <c r="AN30933" s="70"/>
    </row>
    <row r="30934" spans="40:40" ht="14.1" customHeight="1" x14ac:dyDescent="0.2">
      <c r="AN30934" s="70"/>
    </row>
    <row r="30935" spans="40:40" ht="14.1" customHeight="1" x14ac:dyDescent="0.2">
      <c r="AN30935" s="70"/>
    </row>
    <row r="30936" spans="40:40" ht="14.1" customHeight="1" x14ac:dyDescent="0.2">
      <c r="AN30936" s="70"/>
    </row>
    <row r="30937" spans="40:40" ht="14.1" customHeight="1" x14ac:dyDescent="0.2">
      <c r="AN30937" s="70"/>
    </row>
    <row r="30938" spans="40:40" ht="14.1" customHeight="1" x14ac:dyDescent="0.2">
      <c r="AN30938" s="70"/>
    </row>
    <row r="30939" spans="40:40" ht="14.1" customHeight="1" x14ac:dyDescent="0.2">
      <c r="AN30939" s="70"/>
    </row>
    <row r="30940" spans="40:40" ht="14.1" customHeight="1" x14ac:dyDescent="0.2">
      <c r="AN30940" s="70"/>
    </row>
    <row r="30941" spans="40:40" ht="14.1" customHeight="1" x14ac:dyDescent="0.2">
      <c r="AN30941" s="70"/>
    </row>
    <row r="30942" spans="40:40" ht="14.1" customHeight="1" x14ac:dyDescent="0.2">
      <c r="AN30942" s="70"/>
    </row>
    <row r="30943" spans="40:40" ht="14.1" customHeight="1" x14ac:dyDescent="0.2">
      <c r="AN30943" s="70"/>
    </row>
    <row r="30944" spans="40:40" ht="14.1" customHeight="1" x14ac:dyDescent="0.2">
      <c r="AN30944" s="70"/>
    </row>
    <row r="30945" spans="40:40" ht="14.1" customHeight="1" x14ac:dyDescent="0.2">
      <c r="AN30945" s="70"/>
    </row>
    <row r="30946" spans="40:40" ht="14.1" customHeight="1" x14ac:dyDescent="0.2">
      <c r="AN30946" s="70"/>
    </row>
    <row r="30947" spans="40:40" ht="14.1" customHeight="1" x14ac:dyDescent="0.2">
      <c r="AN30947" s="70"/>
    </row>
    <row r="30948" spans="40:40" ht="14.1" customHeight="1" x14ac:dyDescent="0.2">
      <c r="AN30948" s="70"/>
    </row>
    <row r="30949" spans="40:40" ht="14.1" customHeight="1" x14ac:dyDescent="0.2">
      <c r="AN30949" s="70"/>
    </row>
    <row r="30950" spans="40:40" ht="14.1" customHeight="1" x14ac:dyDescent="0.2">
      <c r="AN30950" s="70"/>
    </row>
    <row r="30951" spans="40:40" ht="14.1" customHeight="1" x14ac:dyDescent="0.2">
      <c r="AN30951" s="70"/>
    </row>
    <row r="30952" spans="40:40" ht="14.1" customHeight="1" x14ac:dyDescent="0.2">
      <c r="AN30952" s="70"/>
    </row>
    <row r="30953" spans="40:40" ht="14.1" customHeight="1" x14ac:dyDescent="0.2">
      <c r="AN30953" s="70"/>
    </row>
    <row r="30954" spans="40:40" ht="14.1" customHeight="1" x14ac:dyDescent="0.2">
      <c r="AN30954" s="70"/>
    </row>
    <row r="30955" spans="40:40" ht="14.1" customHeight="1" x14ac:dyDescent="0.2">
      <c r="AN30955" s="70"/>
    </row>
    <row r="30956" spans="40:40" ht="14.1" customHeight="1" x14ac:dyDescent="0.2">
      <c r="AN30956" s="70"/>
    </row>
    <row r="30957" spans="40:40" ht="14.1" customHeight="1" x14ac:dyDescent="0.2">
      <c r="AN30957" s="70"/>
    </row>
    <row r="30958" spans="40:40" ht="14.1" customHeight="1" x14ac:dyDescent="0.2">
      <c r="AN30958" s="70"/>
    </row>
    <row r="30959" spans="40:40" ht="14.1" customHeight="1" x14ac:dyDescent="0.2">
      <c r="AN30959" s="70"/>
    </row>
    <row r="30960" spans="40:40" ht="14.1" customHeight="1" x14ac:dyDescent="0.2">
      <c r="AN30960" s="70"/>
    </row>
    <row r="30961" spans="40:40" ht="14.1" customHeight="1" x14ac:dyDescent="0.2">
      <c r="AN30961" s="70"/>
    </row>
    <row r="30962" spans="40:40" ht="14.1" customHeight="1" x14ac:dyDescent="0.2">
      <c r="AN30962" s="70"/>
    </row>
    <row r="30963" spans="40:40" ht="14.1" customHeight="1" x14ac:dyDescent="0.2">
      <c r="AN30963" s="70"/>
    </row>
    <row r="30964" spans="40:40" ht="14.1" customHeight="1" x14ac:dyDescent="0.2">
      <c r="AN30964" s="70"/>
    </row>
    <row r="30965" spans="40:40" ht="14.1" customHeight="1" x14ac:dyDescent="0.2">
      <c r="AN30965" s="70"/>
    </row>
    <row r="30966" spans="40:40" ht="14.1" customHeight="1" x14ac:dyDescent="0.2">
      <c r="AN30966" s="70"/>
    </row>
    <row r="30967" spans="40:40" ht="14.1" customHeight="1" x14ac:dyDescent="0.2">
      <c r="AN30967" s="70"/>
    </row>
    <row r="30968" spans="40:40" ht="14.1" customHeight="1" x14ac:dyDescent="0.2">
      <c r="AN30968" s="70"/>
    </row>
    <row r="30969" spans="40:40" ht="14.1" customHeight="1" x14ac:dyDescent="0.2">
      <c r="AN30969" s="70"/>
    </row>
    <row r="30970" spans="40:40" ht="14.1" customHeight="1" x14ac:dyDescent="0.2">
      <c r="AN30970" s="70"/>
    </row>
    <row r="30971" spans="40:40" ht="14.1" customHeight="1" x14ac:dyDescent="0.2">
      <c r="AN30971" s="70"/>
    </row>
    <row r="30972" spans="40:40" ht="14.1" customHeight="1" x14ac:dyDescent="0.2">
      <c r="AN30972" s="70"/>
    </row>
    <row r="30973" spans="40:40" ht="14.1" customHeight="1" x14ac:dyDescent="0.2">
      <c r="AN30973" s="70"/>
    </row>
    <row r="30974" spans="40:40" ht="14.1" customHeight="1" x14ac:dyDescent="0.2">
      <c r="AN30974" s="70"/>
    </row>
    <row r="30975" spans="40:40" ht="14.1" customHeight="1" x14ac:dyDescent="0.2">
      <c r="AN30975" s="70"/>
    </row>
    <row r="30976" spans="40:40" ht="14.1" customHeight="1" x14ac:dyDescent="0.2">
      <c r="AN30976" s="70"/>
    </row>
    <row r="30977" spans="40:40" ht="14.1" customHeight="1" x14ac:dyDescent="0.2">
      <c r="AN30977" s="70"/>
    </row>
    <row r="30978" spans="40:40" ht="14.1" customHeight="1" x14ac:dyDescent="0.2">
      <c r="AN30978" s="70"/>
    </row>
    <row r="30979" spans="40:40" ht="14.1" customHeight="1" x14ac:dyDescent="0.2">
      <c r="AN30979" s="70"/>
    </row>
    <row r="30980" spans="40:40" ht="14.1" customHeight="1" x14ac:dyDescent="0.2">
      <c r="AN30980" s="70"/>
    </row>
    <row r="30981" spans="40:40" ht="14.1" customHeight="1" x14ac:dyDescent="0.2">
      <c r="AN30981" s="70"/>
    </row>
    <row r="30982" spans="40:40" ht="14.1" customHeight="1" x14ac:dyDescent="0.2">
      <c r="AN30982" s="70"/>
    </row>
    <row r="30983" spans="40:40" ht="14.1" customHeight="1" x14ac:dyDescent="0.2">
      <c r="AN30983" s="70"/>
    </row>
    <row r="30984" spans="40:40" ht="14.1" customHeight="1" x14ac:dyDescent="0.2">
      <c r="AN30984" s="70"/>
    </row>
    <row r="30985" spans="40:40" ht="14.1" customHeight="1" x14ac:dyDescent="0.2">
      <c r="AN30985" s="70"/>
    </row>
    <row r="30986" spans="40:40" ht="14.1" customHeight="1" x14ac:dyDescent="0.2">
      <c r="AN30986" s="70"/>
    </row>
    <row r="30987" spans="40:40" ht="14.1" customHeight="1" x14ac:dyDescent="0.2">
      <c r="AN30987" s="70"/>
    </row>
    <row r="30988" spans="40:40" ht="14.1" customHeight="1" x14ac:dyDescent="0.2">
      <c r="AN30988" s="70"/>
    </row>
    <row r="30989" spans="40:40" ht="14.1" customHeight="1" x14ac:dyDescent="0.2">
      <c r="AN30989" s="70"/>
    </row>
    <row r="30990" spans="40:40" ht="14.1" customHeight="1" x14ac:dyDescent="0.2">
      <c r="AN30990" s="70"/>
    </row>
    <row r="30991" spans="40:40" ht="14.1" customHeight="1" x14ac:dyDescent="0.2">
      <c r="AN30991" s="70"/>
    </row>
    <row r="30992" spans="40:40" ht="14.1" customHeight="1" x14ac:dyDescent="0.2">
      <c r="AN30992" s="70"/>
    </row>
    <row r="30993" spans="40:40" ht="14.1" customHeight="1" x14ac:dyDescent="0.2">
      <c r="AN30993" s="70"/>
    </row>
    <row r="30994" spans="40:40" ht="14.1" customHeight="1" x14ac:dyDescent="0.2">
      <c r="AN30994" s="70"/>
    </row>
    <row r="30995" spans="40:40" ht="14.1" customHeight="1" x14ac:dyDescent="0.2">
      <c r="AN30995" s="70"/>
    </row>
    <row r="30996" spans="40:40" ht="14.1" customHeight="1" x14ac:dyDescent="0.2">
      <c r="AN30996" s="70"/>
    </row>
    <row r="30997" spans="40:40" ht="14.1" customHeight="1" x14ac:dyDescent="0.2">
      <c r="AN30997" s="70"/>
    </row>
    <row r="30998" spans="40:40" ht="14.1" customHeight="1" x14ac:dyDescent="0.2">
      <c r="AN30998" s="70"/>
    </row>
    <row r="30999" spans="40:40" ht="14.1" customHeight="1" x14ac:dyDescent="0.2">
      <c r="AN30999" s="70"/>
    </row>
    <row r="31000" spans="40:40" ht="14.1" customHeight="1" x14ac:dyDescent="0.2">
      <c r="AN31000" s="70"/>
    </row>
    <row r="31001" spans="40:40" ht="14.1" customHeight="1" x14ac:dyDescent="0.2">
      <c r="AN31001" s="70"/>
    </row>
    <row r="31002" spans="40:40" ht="14.1" customHeight="1" x14ac:dyDescent="0.2">
      <c r="AN31002" s="70"/>
    </row>
    <row r="31003" spans="40:40" ht="14.1" customHeight="1" x14ac:dyDescent="0.2">
      <c r="AN31003" s="70"/>
    </row>
    <row r="31004" spans="40:40" ht="14.1" customHeight="1" x14ac:dyDescent="0.2">
      <c r="AN31004" s="70"/>
    </row>
    <row r="31005" spans="40:40" ht="14.1" customHeight="1" x14ac:dyDescent="0.2">
      <c r="AN31005" s="70"/>
    </row>
    <row r="31006" spans="40:40" ht="14.1" customHeight="1" x14ac:dyDescent="0.2">
      <c r="AN31006" s="70"/>
    </row>
    <row r="31007" spans="40:40" ht="14.1" customHeight="1" x14ac:dyDescent="0.2">
      <c r="AN31007" s="70"/>
    </row>
    <row r="31008" spans="40:40" ht="14.1" customHeight="1" x14ac:dyDescent="0.2">
      <c r="AN31008" s="70"/>
    </row>
    <row r="31009" spans="40:40" ht="14.1" customHeight="1" x14ac:dyDescent="0.2">
      <c r="AN31009" s="70"/>
    </row>
    <row r="31010" spans="40:40" ht="14.1" customHeight="1" x14ac:dyDescent="0.2">
      <c r="AN31010" s="70"/>
    </row>
    <row r="31011" spans="40:40" ht="14.1" customHeight="1" x14ac:dyDescent="0.2">
      <c r="AN31011" s="70"/>
    </row>
    <row r="31012" spans="40:40" ht="14.1" customHeight="1" x14ac:dyDescent="0.2">
      <c r="AN31012" s="70"/>
    </row>
    <row r="31013" spans="40:40" ht="14.1" customHeight="1" x14ac:dyDescent="0.2">
      <c r="AN31013" s="70"/>
    </row>
    <row r="31014" spans="40:40" ht="14.1" customHeight="1" x14ac:dyDescent="0.2">
      <c r="AN31014" s="70"/>
    </row>
    <row r="31015" spans="40:40" ht="14.1" customHeight="1" x14ac:dyDescent="0.2">
      <c r="AN31015" s="70"/>
    </row>
    <row r="31016" spans="40:40" ht="14.1" customHeight="1" x14ac:dyDescent="0.2">
      <c r="AN31016" s="70"/>
    </row>
    <row r="31017" spans="40:40" ht="14.1" customHeight="1" x14ac:dyDescent="0.2">
      <c r="AN31017" s="70"/>
    </row>
    <row r="31018" spans="40:40" ht="14.1" customHeight="1" x14ac:dyDescent="0.2">
      <c r="AN31018" s="70"/>
    </row>
    <row r="31019" spans="40:40" ht="14.1" customHeight="1" x14ac:dyDescent="0.2">
      <c r="AN31019" s="70"/>
    </row>
    <row r="31020" spans="40:40" ht="14.1" customHeight="1" x14ac:dyDescent="0.2">
      <c r="AN31020" s="70"/>
    </row>
    <row r="31021" spans="40:40" ht="14.1" customHeight="1" x14ac:dyDescent="0.2">
      <c r="AN31021" s="70"/>
    </row>
    <row r="31022" spans="40:40" ht="14.1" customHeight="1" x14ac:dyDescent="0.2">
      <c r="AN31022" s="70"/>
    </row>
    <row r="31023" spans="40:40" ht="14.1" customHeight="1" x14ac:dyDescent="0.2">
      <c r="AN31023" s="70"/>
    </row>
    <row r="31024" spans="40:40" ht="14.1" customHeight="1" x14ac:dyDescent="0.2">
      <c r="AN31024" s="70"/>
    </row>
    <row r="31025" spans="40:40" ht="14.1" customHeight="1" x14ac:dyDescent="0.2">
      <c r="AN31025" s="70"/>
    </row>
    <row r="31026" spans="40:40" ht="14.1" customHeight="1" x14ac:dyDescent="0.2">
      <c r="AN31026" s="70"/>
    </row>
    <row r="31027" spans="40:40" ht="14.1" customHeight="1" x14ac:dyDescent="0.2">
      <c r="AN31027" s="70"/>
    </row>
    <row r="31028" spans="40:40" ht="14.1" customHeight="1" x14ac:dyDescent="0.2">
      <c r="AN31028" s="70"/>
    </row>
    <row r="31029" spans="40:40" ht="14.1" customHeight="1" x14ac:dyDescent="0.2">
      <c r="AN31029" s="70"/>
    </row>
    <row r="31030" spans="40:40" ht="14.1" customHeight="1" x14ac:dyDescent="0.2">
      <c r="AN31030" s="70"/>
    </row>
    <row r="31031" spans="40:40" ht="14.1" customHeight="1" x14ac:dyDescent="0.2">
      <c r="AN31031" s="70"/>
    </row>
    <row r="31032" spans="40:40" ht="14.1" customHeight="1" x14ac:dyDescent="0.2">
      <c r="AN31032" s="70"/>
    </row>
    <row r="31033" spans="40:40" ht="14.1" customHeight="1" x14ac:dyDescent="0.2">
      <c r="AN31033" s="70"/>
    </row>
    <row r="31034" spans="40:40" ht="14.1" customHeight="1" x14ac:dyDescent="0.2">
      <c r="AN31034" s="70"/>
    </row>
    <row r="31035" spans="40:40" ht="14.1" customHeight="1" x14ac:dyDescent="0.2">
      <c r="AN31035" s="70"/>
    </row>
    <row r="31036" spans="40:40" ht="14.1" customHeight="1" x14ac:dyDescent="0.2">
      <c r="AN31036" s="70"/>
    </row>
    <row r="31037" spans="40:40" ht="14.1" customHeight="1" x14ac:dyDescent="0.2">
      <c r="AN31037" s="70"/>
    </row>
    <row r="31038" spans="40:40" ht="14.1" customHeight="1" x14ac:dyDescent="0.2">
      <c r="AN31038" s="70"/>
    </row>
    <row r="31039" spans="40:40" ht="14.1" customHeight="1" x14ac:dyDescent="0.2">
      <c r="AN31039" s="70"/>
    </row>
    <row r="31040" spans="40:40" ht="14.1" customHeight="1" x14ac:dyDescent="0.2">
      <c r="AN31040" s="70"/>
    </row>
    <row r="31041" spans="40:40" ht="14.1" customHeight="1" x14ac:dyDescent="0.2">
      <c r="AN31041" s="70"/>
    </row>
    <row r="31042" spans="40:40" ht="14.1" customHeight="1" x14ac:dyDescent="0.2">
      <c r="AN31042" s="70"/>
    </row>
    <row r="31043" spans="40:40" ht="14.1" customHeight="1" x14ac:dyDescent="0.2">
      <c r="AN31043" s="70"/>
    </row>
    <row r="31044" spans="40:40" ht="14.1" customHeight="1" x14ac:dyDescent="0.2">
      <c r="AN31044" s="70"/>
    </row>
    <row r="31045" spans="40:40" ht="14.1" customHeight="1" x14ac:dyDescent="0.2">
      <c r="AN31045" s="70"/>
    </row>
    <row r="31046" spans="40:40" ht="14.1" customHeight="1" x14ac:dyDescent="0.2">
      <c r="AN31046" s="70"/>
    </row>
    <row r="31047" spans="40:40" ht="14.1" customHeight="1" x14ac:dyDescent="0.2">
      <c r="AN31047" s="70"/>
    </row>
    <row r="31048" spans="40:40" ht="14.1" customHeight="1" x14ac:dyDescent="0.2">
      <c r="AN31048" s="70"/>
    </row>
    <row r="31049" spans="40:40" ht="14.1" customHeight="1" x14ac:dyDescent="0.2">
      <c r="AN31049" s="70"/>
    </row>
    <row r="31050" spans="40:40" ht="14.1" customHeight="1" x14ac:dyDescent="0.2">
      <c r="AN31050" s="70"/>
    </row>
    <row r="31051" spans="40:40" ht="14.1" customHeight="1" x14ac:dyDescent="0.2">
      <c r="AN31051" s="70"/>
    </row>
    <row r="31052" spans="40:40" ht="14.1" customHeight="1" x14ac:dyDescent="0.2">
      <c r="AN31052" s="70"/>
    </row>
    <row r="31053" spans="40:40" ht="14.1" customHeight="1" x14ac:dyDescent="0.2">
      <c r="AN31053" s="70"/>
    </row>
    <row r="31054" spans="40:40" ht="14.1" customHeight="1" x14ac:dyDescent="0.2">
      <c r="AN31054" s="70"/>
    </row>
    <row r="31055" spans="40:40" ht="14.1" customHeight="1" x14ac:dyDescent="0.2">
      <c r="AN31055" s="70"/>
    </row>
    <row r="31056" spans="40:40" ht="14.1" customHeight="1" x14ac:dyDescent="0.2">
      <c r="AN31056" s="70"/>
    </row>
    <row r="31057" spans="40:40" ht="14.1" customHeight="1" x14ac:dyDescent="0.2">
      <c r="AN31057" s="70"/>
    </row>
    <row r="31058" spans="40:40" ht="14.1" customHeight="1" x14ac:dyDescent="0.2">
      <c r="AN31058" s="70"/>
    </row>
    <row r="31059" spans="40:40" ht="14.1" customHeight="1" x14ac:dyDescent="0.2">
      <c r="AN31059" s="70"/>
    </row>
    <row r="31060" spans="40:40" ht="14.1" customHeight="1" x14ac:dyDescent="0.2">
      <c r="AN31060" s="70"/>
    </row>
    <row r="31061" spans="40:40" ht="14.1" customHeight="1" x14ac:dyDescent="0.2">
      <c r="AN31061" s="70"/>
    </row>
    <row r="31062" spans="40:40" ht="14.1" customHeight="1" x14ac:dyDescent="0.2">
      <c r="AN31062" s="70"/>
    </row>
    <row r="31063" spans="40:40" ht="14.1" customHeight="1" x14ac:dyDescent="0.2">
      <c r="AN31063" s="70"/>
    </row>
    <row r="31064" spans="40:40" ht="14.1" customHeight="1" x14ac:dyDescent="0.2">
      <c r="AN31064" s="70"/>
    </row>
    <row r="31065" spans="40:40" ht="14.1" customHeight="1" x14ac:dyDescent="0.2">
      <c r="AN31065" s="70"/>
    </row>
    <row r="31066" spans="40:40" ht="14.1" customHeight="1" x14ac:dyDescent="0.2">
      <c r="AN31066" s="70"/>
    </row>
    <row r="31067" spans="40:40" ht="14.1" customHeight="1" x14ac:dyDescent="0.2">
      <c r="AN31067" s="70"/>
    </row>
    <row r="31068" spans="40:40" ht="14.1" customHeight="1" x14ac:dyDescent="0.2">
      <c r="AN31068" s="70"/>
    </row>
    <row r="31069" spans="40:40" ht="14.1" customHeight="1" x14ac:dyDescent="0.2">
      <c r="AN31069" s="70"/>
    </row>
    <row r="31070" spans="40:40" ht="14.1" customHeight="1" x14ac:dyDescent="0.2">
      <c r="AN31070" s="70"/>
    </row>
    <row r="31071" spans="40:40" ht="14.1" customHeight="1" x14ac:dyDescent="0.2">
      <c r="AN31071" s="70"/>
    </row>
    <row r="31072" spans="40:40" ht="14.1" customHeight="1" x14ac:dyDescent="0.2">
      <c r="AN31072" s="70"/>
    </row>
    <row r="31073" spans="40:40" ht="14.1" customHeight="1" x14ac:dyDescent="0.2">
      <c r="AN31073" s="70"/>
    </row>
    <row r="31074" spans="40:40" ht="14.1" customHeight="1" x14ac:dyDescent="0.2">
      <c r="AN31074" s="70"/>
    </row>
    <row r="31075" spans="40:40" ht="14.1" customHeight="1" x14ac:dyDescent="0.2">
      <c r="AN31075" s="70"/>
    </row>
    <row r="31076" spans="40:40" ht="14.1" customHeight="1" x14ac:dyDescent="0.2">
      <c r="AN31076" s="70"/>
    </row>
    <row r="31077" spans="40:40" ht="14.1" customHeight="1" x14ac:dyDescent="0.2">
      <c r="AN31077" s="70"/>
    </row>
    <row r="31078" spans="40:40" ht="14.1" customHeight="1" x14ac:dyDescent="0.2">
      <c r="AN31078" s="70"/>
    </row>
    <row r="31079" spans="40:40" ht="14.1" customHeight="1" x14ac:dyDescent="0.2">
      <c r="AN31079" s="70"/>
    </row>
    <row r="31080" spans="40:40" ht="14.1" customHeight="1" x14ac:dyDescent="0.2">
      <c r="AN31080" s="70"/>
    </row>
    <row r="31081" spans="40:40" ht="14.1" customHeight="1" x14ac:dyDescent="0.2">
      <c r="AN31081" s="70"/>
    </row>
    <row r="31082" spans="40:40" ht="14.1" customHeight="1" x14ac:dyDescent="0.2">
      <c r="AN31082" s="70"/>
    </row>
    <row r="31083" spans="40:40" ht="14.1" customHeight="1" x14ac:dyDescent="0.2">
      <c r="AN31083" s="70"/>
    </row>
    <row r="31084" spans="40:40" ht="14.1" customHeight="1" x14ac:dyDescent="0.2">
      <c r="AN31084" s="70"/>
    </row>
    <row r="31085" spans="40:40" ht="14.1" customHeight="1" x14ac:dyDescent="0.2">
      <c r="AN31085" s="70"/>
    </row>
    <row r="31086" spans="40:40" ht="14.1" customHeight="1" x14ac:dyDescent="0.2">
      <c r="AN31086" s="70"/>
    </row>
    <row r="31087" spans="40:40" ht="14.1" customHeight="1" x14ac:dyDescent="0.2">
      <c r="AN31087" s="70"/>
    </row>
    <row r="31088" spans="40:40" ht="14.1" customHeight="1" x14ac:dyDescent="0.2">
      <c r="AN31088" s="70"/>
    </row>
    <row r="31089" spans="40:40" ht="14.1" customHeight="1" x14ac:dyDescent="0.2">
      <c r="AN31089" s="70"/>
    </row>
    <row r="31090" spans="40:40" ht="14.1" customHeight="1" x14ac:dyDescent="0.2">
      <c r="AN31090" s="70"/>
    </row>
    <row r="31091" spans="40:40" ht="14.1" customHeight="1" x14ac:dyDescent="0.2">
      <c r="AN31091" s="70"/>
    </row>
    <row r="31092" spans="40:40" ht="14.1" customHeight="1" x14ac:dyDescent="0.2">
      <c r="AN31092" s="70"/>
    </row>
    <row r="31093" spans="40:40" ht="14.1" customHeight="1" x14ac:dyDescent="0.2">
      <c r="AN31093" s="70"/>
    </row>
    <row r="31094" spans="40:40" ht="14.1" customHeight="1" x14ac:dyDescent="0.2">
      <c r="AN31094" s="70"/>
    </row>
    <row r="31095" spans="40:40" ht="14.1" customHeight="1" x14ac:dyDescent="0.2">
      <c r="AN31095" s="70"/>
    </row>
    <row r="31096" spans="40:40" ht="14.1" customHeight="1" x14ac:dyDescent="0.2">
      <c r="AN31096" s="70"/>
    </row>
    <row r="31097" spans="40:40" ht="14.1" customHeight="1" x14ac:dyDescent="0.2">
      <c r="AN31097" s="70"/>
    </row>
    <row r="31098" spans="40:40" ht="14.1" customHeight="1" x14ac:dyDescent="0.2">
      <c r="AN31098" s="70"/>
    </row>
    <row r="31099" spans="40:40" ht="14.1" customHeight="1" x14ac:dyDescent="0.2">
      <c r="AN31099" s="70"/>
    </row>
    <row r="31100" spans="40:40" ht="14.1" customHeight="1" x14ac:dyDescent="0.2">
      <c r="AN31100" s="70"/>
    </row>
    <row r="31101" spans="40:40" ht="14.1" customHeight="1" x14ac:dyDescent="0.2">
      <c r="AN31101" s="70"/>
    </row>
    <row r="31102" spans="40:40" ht="14.1" customHeight="1" x14ac:dyDescent="0.2">
      <c r="AN31102" s="70"/>
    </row>
    <row r="31103" spans="40:40" ht="14.1" customHeight="1" x14ac:dyDescent="0.2">
      <c r="AN31103" s="70"/>
    </row>
    <row r="31104" spans="40:40" ht="14.1" customHeight="1" x14ac:dyDescent="0.2">
      <c r="AN31104" s="70"/>
    </row>
    <row r="31105" spans="40:40" ht="14.1" customHeight="1" x14ac:dyDescent="0.2">
      <c r="AN31105" s="70"/>
    </row>
    <row r="31106" spans="40:40" ht="14.1" customHeight="1" x14ac:dyDescent="0.2">
      <c r="AN31106" s="70"/>
    </row>
    <row r="31107" spans="40:40" ht="14.1" customHeight="1" x14ac:dyDescent="0.2">
      <c r="AN31107" s="70"/>
    </row>
    <row r="31108" spans="40:40" ht="14.1" customHeight="1" x14ac:dyDescent="0.2">
      <c r="AN31108" s="70"/>
    </row>
    <row r="31109" spans="40:40" ht="14.1" customHeight="1" x14ac:dyDescent="0.2">
      <c r="AN31109" s="70"/>
    </row>
    <row r="31110" spans="40:40" ht="14.1" customHeight="1" x14ac:dyDescent="0.2">
      <c r="AN31110" s="70"/>
    </row>
    <row r="31111" spans="40:40" ht="14.1" customHeight="1" x14ac:dyDescent="0.2">
      <c r="AN31111" s="70"/>
    </row>
    <row r="31112" spans="40:40" ht="14.1" customHeight="1" x14ac:dyDescent="0.2">
      <c r="AN31112" s="70"/>
    </row>
    <row r="31113" spans="40:40" ht="14.1" customHeight="1" x14ac:dyDescent="0.2">
      <c r="AN31113" s="70"/>
    </row>
    <row r="31114" spans="40:40" ht="14.1" customHeight="1" x14ac:dyDescent="0.2">
      <c r="AN31114" s="70"/>
    </row>
    <row r="31115" spans="40:40" ht="14.1" customHeight="1" x14ac:dyDescent="0.2">
      <c r="AN31115" s="70"/>
    </row>
    <row r="31116" spans="40:40" ht="14.1" customHeight="1" x14ac:dyDescent="0.2">
      <c r="AN31116" s="70"/>
    </row>
    <row r="31117" spans="40:40" ht="14.1" customHeight="1" x14ac:dyDescent="0.2">
      <c r="AN31117" s="70"/>
    </row>
    <row r="31118" spans="40:40" ht="14.1" customHeight="1" x14ac:dyDescent="0.2">
      <c r="AN31118" s="70"/>
    </row>
    <row r="31119" spans="40:40" ht="14.1" customHeight="1" x14ac:dyDescent="0.2">
      <c r="AN31119" s="70"/>
    </row>
    <row r="31120" spans="40:40" ht="14.1" customHeight="1" x14ac:dyDescent="0.2">
      <c r="AN31120" s="70"/>
    </row>
    <row r="31121" spans="40:40" ht="14.1" customHeight="1" x14ac:dyDescent="0.2">
      <c r="AN31121" s="70"/>
    </row>
    <row r="31122" spans="40:40" ht="14.1" customHeight="1" x14ac:dyDescent="0.2">
      <c r="AN31122" s="70"/>
    </row>
    <row r="31123" spans="40:40" ht="14.1" customHeight="1" x14ac:dyDescent="0.2">
      <c r="AN31123" s="70"/>
    </row>
    <row r="31124" spans="40:40" ht="14.1" customHeight="1" x14ac:dyDescent="0.2">
      <c r="AN31124" s="70"/>
    </row>
    <row r="31125" spans="40:40" ht="14.1" customHeight="1" x14ac:dyDescent="0.2">
      <c r="AN31125" s="70"/>
    </row>
    <row r="31126" spans="40:40" ht="14.1" customHeight="1" x14ac:dyDescent="0.2">
      <c r="AN31126" s="70"/>
    </row>
    <row r="31127" spans="40:40" ht="14.1" customHeight="1" x14ac:dyDescent="0.2">
      <c r="AN31127" s="70"/>
    </row>
    <row r="31128" spans="40:40" ht="14.1" customHeight="1" x14ac:dyDescent="0.2">
      <c r="AN31128" s="70"/>
    </row>
    <row r="31129" spans="40:40" ht="14.1" customHeight="1" x14ac:dyDescent="0.2">
      <c r="AN31129" s="70"/>
    </row>
    <row r="31130" spans="40:40" ht="14.1" customHeight="1" x14ac:dyDescent="0.2">
      <c r="AN31130" s="70"/>
    </row>
    <row r="31131" spans="40:40" ht="14.1" customHeight="1" x14ac:dyDescent="0.2">
      <c r="AN31131" s="70"/>
    </row>
    <row r="31132" spans="40:40" ht="14.1" customHeight="1" x14ac:dyDescent="0.2">
      <c r="AN31132" s="70"/>
    </row>
    <row r="31133" spans="40:40" ht="14.1" customHeight="1" x14ac:dyDescent="0.2">
      <c r="AN31133" s="70"/>
    </row>
    <row r="31134" spans="40:40" ht="14.1" customHeight="1" x14ac:dyDescent="0.2">
      <c r="AN31134" s="70"/>
    </row>
    <row r="31135" spans="40:40" ht="14.1" customHeight="1" x14ac:dyDescent="0.2">
      <c r="AN31135" s="70"/>
    </row>
    <row r="31136" spans="40:40" ht="14.1" customHeight="1" x14ac:dyDescent="0.2">
      <c r="AN31136" s="70"/>
    </row>
    <row r="31137" spans="40:40" ht="14.1" customHeight="1" x14ac:dyDescent="0.2">
      <c r="AN31137" s="70"/>
    </row>
    <row r="31138" spans="40:40" ht="14.1" customHeight="1" x14ac:dyDescent="0.2">
      <c r="AN31138" s="70"/>
    </row>
    <row r="31139" spans="40:40" ht="14.1" customHeight="1" x14ac:dyDescent="0.2">
      <c r="AN31139" s="70"/>
    </row>
    <row r="31140" spans="40:40" ht="14.1" customHeight="1" x14ac:dyDescent="0.2">
      <c r="AN31140" s="70"/>
    </row>
    <row r="31141" spans="40:40" ht="14.1" customHeight="1" x14ac:dyDescent="0.2">
      <c r="AN31141" s="70"/>
    </row>
    <row r="31142" spans="40:40" ht="14.1" customHeight="1" x14ac:dyDescent="0.2">
      <c r="AN31142" s="70"/>
    </row>
    <row r="31143" spans="40:40" ht="14.1" customHeight="1" x14ac:dyDescent="0.2">
      <c r="AN31143" s="70"/>
    </row>
    <row r="31144" spans="40:40" ht="14.1" customHeight="1" x14ac:dyDescent="0.2">
      <c r="AN31144" s="70"/>
    </row>
    <row r="31145" spans="40:40" ht="14.1" customHeight="1" x14ac:dyDescent="0.2">
      <c r="AN31145" s="70"/>
    </row>
    <row r="31146" spans="40:40" ht="14.1" customHeight="1" x14ac:dyDescent="0.2">
      <c r="AN31146" s="70"/>
    </row>
    <row r="31147" spans="40:40" ht="14.1" customHeight="1" x14ac:dyDescent="0.2">
      <c r="AN31147" s="70"/>
    </row>
    <row r="31148" spans="40:40" ht="14.1" customHeight="1" x14ac:dyDescent="0.2">
      <c r="AN31148" s="70"/>
    </row>
    <row r="31149" spans="40:40" ht="14.1" customHeight="1" x14ac:dyDescent="0.2">
      <c r="AN31149" s="70"/>
    </row>
    <row r="31150" spans="40:40" ht="14.1" customHeight="1" x14ac:dyDescent="0.2">
      <c r="AN31150" s="70"/>
    </row>
    <row r="31151" spans="40:40" ht="14.1" customHeight="1" x14ac:dyDescent="0.2">
      <c r="AN31151" s="70"/>
    </row>
    <row r="31152" spans="40:40" ht="14.1" customHeight="1" x14ac:dyDescent="0.2">
      <c r="AN31152" s="70"/>
    </row>
    <row r="31153" spans="40:40" ht="14.1" customHeight="1" x14ac:dyDescent="0.2">
      <c r="AN31153" s="70"/>
    </row>
    <row r="31154" spans="40:40" ht="14.1" customHeight="1" x14ac:dyDescent="0.2">
      <c r="AN31154" s="70"/>
    </row>
    <row r="31155" spans="40:40" ht="14.1" customHeight="1" x14ac:dyDescent="0.2">
      <c r="AN31155" s="70"/>
    </row>
    <row r="31156" spans="40:40" ht="14.1" customHeight="1" x14ac:dyDescent="0.2">
      <c r="AN31156" s="70"/>
    </row>
    <row r="31157" spans="40:40" ht="14.1" customHeight="1" x14ac:dyDescent="0.2">
      <c r="AN31157" s="70"/>
    </row>
    <row r="31158" spans="40:40" ht="14.1" customHeight="1" x14ac:dyDescent="0.2">
      <c r="AN31158" s="70"/>
    </row>
    <row r="31159" spans="40:40" ht="14.1" customHeight="1" x14ac:dyDescent="0.2">
      <c r="AN31159" s="70"/>
    </row>
    <row r="31160" spans="40:40" ht="14.1" customHeight="1" x14ac:dyDescent="0.2">
      <c r="AN31160" s="70"/>
    </row>
    <row r="31161" spans="40:40" ht="14.1" customHeight="1" x14ac:dyDescent="0.2">
      <c r="AN31161" s="70"/>
    </row>
    <row r="31162" spans="40:40" ht="14.1" customHeight="1" x14ac:dyDescent="0.2">
      <c r="AN31162" s="70"/>
    </row>
    <row r="31163" spans="40:40" ht="14.1" customHeight="1" x14ac:dyDescent="0.2">
      <c r="AN31163" s="70"/>
    </row>
    <row r="31164" spans="40:40" ht="14.1" customHeight="1" x14ac:dyDescent="0.2">
      <c r="AN31164" s="70"/>
    </row>
    <row r="31165" spans="40:40" ht="14.1" customHeight="1" x14ac:dyDescent="0.2">
      <c r="AN31165" s="70"/>
    </row>
    <row r="31166" spans="40:40" ht="14.1" customHeight="1" x14ac:dyDescent="0.2">
      <c r="AN31166" s="70"/>
    </row>
    <row r="31167" spans="40:40" ht="14.1" customHeight="1" x14ac:dyDescent="0.2">
      <c r="AN31167" s="70"/>
    </row>
    <row r="31168" spans="40:40" ht="14.1" customHeight="1" x14ac:dyDescent="0.2">
      <c r="AN31168" s="70"/>
    </row>
    <row r="31169" spans="40:40" ht="14.1" customHeight="1" x14ac:dyDescent="0.2">
      <c r="AN31169" s="70"/>
    </row>
    <row r="31170" spans="40:40" ht="14.1" customHeight="1" x14ac:dyDescent="0.2">
      <c r="AN31170" s="70"/>
    </row>
    <row r="31171" spans="40:40" ht="14.1" customHeight="1" x14ac:dyDescent="0.2">
      <c r="AN31171" s="70"/>
    </row>
    <row r="31172" spans="40:40" ht="14.1" customHeight="1" x14ac:dyDescent="0.2">
      <c r="AN31172" s="70"/>
    </row>
    <row r="31173" spans="40:40" ht="14.1" customHeight="1" x14ac:dyDescent="0.2">
      <c r="AN31173" s="70"/>
    </row>
    <row r="31174" spans="40:40" ht="14.1" customHeight="1" x14ac:dyDescent="0.2">
      <c r="AN31174" s="70"/>
    </row>
    <row r="31175" spans="40:40" ht="14.1" customHeight="1" x14ac:dyDescent="0.2">
      <c r="AN31175" s="70"/>
    </row>
    <row r="31176" spans="40:40" ht="14.1" customHeight="1" x14ac:dyDescent="0.2">
      <c r="AN31176" s="70"/>
    </row>
    <row r="31177" spans="40:40" ht="14.1" customHeight="1" x14ac:dyDescent="0.2">
      <c r="AN31177" s="70"/>
    </row>
    <row r="31178" spans="40:40" ht="14.1" customHeight="1" x14ac:dyDescent="0.2">
      <c r="AN31178" s="70"/>
    </row>
    <row r="31179" spans="40:40" ht="14.1" customHeight="1" x14ac:dyDescent="0.2">
      <c r="AN31179" s="70"/>
    </row>
    <row r="31180" spans="40:40" ht="14.1" customHeight="1" x14ac:dyDescent="0.2">
      <c r="AN31180" s="70"/>
    </row>
    <row r="31181" spans="40:40" ht="14.1" customHeight="1" x14ac:dyDescent="0.2">
      <c r="AN31181" s="70"/>
    </row>
    <row r="31182" spans="40:40" ht="14.1" customHeight="1" x14ac:dyDescent="0.2">
      <c r="AN31182" s="70"/>
    </row>
    <row r="31183" spans="40:40" ht="14.1" customHeight="1" x14ac:dyDescent="0.2">
      <c r="AN31183" s="70"/>
    </row>
    <row r="31184" spans="40:40" ht="14.1" customHeight="1" x14ac:dyDescent="0.2">
      <c r="AN31184" s="70"/>
    </row>
    <row r="31185" spans="40:40" ht="14.1" customHeight="1" x14ac:dyDescent="0.2">
      <c r="AN31185" s="70"/>
    </row>
    <row r="31186" spans="40:40" ht="14.1" customHeight="1" x14ac:dyDescent="0.2">
      <c r="AN31186" s="70"/>
    </row>
    <row r="31187" spans="40:40" ht="14.1" customHeight="1" x14ac:dyDescent="0.2">
      <c r="AN31187" s="70"/>
    </row>
    <row r="31188" spans="40:40" ht="14.1" customHeight="1" x14ac:dyDescent="0.2">
      <c r="AN31188" s="70"/>
    </row>
    <row r="31189" spans="40:40" ht="14.1" customHeight="1" x14ac:dyDescent="0.2">
      <c r="AN31189" s="70"/>
    </row>
    <row r="31190" spans="40:40" ht="14.1" customHeight="1" x14ac:dyDescent="0.2">
      <c r="AN31190" s="70"/>
    </row>
    <row r="31191" spans="40:40" ht="14.1" customHeight="1" x14ac:dyDescent="0.2">
      <c r="AN31191" s="70"/>
    </row>
    <row r="31192" spans="40:40" ht="14.1" customHeight="1" x14ac:dyDescent="0.2">
      <c r="AN31192" s="70"/>
    </row>
    <row r="31193" spans="40:40" ht="14.1" customHeight="1" x14ac:dyDescent="0.2">
      <c r="AN31193" s="70"/>
    </row>
    <row r="31194" spans="40:40" ht="14.1" customHeight="1" x14ac:dyDescent="0.2">
      <c r="AN31194" s="70"/>
    </row>
    <row r="31195" spans="40:40" ht="14.1" customHeight="1" x14ac:dyDescent="0.2">
      <c r="AN31195" s="70"/>
    </row>
    <row r="31196" spans="40:40" ht="14.1" customHeight="1" x14ac:dyDescent="0.2">
      <c r="AN31196" s="70"/>
    </row>
    <row r="31197" spans="40:40" ht="14.1" customHeight="1" x14ac:dyDescent="0.2">
      <c r="AN31197" s="70"/>
    </row>
    <row r="31198" spans="40:40" ht="14.1" customHeight="1" x14ac:dyDescent="0.2">
      <c r="AN31198" s="70"/>
    </row>
    <row r="31199" spans="40:40" ht="14.1" customHeight="1" x14ac:dyDescent="0.2">
      <c r="AN31199" s="70"/>
    </row>
    <row r="31200" spans="40:40" ht="14.1" customHeight="1" x14ac:dyDescent="0.2">
      <c r="AN31200" s="70"/>
    </row>
    <row r="31201" spans="40:40" ht="14.1" customHeight="1" x14ac:dyDescent="0.2">
      <c r="AN31201" s="70"/>
    </row>
    <row r="31202" spans="40:40" ht="14.1" customHeight="1" x14ac:dyDescent="0.2">
      <c r="AN31202" s="70"/>
    </row>
    <row r="31203" spans="40:40" ht="14.1" customHeight="1" x14ac:dyDescent="0.2">
      <c r="AN31203" s="70"/>
    </row>
    <row r="31204" spans="40:40" ht="14.1" customHeight="1" x14ac:dyDescent="0.2">
      <c r="AN31204" s="70"/>
    </row>
    <row r="31205" spans="40:40" ht="14.1" customHeight="1" x14ac:dyDescent="0.2">
      <c r="AN31205" s="70"/>
    </row>
    <row r="31206" spans="40:40" ht="14.1" customHeight="1" x14ac:dyDescent="0.2">
      <c r="AN31206" s="70"/>
    </row>
    <row r="31207" spans="40:40" ht="14.1" customHeight="1" x14ac:dyDescent="0.2">
      <c r="AN31207" s="70"/>
    </row>
    <row r="31208" spans="40:40" ht="14.1" customHeight="1" x14ac:dyDescent="0.2">
      <c r="AN31208" s="70"/>
    </row>
    <row r="31209" spans="40:40" ht="14.1" customHeight="1" x14ac:dyDescent="0.2">
      <c r="AN31209" s="70"/>
    </row>
    <row r="31210" spans="40:40" ht="14.1" customHeight="1" x14ac:dyDescent="0.2">
      <c r="AN31210" s="70"/>
    </row>
    <row r="31211" spans="40:40" ht="14.1" customHeight="1" x14ac:dyDescent="0.2">
      <c r="AN31211" s="70"/>
    </row>
    <row r="31212" spans="40:40" ht="14.1" customHeight="1" x14ac:dyDescent="0.2">
      <c r="AN31212" s="70"/>
    </row>
    <row r="31213" spans="40:40" ht="14.1" customHeight="1" x14ac:dyDescent="0.2">
      <c r="AN31213" s="70"/>
    </row>
    <row r="31214" spans="40:40" ht="14.1" customHeight="1" x14ac:dyDescent="0.2">
      <c r="AN31214" s="70"/>
    </row>
    <row r="31215" spans="40:40" ht="14.1" customHeight="1" x14ac:dyDescent="0.2">
      <c r="AN31215" s="70"/>
    </row>
    <row r="31216" spans="40:40" ht="14.1" customHeight="1" x14ac:dyDescent="0.2">
      <c r="AN31216" s="70"/>
    </row>
    <row r="31217" spans="40:40" ht="14.1" customHeight="1" x14ac:dyDescent="0.2">
      <c r="AN31217" s="70"/>
    </row>
    <row r="31218" spans="40:40" ht="14.1" customHeight="1" x14ac:dyDescent="0.2">
      <c r="AN31218" s="70"/>
    </row>
    <row r="31219" spans="40:40" ht="14.1" customHeight="1" x14ac:dyDescent="0.2">
      <c r="AN31219" s="70"/>
    </row>
    <row r="31220" spans="40:40" ht="14.1" customHeight="1" x14ac:dyDescent="0.2">
      <c r="AN31220" s="70"/>
    </row>
    <row r="31221" spans="40:40" ht="14.1" customHeight="1" x14ac:dyDescent="0.2">
      <c r="AN31221" s="70"/>
    </row>
    <row r="31222" spans="40:40" ht="14.1" customHeight="1" x14ac:dyDescent="0.2">
      <c r="AN31222" s="70"/>
    </row>
    <row r="31223" spans="40:40" ht="14.1" customHeight="1" x14ac:dyDescent="0.2">
      <c r="AN31223" s="70"/>
    </row>
    <row r="31224" spans="40:40" ht="14.1" customHeight="1" x14ac:dyDescent="0.2">
      <c r="AN31224" s="70"/>
    </row>
    <row r="31225" spans="40:40" ht="14.1" customHeight="1" x14ac:dyDescent="0.2">
      <c r="AN31225" s="70"/>
    </row>
    <row r="31226" spans="40:40" ht="14.1" customHeight="1" x14ac:dyDescent="0.2">
      <c r="AN31226" s="70"/>
    </row>
    <row r="31227" spans="40:40" ht="14.1" customHeight="1" x14ac:dyDescent="0.2">
      <c r="AN31227" s="70"/>
    </row>
    <row r="31228" spans="40:40" ht="14.1" customHeight="1" x14ac:dyDescent="0.2">
      <c r="AN31228" s="70"/>
    </row>
    <row r="31229" spans="40:40" ht="14.1" customHeight="1" x14ac:dyDescent="0.2">
      <c r="AN31229" s="70"/>
    </row>
    <row r="31230" spans="40:40" ht="14.1" customHeight="1" x14ac:dyDescent="0.2">
      <c r="AN31230" s="70"/>
    </row>
    <row r="31231" spans="40:40" ht="14.1" customHeight="1" x14ac:dyDescent="0.2">
      <c r="AN31231" s="70"/>
    </row>
    <row r="31232" spans="40:40" ht="14.1" customHeight="1" x14ac:dyDescent="0.2">
      <c r="AN31232" s="70"/>
    </row>
    <row r="31233" spans="40:40" ht="14.1" customHeight="1" x14ac:dyDescent="0.2">
      <c r="AN31233" s="70"/>
    </row>
    <row r="31234" spans="40:40" ht="14.1" customHeight="1" x14ac:dyDescent="0.2">
      <c r="AN31234" s="70"/>
    </row>
    <row r="31235" spans="40:40" ht="14.1" customHeight="1" x14ac:dyDescent="0.2">
      <c r="AN31235" s="70"/>
    </row>
    <row r="31236" spans="40:40" ht="14.1" customHeight="1" x14ac:dyDescent="0.2">
      <c r="AN31236" s="70"/>
    </row>
    <row r="31237" spans="40:40" ht="14.1" customHeight="1" x14ac:dyDescent="0.2">
      <c r="AN31237" s="70"/>
    </row>
    <row r="31238" spans="40:40" ht="14.1" customHeight="1" x14ac:dyDescent="0.2">
      <c r="AN31238" s="70"/>
    </row>
    <row r="31239" spans="40:40" ht="14.1" customHeight="1" x14ac:dyDescent="0.2">
      <c r="AN31239" s="70"/>
    </row>
    <row r="31240" spans="40:40" ht="14.1" customHeight="1" x14ac:dyDescent="0.2">
      <c r="AN31240" s="70"/>
    </row>
    <row r="31241" spans="40:40" ht="14.1" customHeight="1" x14ac:dyDescent="0.2">
      <c r="AN31241" s="70"/>
    </row>
    <row r="31242" spans="40:40" ht="14.1" customHeight="1" x14ac:dyDescent="0.2">
      <c r="AN31242" s="70"/>
    </row>
    <row r="31243" spans="40:40" ht="14.1" customHeight="1" x14ac:dyDescent="0.2">
      <c r="AN31243" s="70"/>
    </row>
    <row r="31244" spans="40:40" ht="14.1" customHeight="1" x14ac:dyDescent="0.2">
      <c r="AN31244" s="70"/>
    </row>
    <row r="31245" spans="40:40" ht="14.1" customHeight="1" x14ac:dyDescent="0.2">
      <c r="AN31245" s="70"/>
    </row>
    <row r="31246" spans="40:40" ht="14.1" customHeight="1" x14ac:dyDescent="0.2">
      <c r="AN31246" s="70"/>
    </row>
    <row r="31247" spans="40:40" ht="14.1" customHeight="1" x14ac:dyDescent="0.2">
      <c r="AN31247" s="70"/>
    </row>
    <row r="31248" spans="40:40" ht="14.1" customHeight="1" x14ac:dyDescent="0.2">
      <c r="AN31248" s="70"/>
    </row>
    <row r="31249" spans="40:40" ht="14.1" customHeight="1" x14ac:dyDescent="0.2">
      <c r="AN31249" s="70"/>
    </row>
    <row r="31250" spans="40:40" ht="14.1" customHeight="1" x14ac:dyDescent="0.2">
      <c r="AN31250" s="70"/>
    </row>
    <row r="31251" spans="40:40" ht="14.1" customHeight="1" x14ac:dyDescent="0.2">
      <c r="AN31251" s="70"/>
    </row>
    <row r="31252" spans="40:40" ht="14.1" customHeight="1" x14ac:dyDescent="0.2">
      <c r="AN31252" s="70"/>
    </row>
    <row r="31253" spans="40:40" ht="14.1" customHeight="1" x14ac:dyDescent="0.2">
      <c r="AN31253" s="70"/>
    </row>
    <row r="31254" spans="40:40" ht="14.1" customHeight="1" x14ac:dyDescent="0.2">
      <c r="AN31254" s="70"/>
    </row>
    <row r="31255" spans="40:40" ht="14.1" customHeight="1" x14ac:dyDescent="0.2">
      <c r="AN31255" s="70"/>
    </row>
    <row r="31256" spans="40:40" ht="14.1" customHeight="1" x14ac:dyDescent="0.2">
      <c r="AN31256" s="70"/>
    </row>
    <row r="31257" spans="40:40" ht="14.1" customHeight="1" x14ac:dyDescent="0.2">
      <c r="AN31257" s="70"/>
    </row>
    <row r="31258" spans="40:40" ht="14.1" customHeight="1" x14ac:dyDescent="0.2">
      <c r="AN31258" s="70"/>
    </row>
    <row r="31259" spans="40:40" ht="14.1" customHeight="1" x14ac:dyDescent="0.2">
      <c r="AN31259" s="70"/>
    </row>
    <row r="31260" spans="40:40" ht="14.1" customHeight="1" x14ac:dyDescent="0.2">
      <c r="AN31260" s="70"/>
    </row>
    <row r="31261" spans="40:40" ht="14.1" customHeight="1" x14ac:dyDescent="0.2">
      <c r="AN31261" s="70"/>
    </row>
    <row r="31262" spans="40:40" ht="14.1" customHeight="1" x14ac:dyDescent="0.2">
      <c r="AN31262" s="70"/>
    </row>
    <row r="31263" spans="40:40" ht="14.1" customHeight="1" x14ac:dyDescent="0.2">
      <c r="AN31263" s="70"/>
    </row>
    <row r="31264" spans="40:40" ht="14.1" customHeight="1" x14ac:dyDescent="0.2">
      <c r="AN31264" s="70"/>
    </row>
    <row r="31265" spans="40:40" ht="14.1" customHeight="1" x14ac:dyDescent="0.2">
      <c r="AN31265" s="70"/>
    </row>
    <row r="31266" spans="40:40" ht="14.1" customHeight="1" x14ac:dyDescent="0.2">
      <c r="AN31266" s="70"/>
    </row>
    <row r="31267" spans="40:40" ht="14.1" customHeight="1" x14ac:dyDescent="0.2">
      <c r="AN31267" s="70"/>
    </row>
    <row r="31268" spans="40:40" ht="14.1" customHeight="1" x14ac:dyDescent="0.2">
      <c r="AN31268" s="70"/>
    </row>
    <row r="31269" spans="40:40" ht="14.1" customHeight="1" x14ac:dyDescent="0.2">
      <c r="AN31269" s="70"/>
    </row>
    <row r="31270" spans="40:40" ht="14.1" customHeight="1" x14ac:dyDescent="0.2">
      <c r="AN31270" s="70"/>
    </row>
    <row r="31271" spans="40:40" ht="14.1" customHeight="1" x14ac:dyDescent="0.2">
      <c r="AN31271" s="70"/>
    </row>
    <row r="31272" spans="40:40" ht="14.1" customHeight="1" x14ac:dyDescent="0.2">
      <c r="AN31272" s="70"/>
    </row>
    <row r="31273" spans="40:40" ht="14.1" customHeight="1" x14ac:dyDescent="0.2">
      <c r="AN31273" s="70"/>
    </row>
    <row r="31274" spans="40:40" ht="14.1" customHeight="1" x14ac:dyDescent="0.2">
      <c r="AN31274" s="70"/>
    </row>
    <row r="31275" spans="40:40" ht="14.1" customHeight="1" x14ac:dyDescent="0.2">
      <c r="AN31275" s="70"/>
    </row>
    <row r="31276" spans="40:40" ht="14.1" customHeight="1" x14ac:dyDescent="0.2">
      <c r="AN31276" s="70"/>
    </row>
    <row r="31277" spans="40:40" ht="14.1" customHeight="1" x14ac:dyDescent="0.2">
      <c r="AN31277" s="70"/>
    </row>
    <row r="31278" spans="40:40" ht="14.1" customHeight="1" x14ac:dyDescent="0.2">
      <c r="AN31278" s="70"/>
    </row>
    <row r="31279" spans="40:40" ht="14.1" customHeight="1" x14ac:dyDescent="0.2">
      <c r="AN31279" s="70"/>
    </row>
    <row r="31280" spans="40:40" ht="14.1" customHeight="1" x14ac:dyDescent="0.2">
      <c r="AN31280" s="70"/>
    </row>
    <row r="31281" spans="40:40" ht="14.1" customHeight="1" x14ac:dyDescent="0.2">
      <c r="AN31281" s="70"/>
    </row>
    <row r="31282" spans="40:40" ht="14.1" customHeight="1" x14ac:dyDescent="0.2">
      <c r="AN31282" s="70"/>
    </row>
    <row r="31283" spans="40:40" ht="14.1" customHeight="1" x14ac:dyDescent="0.2">
      <c r="AN31283" s="70"/>
    </row>
    <row r="31284" spans="40:40" ht="14.1" customHeight="1" x14ac:dyDescent="0.2">
      <c r="AN31284" s="70"/>
    </row>
    <row r="31285" spans="40:40" ht="14.1" customHeight="1" x14ac:dyDescent="0.2">
      <c r="AN31285" s="70"/>
    </row>
    <row r="31286" spans="40:40" ht="14.1" customHeight="1" x14ac:dyDescent="0.2">
      <c r="AN31286" s="70"/>
    </row>
    <row r="31287" spans="40:40" ht="14.1" customHeight="1" x14ac:dyDescent="0.2">
      <c r="AN31287" s="70"/>
    </row>
    <row r="31288" spans="40:40" ht="14.1" customHeight="1" x14ac:dyDescent="0.2">
      <c r="AN31288" s="70"/>
    </row>
    <row r="31289" spans="40:40" ht="14.1" customHeight="1" x14ac:dyDescent="0.2">
      <c r="AN31289" s="70"/>
    </row>
    <row r="31290" spans="40:40" ht="14.1" customHeight="1" x14ac:dyDescent="0.2">
      <c r="AN31290" s="70"/>
    </row>
    <row r="31291" spans="40:40" ht="14.1" customHeight="1" x14ac:dyDescent="0.2">
      <c r="AN31291" s="70"/>
    </row>
    <row r="31292" spans="40:40" ht="14.1" customHeight="1" x14ac:dyDescent="0.2">
      <c r="AN31292" s="70"/>
    </row>
    <row r="31293" spans="40:40" ht="14.1" customHeight="1" x14ac:dyDescent="0.2">
      <c r="AN31293" s="70"/>
    </row>
    <row r="31294" spans="40:40" ht="14.1" customHeight="1" x14ac:dyDescent="0.2">
      <c r="AN31294" s="70"/>
    </row>
    <row r="31295" spans="40:40" ht="14.1" customHeight="1" x14ac:dyDescent="0.2">
      <c r="AN31295" s="70"/>
    </row>
    <row r="31296" spans="40:40" ht="14.1" customHeight="1" x14ac:dyDescent="0.2">
      <c r="AN31296" s="70"/>
    </row>
    <row r="31297" spans="40:40" ht="14.1" customHeight="1" x14ac:dyDescent="0.2">
      <c r="AN31297" s="70"/>
    </row>
    <row r="31298" spans="40:40" ht="14.1" customHeight="1" x14ac:dyDescent="0.2">
      <c r="AN31298" s="70"/>
    </row>
    <row r="31299" spans="40:40" ht="14.1" customHeight="1" x14ac:dyDescent="0.2">
      <c r="AN31299" s="70"/>
    </row>
    <row r="31300" spans="40:40" ht="14.1" customHeight="1" x14ac:dyDescent="0.2">
      <c r="AN31300" s="70"/>
    </row>
    <row r="31301" spans="40:40" ht="14.1" customHeight="1" x14ac:dyDescent="0.2">
      <c r="AN31301" s="70"/>
    </row>
    <row r="31302" spans="40:40" ht="14.1" customHeight="1" x14ac:dyDescent="0.2">
      <c r="AN31302" s="70"/>
    </row>
    <row r="31303" spans="40:40" ht="14.1" customHeight="1" x14ac:dyDescent="0.2">
      <c r="AN31303" s="70"/>
    </row>
    <row r="31304" spans="40:40" ht="14.1" customHeight="1" x14ac:dyDescent="0.2">
      <c r="AN31304" s="70"/>
    </row>
    <row r="31305" spans="40:40" ht="14.1" customHeight="1" x14ac:dyDescent="0.2">
      <c r="AN31305" s="70"/>
    </row>
    <row r="31306" spans="40:40" ht="14.1" customHeight="1" x14ac:dyDescent="0.2">
      <c r="AN31306" s="70"/>
    </row>
    <row r="31307" spans="40:40" ht="14.1" customHeight="1" x14ac:dyDescent="0.2">
      <c r="AN31307" s="70"/>
    </row>
    <row r="31308" spans="40:40" ht="14.1" customHeight="1" x14ac:dyDescent="0.2">
      <c r="AN31308" s="70"/>
    </row>
    <row r="31309" spans="40:40" ht="14.1" customHeight="1" x14ac:dyDescent="0.2">
      <c r="AN31309" s="70"/>
    </row>
    <row r="31310" spans="40:40" ht="14.1" customHeight="1" x14ac:dyDescent="0.2">
      <c r="AN31310" s="70"/>
    </row>
    <row r="31311" spans="40:40" ht="14.1" customHeight="1" x14ac:dyDescent="0.2">
      <c r="AN31311" s="70"/>
    </row>
    <row r="31312" spans="40:40" ht="14.1" customHeight="1" x14ac:dyDescent="0.2">
      <c r="AN31312" s="70"/>
    </row>
    <row r="31313" spans="40:40" ht="14.1" customHeight="1" x14ac:dyDescent="0.2">
      <c r="AN31313" s="70"/>
    </row>
    <row r="31314" spans="40:40" ht="14.1" customHeight="1" x14ac:dyDescent="0.2">
      <c r="AN31314" s="70"/>
    </row>
    <row r="31315" spans="40:40" ht="14.1" customHeight="1" x14ac:dyDescent="0.2">
      <c r="AN31315" s="70"/>
    </row>
    <row r="31316" spans="40:40" ht="14.1" customHeight="1" x14ac:dyDescent="0.2">
      <c r="AN31316" s="70"/>
    </row>
    <row r="31317" spans="40:40" ht="14.1" customHeight="1" x14ac:dyDescent="0.2">
      <c r="AN31317" s="70"/>
    </row>
    <row r="31318" spans="40:40" ht="14.1" customHeight="1" x14ac:dyDescent="0.2">
      <c r="AN31318" s="70"/>
    </row>
    <row r="31319" spans="40:40" ht="14.1" customHeight="1" x14ac:dyDescent="0.2">
      <c r="AN31319" s="70"/>
    </row>
    <row r="31320" spans="40:40" ht="14.1" customHeight="1" x14ac:dyDescent="0.2">
      <c r="AN31320" s="70"/>
    </row>
    <row r="31321" spans="40:40" ht="14.1" customHeight="1" x14ac:dyDescent="0.2">
      <c r="AN31321" s="70"/>
    </row>
    <row r="31322" spans="40:40" ht="14.1" customHeight="1" x14ac:dyDescent="0.2">
      <c r="AN31322" s="70"/>
    </row>
    <row r="31323" spans="40:40" ht="14.1" customHeight="1" x14ac:dyDescent="0.2">
      <c r="AN31323" s="70"/>
    </row>
    <row r="31324" spans="40:40" ht="14.1" customHeight="1" x14ac:dyDescent="0.2">
      <c r="AN31324" s="70"/>
    </row>
    <row r="31325" spans="40:40" ht="14.1" customHeight="1" x14ac:dyDescent="0.2">
      <c r="AN31325" s="70"/>
    </row>
    <row r="31326" spans="40:40" ht="14.1" customHeight="1" x14ac:dyDescent="0.2">
      <c r="AN31326" s="70"/>
    </row>
    <row r="31327" spans="40:40" ht="14.1" customHeight="1" x14ac:dyDescent="0.2">
      <c r="AN31327" s="70"/>
    </row>
    <row r="31328" spans="40:40" ht="14.1" customHeight="1" x14ac:dyDescent="0.2">
      <c r="AN31328" s="70"/>
    </row>
    <row r="31329" spans="40:40" ht="14.1" customHeight="1" x14ac:dyDescent="0.2">
      <c r="AN31329" s="70"/>
    </row>
    <row r="31330" spans="40:40" ht="14.1" customHeight="1" x14ac:dyDescent="0.2">
      <c r="AN31330" s="70"/>
    </row>
    <row r="31331" spans="40:40" ht="14.1" customHeight="1" x14ac:dyDescent="0.2">
      <c r="AN31331" s="70"/>
    </row>
    <row r="31332" spans="40:40" ht="14.1" customHeight="1" x14ac:dyDescent="0.2">
      <c r="AN31332" s="70"/>
    </row>
    <row r="31333" spans="40:40" ht="14.1" customHeight="1" x14ac:dyDescent="0.2">
      <c r="AN31333" s="70"/>
    </row>
    <row r="31334" spans="40:40" ht="14.1" customHeight="1" x14ac:dyDescent="0.2">
      <c r="AN31334" s="70"/>
    </row>
    <row r="31335" spans="40:40" ht="14.1" customHeight="1" x14ac:dyDescent="0.2">
      <c r="AN31335" s="70"/>
    </row>
    <row r="31336" spans="40:40" ht="14.1" customHeight="1" x14ac:dyDescent="0.2">
      <c r="AN31336" s="70"/>
    </row>
    <row r="31337" spans="40:40" ht="14.1" customHeight="1" x14ac:dyDescent="0.2">
      <c r="AN31337" s="70"/>
    </row>
    <row r="31338" spans="40:40" ht="14.1" customHeight="1" x14ac:dyDescent="0.2">
      <c r="AN31338" s="70"/>
    </row>
    <row r="31339" spans="40:40" ht="14.1" customHeight="1" x14ac:dyDescent="0.2">
      <c r="AN31339" s="70"/>
    </row>
    <row r="31340" spans="40:40" ht="14.1" customHeight="1" x14ac:dyDescent="0.2">
      <c r="AN31340" s="70"/>
    </row>
    <row r="31341" spans="40:40" ht="14.1" customHeight="1" x14ac:dyDescent="0.2">
      <c r="AN31341" s="70"/>
    </row>
    <row r="31342" spans="40:40" ht="14.1" customHeight="1" x14ac:dyDescent="0.2">
      <c r="AN31342" s="70"/>
    </row>
    <row r="31343" spans="40:40" ht="14.1" customHeight="1" x14ac:dyDescent="0.2">
      <c r="AN31343" s="70"/>
    </row>
    <row r="31344" spans="40:40" ht="14.1" customHeight="1" x14ac:dyDescent="0.2">
      <c r="AN31344" s="70"/>
    </row>
    <row r="31345" spans="40:40" ht="14.1" customHeight="1" x14ac:dyDescent="0.2">
      <c r="AN31345" s="70"/>
    </row>
    <row r="31346" spans="40:40" ht="14.1" customHeight="1" x14ac:dyDescent="0.2">
      <c r="AN31346" s="70"/>
    </row>
    <row r="31347" spans="40:40" ht="14.1" customHeight="1" x14ac:dyDescent="0.2">
      <c r="AN31347" s="70"/>
    </row>
    <row r="31348" spans="40:40" ht="14.1" customHeight="1" x14ac:dyDescent="0.2">
      <c r="AN31348" s="70"/>
    </row>
    <row r="31349" spans="40:40" ht="14.1" customHeight="1" x14ac:dyDescent="0.2">
      <c r="AN31349" s="70"/>
    </row>
    <row r="31350" spans="40:40" ht="14.1" customHeight="1" x14ac:dyDescent="0.2">
      <c r="AN31350" s="70"/>
    </row>
    <row r="31351" spans="40:40" ht="14.1" customHeight="1" x14ac:dyDescent="0.2">
      <c r="AN31351" s="70"/>
    </row>
    <row r="31352" spans="40:40" ht="14.1" customHeight="1" x14ac:dyDescent="0.2">
      <c r="AN31352" s="70"/>
    </row>
    <row r="31353" spans="40:40" ht="14.1" customHeight="1" x14ac:dyDescent="0.2">
      <c r="AN31353" s="70"/>
    </row>
    <row r="31354" spans="40:40" ht="14.1" customHeight="1" x14ac:dyDescent="0.2">
      <c r="AN31354" s="70"/>
    </row>
    <row r="31355" spans="40:40" ht="14.1" customHeight="1" x14ac:dyDescent="0.2">
      <c r="AN31355" s="70"/>
    </row>
    <row r="31356" spans="40:40" ht="14.1" customHeight="1" x14ac:dyDescent="0.2">
      <c r="AN31356" s="70"/>
    </row>
    <row r="31357" spans="40:40" ht="14.1" customHeight="1" x14ac:dyDescent="0.2">
      <c r="AN31357" s="70"/>
    </row>
    <row r="31358" spans="40:40" ht="14.1" customHeight="1" x14ac:dyDescent="0.2">
      <c r="AN31358" s="70"/>
    </row>
    <row r="31359" spans="40:40" ht="14.1" customHeight="1" x14ac:dyDescent="0.2">
      <c r="AN31359" s="70"/>
    </row>
    <row r="31360" spans="40:40" ht="14.1" customHeight="1" x14ac:dyDescent="0.2">
      <c r="AN31360" s="70"/>
    </row>
    <row r="31361" spans="40:40" ht="14.1" customHeight="1" x14ac:dyDescent="0.2">
      <c r="AN31361" s="70"/>
    </row>
    <row r="31362" spans="40:40" ht="14.1" customHeight="1" x14ac:dyDescent="0.2">
      <c r="AN31362" s="70"/>
    </row>
    <row r="31363" spans="40:40" ht="14.1" customHeight="1" x14ac:dyDescent="0.2">
      <c r="AN31363" s="70"/>
    </row>
    <row r="31364" spans="40:40" ht="14.1" customHeight="1" x14ac:dyDescent="0.2">
      <c r="AN31364" s="70"/>
    </row>
    <row r="31365" spans="40:40" ht="14.1" customHeight="1" x14ac:dyDescent="0.2">
      <c r="AN31365" s="70"/>
    </row>
    <row r="31366" spans="40:40" ht="14.1" customHeight="1" x14ac:dyDescent="0.2">
      <c r="AN31366" s="70"/>
    </row>
    <row r="31367" spans="40:40" ht="14.1" customHeight="1" x14ac:dyDescent="0.2">
      <c r="AN31367" s="70"/>
    </row>
    <row r="31368" spans="40:40" ht="14.1" customHeight="1" x14ac:dyDescent="0.2">
      <c r="AN31368" s="70"/>
    </row>
    <row r="31369" spans="40:40" ht="14.1" customHeight="1" x14ac:dyDescent="0.2">
      <c r="AN31369" s="70"/>
    </row>
    <row r="31370" spans="40:40" ht="14.1" customHeight="1" x14ac:dyDescent="0.2">
      <c r="AN31370" s="70"/>
    </row>
    <row r="31371" spans="40:40" ht="14.1" customHeight="1" x14ac:dyDescent="0.2">
      <c r="AN31371" s="70"/>
    </row>
    <row r="31372" spans="40:40" ht="14.1" customHeight="1" x14ac:dyDescent="0.2">
      <c r="AN31372" s="70"/>
    </row>
    <row r="31373" spans="40:40" ht="14.1" customHeight="1" x14ac:dyDescent="0.2">
      <c r="AN31373" s="70"/>
    </row>
    <row r="31374" spans="40:40" ht="14.1" customHeight="1" x14ac:dyDescent="0.2">
      <c r="AN31374" s="70"/>
    </row>
    <row r="31375" spans="40:40" ht="14.1" customHeight="1" x14ac:dyDescent="0.2">
      <c r="AN31375" s="70"/>
    </row>
    <row r="31376" spans="40:40" ht="14.1" customHeight="1" x14ac:dyDescent="0.2">
      <c r="AN31376" s="70"/>
    </row>
    <row r="31377" spans="40:40" ht="14.1" customHeight="1" x14ac:dyDescent="0.2">
      <c r="AN31377" s="70"/>
    </row>
    <row r="31378" spans="40:40" ht="14.1" customHeight="1" x14ac:dyDescent="0.2">
      <c r="AN31378" s="70"/>
    </row>
    <row r="31379" spans="40:40" ht="14.1" customHeight="1" x14ac:dyDescent="0.2">
      <c r="AN31379" s="70"/>
    </row>
    <row r="31380" spans="40:40" ht="14.1" customHeight="1" x14ac:dyDescent="0.2">
      <c r="AN31380" s="70"/>
    </row>
    <row r="31381" spans="40:40" ht="14.1" customHeight="1" x14ac:dyDescent="0.2">
      <c r="AN31381" s="70"/>
    </row>
    <row r="31382" spans="40:40" ht="14.1" customHeight="1" x14ac:dyDescent="0.2">
      <c r="AN31382" s="70"/>
    </row>
    <row r="31383" spans="40:40" ht="14.1" customHeight="1" x14ac:dyDescent="0.2">
      <c r="AN31383" s="70"/>
    </row>
    <row r="31384" spans="40:40" ht="14.1" customHeight="1" x14ac:dyDescent="0.2">
      <c r="AN31384" s="70"/>
    </row>
    <row r="31385" spans="40:40" ht="14.1" customHeight="1" x14ac:dyDescent="0.2">
      <c r="AN31385" s="70"/>
    </row>
    <row r="31386" spans="40:40" ht="14.1" customHeight="1" x14ac:dyDescent="0.2">
      <c r="AN31386" s="70"/>
    </row>
    <row r="31387" spans="40:40" ht="14.1" customHeight="1" x14ac:dyDescent="0.2">
      <c r="AN31387" s="70"/>
    </row>
    <row r="31388" spans="40:40" ht="14.1" customHeight="1" x14ac:dyDescent="0.2">
      <c r="AN31388" s="70"/>
    </row>
    <row r="31389" spans="40:40" ht="14.1" customHeight="1" x14ac:dyDescent="0.2">
      <c r="AN31389" s="70"/>
    </row>
    <row r="31390" spans="40:40" ht="14.1" customHeight="1" x14ac:dyDescent="0.2">
      <c r="AN31390" s="70"/>
    </row>
    <row r="31391" spans="40:40" ht="14.1" customHeight="1" x14ac:dyDescent="0.2">
      <c r="AN31391" s="70"/>
    </row>
    <row r="31392" spans="40:40" ht="14.1" customHeight="1" x14ac:dyDescent="0.2">
      <c r="AN31392" s="70"/>
    </row>
    <row r="31393" spans="40:40" ht="14.1" customHeight="1" x14ac:dyDescent="0.2">
      <c r="AN31393" s="70"/>
    </row>
    <row r="31394" spans="40:40" ht="14.1" customHeight="1" x14ac:dyDescent="0.2">
      <c r="AN31394" s="70"/>
    </row>
    <row r="31395" spans="40:40" ht="14.1" customHeight="1" x14ac:dyDescent="0.2">
      <c r="AN31395" s="70"/>
    </row>
    <row r="31396" spans="40:40" ht="14.1" customHeight="1" x14ac:dyDescent="0.2">
      <c r="AN31396" s="70"/>
    </row>
    <row r="31397" spans="40:40" ht="14.1" customHeight="1" x14ac:dyDescent="0.2">
      <c r="AN31397" s="70"/>
    </row>
    <row r="31398" spans="40:40" ht="14.1" customHeight="1" x14ac:dyDescent="0.2">
      <c r="AN31398" s="70"/>
    </row>
    <row r="31399" spans="40:40" ht="14.1" customHeight="1" x14ac:dyDescent="0.2">
      <c r="AN31399" s="70"/>
    </row>
    <row r="31400" spans="40:40" ht="14.1" customHeight="1" x14ac:dyDescent="0.2">
      <c r="AN31400" s="70"/>
    </row>
    <row r="31401" spans="40:40" ht="14.1" customHeight="1" x14ac:dyDescent="0.2">
      <c r="AN31401" s="70"/>
    </row>
    <row r="31402" spans="40:40" ht="14.1" customHeight="1" x14ac:dyDescent="0.2">
      <c r="AN31402" s="70"/>
    </row>
    <row r="31403" spans="40:40" ht="14.1" customHeight="1" x14ac:dyDescent="0.2">
      <c r="AN31403" s="70"/>
    </row>
    <row r="31404" spans="40:40" ht="14.1" customHeight="1" x14ac:dyDescent="0.2">
      <c r="AN31404" s="70"/>
    </row>
    <row r="31405" spans="40:40" ht="14.1" customHeight="1" x14ac:dyDescent="0.2">
      <c r="AN31405" s="70"/>
    </row>
    <row r="31406" spans="40:40" ht="14.1" customHeight="1" x14ac:dyDescent="0.2">
      <c r="AN31406" s="70"/>
    </row>
    <row r="31407" spans="40:40" ht="14.1" customHeight="1" x14ac:dyDescent="0.2">
      <c r="AN31407" s="70"/>
    </row>
    <row r="31408" spans="40:40" ht="14.1" customHeight="1" x14ac:dyDescent="0.2">
      <c r="AN31408" s="70"/>
    </row>
    <row r="31409" spans="40:40" ht="14.1" customHeight="1" x14ac:dyDescent="0.2">
      <c r="AN31409" s="70"/>
    </row>
    <row r="31410" spans="40:40" ht="14.1" customHeight="1" x14ac:dyDescent="0.2">
      <c r="AN31410" s="70"/>
    </row>
    <row r="31411" spans="40:40" ht="14.1" customHeight="1" x14ac:dyDescent="0.2">
      <c r="AN31411" s="70"/>
    </row>
    <row r="31412" spans="40:40" ht="14.1" customHeight="1" x14ac:dyDescent="0.2">
      <c r="AN31412" s="70"/>
    </row>
    <row r="31413" spans="40:40" ht="14.1" customHeight="1" x14ac:dyDescent="0.2">
      <c r="AN31413" s="70"/>
    </row>
    <row r="31414" spans="40:40" ht="14.1" customHeight="1" x14ac:dyDescent="0.2">
      <c r="AN31414" s="70"/>
    </row>
    <row r="31415" spans="40:40" ht="14.1" customHeight="1" x14ac:dyDescent="0.2">
      <c r="AN31415" s="70"/>
    </row>
    <row r="31416" spans="40:40" ht="14.1" customHeight="1" x14ac:dyDescent="0.2">
      <c r="AN31416" s="70"/>
    </row>
    <row r="31417" spans="40:40" ht="14.1" customHeight="1" x14ac:dyDescent="0.2">
      <c r="AN31417" s="70"/>
    </row>
    <row r="31418" spans="40:40" ht="14.1" customHeight="1" x14ac:dyDescent="0.2">
      <c r="AN31418" s="70"/>
    </row>
    <row r="31419" spans="40:40" ht="14.1" customHeight="1" x14ac:dyDescent="0.2">
      <c r="AN31419" s="70"/>
    </row>
    <row r="31420" spans="40:40" ht="14.1" customHeight="1" x14ac:dyDescent="0.2">
      <c r="AN31420" s="70"/>
    </row>
    <row r="31421" spans="40:40" ht="14.1" customHeight="1" x14ac:dyDescent="0.2">
      <c r="AN31421" s="70"/>
    </row>
    <row r="31422" spans="40:40" ht="14.1" customHeight="1" x14ac:dyDescent="0.2">
      <c r="AN31422" s="70"/>
    </row>
    <row r="31423" spans="40:40" ht="14.1" customHeight="1" x14ac:dyDescent="0.2">
      <c r="AN31423" s="70"/>
    </row>
    <row r="31424" spans="40:40" ht="14.1" customHeight="1" x14ac:dyDescent="0.2">
      <c r="AN31424" s="70"/>
    </row>
    <row r="31425" spans="40:40" ht="14.1" customHeight="1" x14ac:dyDescent="0.2">
      <c r="AN31425" s="70"/>
    </row>
    <row r="31426" spans="40:40" ht="14.1" customHeight="1" x14ac:dyDescent="0.2">
      <c r="AN31426" s="70"/>
    </row>
    <row r="31427" spans="40:40" ht="14.1" customHeight="1" x14ac:dyDescent="0.2">
      <c r="AN31427" s="70"/>
    </row>
    <row r="31428" spans="40:40" ht="14.1" customHeight="1" x14ac:dyDescent="0.2">
      <c r="AN31428" s="70"/>
    </row>
    <row r="31429" spans="40:40" ht="14.1" customHeight="1" x14ac:dyDescent="0.2">
      <c r="AN31429" s="70"/>
    </row>
    <row r="31430" spans="40:40" ht="14.1" customHeight="1" x14ac:dyDescent="0.2">
      <c r="AN31430" s="70"/>
    </row>
    <row r="31431" spans="40:40" ht="14.1" customHeight="1" x14ac:dyDescent="0.2">
      <c r="AN31431" s="70"/>
    </row>
    <row r="31432" spans="40:40" ht="14.1" customHeight="1" x14ac:dyDescent="0.2">
      <c r="AN31432" s="70"/>
    </row>
    <row r="31433" spans="40:40" ht="14.1" customHeight="1" x14ac:dyDescent="0.2">
      <c r="AN31433" s="70"/>
    </row>
    <row r="31434" spans="40:40" ht="14.1" customHeight="1" x14ac:dyDescent="0.2">
      <c r="AN31434" s="70"/>
    </row>
    <row r="31435" spans="40:40" ht="14.1" customHeight="1" x14ac:dyDescent="0.2">
      <c r="AN31435" s="70"/>
    </row>
    <row r="31436" spans="40:40" ht="14.1" customHeight="1" x14ac:dyDescent="0.2">
      <c r="AN31436" s="70"/>
    </row>
    <row r="31437" spans="40:40" ht="14.1" customHeight="1" x14ac:dyDescent="0.2">
      <c r="AN31437" s="70"/>
    </row>
    <row r="31438" spans="40:40" ht="14.1" customHeight="1" x14ac:dyDescent="0.2">
      <c r="AN31438" s="70"/>
    </row>
    <row r="31439" spans="40:40" ht="14.1" customHeight="1" x14ac:dyDescent="0.2">
      <c r="AN31439" s="70"/>
    </row>
    <row r="31440" spans="40:40" ht="14.1" customHeight="1" x14ac:dyDescent="0.2">
      <c r="AN31440" s="70"/>
    </row>
    <row r="31441" spans="40:40" ht="14.1" customHeight="1" x14ac:dyDescent="0.2">
      <c r="AN31441" s="70"/>
    </row>
    <row r="31442" spans="40:40" ht="14.1" customHeight="1" x14ac:dyDescent="0.2">
      <c r="AN31442" s="70"/>
    </row>
    <row r="31443" spans="40:40" ht="14.1" customHeight="1" x14ac:dyDescent="0.2">
      <c r="AN31443" s="70"/>
    </row>
    <row r="31444" spans="40:40" ht="14.1" customHeight="1" x14ac:dyDescent="0.2">
      <c r="AN31444" s="70"/>
    </row>
    <row r="31445" spans="40:40" ht="14.1" customHeight="1" x14ac:dyDescent="0.2">
      <c r="AN31445" s="70"/>
    </row>
    <row r="31446" spans="40:40" ht="14.1" customHeight="1" x14ac:dyDescent="0.2">
      <c r="AN31446" s="70"/>
    </row>
    <row r="31447" spans="40:40" ht="14.1" customHeight="1" x14ac:dyDescent="0.2">
      <c r="AN31447" s="70"/>
    </row>
    <row r="31448" spans="40:40" ht="14.1" customHeight="1" x14ac:dyDescent="0.2">
      <c r="AN31448" s="70"/>
    </row>
    <row r="31449" spans="40:40" ht="14.1" customHeight="1" x14ac:dyDescent="0.2">
      <c r="AN31449" s="70"/>
    </row>
    <row r="31450" spans="40:40" ht="14.1" customHeight="1" x14ac:dyDescent="0.2">
      <c r="AN31450" s="70"/>
    </row>
    <row r="31451" spans="40:40" ht="14.1" customHeight="1" x14ac:dyDescent="0.2">
      <c r="AN31451" s="70"/>
    </row>
    <row r="31452" spans="40:40" ht="14.1" customHeight="1" x14ac:dyDescent="0.2">
      <c r="AN31452" s="70"/>
    </row>
    <row r="31453" spans="40:40" ht="14.1" customHeight="1" x14ac:dyDescent="0.2">
      <c r="AN31453" s="70"/>
    </row>
    <row r="31454" spans="40:40" ht="14.1" customHeight="1" x14ac:dyDescent="0.2">
      <c r="AN31454" s="70"/>
    </row>
    <row r="31455" spans="40:40" ht="14.1" customHeight="1" x14ac:dyDescent="0.2">
      <c r="AN31455" s="70"/>
    </row>
    <row r="31456" spans="40:40" ht="14.1" customHeight="1" x14ac:dyDescent="0.2">
      <c r="AN31456" s="70"/>
    </row>
    <row r="31457" spans="40:40" ht="14.1" customHeight="1" x14ac:dyDescent="0.2">
      <c r="AN31457" s="70"/>
    </row>
    <row r="31458" spans="40:40" ht="14.1" customHeight="1" x14ac:dyDescent="0.2">
      <c r="AN31458" s="70"/>
    </row>
    <row r="31459" spans="40:40" ht="14.1" customHeight="1" x14ac:dyDescent="0.2">
      <c r="AN31459" s="70"/>
    </row>
    <row r="31460" spans="40:40" ht="14.1" customHeight="1" x14ac:dyDescent="0.2">
      <c r="AN31460" s="70"/>
    </row>
    <row r="31461" spans="40:40" ht="14.1" customHeight="1" x14ac:dyDescent="0.2">
      <c r="AN31461" s="70"/>
    </row>
    <row r="31462" spans="40:40" ht="14.1" customHeight="1" x14ac:dyDescent="0.2">
      <c r="AN31462" s="70"/>
    </row>
    <row r="31463" spans="40:40" ht="14.1" customHeight="1" x14ac:dyDescent="0.2">
      <c r="AN31463" s="70"/>
    </row>
    <row r="31464" spans="40:40" ht="14.1" customHeight="1" x14ac:dyDescent="0.2">
      <c r="AN31464" s="70"/>
    </row>
    <row r="31465" spans="40:40" ht="14.1" customHeight="1" x14ac:dyDescent="0.2">
      <c r="AN31465" s="70"/>
    </row>
    <row r="31466" spans="40:40" ht="14.1" customHeight="1" x14ac:dyDescent="0.2">
      <c r="AN31466" s="70"/>
    </row>
    <row r="31467" spans="40:40" ht="14.1" customHeight="1" x14ac:dyDescent="0.2">
      <c r="AN31467" s="70"/>
    </row>
    <row r="31468" spans="40:40" ht="14.1" customHeight="1" x14ac:dyDescent="0.2">
      <c r="AN31468" s="70"/>
    </row>
    <row r="31469" spans="40:40" ht="14.1" customHeight="1" x14ac:dyDescent="0.2">
      <c r="AN31469" s="70"/>
    </row>
    <row r="31470" spans="40:40" ht="14.1" customHeight="1" x14ac:dyDescent="0.2">
      <c r="AN31470" s="70"/>
    </row>
    <row r="31471" spans="40:40" ht="14.1" customHeight="1" x14ac:dyDescent="0.2">
      <c r="AN31471" s="70"/>
    </row>
    <row r="31472" spans="40:40" ht="14.1" customHeight="1" x14ac:dyDescent="0.2">
      <c r="AN31472" s="70"/>
    </row>
    <row r="31473" spans="40:40" ht="14.1" customHeight="1" x14ac:dyDescent="0.2">
      <c r="AN31473" s="70"/>
    </row>
    <row r="31474" spans="40:40" ht="14.1" customHeight="1" x14ac:dyDescent="0.2">
      <c r="AN31474" s="70"/>
    </row>
    <row r="31475" spans="40:40" ht="14.1" customHeight="1" x14ac:dyDescent="0.2">
      <c r="AN31475" s="70"/>
    </row>
    <row r="31476" spans="40:40" ht="14.1" customHeight="1" x14ac:dyDescent="0.2">
      <c r="AN31476" s="70"/>
    </row>
    <row r="31477" spans="40:40" ht="14.1" customHeight="1" x14ac:dyDescent="0.2">
      <c r="AN31477" s="70"/>
    </row>
    <row r="31478" spans="40:40" ht="14.1" customHeight="1" x14ac:dyDescent="0.2">
      <c r="AN31478" s="70"/>
    </row>
    <row r="31479" spans="40:40" ht="14.1" customHeight="1" x14ac:dyDescent="0.2">
      <c r="AN31479" s="70"/>
    </row>
    <row r="31480" spans="40:40" ht="14.1" customHeight="1" x14ac:dyDescent="0.2">
      <c r="AN31480" s="70"/>
    </row>
    <row r="31481" spans="40:40" ht="14.1" customHeight="1" x14ac:dyDescent="0.2">
      <c r="AN31481" s="70"/>
    </row>
    <row r="31482" spans="40:40" ht="14.1" customHeight="1" x14ac:dyDescent="0.2">
      <c r="AN31482" s="70"/>
    </row>
    <row r="31483" spans="40:40" ht="14.1" customHeight="1" x14ac:dyDescent="0.2">
      <c r="AN31483" s="70"/>
    </row>
    <row r="31484" spans="40:40" ht="14.1" customHeight="1" x14ac:dyDescent="0.2">
      <c r="AN31484" s="70"/>
    </row>
    <row r="31485" spans="40:40" ht="14.1" customHeight="1" x14ac:dyDescent="0.2">
      <c r="AN31485" s="70"/>
    </row>
    <row r="31486" spans="40:40" ht="14.1" customHeight="1" x14ac:dyDescent="0.2">
      <c r="AN31486" s="70"/>
    </row>
    <row r="31487" spans="40:40" ht="14.1" customHeight="1" x14ac:dyDescent="0.2">
      <c r="AN31487" s="70"/>
    </row>
    <row r="31488" spans="40:40" ht="14.1" customHeight="1" x14ac:dyDescent="0.2">
      <c r="AN31488" s="70"/>
    </row>
    <row r="31489" spans="40:40" ht="14.1" customHeight="1" x14ac:dyDescent="0.2">
      <c r="AN31489" s="70"/>
    </row>
    <row r="31490" spans="40:40" ht="14.1" customHeight="1" x14ac:dyDescent="0.2">
      <c r="AN31490" s="70"/>
    </row>
    <row r="31491" spans="40:40" ht="14.1" customHeight="1" x14ac:dyDescent="0.2">
      <c r="AN31491" s="70"/>
    </row>
    <row r="31492" spans="40:40" ht="14.1" customHeight="1" x14ac:dyDescent="0.2">
      <c r="AN31492" s="70"/>
    </row>
    <row r="31493" spans="40:40" ht="14.1" customHeight="1" x14ac:dyDescent="0.2">
      <c r="AN31493" s="70"/>
    </row>
    <row r="31494" spans="40:40" ht="14.1" customHeight="1" x14ac:dyDescent="0.2">
      <c r="AN31494" s="70"/>
    </row>
    <row r="31495" spans="40:40" ht="14.1" customHeight="1" x14ac:dyDescent="0.2">
      <c r="AN31495" s="70"/>
    </row>
    <row r="31496" spans="40:40" ht="14.1" customHeight="1" x14ac:dyDescent="0.2">
      <c r="AN31496" s="70"/>
    </row>
    <row r="31497" spans="40:40" ht="14.1" customHeight="1" x14ac:dyDescent="0.2">
      <c r="AN31497" s="70"/>
    </row>
    <row r="31498" spans="40:40" ht="14.1" customHeight="1" x14ac:dyDescent="0.2">
      <c r="AN31498" s="70"/>
    </row>
    <row r="31499" spans="40:40" ht="14.1" customHeight="1" x14ac:dyDescent="0.2">
      <c r="AN31499" s="70"/>
    </row>
    <row r="31500" spans="40:40" ht="14.1" customHeight="1" x14ac:dyDescent="0.2">
      <c r="AN31500" s="70"/>
    </row>
    <row r="31501" spans="40:40" ht="14.1" customHeight="1" x14ac:dyDescent="0.2">
      <c r="AN31501" s="70"/>
    </row>
    <row r="31502" spans="40:40" ht="14.1" customHeight="1" x14ac:dyDescent="0.2">
      <c r="AN31502" s="70"/>
    </row>
    <row r="31503" spans="40:40" ht="14.1" customHeight="1" x14ac:dyDescent="0.2">
      <c r="AN31503" s="70"/>
    </row>
    <row r="31504" spans="40:40" ht="14.1" customHeight="1" x14ac:dyDescent="0.2">
      <c r="AN31504" s="70"/>
    </row>
    <row r="31505" spans="40:40" ht="14.1" customHeight="1" x14ac:dyDescent="0.2">
      <c r="AN31505" s="70"/>
    </row>
    <row r="31506" spans="40:40" ht="14.1" customHeight="1" x14ac:dyDescent="0.2">
      <c r="AN31506" s="70"/>
    </row>
    <row r="31507" spans="40:40" ht="14.1" customHeight="1" x14ac:dyDescent="0.2">
      <c r="AN31507" s="70"/>
    </row>
    <row r="31508" spans="40:40" ht="14.1" customHeight="1" x14ac:dyDescent="0.2">
      <c r="AN31508" s="70"/>
    </row>
    <row r="31509" spans="40:40" ht="14.1" customHeight="1" x14ac:dyDescent="0.2">
      <c r="AN31509" s="70"/>
    </row>
    <row r="31510" spans="40:40" ht="14.1" customHeight="1" x14ac:dyDescent="0.2">
      <c r="AN31510" s="70"/>
    </row>
    <row r="31511" spans="40:40" ht="14.1" customHeight="1" x14ac:dyDescent="0.2">
      <c r="AN31511" s="70"/>
    </row>
    <row r="31512" spans="40:40" ht="14.1" customHeight="1" x14ac:dyDescent="0.2">
      <c r="AN31512" s="70"/>
    </row>
    <row r="31513" spans="40:40" ht="14.1" customHeight="1" x14ac:dyDescent="0.2">
      <c r="AN31513" s="70"/>
    </row>
    <row r="31514" spans="40:40" ht="14.1" customHeight="1" x14ac:dyDescent="0.2">
      <c r="AN31514" s="70"/>
    </row>
    <row r="31515" spans="40:40" ht="14.1" customHeight="1" x14ac:dyDescent="0.2">
      <c r="AN31515" s="70"/>
    </row>
    <row r="31516" spans="40:40" ht="14.1" customHeight="1" x14ac:dyDescent="0.2">
      <c r="AN31516" s="70"/>
    </row>
    <row r="31517" spans="40:40" ht="14.1" customHeight="1" x14ac:dyDescent="0.2">
      <c r="AN31517" s="70"/>
    </row>
    <row r="31518" spans="40:40" ht="14.1" customHeight="1" x14ac:dyDescent="0.2">
      <c r="AN31518" s="70"/>
    </row>
    <row r="31519" spans="40:40" ht="14.1" customHeight="1" x14ac:dyDescent="0.2">
      <c r="AN31519" s="70"/>
    </row>
    <row r="31520" spans="40:40" ht="14.1" customHeight="1" x14ac:dyDescent="0.2">
      <c r="AN31520" s="70"/>
    </row>
    <row r="31521" spans="40:40" ht="14.1" customHeight="1" x14ac:dyDescent="0.2">
      <c r="AN31521" s="70"/>
    </row>
    <row r="31522" spans="40:40" ht="14.1" customHeight="1" x14ac:dyDescent="0.2">
      <c r="AN31522" s="70"/>
    </row>
    <row r="31523" spans="40:40" ht="14.1" customHeight="1" x14ac:dyDescent="0.2">
      <c r="AN31523" s="70"/>
    </row>
    <row r="31524" spans="40:40" ht="14.1" customHeight="1" x14ac:dyDescent="0.2">
      <c r="AN31524" s="70"/>
    </row>
    <row r="31525" spans="40:40" ht="14.1" customHeight="1" x14ac:dyDescent="0.2">
      <c r="AN31525" s="70"/>
    </row>
    <row r="31526" spans="40:40" ht="14.1" customHeight="1" x14ac:dyDescent="0.2">
      <c r="AN31526" s="70"/>
    </row>
    <row r="31527" spans="40:40" ht="14.1" customHeight="1" x14ac:dyDescent="0.2">
      <c r="AN31527" s="70"/>
    </row>
    <row r="31528" spans="40:40" ht="14.1" customHeight="1" x14ac:dyDescent="0.2">
      <c r="AN31528" s="70"/>
    </row>
    <row r="31529" spans="40:40" ht="14.1" customHeight="1" x14ac:dyDescent="0.2">
      <c r="AN31529" s="70"/>
    </row>
    <row r="31530" spans="40:40" ht="14.1" customHeight="1" x14ac:dyDescent="0.2">
      <c r="AN31530" s="70"/>
    </row>
    <row r="31531" spans="40:40" ht="14.1" customHeight="1" x14ac:dyDescent="0.2">
      <c r="AN31531" s="70"/>
    </row>
    <row r="31532" spans="40:40" ht="14.1" customHeight="1" x14ac:dyDescent="0.2">
      <c r="AN31532" s="70"/>
    </row>
    <row r="31533" spans="40:40" ht="14.1" customHeight="1" x14ac:dyDescent="0.2">
      <c r="AN31533" s="70"/>
    </row>
    <row r="31534" spans="40:40" ht="14.1" customHeight="1" x14ac:dyDescent="0.2">
      <c r="AN31534" s="70"/>
    </row>
    <row r="31535" spans="40:40" ht="14.1" customHeight="1" x14ac:dyDescent="0.2">
      <c r="AN31535" s="70"/>
    </row>
    <row r="31536" spans="40:40" ht="14.1" customHeight="1" x14ac:dyDescent="0.2">
      <c r="AN31536" s="70"/>
    </row>
    <row r="31537" spans="40:40" ht="14.1" customHeight="1" x14ac:dyDescent="0.2">
      <c r="AN31537" s="70"/>
    </row>
    <row r="31538" spans="40:40" ht="14.1" customHeight="1" x14ac:dyDescent="0.2">
      <c r="AN31538" s="70"/>
    </row>
    <row r="31539" spans="40:40" ht="14.1" customHeight="1" x14ac:dyDescent="0.2">
      <c r="AN31539" s="70"/>
    </row>
    <row r="31540" spans="40:40" ht="14.1" customHeight="1" x14ac:dyDescent="0.2">
      <c r="AN31540" s="70"/>
    </row>
    <row r="31541" spans="40:40" ht="14.1" customHeight="1" x14ac:dyDescent="0.2">
      <c r="AN31541" s="70"/>
    </row>
    <row r="31542" spans="40:40" ht="14.1" customHeight="1" x14ac:dyDescent="0.2">
      <c r="AN31542" s="70"/>
    </row>
    <row r="31543" spans="40:40" ht="14.1" customHeight="1" x14ac:dyDescent="0.2">
      <c r="AN31543" s="70"/>
    </row>
    <row r="31544" spans="40:40" ht="14.1" customHeight="1" x14ac:dyDescent="0.2">
      <c r="AN31544" s="70"/>
    </row>
    <row r="31545" spans="40:40" ht="14.1" customHeight="1" x14ac:dyDescent="0.2">
      <c r="AN31545" s="70"/>
    </row>
    <row r="31546" spans="40:40" ht="14.1" customHeight="1" x14ac:dyDescent="0.2">
      <c r="AN31546" s="70"/>
    </row>
    <row r="31547" spans="40:40" ht="14.1" customHeight="1" x14ac:dyDescent="0.2">
      <c r="AN31547" s="70"/>
    </row>
    <row r="31548" spans="40:40" ht="14.1" customHeight="1" x14ac:dyDescent="0.2">
      <c r="AN31548" s="70"/>
    </row>
    <row r="31549" spans="40:40" ht="14.1" customHeight="1" x14ac:dyDescent="0.2">
      <c r="AN31549" s="70"/>
    </row>
    <row r="31550" spans="40:40" ht="14.1" customHeight="1" x14ac:dyDescent="0.2">
      <c r="AN31550" s="70"/>
    </row>
    <row r="31551" spans="40:40" ht="14.1" customHeight="1" x14ac:dyDescent="0.2">
      <c r="AN31551" s="70"/>
    </row>
    <row r="31552" spans="40:40" ht="14.1" customHeight="1" x14ac:dyDescent="0.2">
      <c r="AN31552" s="70"/>
    </row>
    <row r="31553" spans="40:40" ht="14.1" customHeight="1" x14ac:dyDescent="0.2">
      <c r="AN31553" s="70"/>
    </row>
    <row r="31554" spans="40:40" ht="14.1" customHeight="1" x14ac:dyDescent="0.2">
      <c r="AN31554" s="70"/>
    </row>
    <row r="31555" spans="40:40" ht="14.1" customHeight="1" x14ac:dyDescent="0.2">
      <c r="AN31555" s="70"/>
    </row>
    <row r="31556" spans="40:40" ht="14.1" customHeight="1" x14ac:dyDescent="0.2">
      <c r="AN31556" s="70"/>
    </row>
    <row r="31557" spans="40:40" ht="14.1" customHeight="1" x14ac:dyDescent="0.2">
      <c r="AN31557" s="70"/>
    </row>
    <row r="31558" spans="40:40" ht="14.1" customHeight="1" x14ac:dyDescent="0.2">
      <c r="AN31558" s="70"/>
    </row>
    <row r="31559" spans="40:40" ht="14.1" customHeight="1" x14ac:dyDescent="0.2">
      <c r="AN31559" s="70"/>
    </row>
    <row r="31560" spans="40:40" ht="14.1" customHeight="1" x14ac:dyDescent="0.2">
      <c r="AN31560" s="70"/>
    </row>
    <row r="31561" spans="40:40" ht="14.1" customHeight="1" x14ac:dyDescent="0.2">
      <c r="AN31561" s="70"/>
    </row>
    <row r="31562" spans="40:40" ht="14.1" customHeight="1" x14ac:dyDescent="0.2">
      <c r="AN31562" s="70"/>
    </row>
    <row r="31563" spans="40:40" ht="14.1" customHeight="1" x14ac:dyDescent="0.2">
      <c r="AN31563" s="70"/>
    </row>
    <row r="31564" spans="40:40" ht="14.1" customHeight="1" x14ac:dyDescent="0.2">
      <c r="AN31564" s="70"/>
    </row>
    <row r="31565" spans="40:40" ht="14.1" customHeight="1" x14ac:dyDescent="0.2">
      <c r="AN31565" s="70"/>
    </row>
    <row r="31566" spans="40:40" ht="14.1" customHeight="1" x14ac:dyDescent="0.2">
      <c r="AN31566" s="70"/>
    </row>
    <row r="31567" spans="40:40" ht="14.1" customHeight="1" x14ac:dyDescent="0.2">
      <c r="AN31567" s="70"/>
    </row>
    <row r="31568" spans="40:40" ht="14.1" customHeight="1" x14ac:dyDescent="0.2">
      <c r="AN31568" s="70"/>
    </row>
    <row r="31569" spans="40:40" ht="14.1" customHeight="1" x14ac:dyDescent="0.2">
      <c r="AN31569" s="70"/>
    </row>
    <row r="31570" spans="40:40" ht="14.1" customHeight="1" x14ac:dyDescent="0.2">
      <c r="AN31570" s="70"/>
    </row>
    <row r="31571" spans="40:40" ht="14.1" customHeight="1" x14ac:dyDescent="0.2">
      <c r="AN31571" s="70"/>
    </row>
    <row r="31572" spans="40:40" ht="14.1" customHeight="1" x14ac:dyDescent="0.2">
      <c r="AN31572" s="70"/>
    </row>
    <row r="31573" spans="40:40" ht="14.1" customHeight="1" x14ac:dyDescent="0.2">
      <c r="AN31573" s="70"/>
    </row>
    <row r="31574" spans="40:40" ht="14.1" customHeight="1" x14ac:dyDescent="0.2">
      <c r="AN31574" s="70"/>
    </row>
    <row r="31575" spans="40:40" ht="14.1" customHeight="1" x14ac:dyDescent="0.2">
      <c r="AN31575" s="70"/>
    </row>
    <row r="31576" spans="40:40" ht="14.1" customHeight="1" x14ac:dyDescent="0.2">
      <c r="AN31576" s="70"/>
    </row>
    <row r="31577" spans="40:40" ht="14.1" customHeight="1" x14ac:dyDescent="0.2">
      <c r="AN31577" s="70"/>
    </row>
    <row r="31578" spans="40:40" ht="14.1" customHeight="1" x14ac:dyDescent="0.2">
      <c r="AN31578" s="70"/>
    </row>
    <row r="31579" spans="40:40" ht="14.1" customHeight="1" x14ac:dyDescent="0.2">
      <c r="AN31579" s="70"/>
    </row>
    <row r="31580" spans="40:40" ht="14.1" customHeight="1" x14ac:dyDescent="0.2">
      <c r="AN31580" s="70"/>
    </row>
    <row r="31581" spans="40:40" ht="14.1" customHeight="1" x14ac:dyDescent="0.2">
      <c r="AN31581" s="70"/>
    </row>
    <row r="31582" spans="40:40" ht="14.1" customHeight="1" x14ac:dyDescent="0.2">
      <c r="AN31582" s="70"/>
    </row>
    <row r="31583" spans="40:40" ht="14.1" customHeight="1" x14ac:dyDescent="0.2">
      <c r="AN31583" s="70"/>
    </row>
    <row r="31584" spans="40:40" ht="14.1" customHeight="1" x14ac:dyDescent="0.2">
      <c r="AN31584" s="70"/>
    </row>
    <row r="31585" spans="40:40" ht="14.1" customHeight="1" x14ac:dyDescent="0.2">
      <c r="AN31585" s="70"/>
    </row>
    <row r="31586" spans="40:40" ht="14.1" customHeight="1" x14ac:dyDescent="0.2">
      <c r="AN31586" s="70"/>
    </row>
    <row r="31587" spans="40:40" ht="14.1" customHeight="1" x14ac:dyDescent="0.2">
      <c r="AN31587" s="70"/>
    </row>
    <row r="31588" spans="40:40" ht="14.1" customHeight="1" x14ac:dyDescent="0.2">
      <c r="AN31588" s="70"/>
    </row>
    <row r="31589" spans="40:40" ht="14.1" customHeight="1" x14ac:dyDescent="0.2">
      <c r="AN31589" s="70"/>
    </row>
    <row r="31590" spans="40:40" ht="14.1" customHeight="1" x14ac:dyDescent="0.2">
      <c r="AN31590" s="70"/>
    </row>
    <row r="31591" spans="40:40" ht="14.1" customHeight="1" x14ac:dyDescent="0.2">
      <c r="AN31591" s="70"/>
    </row>
    <row r="31592" spans="40:40" ht="14.1" customHeight="1" x14ac:dyDescent="0.2">
      <c r="AN31592" s="70"/>
    </row>
    <row r="31593" spans="40:40" ht="14.1" customHeight="1" x14ac:dyDescent="0.2">
      <c r="AN31593" s="70"/>
    </row>
    <row r="31594" spans="40:40" ht="14.1" customHeight="1" x14ac:dyDescent="0.2">
      <c r="AN31594" s="70"/>
    </row>
    <row r="31595" spans="40:40" ht="14.1" customHeight="1" x14ac:dyDescent="0.2">
      <c r="AN31595" s="70"/>
    </row>
    <row r="31596" spans="40:40" ht="14.1" customHeight="1" x14ac:dyDescent="0.2">
      <c r="AN31596" s="70"/>
    </row>
    <row r="31597" spans="40:40" ht="14.1" customHeight="1" x14ac:dyDescent="0.2">
      <c r="AN31597" s="70"/>
    </row>
    <row r="31598" spans="40:40" ht="14.1" customHeight="1" x14ac:dyDescent="0.2">
      <c r="AN31598" s="70"/>
    </row>
    <row r="31599" spans="40:40" ht="14.1" customHeight="1" x14ac:dyDescent="0.2">
      <c r="AN31599" s="70"/>
    </row>
    <row r="31600" spans="40:40" ht="14.1" customHeight="1" x14ac:dyDescent="0.2">
      <c r="AN31600" s="70"/>
    </row>
    <row r="31601" spans="40:40" ht="14.1" customHeight="1" x14ac:dyDescent="0.2">
      <c r="AN31601" s="70"/>
    </row>
    <row r="31602" spans="40:40" ht="14.1" customHeight="1" x14ac:dyDescent="0.2">
      <c r="AN31602" s="70"/>
    </row>
    <row r="31603" spans="40:40" ht="14.1" customHeight="1" x14ac:dyDescent="0.2">
      <c r="AN31603" s="70"/>
    </row>
    <row r="31604" spans="40:40" ht="14.1" customHeight="1" x14ac:dyDescent="0.2">
      <c r="AN31604" s="70"/>
    </row>
    <row r="31605" spans="40:40" ht="14.1" customHeight="1" x14ac:dyDescent="0.2">
      <c r="AN31605" s="70"/>
    </row>
    <row r="31606" spans="40:40" ht="14.1" customHeight="1" x14ac:dyDescent="0.2">
      <c r="AN31606" s="70"/>
    </row>
    <row r="31607" spans="40:40" ht="14.1" customHeight="1" x14ac:dyDescent="0.2">
      <c r="AN31607" s="70"/>
    </row>
    <row r="31608" spans="40:40" ht="14.1" customHeight="1" x14ac:dyDescent="0.2">
      <c r="AN31608" s="70"/>
    </row>
    <row r="31609" spans="40:40" ht="14.1" customHeight="1" x14ac:dyDescent="0.2">
      <c r="AN31609" s="70"/>
    </row>
    <row r="31610" spans="40:40" ht="14.1" customHeight="1" x14ac:dyDescent="0.2">
      <c r="AN31610" s="70"/>
    </row>
    <row r="31611" spans="40:40" ht="14.1" customHeight="1" x14ac:dyDescent="0.2">
      <c r="AN31611" s="70"/>
    </row>
    <row r="31612" spans="40:40" ht="14.1" customHeight="1" x14ac:dyDescent="0.2">
      <c r="AN31612" s="70"/>
    </row>
    <row r="31613" spans="40:40" ht="14.1" customHeight="1" x14ac:dyDescent="0.2">
      <c r="AN31613" s="70"/>
    </row>
    <row r="31614" spans="40:40" ht="14.1" customHeight="1" x14ac:dyDescent="0.2">
      <c r="AN31614" s="70"/>
    </row>
    <row r="31615" spans="40:40" ht="14.1" customHeight="1" x14ac:dyDescent="0.2">
      <c r="AN31615" s="70"/>
    </row>
    <row r="31616" spans="40:40" ht="14.1" customHeight="1" x14ac:dyDescent="0.2">
      <c r="AN31616" s="70"/>
    </row>
    <row r="31617" spans="40:40" ht="14.1" customHeight="1" x14ac:dyDescent="0.2">
      <c r="AN31617" s="70"/>
    </row>
    <row r="31618" spans="40:40" ht="14.1" customHeight="1" x14ac:dyDescent="0.2">
      <c r="AN31618" s="70"/>
    </row>
    <row r="31619" spans="40:40" ht="14.1" customHeight="1" x14ac:dyDescent="0.2">
      <c r="AN31619" s="70"/>
    </row>
    <row r="31620" spans="40:40" ht="14.1" customHeight="1" x14ac:dyDescent="0.2">
      <c r="AN31620" s="70"/>
    </row>
    <row r="31621" spans="40:40" ht="14.1" customHeight="1" x14ac:dyDescent="0.2">
      <c r="AN31621" s="70"/>
    </row>
    <row r="31622" spans="40:40" ht="14.1" customHeight="1" x14ac:dyDescent="0.2">
      <c r="AN31622" s="70"/>
    </row>
    <row r="31623" spans="40:40" ht="14.1" customHeight="1" x14ac:dyDescent="0.2">
      <c r="AN31623" s="70"/>
    </row>
    <row r="31624" spans="40:40" ht="14.1" customHeight="1" x14ac:dyDescent="0.2">
      <c r="AN31624" s="70"/>
    </row>
    <row r="31625" spans="40:40" ht="14.1" customHeight="1" x14ac:dyDescent="0.2">
      <c r="AN31625" s="70"/>
    </row>
    <row r="31626" spans="40:40" ht="14.1" customHeight="1" x14ac:dyDescent="0.2">
      <c r="AN31626" s="70"/>
    </row>
    <row r="31627" spans="40:40" ht="14.1" customHeight="1" x14ac:dyDescent="0.2">
      <c r="AN31627" s="70"/>
    </row>
    <row r="31628" spans="40:40" ht="14.1" customHeight="1" x14ac:dyDescent="0.2">
      <c r="AN31628" s="70"/>
    </row>
    <row r="31629" spans="40:40" ht="14.1" customHeight="1" x14ac:dyDescent="0.2">
      <c r="AN31629" s="70"/>
    </row>
    <row r="31630" spans="40:40" ht="14.1" customHeight="1" x14ac:dyDescent="0.2">
      <c r="AN31630" s="70"/>
    </row>
    <row r="31631" spans="40:40" ht="14.1" customHeight="1" x14ac:dyDescent="0.2">
      <c r="AN31631" s="70"/>
    </row>
    <row r="31632" spans="40:40" ht="14.1" customHeight="1" x14ac:dyDescent="0.2">
      <c r="AN31632" s="70"/>
    </row>
    <row r="31633" spans="40:40" ht="14.1" customHeight="1" x14ac:dyDescent="0.2">
      <c r="AN31633" s="70"/>
    </row>
    <row r="31634" spans="40:40" ht="14.1" customHeight="1" x14ac:dyDescent="0.2">
      <c r="AN31634" s="70"/>
    </row>
    <row r="31635" spans="40:40" ht="14.1" customHeight="1" x14ac:dyDescent="0.2">
      <c r="AN31635" s="70"/>
    </row>
    <row r="31636" spans="40:40" ht="14.1" customHeight="1" x14ac:dyDescent="0.2">
      <c r="AN31636" s="70"/>
    </row>
    <row r="31637" spans="40:40" ht="14.1" customHeight="1" x14ac:dyDescent="0.2">
      <c r="AN31637" s="70"/>
    </row>
    <row r="31638" spans="40:40" ht="14.1" customHeight="1" x14ac:dyDescent="0.2">
      <c r="AN31638" s="70"/>
    </row>
    <row r="31639" spans="40:40" ht="14.1" customHeight="1" x14ac:dyDescent="0.2">
      <c r="AN31639" s="70"/>
    </row>
    <row r="31640" spans="40:40" ht="14.1" customHeight="1" x14ac:dyDescent="0.2">
      <c r="AN31640" s="70"/>
    </row>
    <row r="31641" spans="40:40" ht="14.1" customHeight="1" x14ac:dyDescent="0.2">
      <c r="AN31641" s="70"/>
    </row>
    <row r="31642" spans="40:40" ht="14.1" customHeight="1" x14ac:dyDescent="0.2">
      <c r="AN31642" s="70"/>
    </row>
    <row r="31643" spans="40:40" ht="14.1" customHeight="1" x14ac:dyDescent="0.2">
      <c r="AN31643" s="70"/>
    </row>
    <row r="31644" spans="40:40" ht="14.1" customHeight="1" x14ac:dyDescent="0.2">
      <c r="AN31644" s="70"/>
    </row>
    <row r="31645" spans="40:40" ht="14.1" customHeight="1" x14ac:dyDescent="0.2">
      <c r="AN31645" s="70"/>
    </row>
    <row r="31646" spans="40:40" ht="14.1" customHeight="1" x14ac:dyDescent="0.2">
      <c r="AN31646" s="70"/>
    </row>
    <row r="31647" spans="40:40" ht="14.1" customHeight="1" x14ac:dyDescent="0.2">
      <c r="AN31647" s="70"/>
    </row>
    <row r="31648" spans="40:40" ht="14.1" customHeight="1" x14ac:dyDescent="0.2">
      <c r="AN31648" s="70"/>
    </row>
    <row r="31649" spans="40:40" ht="14.1" customHeight="1" x14ac:dyDescent="0.2">
      <c r="AN31649" s="70"/>
    </row>
    <row r="31650" spans="40:40" ht="14.1" customHeight="1" x14ac:dyDescent="0.2">
      <c r="AN31650" s="70"/>
    </row>
    <row r="31651" spans="40:40" ht="14.1" customHeight="1" x14ac:dyDescent="0.2">
      <c r="AN31651" s="70"/>
    </row>
    <row r="31652" spans="40:40" ht="14.1" customHeight="1" x14ac:dyDescent="0.2">
      <c r="AN31652" s="70"/>
    </row>
    <row r="31653" spans="40:40" ht="14.1" customHeight="1" x14ac:dyDescent="0.2">
      <c r="AN31653" s="70"/>
    </row>
    <row r="31654" spans="40:40" ht="14.1" customHeight="1" x14ac:dyDescent="0.2">
      <c r="AN31654" s="70"/>
    </row>
    <row r="31655" spans="40:40" ht="14.1" customHeight="1" x14ac:dyDescent="0.2">
      <c r="AN31655" s="70"/>
    </row>
    <row r="31656" spans="40:40" ht="14.1" customHeight="1" x14ac:dyDescent="0.2">
      <c r="AN31656" s="70"/>
    </row>
    <row r="31657" spans="40:40" ht="14.1" customHeight="1" x14ac:dyDescent="0.2">
      <c r="AN31657" s="70"/>
    </row>
    <row r="31658" spans="40:40" ht="14.1" customHeight="1" x14ac:dyDescent="0.2">
      <c r="AN31658" s="70"/>
    </row>
    <row r="31659" spans="40:40" ht="14.1" customHeight="1" x14ac:dyDescent="0.2">
      <c r="AN31659" s="70"/>
    </row>
    <row r="31660" spans="40:40" ht="14.1" customHeight="1" x14ac:dyDescent="0.2">
      <c r="AN31660" s="70"/>
    </row>
    <row r="31661" spans="40:40" ht="14.1" customHeight="1" x14ac:dyDescent="0.2">
      <c r="AN31661" s="70"/>
    </row>
    <row r="31662" spans="40:40" ht="14.1" customHeight="1" x14ac:dyDescent="0.2">
      <c r="AN31662" s="70"/>
    </row>
    <row r="31663" spans="40:40" ht="14.1" customHeight="1" x14ac:dyDescent="0.2">
      <c r="AN31663" s="70"/>
    </row>
    <row r="31664" spans="40:40" ht="14.1" customHeight="1" x14ac:dyDescent="0.2">
      <c r="AN31664" s="70"/>
    </row>
    <row r="31665" spans="40:40" ht="14.1" customHeight="1" x14ac:dyDescent="0.2">
      <c r="AN31665" s="70"/>
    </row>
    <row r="31666" spans="40:40" ht="14.1" customHeight="1" x14ac:dyDescent="0.2">
      <c r="AN31666" s="70"/>
    </row>
    <row r="31667" spans="40:40" ht="14.1" customHeight="1" x14ac:dyDescent="0.2">
      <c r="AN31667" s="70"/>
    </row>
    <row r="31668" spans="40:40" ht="14.1" customHeight="1" x14ac:dyDescent="0.2">
      <c r="AN31668" s="70"/>
    </row>
    <row r="31669" spans="40:40" ht="14.1" customHeight="1" x14ac:dyDescent="0.2">
      <c r="AN31669" s="70"/>
    </row>
    <row r="31670" spans="40:40" ht="14.1" customHeight="1" x14ac:dyDescent="0.2">
      <c r="AN31670" s="70"/>
    </row>
    <row r="31671" spans="40:40" ht="14.1" customHeight="1" x14ac:dyDescent="0.2">
      <c r="AN31671" s="70"/>
    </row>
    <row r="31672" spans="40:40" ht="14.1" customHeight="1" x14ac:dyDescent="0.2">
      <c r="AN31672" s="70"/>
    </row>
    <row r="31673" spans="40:40" ht="14.1" customHeight="1" x14ac:dyDescent="0.2">
      <c r="AN31673" s="70"/>
    </row>
    <row r="31674" spans="40:40" ht="14.1" customHeight="1" x14ac:dyDescent="0.2">
      <c r="AN31674" s="70"/>
    </row>
    <row r="31675" spans="40:40" ht="14.1" customHeight="1" x14ac:dyDescent="0.2">
      <c r="AN31675" s="70"/>
    </row>
    <row r="31676" spans="40:40" ht="14.1" customHeight="1" x14ac:dyDescent="0.2">
      <c r="AN31676" s="70"/>
    </row>
    <row r="31677" spans="40:40" ht="14.1" customHeight="1" x14ac:dyDescent="0.2">
      <c r="AN31677" s="70"/>
    </row>
    <row r="31678" spans="40:40" ht="14.1" customHeight="1" x14ac:dyDescent="0.2">
      <c r="AN31678" s="70"/>
    </row>
    <row r="31679" spans="40:40" ht="14.1" customHeight="1" x14ac:dyDescent="0.2">
      <c r="AN31679" s="70"/>
    </row>
    <row r="31680" spans="40:40" ht="14.1" customHeight="1" x14ac:dyDescent="0.2">
      <c r="AN31680" s="70"/>
    </row>
    <row r="31681" spans="40:40" ht="14.1" customHeight="1" x14ac:dyDescent="0.2">
      <c r="AN31681" s="70"/>
    </row>
    <row r="31682" spans="40:40" ht="14.1" customHeight="1" x14ac:dyDescent="0.2">
      <c r="AN31682" s="70"/>
    </row>
    <row r="31683" spans="40:40" ht="14.1" customHeight="1" x14ac:dyDescent="0.2">
      <c r="AN31683" s="70"/>
    </row>
    <row r="31684" spans="40:40" ht="14.1" customHeight="1" x14ac:dyDescent="0.2">
      <c r="AN31684" s="70"/>
    </row>
    <row r="31685" spans="40:40" ht="14.1" customHeight="1" x14ac:dyDescent="0.2">
      <c r="AN31685" s="70"/>
    </row>
    <row r="31686" spans="40:40" ht="14.1" customHeight="1" x14ac:dyDescent="0.2">
      <c r="AN31686" s="70"/>
    </row>
    <row r="31687" spans="40:40" ht="14.1" customHeight="1" x14ac:dyDescent="0.2">
      <c r="AN31687" s="70"/>
    </row>
    <row r="31688" spans="40:40" ht="14.1" customHeight="1" x14ac:dyDescent="0.2">
      <c r="AN31688" s="70"/>
    </row>
    <row r="31689" spans="40:40" ht="14.1" customHeight="1" x14ac:dyDescent="0.2">
      <c r="AN31689" s="70"/>
    </row>
    <row r="31690" spans="40:40" ht="14.1" customHeight="1" x14ac:dyDescent="0.2">
      <c r="AN31690" s="70"/>
    </row>
    <row r="31691" spans="40:40" ht="14.1" customHeight="1" x14ac:dyDescent="0.2">
      <c r="AN31691" s="70"/>
    </row>
    <row r="31692" spans="40:40" ht="14.1" customHeight="1" x14ac:dyDescent="0.2">
      <c r="AN31692" s="70"/>
    </row>
    <row r="31693" spans="40:40" ht="14.1" customHeight="1" x14ac:dyDescent="0.2">
      <c r="AN31693" s="70"/>
    </row>
    <row r="31694" spans="40:40" ht="14.1" customHeight="1" x14ac:dyDescent="0.2">
      <c r="AN31694" s="70"/>
    </row>
    <row r="31695" spans="40:40" ht="14.1" customHeight="1" x14ac:dyDescent="0.2">
      <c r="AN31695" s="70"/>
    </row>
    <row r="31696" spans="40:40" ht="14.1" customHeight="1" x14ac:dyDescent="0.2">
      <c r="AN31696" s="70"/>
    </row>
    <row r="31697" spans="40:40" ht="14.1" customHeight="1" x14ac:dyDescent="0.2">
      <c r="AN31697" s="70"/>
    </row>
    <row r="31698" spans="40:40" ht="14.1" customHeight="1" x14ac:dyDescent="0.2">
      <c r="AN31698" s="70"/>
    </row>
    <row r="31699" spans="40:40" ht="14.1" customHeight="1" x14ac:dyDescent="0.2">
      <c r="AN31699" s="70"/>
    </row>
    <row r="31700" spans="40:40" ht="14.1" customHeight="1" x14ac:dyDescent="0.2">
      <c r="AN31700" s="70"/>
    </row>
    <row r="31701" spans="40:40" ht="14.1" customHeight="1" x14ac:dyDescent="0.2">
      <c r="AN31701" s="70"/>
    </row>
    <row r="31702" spans="40:40" ht="14.1" customHeight="1" x14ac:dyDescent="0.2">
      <c r="AN31702" s="70"/>
    </row>
    <row r="31703" spans="40:40" ht="14.1" customHeight="1" x14ac:dyDescent="0.2">
      <c r="AN31703" s="70"/>
    </row>
    <row r="31704" spans="40:40" ht="14.1" customHeight="1" x14ac:dyDescent="0.2">
      <c r="AN31704" s="70"/>
    </row>
    <row r="31705" spans="40:40" ht="14.1" customHeight="1" x14ac:dyDescent="0.2">
      <c r="AN31705" s="70"/>
    </row>
    <row r="31706" spans="40:40" ht="14.1" customHeight="1" x14ac:dyDescent="0.2">
      <c r="AN31706" s="70"/>
    </row>
    <row r="31707" spans="40:40" ht="14.1" customHeight="1" x14ac:dyDescent="0.2">
      <c r="AN31707" s="70"/>
    </row>
    <row r="31708" spans="40:40" ht="14.1" customHeight="1" x14ac:dyDescent="0.2">
      <c r="AN31708" s="70"/>
    </row>
    <row r="31709" spans="40:40" ht="14.1" customHeight="1" x14ac:dyDescent="0.2">
      <c r="AN31709" s="70"/>
    </row>
    <row r="31710" spans="40:40" ht="14.1" customHeight="1" x14ac:dyDescent="0.2">
      <c r="AN31710" s="70"/>
    </row>
    <row r="31711" spans="40:40" ht="14.1" customHeight="1" x14ac:dyDescent="0.2">
      <c r="AN31711" s="70"/>
    </row>
    <row r="31712" spans="40:40" ht="14.1" customHeight="1" x14ac:dyDescent="0.2">
      <c r="AN31712" s="70"/>
    </row>
    <row r="31713" spans="40:40" ht="14.1" customHeight="1" x14ac:dyDescent="0.2">
      <c r="AN31713" s="70"/>
    </row>
    <row r="31714" spans="40:40" ht="14.1" customHeight="1" x14ac:dyDescent="0.2">
      <c r="AN31714" s="70"/>
    </row>
    <row r="31715" spans="40:40" ht="14.1" customHeight="1" x14ac:dyDescent="0.2">
      <c r="AN31715" s="70"/>
    </row>
    <row r="31716" spans="40:40" ht="14.1" customHeight="1" x14ac:dyDescent="0.2">
      <c r="AN31716" s="70"/>
    </row>
    <row r="31717" spans="40:40" ht="14.1" customHeight="1" x14ac:dyDescent="0.2">
      <c r="AN31717" s="70"/>
    </row>
    <row r="31718" spans="40:40" ht="14.1" customHeight="1" x14ac:dyDescent="0.2">
      <c r="AN31718" s="70"/>
    </row>
    <row r="31719" spans="40:40" ht="14.1" customHeight="1" x14ac:dyDescent="0.2">
      <c r="AN31719" s="70"/>
    </row>
    <row r="31720" spans="40:40" ht="14.1" customHeight="1" x14ac:dyDescent="0.2">
      <c r="AN31720" s="70"/>
    </row>
    <row r="31721" spans="40:40" ht="14.1" customHeight="1" x14ac:dyDescent="0.2">
      <c r="AN31721" s="70"/>
    </row>
    <row r="31722" spans="40:40" ht="14.1" customHeight="1" x14ac:dyDescent="0.2">
      <c r="AN31722" s="70"/>
    </row>
    <row r="31723" spans="40:40" ht="14.1" customHeight="1" x14ac:dyDescent="0.2">
      <c r="AN31723" s="70"/>
    </row>
    <row r="31724" spans="40:40" ht="14.1" customHeight="1" x14ac:dyDescent="0.2">
      <c r="AN31724" s="70"/>
    </row>
    <row r="31725" spans="40:40" ht="14.1" customHeight="1" x14ac:dyDescent="0.2">
      <c r="AN31725" s="70"/>
    </row>
    <row r="31726" spans="40:40" ht="14.1" customHeight="1" x14ac:dyDescent="0.2">
      <c r="AN31726" s="70"/>
    </row>
    <row r="31727" spans="40:40" ht="14.1" customHeight="1" x14ac:dyDescent="0.2">
      <c r="AN31727" s="70"/>
    </row>
    <row r="31728" spans="40:40" ht="14.1" customHeight="1" x14ac:dyDescent="0.2">
      <c r="AN31728" s="70"/>
    </row>
    <row r="31729" spans="40:40" ht="14.1" customHeight="1" x14ac:dyDescent="0.2">
      <c r="AN31729" s="70"/>
    </row>
    <row r="31730" spans="40:40" ht="14.1" customHeight="1" x14ac:dyDescent="0.2">
      <c r="AN31730" s="70"/>
    </row>
    <row r="31731" spans="40:40" ht="14.1" customHeight="1" x14ac:dyDescent="0.2">
      <c r="AN31731" s="70"/>
    </row>
    <row r="31732" spans="40:40" ht="14.1" customHeight="1" x14ac:dyDescent="0.2">
      <c r="AN31732" s="70"/>
    </row>
    <row r="31733" spans="40:40" ht="14.1" customHeight="1" x14ac:dyDescent="0.2">
      <c r="AN31733" s="70"/>
    </row>
    <row r="31734" spans="40:40" ht="14.1" customHeight="1" x14ac:dyDescent="0.2">
      <c r="AN31734" s="70"/>
    </row>
    <row r="31735" spans="40:40" ht="14.1" customHeight="1" x14ac:dyDescent="0.2">
      <c r="AN31735" s="70"/>
    </row>
    <row r="31736" spans="40:40" ht="14.1" customHeight="1" x14ac:dyDescent="0.2">
      <c r="AN31736" s="70"/>
    </row>
    <row r="31737" spans="40:40" ht="14.1" customHeight="1" x14ac:dyDescent="0.2">
      <c r="AN31737" s="70"/>
    </row>
    <row r="31738" spans="40:40" ht="14.1" customHeight="1" x14ac:dyDescent="0.2">
      <c r="AN31738" s="70"/>
    </row>
    <row r="31739" spans="40:40" ht="14.1" customHeight="1" x14ac:dyDescent="0.2">
      <c r="AN31739" s="70"/>
    </row>
    <row r="31740" spans="40:40" ht="14.1" customHeight="1" x14ac:dyDescent="0.2">
      <c r="AN31740" s="70"/>
    </row>
    <row r="31741" spans="40:40" ht="14.1" customHeight="1" x14ac:dyDescent="0.2">
      <c r="AN31741" s="70"/>
    </row>
    <row r="31742" spans="40:40" ht="14.1" customHeight="1" x14ac:dyDescent="0.2">
      <c r="AN31742" s="70"/>
    </row>
    <row r="31743" spans="40:40" ht="14.1" customHeight="1" x14ac:dyDescent="0.2">
      <c r="AN31743" s="70"/>
    </row>
    <row r="31744" spans="40:40" ht="14.1" customHeight="1" x14ac:dyDescent="0.2">
      <c r="AN31744" s="70"/>
    </row>
    <row r="31745" spans="40:40" ht="14.1" customHeight="1" x14ac:dyDescent="0.2">
      <c r="AN31745" s="70"/>
    </row>
    <row r="31746" spans="40:40" ht="14.1" customHeight="1" x14ac:dyDescent="0.2">
      <c r="AN31746" s="70"/>
    </row>
    <row r="31747" spans="40:40" ht="14.1" customHeight="1" x14ac:dyDescent="0.2">
      <c r="AN31747" s="70"/>
    </row>
    <row r="31748" spans="40:40" ht="14.1" customHeight="1" x14ac:dyDescent="0.2">
      <c r="AN31748" s="70"/>
    </row>
    <row r="31749" spans="40:40" ht="14.1" customHeight="1" x14ac:dyDescent="0.2">
      <c r="AN31749" s="70"/>
    </row>
    <row r="31750" spans="40:40" ht="14.1" customHeight="1" x14ac:dyDescent="0.2">
      <c r="AN31750" s="70"/>
    </row>
    <row r="31751" spans="40:40" ht="14.1" customHeight="1" x14ac:dyDescent="0.2">
      <c r="AN31751" s="70"/>
    </row>
    <row r="31752" spans="40:40" ht="14.1" customHeight="1" x14ac:dyDescent="0.2">
      <c r="AN31752" s="70"/>
    </row>
    <row r="31753" spans="40:40" ht="14.1" customHeight="1" x14ac:dyDescent="0.2">
      <c r="AN31753" s="70"/>
    </row>
    <row r="31754" spans="40:40" ht="14.1" customHeight="1" x14ac:dyDescent="0.2">
      <c r="AN31754" s="70"/>
    </row>
    <row r="31755" spans="40:40" ht="14.1" customHeight="1" x14ac:dyDescent="0.2">
      <c r="AN31755" s="70"/>
    </row>
    <row r="31756" spans="40:40" ht="14.1" customHeight="1" x14ac:dyDescent="0.2">
      <c r="AN31756" s="70"/>
    </row>
    <row r="31757" spans="40:40" ht="14.1" customHeight="1" x14ac:dyDescent="0.2">
      <c r="AN31757" s="70"/>
    </row>
    <row r="31758" spans="40:40" ht="14.1" customHeight="1" x14ac:dyDescent="0.2">
      <c r="AN31758" s="70"/>
    </row>
    <row r="31759" spans="40:40" ht="14.1" customHeight="1" x14ac:dyDescent="0.2">
      <c r="AN31759" s="70"/>
    </row>
    <row r="31760" spans="40:40" ht="14.1" customHeight="1" x14ac:dyDescent="0.2">
      <c r="AN31760" s="70"/>
    </row>
    <row r="31761" spans="40:40" ht="14.1" customHeight="1" x14ac:dyDescent="0.2">
      <c r="AN31761" s="70"/>
    </row>
    <row r="31762" spans="40:40" ht="14.1" customHeight="1" x14ac:dyDescent="0.2">
      <c r="AN31762" s="70"/>
    </row>
    <row r="31763" spans="40:40" ht="14.1" customHeight="1" x14ac:dyDescent="0.2">
      <c r="AN31763" s="70"/>
    </row>
    <row r="31764" spans="40:40" ht="14.1" customHeight="1" x14ac:dyDescent="0.2">
      <c r="AN31764" s="70"/>
    </row>
    <row r="31765" spans="40:40" ht="14.1" customHeight="1" x14ac:dyDescent="0.2">
      <c r="AN31765" s="70"/>
    </row>
    <row r="31766" spans="40:40" ht="14.1" customHeight="1" x14ac:dyDescent="0.2">
      <c r="AN31766" s="70"/>
    </row>
    <row r="31767" spans="40:40" ht="14.1" customHeight="1" x14ac:dyDescent="0.2">
      <c r="AN31767" s="70"/>
    </row>
    <row r="31768" spans="40:40" ht="14.1" customHeight="1" x14ac:dyDescent="0.2">
      <c r="AN31768" s="70"/>
    </row>
    <row r="31769" spans="40:40" ht="14.1" customHeight="1" x14ac:dyDescent="0.2">
      <c r="AN31769" s="70"/>
    </row>
    <row r="31770" spans="40:40" ht="14.1" customHeight="1" x14ac:dyDescent="0.2">
      <c r="AN31770" s="70"/>
    </row>
    <row r="31771" spans="40:40" ht="14.1" customHeight="1" x14ac:dyDescent="0.2">
      <c r="AN31771" s="70"/>
    </row>
    <row r="31772" spans="40:40" ht="14.1" customHeight="1" x14ac:dyDescent="0.2">
      <c r="AN31772" s="70"/>
    </row>
    <row r="31773" spans="40:40" ht="14.1" customHeight="1" x14ac:dyDescent="0.2">
      <c r="AN31773" s="70"/>
    </row>
    <row r="31774" spans="40:40" ht="14.1" customHeight="1" x14ac:dyDescent="0.2">
      <c r="AN31774" s="70"/>
    </row>
    <row r="31775" spans="40:40" ht="14.1" customHeight="1" x14ac:dyDescent="0.2">
      <c r="AN31775" s="70"/>
    </row>
    <row r="31776" spans="40:40" ht="14.1" customHeight="1" x14ac:dyDescent="0.2">
      <c r="AN31776" s="70"/>
    </row>
    <row r="31777" spans="40:40" ht="14.1" customHeight="1" x14ac:dyDescent="0.2">
      <c r="AN31777" s="70"/>
    </row>
    <row r="31778" spans="40:40" ht="14.1" customHeight="1" x14ac:dyDescent="0.2">
      <c r="AN31778" s="70"/>
    </row>
    <row r="31779" spans="40:40" ht="14.1" customHeight="1" x14ac:dyDescent="0.2">
      <c r="AN31779" s="70"/>
    </row>
    <row r="31780" spans="40:40" ht="14.1" customHeight="1" x14ac:dyDescent="0.2">
      <c r="AN31780" s="70"/>
    </row>
    <row r="31781" spans="40:40" ht="14.1" customHeight="1" x14ac:dyDescent="0.2">
      <c r="AN31781" s="70"/>
    </row>
    <row r="31782" spans="40:40" ht="14.1" customHeight="1" x14ac:dyDescent="0.2">
      <c r="AN31782" s="70"/>
    </row>
    <row r="31783" spans="40:40" ht="14.1" customHeight="1" x14ac:dyDescent="0.2">
      <c r="AN31783" s="70"/>
    </row>
    <row r="31784" spans="40:40" ht="14.1" customHeight="1" x14ac:dyDescent="0.2">
      <c r="AN31784" s="70"/>
    </row>
    <row r="31785" spans="40:40" ht="14.1" customHeight="1" x14ac:dyDescent="0.2">
      <c r="AN31785" s="70"/>
    </row>
    <row r="31786" spans="40:40" ht="14.1" customHeight="1" x14ac:dyDescent="0.2">
      <c r="AN31786" s="70"/>
    </row>
    <row r="31787" spans="40:40" ht="14.1" customHeight="1" x14ac:dyDescent="0.2">
      <c r="AN31787" s="70"/>
    </row>
    <row r="31788" spans="40:40" ht="14.1" customHeight="1" x14ac:dyDescent="0.2">
      <c r="AN31788" s="70"/>
    </row>
    <row r="31789" spans="40:40" ht="14.1" customHeight="1" x14ac:dyDescent="0.2">
      <c r="AN31789" s="70"/>
    </row>
    <row r="31790" spans="40:40" ht="14.1" customHeight="1" x14ac:dyDescent="0.2">
      <c r="AN31790" s="70"/>
    </row>
    <row r="31791" spans="40:40" ht="14.1" customHeight="1" x14ac:dyDescent="0.2">
      <c r="AN31791" s="70"/>
    </row>
    <row r="31792" spans="40:40" ht="14.1" customHeight="1" x14ac:dyDescent="0.2">
      <c r="AN31792" s="70"/>
    </row>
    <row r="31793" spans="40:40" ht="14.1" customHeight="1" x14ac:dyDescent="0.2">
      <c r="AN31793" s="70"/>
    </row>
    <row r="31794" spans="40:40" ht="14.1" customHeight="1" x14ac:dyDescent="0.2">
      <c r="AN31794" s="70"/>
    </row>
    <row r="31795" spans="40:40" ht="14.1" customHeight="1" x14ac:dyDescent="0.2">
      <c r="AN31795" s="70"/>
    </row>
    <row r="31796" spans="40:40" ht="14.1" customHeight="1" x14ac:dyDescent="0.2">
      <c r="AN31796" s="70"/>
    </row>
    <row r="31797" spans="40:40" ht="14.1" customHeight="1" x14ac:dyDescent="0.2">
      <c r="AN31797" s="70"/>
    </row>
    <row r="31798" spans="40:40" ht="14.1" customHeight="1" x14ac:dyDescent="0.2">
      <c r="AN31798" s="70"/>
    </row>
    <row r="31799" spans="40:40" ht="14.1" customHeight="1" x14ac:dyDescent="0.2">
      <c r="AN31799" s="70"/>
    </row>
    <row r="31800" spans="40:40" ht="14.1" customHeight="1" x14ac:dyDescent="0.2">
      <c r="AN31800" s="70"/>
    </row>
    <row r="31801" spans="40:40" ht="14.1" customHeight="1" x14ac:dyDescent="0.2">
      <c r="AN31801" s="70"/>
    </row>
    <row r="31802" spans="40:40" ht="14.1" customHeight="1" x14ac:dyDescent="0.2">
      <c r="AN31802" s="70"/>
    </row>
    <row r="31803" spans="40:40" ht="14.1" customHeight="1" x14ac:dyDescent="0.2">
      <c r="AN31803" s="70"/>
    </row>
    <row r="31804" spans="40:40" ht="14.1" customHeight="1" x14ac:dyDescent="0.2">
      <c r="AN31804" s="70"/>
    </row>
    <row r="31805" spans="40:40" ht="14.1" customHeight="1" x14ac:dyDescent="0.2">
      <c r="AN31805" s="70"/>
    </row>
    <row r="31806" spans="40:40" ht="14.1" customHeight="1" x14ac:dyDescent="0.2">
      <c r="AN31806" s="70"/>
    </row>
    <row r="31807" spans="40:40" ht="14.1" customHeight="1" x14ac:dyDescent="0.2">
      <c r="AN31807" s="70"/>
    </row>
    <row r="31808" spans="40:40" ht="14.1" customHeight="1" x14ac:dyDescent="0.2">
      <c r="AN31808" s="70"/>
    </row>
    <row r="31809" spans="40:40" ht="14.1" customHeight="1" x14ac:dyDescent="0.2">
      <c r="AN31809" s="70"/>
    </row>
    <row r="31810" spans="40:40" ht="14.1" customHeight="1" x14ac:dyDescent="0.2">
      <c r="AN31810" s="70"/>
    </row>
    <row r="31811" spans="40:40" ht="14.1" customHeight="1" x14ac:dyDescent="0.2">
      <c r="AN31811" s="70"/>
    </row>
    <row r="31812" spans="40:40" ht="14.1" customHeight="1" x14ac:dyDescent="0.2">
      <c r="AN31812" s="70"/>
    </row>
    <row r="31813" spans="40:40" ht="14.1" customHeight="1" x14ac:dyDescent="0.2">
      <c r="AN31813" s="70"/>
    </row>
    <row r="31814" spans="40:40" ht="14.1" customHeight="1" x14ac:dyDescent="0.2">
      <c r="AN31814" s="70"/>
    </row>
    <row r="31815" spans="40:40" ht="14.1" customHeight="1" x14ac:dyDescent="0.2">
      <c r="AN31815" s="70"/>
    </row>
    <row r="31816" spans="40:40" ht="14.1" customHeight="1" x14ac:dyDescent="0.2">
      <c r="AN31816" s="70"/>
    </row>
    <row r="31817" spans="40:40" ht="14.1" customHeight="1" x14ac:dyDescent="0.2">
      <c r="AN31817" s="70"/>
    </row>
    <row r="31818" spans="40:40" ht="14.1" customHeight="1" x14ac:dyDescent="0.2">
      <c r="AN31818" s="70"/>
    </row>
    <row r="31819" spans="40:40" ht="14.1" customHeight="1" x14ac:dyDescent="0.2">
      <c r="AN31819" s="70"/>
    </row>
    <row r="31820" spans="40:40" ht="14.1" customHeight="1" x14ac:dyDescent="0.2">
      <c r="AN31820" s="70"/>
    </row>
    <row r="31821" spans="40:40" ht="14.1" customHeight="1" x14ac:dyDescent="0.2">
      <c r="AN31821" s="70"/>
    </row>
    <row r="31822" spans="40:40" ht="14.1" customHeight="1" x14ac:dyDescent="0.2">
      <c r="AN31822" s="70"/>
    </row>
    <row r="31823" spans="40:40" ht="14.1" customHeight="1" x14ac:dyDescent="0.2">
      <c r="AN31823" s="70"/>
    </row>
    <row r="31824" spans="40:40" ht="14.1" customHeight="1" x14ac:dyDescent="0.2">
      <c r="AN31824" s="70"/>
    </row>
    <row r="31825" spans="40:40" ht="14.1" customHeight="1" x14ac:dyDescent="0.2">
      <c r="AN31825" s="70"/>
    </row>
    <row r="31826" spans="40:40" ht="14.1" customHeight="1" x14ac:dyDescent="0.2">
      <c r="AN31826" s="70"/>
    </row>
    <row r="31827" spans="40:40" ht="14.1" customHeight="1" x14ac:dyDescent="0.2">
      <c r="AN31827" s="70"/>
    </row>
    <row r="31828" spans="40:40" ht="14.1" customHeight="1" x14ac:dyDescent="0.2">
      <c r="AN31828" s="70"/>
    </row>
    <row r="31829" spans="40:40" ht="14.1" customHeight="1" x14ac:dyDescent="0.2">
      <c r="AN31829" s="70"/>
    </row>
    <row r="31830" spans="40:40" ht="14.1" customHeight="1" x14ac:dyDescent="0.2">
      <c r="AN31830" s="70"/>
    </row>
    <row r="31831" spans="40:40" ht="14.1" customHeight="1" x14ac:dyDescent="0.2">
      <c r="AN31831" s="70"/>
    </row>
    <row r="31832" spans="40:40" ht="14.1" customHeight="1" x14ac:dyDescent="0.2">
      <c r="AN31832" s="70"/>
    </row>
    <row r="31833" spans="40:40" ht="14.1" customHeight="1" x14ac:dyDescent="0.2">
      <c r="AN31833" s="70"/>
    </row>
    <row r="31834" spans="40:40" ht="14.1" customHeight="1" x14ac:dyDescent="0.2">
      <c r="AN31834" s="70"/>
    </row>
    <row r="31835" spans="40:40" ht="14.1" customHeight="1" x14ac:dyDescent="0.2">
      <c r="AN31835" s="70"/>
    </row>
    <row r="31836" spans="40:40" ht="14.1" customHeight="1" x14ac:dyDescent="0.2">
      <c r="AN31836" s="70"/>
    </row>
    <row r="31837" spans="40:40" ht="14.1" customHeight="1" x14ac:dyDescent="0.2">
      <c r="AN31837" s="70"/>
    </row>
    <row r="31838" spans="40:40" ht="14.1" customHeight="1" x14ac:dyDescent="0.2">
      <c r="AN31838" s="70"/>
    </row>
    <row r="31839" spans="40:40" ht="14.1" customHeight="1" x14ac:dyDescent="0.2">
      <c r="AN31839" s="70"/>
    </row>
    <row r="31840" spans="40:40" ht="14.1" customHeight="1" x14ac:dyDescent="0.2">
      <c r="AN31840" s="70"/>
    </row>
    <row r="31841" spans="40:40" ht="14.1" customHeight="1" x14ac:dyDescent="0.2">
      <c r="AN31841" s="70"/>
    </row>
    <row r="31842" spans="40:40" ht="14.1" customHeight="1" x14ac:dyDescent="0.2">
      <c r="AN31842" s="70"/>
    </row>
    <row r="31843" spans="40:40" ht="14.1" customHeight="1" x14ac:dyDescent="0.2">
      <c r="AN31843" s="70"/>
    </row>
    <row r="31844" spans="40:40" ht="14.1" customHeight="1" x14ac:dyDescent="0.2">
      <c r="AN31844" s="70"/>
    </row>
    <row r="31845" spans="40:40" ht="14.1" customHeight="1" x14ac:dyDescent="0.2">
      <c r="AN31845" s="70"/>
    </row>
    <row r="31846" spans="40:40" ht="14.1" customHeight="1" x14ac:dyDescent="0.2">
      <c r="AN31846" s="70"/>
    </row>
    <row r="31847" spans="40:40" ht="14.1" customHeight="1" x14ac:dyDescent="0.2">
      <c r="AN31847" s="70"/>
    </row>
    <row r="31848" spans="40:40" ht="14.1" customHeight="1" x14ac:dyDescent="0.2">
      <c r="AN31848" s="70"/>
    </row>
    <row r="31849" spans="40:40" ht="14.1" customHeight="1" x14ac:dyDescent="0.2">
      <c r="AN31849" s="70"/>
    </row>
    <row r="31850" spans="40:40" ht="14.1" customHeight="1" x14ac:dyDescent="0.2">
      <c r="AN31850" s="70"/>
    </row>
    <row r="31851" spans="40:40" ht="14.1" customHeight="1" x14ac:dyDescent="0.2">
      <c r="AN31851" s="70"/>
    </row>
    <row r="31852" spans="40:40" ht="14.1" customHeight="1" x14ac:dyDescent="0.2">
      <c r="AN31852" s="70"/>
    </row>
    <row r="31853" spans="40:40" ht="14.1" customHeight="1" x14ac:dyDescent="0.2">
      <c r="AN31853" s="70"/>
    </row>
    <row r="31854" spans="40:40" ht="14.1" customHeight="1" x14ac:dyDescent="0.2">
      <c r="AN31854" s="70"/>
    </row>
    <row r="31855" spans="40:40" ht="14.1" customHeight="1" x14ac:dyDescent="0.2">
      <c r="AN31855" s="70"/>
    </row>
    <row r="31856" spans="40:40" ht="14.1" customHeight="1" x14ac:dyDescent="0.2">
      <c r="AN31856" s="70"/>
    </row>
    <row r="31857" spans="40:40" ht="14.1" customHeight="1" x14ac:dyDescent="0.2">
      <c r="AN31857" s="70"/>
    </row>
    <row r="31858" spans="40:40" ht="14.1" customHeight="1" x14ac:dyDescent="0.2">
      <c r="AN31858" s="70"/>
    </row>
    <row r="31859" spans="40:40" ht="14.1" customHeight="1" x14ac:dyDescent="0.2">
      <c r="AN31859" s="70"/>
    </row>
    <row r="31860" spans="40:40" ht="14.1" customHeight="1" x14ac:dyDescent="0.2">
      <c r="AN31860" s="70"/>
    </row>
    <row r="31861" spans="40:40" ht="14.1" customHeight="1" x14ac:dyDescent="0.2">
      <c r="AN31861" s="70"/>
    </row>
    <row r="31862" spans="40:40" ht="14.1" customHeight="1" x14ac:dyDescent="0.2">
      <c r="AN31862" s="70"/>
    </row>
    <row r="31863" spans="40:40" ht="14.1" customHeight="1" x14ac:dyDescent="0.2">
      <c r="AN31863" s="70"/>
    </row>
    <row r="31864" spans="40:40" ht="14.1" customHeight="1" x14ac:dyDescent="0.2">
      <c r="AN31864" s="70"/>
    </row>
    <row r="31865" spans="40:40" ht="14.1" customHeight="1" x14ac:dyDescent="0.2">
      <c r="AN31865" s="70"/>
    </row>
    <row r="31866" spans="40:40" ht="14.1" customHeight="1" x14ac:dyDescent="0.2">
      <c r="AN31866" s="70"/>
    </row>
    <row r="31867" spans="40:40" ht="14.1" customHeight="1" x14ac:dyDescent="0.2">
      <c r="AN31867" s="70"/>
    </row>
    <row r="31868" spans="40:40" ht="14.1" customHeight="1" x14ac:dyDescent="0.2">
      <c r="AN31868" s="70"/>
    </row>
    <row r="31869" spans="40:40" ht="14.1" customHeight="1" x14ac:dyDescent="0.2">
      <c r="AN31869" s="70"/>
    </row>
    <row r="31870" spans="40:40" ht="14.1" customHeight="1" x14ac:dyDescent="0.2">
      <c r="AN31870" s="70"/>
    </row>
    <row r="31871" spans="40:40" ht="14.1" customHeight="1" x14ac:dyDescent="0.2">
      <c r="AN31871" s="70"/>
    </row>
    <row r="31872" spans="40:40" ht="14.1" customHeight="1" x14ac:dyDescent="0.2">
      <c r="AN31872" s="70"/>
    </row>
    <row r="31873" spans="40:40" ht="14.1" customHeight="1" x14ac:dyDescent="0.2">
      <c r="AN31873" s="70"/>
    </row>
    <row r="31874" spans="40:40" ht="14.1" customHeight="1" x14ac:dyDescent="0.2">
      <c r="AN31874" s="70"/>
    </row>
    <row r="31875" spans="40:40" ht="14.1" customHeight="1" x14ac:dyDescent="0.2">
      <c r="AN31875" s="70"/>
    </row>
    <row r="31876" spans="40:40" ht="14.1" customHeight="1" x14ac:dyDescent="0.2">
      <c r="AN31876" s="70"/>
    </row>
    <row r="31877" spans="40:40" ht="14.1" customHeight="1" x14ac:dyDescent="0.2">
      <c r="AN31877" s="70"/>
    </row>
    <row r="31878" spans="40:40" ht="14.1" customHeight="1" x14ac:dyDescent="0.2">
      <c r="AN31878" s="70"/>
    </row>
    <row r="31879" spans="40:40" ht="14.1" customHeight="1" x14ac:dyDescent="0.2">
      <c r="AN31879" s="70"/>
    </row>
    <row r="31880" spans="40:40" ht="14.1" customHeight="1" x14ac:dyDescent="0.2">
      <c r="AN31880" s="70"/>
    </row>
    <row r="31881" spans="40:40" ht="14.1" customHeight="1" x14ac:dyDescent="0.2">
      <c r="AN31881" s="70"/>
    </row>
    <row r="31882" spans="40:40" ht="14.1" customHeight="1" x14ac:dyDescent="0.2">
      <c r="AN31882" s="70"/>
    </row>
    <row r="31883" spans="40:40" ht="14.1" customHeight="1" x14ac:dyDescent="0.2">
      <c r="AN31883" s="70"/>
    </row>
    <row r="31884" spans="40:40" ht="14.1" customHeight="1" x14ac:dyDescent="0.2">
      <c r="AN31884" s="70"/>
    </row>
    <row r="31885" spans="40:40" ht="14.1" customHeight="1" x14ac:dyDescent="0.2">
      <c r="AN31885" s="70"/>
    </row>
    <row r="31886" spans="40:40" ht="14.1" customHeight="1" x14ac:dyDescent="0.2">
      <c r="AN31886" s="70"/>
    </row>
    <row r="31887" spans="40:40" ht="14.1" customHeight="1" x14ac:dyDescent="0.2">
      <c r="AN31887" s="70"/>
    </row>
    <row r="31888" spans="40:40" ht="14.1" customHeight="1" x14ac:dyDescent="0.2">
      <c r="AN31888" s="70"/>
    </row>
    <row r="31889" spans="40:40" ht="14.1" customHeight="1" x14ac:dyDescent="0.2">
      <c r="AN31889" s="70"/>
    </row>
    <row r="31890" spans="40:40" ht="14.1" customHeight="1" x14ac:dyDescent="0.2">
      <c r="AN31890" s="70"/>
    </row>
    <row r="31891" spans="40:40" ht="14.1" customHeight="1" x14ac:dyDescent="0.2">
      <c r="AN31891" s="70"/>
    </row>
    <row r="31892" spans="40:40" ht="14.1" customHeight="1" x14ac:dyDescent="0.2">
      <c r="AN31892" s="70"/>
    </row>
    <row r="31893" spans="40:40" ht="14.1" customHeight="1" x14ac:dyDescent="0.2">
      <c r="AN31893" s="70"/>
    </row>
    <row r="31894" spans="40:40" ht="14.1" customHeight="1" x14ac:dyDescent="0.2">
      <c r="AN31894" s="70"/>
    </row>
    <row r="31895" spans="40:40" ht="14.1" customHeight="1" x14ac:dyDescent="0.2">
      <c r="AN31895" s="70"/>
    </row>
    <row r="31896" spans="40:40" ht="14.1" customHeight="1" x14ac:dyDescent="0.2">
      <c r="AN31896" s="70"/>
    </row>
    <row r="31897" spans="40:40" ht="14.1" customHeight="1" x14ac:dyDescent="0.2">
      <c r="AN31897" s="70"/>
    </row>
    <row r="31898" spans="40:40" ht="14.1" customHeight="1" x14ac:dyDescent="0.2">
      <c r="AN31898" s="70"/>
    </row>
    <row r="31899" spans="40:40" ht="14.1" customHeight="1" x14ac:dyDescent="0.2">
      <c r="AN31899" s="70"/>
    </row>
    <row r="31900" spans="40:40" ht="14.1" customHeight="1" x14ac:dyDescent="0.2">
      <c r="AN31900" s="70"/>
    </row>
    <row r="31901" spans="40:40" ht="14.1" customHeight="1" x14ac:dyDescent="0.2">
      <c r="AN31901" s="70"/>
    </row>
    <row r="31902" spans="40:40" ht="14.1" customHeight="1" x14ac:dyDescent="0.2">
      <c r="AN31902" s="70"/>
    </row>
    <row r="31903" spans="40:40" ht="14.1" customHeight="1" x14ac:dyDescent="0.2">
      <c r="AN31903" s="70"/>
    </row>
    <row r="31904" spans="40:40" ht="14.1" customHeight="1" x14ac:dyDescent="0.2">
      <c r="AN31904" s="70"/>
    </row>
    <row r="31905" spans="40:40" ht="14.1" customHeight="1" x14ac:dyDescent="0.2">
      <c r="AN31905" s="70"/>
    </row>
    <row r="31906" spans="40:40" ht="14.1" customHeight="1" x14ac:dyDescent="0.2">
      <c r="AN31906" s="70"/>
    </row>
    <row r="31907" spans="40:40" ht="14.1" customHeight="1" x14ac:dyDescent="0.2">
      <c r="AN31907" s="70"/>
    </row>
    <row r="31908" spans="40:40" ht="14.1" customHeight="1" x14ac:dyDescent="0.2">
      <c r="AN31908" s="70"/>
    </row>
    <row r="31909" spans="40:40" ht="14.1" customHeight="1" x14ac:dyDescent="0.2">
      <c r="AN31909" s="70"/>
    </row>
    <row r="31910" spans="40:40" ht="14.1" customHeight="1" x14ac:dyDescent="0.2">
      <c r="AN31910" s="70"/>
    </row>
    <row r="31911" spans="40:40" ht="14.1" customHeight="1" x14ac:dyDescent="0.2">
      <c r="AN31911" s="70"/>
    </row>
    <row r="31912" spans="40:40" ht="14.1" customHeight="1" x14ac:dyDescent="0.2">
      <c r="AN31912" s="70"/>
    </row>
    <row r="31913" spans="40:40" ht="14.1" customHeight="1" x14ac:dyDescent="0.2">
      <c r="AN31913" s="70"/>
    </row>
    <row r="31914" spans="40:40" ht="14.1" customHeight="1" x14ac:dyDescent="0.2">
      <c r="AN31914" s="70"/>
    </row>
    <row r="31915" spans="40:40" ht="14.1" customHeight="1" x14ac:dyDescent="0.2">
      <c r="AN31915" s="70"/>
    </row>
    <row r="31916" spans="40:40" ht="14.1" customHeight="1" x14ac:dyDescent="0.2">
      <c r="AN31916" s="70"/>
    </row>
    <row r="31917" spans="40:40" ht="14.1" customHeight="1" x14ac:dyDescent="0.2">
      <c r="AN31917" s="70"/>
    </row>
    <row r="31918" spans="40:40" ht="14.1" customHeight="1" x14ac:dyDescent="0.2">
      <c r="AN31918" s="70"/>
    </row>
    <row r="31919" spans="40:40" ht="14.1" customHeight="1" x14ac:dyDescent="0.2">
      <c r="AN31919" s="70"/>
    </row>
    <row r="31920" spans="40:40" ht="14.1" customHeight="1" x14ac:dyDescent="0.2">
      <c r="AN31920" s="70"/>
    </row>
    <row r="31921" spans="40:40" ht="14.1" customHeight="1" x14ac:dyDescent="0.2">
      <c r="AN31921" s="70"/>
    </row>
    <row r="31922" spans="40:40" ht="14.1" customHeight="1" x14ac:dyDescent="0.2">
      <c r="AN31922" s="70"/>
    </row>
    <row r="31923" spans="40:40" ht="14.1" customHeight="1" x14ac:dyDescent="0.2">
      <c r="AN31923" s="70"/>
    </row>
    <row r="31924" spans="40:40" ht="14.1" customHeight="1" x14ac:dyDescent="0.2">
      <c r="AN31924" s="70"/>
    </row>
    <row r="31925" spans="40:40" ht="14.1" customHeight="1" x14ac:dyDescent="0.2">
      <c r="AN31925" s="70"/>
    </row>
    <row r="31926" spans="40:40" ht="14.1" customHeight="1" x14ac:dyDescent="0.2">
      <c r="AN31926" s="70"/>
    </row>
    <row r="31927" spans="40:40" ht="14.1" customHeight="1" x14ac:dyDescent="0.2">
      <c r="AN31927" s="70"/>
    </row>
    <row r="31928" spans="40:40" ht="14.1" customHeight="1" x14ac:dyDescent="0.2">
      <c r="AN31928" s="70"/>
    </row>
    <row r="31929" spans="40:40" ht="14.1" customHeight="1" x14ac:dyDescent="0.2">
      <c r="AN31929" s="70"/>
    </row>
    <row r="31930" spans="40:40" ht="14.1" customHeight="1" x14ac:dyDescent="0.2">
      <c r="AN31930" s="70"/>
    </row>
    <row r="31931" spans="40:40" ht="14.1" customHeight="1" x14ac:dyDescent="0.2">
      <c r="AN31931" s="70"/>
    </row>
    <row r="31932" spans="40:40" ht="14.1" customHeight="1" x14ac:dyDescent="0.2">
      <c r="AN31932" s="70"/>
    </row>
    <row r="31933" spans="40:40" ht="14.1" customHeight="1" x14ac:dyDescent="0.2">
      <c r="AN31933" s="70"/>
    </row>
    <row r="31934" spans="40:40" ht="14.1" customHeight="1" x14ac:dyDescent="0.2">
      <c r="AN31934" s="70"/>
    </row>
    <row r="31935" spans="40:40" ht="14.1" customHeight="1" x14ac:dyDescent="0.2">
      <c r="AN31935" s="70"/>
    </row>
    <row r="31936" spans="40:40" ht="14.1" customHeight="1" x14ac:dyDescent="0.2">
      <c r="AN31936" s="70"/>
    </row>
    <row r="31937" spans="40:40" ht="14.1" customHeight="1" x14ac:dyDescent="0.2">
      <c r="AN31937" s="70"/>
    </row>
    <row r="31938" spans="40:40" ht="14.1" customHeight="1" x14ac:dyDescent="0.2">
      <c r="AN31938" s="70"/>
    </row>
    <row r="31939" spans="40:40" ht="14.1" customHeight="1" x14ac:dyDescent="0.2">
      <c r="AN31939" s="70"/>
    </row>
    <row r="31940" spans="40:40" ht="14.1" customHeight="1" x14ac:dyDescent="0.2">
      <c r="AN31940" s="70"/>
    </row>
    <row r="31941" spans="40:40" ht="14.1" customHeight="1" x14ac:dyDescent="0.2">
      <c r="AN31941" s="70"/>
    </row>
    <row r="31942" spans="40:40" ht="14.1" customHeight="1" x14ac:dyDescent="0.2">
      <c r="AN31942" s="70"/>
    </row>
    <row r="31943" spans="40:40" ht="14.1" customHeight="1" x14ac:dyDescent="0.2">
      <c r="AN31943" s="70"/>
    </row>
    <row r="31944" spans="40:40" ht="14.1" customHeight="1" x14ac:dyDescent="0.2">
      <c r="AN31944" s="70"/>
    </row>
    <row r="31945" spans="40:40" ht="14.1" customHeight="1" x14ac:dyDescent="0.2">
      <c r="AN31945" s="70"/>
    </row>
    <row r="31946" spans="40:40" ht="14.1" customHeight="1" x14ac:dyDescent="0.2">
      <c r="AN31946" s="70"/>
    </row>
    <row r="31947" spans="40:40" ht="14.1" customHeight="1" x14ac:dyDescent="0.2">
      <c r="AN31947" s="70"/>
    </row>
    <row r="31948" spans="40:40" ht="14.1" customHeight="1" x14ac:dyDescent="0.2">
      <c r="AN31948" s="70"/>
    </row>
    <row r="31949" spans="40:40" ht="14.1" customHeight="1" x14ac:dyDescent="0.2">
      <c r="AN31949" s="70"/>
    </row>
    <row r="31950" spans="40:40" ht="14.1" customHeight="1" x14ac:dyDescent="0.2">
      <c r="AN31950" s="70"/>
    </row>
    <row r="31951" spans="40:40" ht="14.1" customHeight="1" x14ac:dyDescent="0.2">
      <c r="AN31951" s="70"/>
    </row>
    <row r="31952" spans="40:40" ht="14.1" customHeight="1" x14ac:dyDescent="0.2">
      <c r="AN31952" s="70"/>
    </row>
    <row r="31953" spans="40:40" ht="14.1" customHeight="1" x14ac:dyDescent="0.2">
      <c r="AN31953" s="70"/>
    </row>
    <row r="31954" spans="40:40" ht="14.1" customHeight="1" x14ac:dyDescent="0.2">
      <c r="AN31954" s="70"/>
    </row>
    <row r="31955" spans="40:40" ht="14.1" customHeight="1" x14ac:dyDescent="0.2">
      <c r="AN31955" s="70"/>
    </row>
    <row r="31956" spans="40:40" ht="14.1" customHeight="1" x14ac:dyDescent="0.2">
      <c r="AN31956" s="70"/>
    </row>
    <row r="31957" spans="40:40" ht="14.1" customHeight="1" x14ac:dyDescent="0.2">
      <c r="AN31957" s="70"/>
    </row>
    <row r="31958" spans="40:40" ht="14.1" customHeight="1" x14ac:dyDescent="0.2">
      <c r="AN31958" s="70"/>
    </row>
    <row r="31959" spans="40:40" ht="14.1" customHeight="1" x14ac:dyDescent="0.2">
      <c r="AN31959" s="70"/>
    </row>
    <row r="31960" spans="40:40" ht="14.1" customHeight="1" x14ac:dyDescent="0.2">
      <c r="AN31960" s="70"/>
    </row>
    <row r="31961" spans="40:40" ht="14.1" customHeight="1" x14ac:dyDescent="0.2">
      <c r="AN31961" s="70"/>
    </row>
    <row r="31962" spans="40:40" ht="14.1" customHeight="1" x14ac:dyDescent="0.2">
      <c r="AN31962" s="70"/>
    </row>
    <row r="31963" spans="40:40" ht="14.1" customHeight="1" x14ac:dyDescent="0.2">
      <c r="AN31963" s="70"/>
    </row>
    <row r="31964" spans="40:40" ht="14.1" customHeight="1" x14ac:dyDescent="0.2">
      <c r="AN31964" s="70"/>
    </row>
    <row r="31965" spans="40:40" ht="14.1" customHeight="1" x14ac:dyDescent="0.2">
      <c r="AN31965" s="70"/>
    </row>
    <row r="31966" spans="40:40" ht="14.1" customHeight="1" x14ac:dyDescent="0.2">
      <c r="AN31966" s="70"/>
    </row>
    <row r="31967" spans="40:40" ht="14.1" customHeight="1" x14ac:dyDescent="0.2">
      <c r="AN31967" s="70"/>
    </row>
    <row r="31968" spans="40:40" ht="14.1" customHeight="1" x14ac:dyDescent="0.2">
      <c r="AN31968" s="70"/>
    </row>
    <row r="31969" spans="40:40" ht="14.1" customHeight="1" x14ac:dyDescent="0.2">
      <c r="AN31969" s="70"/>
    </row>
    <row r="31970" spans="40:40" ht="14.1" customHeight="1" x14ac:dyDescent="0.2">
      <c r="AN31970" s="70"/>
    </row>
    <row r="31971" spans="40:40" ht="14.1" customHeight="1" x14ac:dyDescent="0.2">
      <c r="AN31971" s="70"/>
    </row>
    <row r="31972" spans="40:40" ht="14.1" customHeight="1" x14ac:dyDescent="0.2">
      <c r="AN31972" s="70"/>
    </row>
    <row r="31973" spans="40:40" ht="14.1" customHeight="1" x14ac:dyDescent="0.2">
      <c r="AN31973" s="70"/>
    </row>
    <row r="31974" spans="40:40" ht="14.1" customHeight="1" x14ac:dyDescent="0.2">
      <c r="AN31974" s="70"/>
    </row>
    <row r="31975" spans="40:40" ht="14.1" customHeight="1" x14ac:dyDescent="0.2">
      <c r="AN31975" s="70"/>
    </row>
    <row r="31976" spans="40:40" ht="14.1" customHeight="1" x14ac:dyDescent="0.2">
      <c r="AN31976" s="70"/>
    </row>
    <row r="31977" spans="40:40" ht="14.1" customHeight="1" x14ac:dyDescent="0.2">
      <c r="AN31977" s="70"/>
    </row>
    <row r="31978" spans="40:40" ht="14.1" customHeight="1" x14ac:dyDescent="0.2">
      <c r="AN31978" s="70"/>
    </row>
    <row r="31979" spans="40:40" ht="14.1" customHeight="1" x14ac:dyDescent="0.2">
      <c r="AN31979" s="70"/>
    </row>
    <row r="31980" spans="40:40" ht="14.1" customHeight="1" x14ac:dyDescent="0.2">
      <c r="AN31980" s="70"/>
    </row>
    <row r="31981" spans="40:40" ht="14.1" customHeight="1" x14ac:dyDescent="0.2">
      <c r="AN31981" s="70"/>
    </row>
    <row r="31982" spans="40:40" ht="14.1" customHeight="1" x14ac:dyDescent="0.2">
      <c r="AN31982" s="70"/>
    </row>
    <row r="31983" spans="40:40" ht="14.1" customHeight="1" x14ac:dyDescent="0.2">
      <c r="AN31983" s="70"/>
    </row>
    <row r="31984" spans="40:40" ht="14.1" customHeight="1" x14ac:dyDescent="0.2">
      <c r="AN31984" s="70"/>
    </row>
    <row r="31985" spans="40:40" ht="14.1" customHeight="1" x14ac:dyDescent="0.2">
      <c r="AN31985" s="70"/>
    </row>
    <row r="31986" spans="40:40" ht="14.1" customHeight="1" x14ac:dyDescent="0.2">
      <c r="AN31986" s="70"/>
    </row>
    <row r="31987" spans="40:40" ht="14.1" customHeight="1" x14ac:dyDescent="0.2">
      <c r="AN31987" s="70"/>
    </row>
    <row r="31988" spans="40:40" ht="14.1" customHeight="1" x14ac:dyDescent="0.2">
      <c r="AN31988" s="70"/>
    </row>
    <row r="31989" spans="40:40" ht="14.1" customHeight="1" x14ac:dyDescent="0.2">
      <c r="AN31989" s="70"/>
    </row>
    <row r="31990" spans="40:40" ht="14.1" customHeight="1" x14ac:dyDescent="0.2">
      <c r="AN31990" s="70"/>
    </row>
    <row r="31991" spans="40:40" ht="14.1" customHeight="1" x14ac:dyDescent="0.2">
      <c r="AN31991" s="70"/>
    </row>
    <row r="31992" spans="40:40" ht="14.1" customHeight="1" x14ac:dyDescent="0.2">
      <c r="AN31992" s="70"/>
    </row>
    <row r="31993" spans="40:40" ht="14.1" customHeight="1" x14ac:dyDescent="0.2">
      <c r="AN31993" s="70"/>
    </row>
    <row r="31994" spans="40:40" ht="14.1" customHeight="1" x14ac:dyDescent="0.2">
      <c r="AN31994" s="70"/>
    </row>
    <row r="31995" spans="40:40" ht="14.1" customHeight="1" x14ac:dyDescent="0.2">
      <c r="AN31995" s="70"/>
    </row>
    <row r="31996" spans="40:40" ht="14.1" customHeight="1" x14ac:dyDescent="0.2">
      <c r="AN31996" s="70"/>
    </row>
    <row r="31997" spans="40:40" ht="14.1" customHeight="1" x14ac:dyDescent="0.2">
      <c r="AN31997" s="70"/>
    </row>
    <row r="31998" spans="40:40" ht="14.1" customHeight="1" x14ac:dyDescent="0.2">
      <c r="AN31998" s="70"/>
    </row>
    <row r="31999" spans="40:40" ht="14.1" customHeight="1" x14ac:dyDescent="0.2">
      <c r="AN31999" s="70"/>
    </row>
    <row r="32000" spans="40:40" ht="14.1" customHeight="1" x14ac:dyDescent="0.2">
      <c r="AN32000" s="70"/>
    </row>
    <row r="32001" spans="40:40" ht="14.1" customHeight="1" x14ac:dyDescent="0.2">
      <c r="AN32001" s="70"/>
    </row>
    <row r="32002" spans="40:40" ht="14.1" customHeight="1" x14ac:dyDescent="0.2">
      <c r="AN32002" s="70"/>
    </row>
    <row r="32003" spans="40:40" ht="14.1" customHeight="1" x14ac:dyDescent="0.2">
      <c r="AN32003" s="70"/>
    </row>
    <row r="32004" spans="40:40" ht="14.1" customHeight="1" x14ac:dyDescent="0.2">
      <c r="AN32004" s="70"/>
    </row>
    <row r="32005" spans="40:40" ht="14.1" customHeight="1" x14ac:dyDescent="0.2">
      <c r="AN32005" s="70"/>
    </row>
    <row r="32006" spans="40:40" ht="14.1" customHeight="1" x14ac:dyDescent="0.2">
      <c r="AN32006" s="70"/>
    </row>
    <row r="32007" spans="40:40" ht="14.1" customHeight="1" x14ac:dyDescent="0.2">
      <c r="AN32007" s="70"/>
    </row>
    <row r="32008" spans="40:40" ht="14.1" customHeight="1" x14ac:dyDescent="0.2">
      <c r="AN32008" s="70"/>
    </row>
    <row r="32009" spans="40:40" ht="14.1" customHeight="1" x14ac:dyDescent="0.2">
      <c r="AN32009" s="70"/>
    </row>
    <row r="32010" spans="40:40" ht="14.1" customHeight="1" x14ac:dyDescent="0.2">
      <c r="AN32010" s="70"/>
    </row>
    <row r="32011" spans="40:40" ht="14.1" customHeight="1" x14ac:dyDescent="0.2">
      <c r="AN32011" s="70"/>
    </row>
    <row r="32012" spans="40:40" ht="14.1" customHeight="1" x14ac:dyDescent="0.2">
      <c r="AN32012" s="70"/>
    </row>
    <row r="32013" spans="40:40" ht="14.1" customHeight="1" x14ac:dyDescent="0.2">
      <c r="AN32013" s="70"/>
    </row>
    <row r="32014" spans="40:40" ht="14.1" customHeight="1" x14ac:dyDescent="0.2">
      <c r="AN32014" s="70"/>
    </row>
    <row r="32015" spans="40:40" ht="14.1" customHeight="1" x14ac:dyDescent="0.2">
      <c r="AN32015" s="70"/>
    </row>
    <row r="32016" spans="40:40" ht="14.1" customHeight="1" x14ac:dyDescent="0.2">
      <c r="AN32016" s="70"/>
    </row>
    <row r="32017" spans="40:40" ht="14.1" customHeight="1" x14ac:dyDescent="0.2">
      <c r="AN32017" s="70"/>
    </row>
    <row r="32018" spans="40:40" ht="14.1" customHeight="1" x14ac:dyDescent="0.2">
      <c r="AN32018" s="70"/>
    </row>
    <row r="32019" spans="40:40" ht="14.1" customHeight="1" x14ac:dyDescent="0.2">
      <c r="AN32019" s="70"/>
    </row>
    <row r="32020" spans="40:40" ht="14.1" customHeight="1" x14ac:dyDescent="0.2">
      <c r="AN32020" s="70"/>
    </row>
    <row r="32021" spans="40:40" ht="14.1" customHeight="1" x14ac:dyDescent="0.2">
      <c r="AN32021" s="70"/>
    </row>
    <row r="32022" spans="40:40" ht="14.1" customHeight="1" x14ac:dyDescent="0.2">
      <c r="AN32022" s="70"/>
    </row>
    <row r="32023" spans="40:40" ht="14.1" customHeight="1" x14ac:dyDescent="0.2">
      <c r="AN32023" s="70"/>
    </row>
    <row r="32024" spans="40:40" ht="14.1" customHeight="1" x14ac:dyDescent="0.2">
      <c r="AN32024" s="70"/>
    </row>
    <row r="32025" spans="40:40" ht="14.1" customHeight="1" x14ac:dyDescent="0.2">
      <c r="AN32025" s="70"/>
    </row>
    <row r="32026" spans="40:40" ht="14.1" customHeight="1" x14ac:dyDescent="0.2">
      <c r="AN32026" s="70"/>
    </row>
    <row r="32027" spans="40:40" ht="14.1" customHeight="1" x14ac:dyDescent="0.2">
      <c r="AN32027" s="70"/>
    </row>
    <row r="32028" spans="40:40" ht="14.1" customHeight="1" x14ac:dyDescent="0.2">
      <c r="AN32028" s="70"/>
    </row>
    <row r="32029" spans="40:40" ht="14.1" customHeight="1" x14ac:dyDescent="0.2">
      <c r="AN32029" s="70"/>
    </row>
    <row r="32030" spans="40:40" ht="14.1" customHeight="1" x14ac:dyDescent="0.2">
      <c r="AN32030" s="70"/>
    </row>
    <row r="32031" spans="40:40" ht="14.1" customHeight="1" x14ac:dyDescent="0.2">
      <c r="AN32031" s="70"/>
    </row>
    <row r="32032" spans="40:40" ht="14.1" customHeight="1" x14ac:dyDescent="0.2">
      <c r="AN32032" s="70"/>
    </row>
    <row r="32033" spans="40:40" ht="14.1" customHeight="1" x14ac:dyDescent="0.2">
      <c r="AN32033" s="70"/>
    </row>
    <row r="32034" spans="40:40" ht="14.1" customHeight="1" x14ac:dyDescent="0.2">
      <c r="AN32034" s="70"/>
    </row>
    <row r="32035" spans="40:40" ht="14.1" customHeight="1" x14ac:dyDescent="0.2">
      <c r="AN32035" s="70"/>
    </row>
    <row r="32036" spans="40:40" ht="14.1" customHeight="1" x14ac:dyDescent="0.2">
      <c r="AN32036" s="70"/>
    </row>
    <row r="32037" spans="40:40" ht="14.1" customHeight="1" x14ac:dyDescent="0.2">
      <c r="AN32037" s="70"/>
    </row>
    <row r="32038" spans="40:40" ht="14.1" customHeight="1" x14ac:dyDescent="0.2">
      <c r="AN32038" s="70"/>
    </row>
    <row r="32039" spans="40:40" ht="14.1" customHeight="1" x14ac:dyDescent="0.2">
      <c r="AN32039" s="70"/>
    </row>
    <row r="32040" spans="40:40" ht="14.1" customHeight="1" x14ac:dyDescent="0.2">
      <c r="AN32040" s="70"/>
    </row>
    <row r="32041" spans="40:40" ht="14.1" customHeight="1" x14ac:dyDescent="0.2">
      <c r="AN32041" s="70"/>
    </row>
    <row r="32042" spans="40:40" ht="14.1" customHeight="1" x14ac:dyDescent="0.2">
      <c r="AN32042" s="70"/>
    </row>
    <row r="32043" spans="40:40" ht="14.1" customHeight="1" x14ac:dyDescent="0.2">
      <c r="AN32043" s="70"/>
    </row>
    <row r="32044" spans="40:40" ht="14.1" customHeight="1" x14ac:dyDescent="0.2">
      <c r="AN32044" s="70"/>
    </row>
    <row r="32045" spans="40:40" ht="14.1" customHeight="1" x14ac:dyDescent="0.2">
      <c r="AN32045" s="70"/>
    </row>
    <row r="32046" spans="40:40" ht="14.1" customHeight="1" x14ac:dyDescent="0.2">
      <c r="AN32046" s="70"/>
    </row>
    <row r="32047" spans="40:40" ht="14.1" customHeight="1" x14ac:dyDescent="0.2">
      <c r="AN32047" s="70"/>
    </row>
    <row r="32048" spans="40:40" ht="14.1" customHeight="1" x14ac:dyDescent="0.2">
      <c r="AN32048" s="70"/>
    </row>
    <row r="32049" spans="40:40" ht="14.1" customHeight="1" x14ac:dyDescent="0.2">
      <c r="AN32049" s="70"/>
    </row>
    <row r="32050" spans="40:40" ht="14.1" customHeight="1" x14ac:dyDescent="0.2">
      <c r="AN32050" s="70"/>
    </row>
    <row r="32051" spans="40:40" ht="14.1" customHeight="1" x14ac:dyDescent="0.2">
      <c r="AN32051" s="70"/>
    </row>
    <row r="32052" spans="40:40" ht="14.1" customHeight="1" x14ac:dyDescent="0.2">
      <c r="AN32052" s="70"/>
    </row>
    <row r="32053" spans="40:40" ht="14.1" customHeight="1" x14ac:dyDescent="0.2">
      <c r="AN32053" s="70"/>
    </row>
    <row r="32054" spans="40:40" ht="14.1" customHeight="1" x14ac:dyDescent="0.2">
      <c r="AN32054" s="70"/>
    </row>
    <row r="32055" spans="40:40" ht="14.1" customHeight="1" x14ac:dyDescent="0.2">
      <c r="AN32055" s="70"/>
    </row>
    <row r="32056" spans="40:40" ht="14.1" customHeight="1" x14ac:dyDescent="0.2">
      <c r="AN32056" s="70"/>
    </row>
    <row r="32057" spans="40:40" ht="14.1" customHeight="1" x14ac:dyDescent="0.2">
      <c r="AN32057" s="70"/>
    </row>
    <row r="32058" spans="40:40" ht="14.1" customHeight="1" x14ac:dyDescent="0.2">
      <c r="AN32058" s="70"/>
    </row>
    <row r="32059" spans="40:40" ht="14.1" customHeight="1" x14ac:dyDescent="0.2">
      <c r="AN32059" s="70"/>
    </row>
    <row r="32060" spans="40:40" ht="14.1" customHeight="1" x14ac:dyDescent="0.2">
      <c r="AN32060" s="70"/>
    </row>
    <row r="32061" spans="40:40" ht="14.1" customHeight="1" x14ac:dyDescent="0.2">
      <c r="AN32061" s="70"/>
    </row>
    <row r="32062" spans="40:40" ht="14.1" customHeight="1" x14ac:dyDescent="0.2">
      <c r="AN32062" s="70"/>
    </row>
    <row r="32063" spans="40:40" ht="14.1" customHeight="1" x14ac:dyDescent="0.2">
      <c r="AN32063" s="70"/>
    </row>
    <row r="32064" spans="40:40" ht="14.1" customHeight="1" x14ac:dyDescent="0.2">
      <c r="AN32064" s="70"/>
    </row>
    <row r="32065" spans="40:40" ht="14.1" customHeight="1" x14ac:dyDescent="0.2">
      <c r="AN32065" s="70"/>
    </row>
    <row r="32066" spans="40:40" ht="14.1" customHeight="1" x14ac:dyDescent="0.2">
      <c r="AN32066" s="70"/>
    </row>
    <row r="32067" spans="40:40" ht="14.1" customHeight="1" x14ac:dyDescent="0.2">
      <c r="AN32067" s="70"/>
    </row>
    <row r="32068" spans="40:40" ht="14.1" customHeight="1" x14ac:dyDescent="0.2">
      <c r="AN32068" s="70"/>
    </row>
    <row r="32069" spans="40:40" ht="14.1" customHeight="1" x14ac:dyDescent="0.2">
      <c r="AN32069" s="70"/>
    </row>
    <row r="32070" spans="40:40" ht="14.1" customHeight="1" x14ac:dyDescent="0.2">
      <c r="AN32070" s="70"/>
    </row>
    <row r="32071" spans="40:40" ht="14.1" customHeight="1" x14ac:dyDescent="0.2">
      <c r="AN32071" s="70"/>
    </row>
    <row r="32072" spans="40:40" ht="14.1" customHeight="1" x14ac:dyDescent="0.2">
      <c r="AN32072" s="70"/>
    </row>
    <row r="32073" spans="40:40" ht="14.1" customHeight="1" x14ac:dyDescent="0.2">
      <c r="AN32073" s="70"/>
    </row>
    <row r="32074" spans="40:40" ht="14.1" customHeight="1" x14ac:dyDescent="0.2">
      <c r="AN32074" s="70"/>
    </row>
    <row r="32075" spans="40:40" ht="14.1" customHeight="1" x14ac:dyDescent="0.2">
      <c r="AN32075" s="70"/>
    </row>
    <row r="32076" spans="40:40" ht="14.1" customHeight="1" x14ac:dyDescent="0.2">
      <c r="AN32076" s="70"/>
    </row>
    <row r="32077" spans="40:40" ht="14.1" customHeight="1" x14ac:dyDescent="0.2">
      <c r="AN32077" s="70"/>
    </row>
    <row r="32078" spans="40:40" ht="14.1" customHeight="1" x14ac:dyDescent="0.2">
      <c r="AN32078" s="70"/>
    </row>
    <row r="32079" spans="40:40" ht="14.1" customHeight="1" x14ac:dyDescent="0.2">
      <c r="AN32079" s="70"/>
    </row>
    <row r="32080" spans="40:40" ht="14.1" customHeight="1" x14ac:dyDescent="0.2">
      <c r="AN32080" s="70"/>
    </row>
    <row r="32081" spans="40:40" ht="14.1" customHeight="1" x14ac:dyDescent="0.2">
      <c r="AN32081" s="70"/>
    </row>
    <row r="32082" spans="40:40" ht="14.1" customHeight="1" x14ac:dyDescent="0.2">
      <c r="AN32082" s="70"/>
    </row>
    <row r="32083" spans="40:40" ht="14.1" customHeight="1" x14ac:dyDescent="0.2">
      <c r="AN32083" s="70"/>
    </row>
    <row r="32084" spans="40:40" ht="14.1" customHeight="1" x14ac:dyDescent="0.2">
      <c r="AN32084" s="70"/>
    </row>
    <row r="32085" spans="40:40" ht="14.1" customHeight="1" x14ac:dyDescent="0.2">
      <c r="AN32085" s="70"/>
    </row>
    <row r="32086" spans="40:40" ht="14.1" customHeight="1" x14ac:dyDescent="0.2">
      <c r="AN32086" s="70"/>
    </row>
    <row r="32087" spans="40:40" ht="14.1" customHeight="1" x14ac:dyDescent="0.2">
      <c r="AN32087" s="70"/>
    </row>
    <row r="32088" spans="40:40" ht="14.1" customHeight="1" x14ac:dyDescent="0.2">
      <c r="AN32088" s="70"/>
    </row>
    <row r="32089" spans="40:40" ht="14.1" customHeight="1" x14ac:dyDescent="0.2">
      <c r="AN32089" s="70"/>
    </row>
    <row r="32090" spans="40:40" ht="14.1" customHeight="1" x14ac:dyDescent="0.2">
      <c r="AN32090" s="70"/>
    </row>
    <row r="32091" spans="40:40" ht="14.1" customHeight="1" x14ac:dyDescent="0.2">
      <c r="AN32091" s="70"/>
    </row>
    <row r="32092" spans="40:40" ht="14.1" customHeight="1" x14ac:dyDescent="0.2">
      <c r="AN32092" s="70"/>
    </row>
    <row r="32093" spans="40:40" ht="14.1" customHeight="1" x14ac:dyDescent="0.2">
      <c r="AN32093" s="70"/>
    </row>
    <row r="32094" spans="40:40" ht="14.1" customHeight="1" x14ac:dyDescent="0.2">
      <c r="AN32094" s="70"/>
    </row>
    <row r="32095" spans="40:40" ht="14.1" customHeight="1" x14ac:dyDescent="0.2">
      <c r="AN32095" s="70"/>
    </row>
    <row r="32096" spans="40:40" ht="14.1" customHeight="1" x14ac:dyDescent="0.2">
      <c r="AN32096" s="70"/>
    </row>
    <row r="32097" spans="40:40" ht="14.1" customHeight="1" x14ac:dyDescent="0.2">
      <c r="AN32097" s="70"/>
    </row>
    <row r="32098" spans="40:40" ht="14.1" customHeight="1" x14ac:dyDescent="0.2">
      <c r="AN32098" s="70"/>
    </row>
    <row r="32099" spans="40:40" ht="14.1" customHeight="1" x14ac:dyDescent="0.2">
      <c r="AN32099" s="70"/>
    </row>
    <row r="32100" spans="40:40" ht="14.1" customHeight="1" x14ac:dyDescent="0.2">
      <c r="AN32100" s="70"/>
    </row>
    <row r="32101" spans="40:40" ht="14.1" customHeight="1" x14ac:dyDescent="0.2">
      <c r="AN32101" s="70"/>
    </row>
    <row r="32102" spans="40:40" ht="14.1" customHeight="1" x14ac:dyDescent="0.2">
      <c r="AN32102" s="70"/>
    </row>
    <row r="32103" spans="40:40" ht="14.1" customHeight="1" x14ac:dyDescent="0.2">
      <c r="AN32103" s="70"/>
    </row>
    <row r="32104" spans="40:40" ht="14.1" customHeight="1" x14ac:dyDescent="0.2">
      <c r="AN32104" s="70"/>
    </row>
    <row r="32105" spans="40:40" ht="14.1" customHeight="1" x14ac:dyDescent="0.2">
      <c r="AN32105" s="70"/>
    </row>
    <row r="32106" spans="40:40" ht="14.1" customHeight="1" x14ac:dyDescent="0.2">
      <c r="AN32106" s="70"/>
    </row>
    <row r="32107" spans="40:40" ht="14.1" customHeight="1" x14ac:dyDescent="0.2">
      <c r="AN32107" s="70"/>
    </row>
    <row r="32108" spans="40:40" ht="14.1" customHeight="1" x14ac:dyDescent="0.2">
      <c r="AN32108" s="70"/>
    </row>
    <row r="32109" spans="40:40" ht="14.1" customHeight="1" x14ac:dyDescent="0.2">
      <c r="AN32109" s="70"/>
    </row>
    <row r="32110" spans="40:40" ht="14.1" customHeight="1" x14ac:dyDescent="0.2">
      <c r="AN32110" s="70"/>
    </row>
    <row r="32111" spans="40:40" ht="14.1" customHeight="1" x14ac:dyDescent="0.2">
      <c r="AN32111" s="70"/>
    </row>
    <row r="32112" spans="40:40" ht="14.1" customHeight="1" x14ac:dyDescent="0.2">
      <c r="AN32112" s="70"/>
    </row>
    <row r="32113" spans="40:40" ht="14.1" customHeight="1" x14ac:dyDescent="0.2">
      <c r="AN32113" s="70"/>
    </row>
    <row r="32114" spans="40:40" ht="14.1" customHeight="1" x14ac:dyDescent="0.2">
      <c r="AN32114" s="70"/>
    </row>
    <row r="32115" spans="40:40" ht="14.1" customHeight="1" x14ac:dyDescent="0.2">
      <c r="AN32115" s="70"/>
    </row>
    <row r="32116" spans="40:40" ht="14.1" customHeight="1" x14ac:dyDescent="0.2">
      <c r="AN32116" s="70"/>
    </row>
    <row r="32117" spans="40:40" ht="14.1" customHeight="1" x14ac:dyDescent="0.2">
      <c r="AN32117" s="70"/>
    </row>
    <row r="32118" spans="40:40" ht="14.1" customHeight="1" x14ac:dyDescent="0.2">
      <c r="AN32118" s="70"/>
    </row>
    <row r="32119" spans="40:40" ht="14.1" customHeight="1" x14ac:dyDescent="0.2">
      <c r="AN32119" s="70"/>
    </row>
    <row r="32120" spans="40:40" ht="14.1" customHeight="1" x14ac:dyDescent="0.2">
      <c r="AN32120" s="70"/>
    </row>
    <row r="32121" spans="40:40" ht="14.1" customHeight="1" x14ac:dyDescent="0.2">
      <c r="AN32121" s="70"/>
    </row>
    <row r="32122" spans="40:40" ht="14.1" customHeight="1" x14ac:dyDescent="0.2">
      <c r="AN32122" s="70"/>
    </row>
    <row r="32123" spans="40:40" ht="14.1" customHeight="1" x14ac:dyDescent="0.2">
      <c r="AN32123" s="70"/>
    </row>
    <row r="32124" spans="40:40" ht="14.1" customHeight="1" x14ac:dyDescent="0.2">
      <c r="AN32124" s="70"/>
    </row>
    <row r="32125" spans="40:40" ht="14.1" customHeight="1" x14ac:dyDescent="0.2">
      <c r="AN32125" s="70"/>
    </row>
    <row r="32126" spans="40:40" ht="14.1" customHeight="1" x14ac:dyDescent="0.2">
      <c r="AN32126" s="70"/>
    </row>
    <row r="32127" spans="40:40" ht="14.1" customHeight="1" x14ac:dyDescent="0.2">
      <c r="AN32127" s="70"/>
    </row>
    <row r="32128" spans="40:40" ht="14.1" customHeight="1" x14ac:dyDescent="0.2">
      <c r="AN32128" s="70"/>
    </row>
    <row r="32129" spans="40:40" ht="14.1" customHeight="1" x14ac:dyDescent="0.2">
      <c r="AN32129" s="70"/>
    </row>
    <row r="32130" spans="40:40" ht="14.1" customHeight="1" x14ac:dyDescent="0.2">
      <c r="AN32130" s="70"/>
    </row>
    <row r="32131" spans="40:40" ht="14.1" customHeight="1" x14ac:dyDescent="0.2">
      <c r="AN32131" s="70"/>
    </row>
    <row r="32132" spans="40:40" ht="14.1" customHeight="1" x14ac:dyDescent="0.2">
      <c r="AN32132" s="70"/>
    </row>
    <row r="32133" spans="40:40" ht="14.1" customHeight="1" x14ac:dyDescent="0.2">
      <c r="AN32133" s="70"/>
    </row>
    <row r="32134" spans="40:40" ht="14.1" customHeight="1" x14ac:dyDescent="0.2">
      <c r="AN32134" s="70"/>
    </row>
    <row r="32135" spans="40:40" ht="14.1" customHeight="1" x14ac:dyDescent="0.2">
      <c r="AN32135" s="70"/>
    </row>
    <row r="32136" spans="40:40" ht="14.1" customHeight="1" x14ac:dyDescent="0.2">
      <c r="AN32136" s="70"/>
    </row>
    <row r="32137" spans="40:40" ht="14.1" customHeight="1" x14ac:dyDescent="0.2">
      <c r="AN32137" s="70"/>
    </row>
    <row r="32138" spans="40:40" ht="14.1" customHeight="1" x14ac:dyDescent="0.2">
      <c r="AN32138" s="70"/>
    </row>
    <row r="32139" spans="40:40" ht="14.1" customHeight="1" x14ac:dyDescent="0.2">
      <c r="AN32139" s="70"/>
    </row>
    <row r="32140" spans="40:40" ht="14.1" customHeight="1" x14ac:dyDescent="0.2">
      <c r="AN32140" s="70"/>
    </row>
    <row r="32141" spans="40:40" ht="14.1" customHeight="1" x14ac:dyDescent="0.2">
      <c r="AN32141" s="70"/>
    </row>
    <row r="32142" spans="40:40" ht="14.1" customHeight="1" x14ac:dyDescent="0.2">
      <c r="AN32142" s="70"/>
    </row>
    <row r="32143" spans="40:40" ht="14.1" customHeight="1" x14ac:dyDescent="0.2">
      <c r="AN32143" s="70"/>
    </row>
    <row r="32144" spans="40:40" ht="14.1" customHeight="1" x14ac:dyDescent="0.2">
      <c r="AN32144" s="70"/>
    </row>
    <row r="32145" spans="40:40" ht="14.1" customHeight="1" x14ac:dyDescent="0.2">
      <c r="AN32145" s="70"/>
    </row>
    <row r="32146" spans="40:40" ht="14.1" customHeight="1" x14ac:dyDescent="0.2">
      <c r="AN32146" s="70"/>
    </row>
    <row r="32147" spans="40:40" ht="14.1" customHeight="1" x14ac:dyDescent="0.2">
      <c r="AN32147" s="70"/>
    </row>
    <row r="32148" spans="40:40" ht="14.1" customHeight="1" x14ac:dyDescent="0.2">
      <c r="AN32148" s="70"/>
    </row>
    <row r="32149" spans="40:40" ht="14.1" customHeight="1" x14ac:dyDescent="0.2">
      <c r="AN32149" s="70"/>
    </row>
    <row r="32150" spans="40:40" ht="14.1" customHeight="1" x14ac:dyDescent="0.2">
      <c r="AN32150" s="70"/>
    </row>
    <row r="32151" spans="40:40" ht="14.1" customHeight="1" x14ac:dyDescent="0.2">
      <c r="AN32151" s="70"/>
    </row>
    <row r="32152" spans="40:40" ht="14.1" customHeight="1" x14ac:dyDescent="0.2">
      <c r="AN32152" s="70"/>
    </row>
    <row r="32153" spans="40:40" ht="14.1" customHeight="1" x14ac:dyDescent="0.2">
      <c r="AN32153" s="70"/>
    </row>
    <row r="32154" spans="40:40" ht="14.1" customHeight="1" x14ac:dyDescent="0.2">
      <c r="AN32154" s="70"/>
    </row>
    <row r="32155" spans="40:40" ht="14.1" customHeight="1" x14ac:dyDescent="0.2">
      <c r="AN32155" s="70"/>
    </row>
    <row r="32156" spans="40:40" ht="14.1" customHeight="1" x14ac:dyDescent="0.2">
      <c r="AN32156" s="70"/>
    </row>
    <row r="32157" spans="40:40" ht="14.1" customHeight="1" x14ac:dyDescent="0.2">
      <c r="AN32157" s="70"/>
    </row>
    <row r="32158" spans="40:40" ht="14.1" customHeight="1" x14ac:dyDescent="0.2">
      <c r="AN32158" s="70"/>
    </row>
    <row r="32159" spans="40:40" ht="14.1" customHeight="1" x14ac:dyDescent="0.2">
      <c r="AN32159" s="70"/>
    </row>
    <row r="32160" spans="40:40" ht="14.1" customHeight="1" x14ac:dyDescent="0.2">
      <c r="AN32160" s="70"/>
    </row>
    <row r="32161" spans="40:40" ht="14.1" customHeight="1" x14ac:dyDescent="0.2">
      <c r="AN32161" s="70"/>
    </row>
    <row r="32162" spans="40:40" ht="14.1" customHeight="1" x14ac:dyDescent="0.2">
      <c r="AN32162" s="70"/>
    </row>
    <row r="32163" spans="40:40" ht="14.1" customHeight="1" x14ac:dyDescent="0.2">
      <c r="AN32163" s="70"/>
    </row>
    <row r="32164" spans="40:40" ht="14.1" customHeight="1" x14ac:dyDescent="0.2">
      <c r="AN32164" s="70"/>
    </row>
    <row r="32165" spans="40:40" ht="14.1" customHeight="1" x14ac:dyDescent="0.2">
      <c r="AN32165" s="70"/>
    </row>
    <row r="32166" spans="40:40" ht="14.1" customHeight="1" x14ac:dyDescent="0.2">
      <c r="AN32166" s="70"/>
    </row>
    <row r="32167" spans="40:40" ht="14.1" customHeight="1" x14ac:dyDescent="0.2">
      <c r="AN32167" s="70"/>
    </row>
    <row r="32168" spans="40:40" ht="14.1" customHeight="1" x14ac:dyDescent="0.2">
      <c r="AN32168" s="70"/>
    </row>
    <row r="32169" spans="40:40" ht="14.1" customHeight="1" x14ac:dyDescent="0.2">
      <c r="AN32169" s="70"/>
    </row>
    <row r="32170" spans="40:40" ht="14.1" customHeight="1" x14ac:dyDescent="0.2">
      <c r="AN32170" s="70"/>
    </row>
    <row r="32171" spans="40:40" ht="14.1" customHeight="1" x14ac:dyDescent="0.2">
      <c r="AN32171" s="70"/>
    </row>
    <row r="32172" spans="40:40" ht="14.1" customHeight="1" x14ac:dyDescent="0.2">
      <c r="AN32172" s="70"/>
    </row>
    <row r="32173" spans="40:40" ht="14.1" customHeight="1" x14ac:dyDescent="0.2">
      <c r="AN32173" s="70"/>
    </row>
    <row r="32174" spans="40:40" ht="14.1" customHeight="1" x14ac:dyDescent="0.2">
      <c r="AN32174" s="70"/>
    </row>
    <row r="32175" spans="40:40" ht="14.1" customHeight="1" x14ac:dyDescent="0.2">
      <c r="AN32175" s="70"/>
    </row>
    <row r="32176" spans="40:40" ht="14.1" customHeight="1" x14ac:dyDescent="0.2">
      <c r="AN32176" s="70"/>
    </row>
    <row r="32177" spans="40:40" ht="14.1" customHeight="1" x14ac:dyDescent="0.2">
      <c r="AN32177" s="70"/>
    </row>
    <row r="32178" spans="40:40" ht="14.1" customHeight="1" x14ac:dyDescent="0.2">
      <c r="AN32178" s="70"/>
    </row>
    <row r="32179" spans="40:40" ht="14.1" customHeight="1" x14ac:dyDescent="0.2">
      <c r="AN32179" s="70"/>
    </row>
    <row r="32180" spans="40:40" ht="14.1" customHeight="1" x14ac:dyDescent="0.2">
      <c r="AN32180" s="70"/>
    </row>
    <row r="32181" spans="40:40" ht="14.1" customHeight="1" x14ac:dyDescent="0.2">
      <c r="AN32181" s="70"/>
    </row>
    <row r="32182" spans="40:40" ht="14.1" customHeight="1" x14ac:dyDescent="0.2">
      <c r="AN32182" s="70"/>
    </row>
    <row r="32183" spans="40:40" ht="14.1" customHeight="1" x14ac:dyDescent="0.2">
      <c r="AN32183" s="70"/>
    </row>
    <row r="32184" spans="40:40" ht="14.1" customHeight="1" x14ac:dyDescent="0.2">
      <c r="AN32184" s="70"/>
    </row>
    <row r="32185" spans="40:40" ht="14.1" customHeight="1" x14ac:dyDescent="0.2">
      <c r="AN32185" s="70"/>
    </row>
    <row r="32186" spans="40:40" ht="14.1" customHeight="1" x14ac:dyDescent="0.2">
      <c r="AN32186" s="70"/>
    </row>
    <row r="32187" spans="40:40" ht="14.1" customHeight="1" x14ac:dyDescent="0.2">
      <c r="AN32187" s="70"/>
    </row>
    <row r="32188" spans="40:40" ht="14.1" customHeight="1" x14ac:dyDescent="0.2">
      <c r="AN32188" s="70"/>
    </row>
    <row r="32189" spans="40:40" ht="14.1" customHeight="1" x14ac:dyDescent="0.2">
      <c r="AN32189" s="70"/>
    </row>
    <row r="32190" spans="40:40" ht="14.1" customHeight="1" x14ac:dyDescent="0.2">
      <c r="AN32190" s="70"/>
    </row>
    <row r="32191" spans="40:40" ht="14.1" customHeight="1" x14ac:dyDescent="0.2">
      <c r="AN32191" s="70"/>
    </row>
    <row r="32192" spans="40:40" ht="14.1" customHeight="1" x14ac:dyDescent="0.2">
      <c r="AN32192" s="70"/>
    </row>
    <row r="32193" spans="40:40" ht="14.1" customHeight="1" x14ac:dyDescent="0.2">
      <c r="AN32193" s="70"/>
    </row>
    <row r="32194" spans="40:40" ht="14.1" customHeight="1" x14ac:dyDescent="0.2">
      <c r="AN32194" s="70"/>
    </row>
    <row r="32195" spans="40:40" ht="14.1" customHeight="1" x14ac:dyDescent="0.2">
      <c r="AN32195" s="70"/>
    </row>
    <row r="32196" spans="40:40" ht="14.1" customHeight="1" x14ac:dyDescent="0.2">
      <c r="AN32196" s="70"/>
    </row>
    <row r="32197" spans="40:40" ht="14.1" customHeight="1" x14ac:dyDescent="0.2">
      <c r="AN32197" s="70"/>
    </row>
    <row r="32198" spans="40:40" ht="14.1" customHeight="1" x14ac:dyDescent="0.2">
      <c r="AN32198" s="70"/>
    </row>
    <row r="32199" spans="40:40" ht="14.1" customHeight="1" x14ac:dyDescent="0.2">
      <c r="AN32199" s="70"/>
    </row>
    <row r="32200" spans="40:40" ht="14.1" customHeight="1" x14ac:dyDescent="0.2">
      <c r="AN32200" s="70"/>
    </row>
    <row r="32201" spans="40:40" ht="14.1" customHeight="1" x14ac:dyDescent="0.2">
      <c r="AN32201" s="70"/>
    </row>
    <row r="32202" spans="40:40" ht="14.1" customHeight="1" x14ac:dyDescent="0.2">
      <c r="AN32202" s="70"/>
    </row>
    <row r="32203" spans="40:40" ht="14.1" customHeight="1" x14ac:dyDescent="0.2">
      <c r="AN32203" s="70"/>
    </row>
    <row r="32204" spans="40:40" ht="14.1" customHeight="1" x14ac:dyDescent="0.2">
      <c r="AN32204" s="70"/>
    </row>
    <row r="32205" spans="40:40" ht="14.1" customHeight="1" x14ac:dyDescent="0.2">
      <c r="AN32205" s="70"/>
    </row>
    <row r="32206" spans="40:40" ht="14.1" customHeight="1" x14ac:dyDescent="0.2">
      <c r="AN32206" s="70"/>
    </row>
    <row r="32207" spans="40:40" ht="14.1" customHeight="1" x14ac:dyDescent="0.2">
      <c r="AN32207" s="70"/>
    </row>
    <row r="32208" spans="40:40" ht="14.1" customHeight="1" x14ac:dyDescent="0.2">
      <c r="AN32208" s="70"/>
    </row>
    <row r="32209" spans="40:40" ht="14.1" customHeight="1" x14ac:dyDescent="0.2">
      <c r="AN32209" s="70"/>
    </row>
    <row r="32210" spans="40:40" ht="14.1" customHeight="1" x14ac:dyDescent="0.2">
      <c r="AN32210" s="70"/>
    </row>
    <row r="32211" spans="40:40" ht="14.1" customHeight="1" x14ac:dyDescent="0.2">
      <c r="AN32211" s="70"/>
    </row>
    <row r="32212" spans="40:40" ht="14.1" customHeight="1" x14ac:dyDescent="0.2">
      <c r="AN32212" s="70"/>
    </row>
    <row r="32213" spans="40:40" ht="14.1" customHeight="1" x14ac:dyDescent="0.2">
      <c r="AN32213" s="70"/>
    </row>
    <row r="32214" spans="40:40" ht="14.1" customHeight="1" x14ac:dyDescent="0.2">
      <c r="AN32214" s="70"/>
    </row>
    <row r="32215" spans="40:40" ht="14.1" customHeight="1" x14ac:dyDescent="0.2">
      <c r="AN32215" s="70"/>
    </row>
    <row r="32216" spans="40:40" ht="14.1" customHeight="1" x14ac:dyDescent="0.2">
      <c r="AN32216" s="70"/>
    </row>
    <row r="32217" spans="40:40" ht="14.1" customHeight="1" x14ac:dyDescent="0.2">
      <c r="AN32217" s="70"/>
    </row>
    <row r="32218" spans="40:40" ht="14.1" customHeight="1" x14ac:dyDescent="0.2">
      <c r="AN32218" s="70"/>
    </row>
    <row r="32219" spans="40:40" ht="14.1" customHeight="1" x14ac:dyDescent="0.2">
      <c r="AN32219" s="70"/>
    </row>
    <row r="32220" spans="40:40" ht="14.1" customHeight="1" x14ac:dyDescent="0.2">
      <c r="AN32220" s="70"/>
    </row>
    <row r="32221" spans="40:40" ht="14.1" customHeight="1" x14ac:dyDescent="0.2">
      <c r="AN32221" s="70"/>
    </row>
    <row r="32222" spans="40:40" ht="14.1" customHeight="1" x14ac:dyDescent="0.2">
      <c r="AN32222" s="70"/>
    </row>
    <row r="32223" spans="40:40" ht="14.1" customHeight="1" x14ac:dyDescent="0.2">
      <c r="AN32223" s="70"/>
    </row>
    <row r="32224" spans="40:40" ht="14.1" customHeight="1" x14ac:dyDescent="0.2">
      <c r="AN32224" s="70"/>
    </row>
    <row r="32225" spans="40:40" ht="14.1" customHeight="1" x14ac:dyDescent="0.2">
      <c r="AN32225" s="70"/>
    </row>
    <row r="32226" spans="40:40" ht="14.1" customHeight="1" x14ac:dyDescent="0.2">
      <c r="AN32226" s="70"/>
    </row>
    <row r="32227" spans="40:40" ht="14.1" customHeight="1" x14ac:dyDescent="0.2">
      <c r="AN32227" s="70"/>
    </row>
    <row r="32228" spans="40:40" ht="14.1" customHeight="1" x14ac:dyDescent="0.2">
      <c r="AN32228" s="70"/>
    </row>
    <row r="32229" spans="40:40" ht="14.1" customHeight="1" x14ac:dyDescent="0.2">
      <c r="AN32229" s="70"/>
    </row>
    <row r="32230" spans="40:40" ht="14.1" customHeight="1" x14ac:dyDescent="0.2">
      <c r="AN32230" s="70"/>
    </row>
    <row r="32231" spans="40:40" ht="14.1" customHeight="1" x14ac:dyDescent="0.2">
      <c r="AN32231" s="70"/>
    </row>
    <row r="32232" spans="40:40" ht="14.1" customHeight="1" x14ac:dyDescent="0.2">
      <c r="AN32232" s="70"/>
    </row>
    <row r="32233" spans="40:40" ht="14.1" customHeight="1" x14ac:dyDescent="0.2">
      <c r="AN32233" s="70"/>
    </row>
    <row r="32234" spans="40:40" ht="14.1" customHeight="1" x14ac:dyDescent="0.2">
      <c r="AN32234" s="70"/>
    </row>
    <row r="32235" spans="40:40" ht="14.1" customHeight="1" x14ac:dyDescent="0.2">
      <c r="AN32235" s="70"/>
    </row>
    <row r="32236" spans="40:40" ht="14.1" customHeight="1" x14ac:dyDescent="0.2">
      <c r="AN32236" s="70"/>
    </row>
    <row r="32237" spans="40:40" ht="14.1" customHeight="1" x14ac:dyDescent="0.2">
      <c r="AN32237" s="70"/>
    </row>
    <row r="32238" spans="40:40" ht="14.1" customHeight="1" x14ac:dyDescent="0.2">
      <c r="AN32238" s="70"/>
    </row>
    <row r="32239" spans="40:40" ht="14.1" customHeight="1" x14ac:dyDescent="0.2">
      <c r="AN32239" s="70"/>
    </row>
    <row r="32240" spans="40:40" ht="14.1" customHeight="1" x14ac:dyDescent="0.2">
      <c r="AN32240" s="70"/>
    </row>
    <row r="32241" spans="40:40" ht="14.1" customHeight="1" x14ac:dyDescent="0.2">
      <c r="AN32241" s="70"/>
    </row>
    <row r="32242" spans="40:40" ht="14.1" customHeight="1" x14ac:dyDescent="0.2">
      <c r="AN32242" s="70"/>
    </row>
    <row r="32243" spans="40:40" ht="14.1" customHeight="1" x14ac:dyDescent="0.2">
      <c r="AN32243" s="70"/>
    </row>
    <row r="32244" spans="40:40" ht="14.1" customHeight="1" x14ac:dyDescent="0.2">
      <c r="AN32244" s="70"/>
    </row>
    <row r="32245" spans="40:40" ht="14.1" customHeight="1" x14ac:dyDescent="0.2">
      <c r="AN32245" s="70"/>
    </row>
    <row r="32246" spans="40:40" ht="14.1" customHeight="1" x14ac:dyDescent="0.2">
      <c r="AN32246" s="70"/>
    </row>
    <row r="32247" spans="40:40" ht="14.1" customHeight="1" x14ac:dyDescent="0.2">
      <c r="AN32247" s="70"/>
    </row>
    <row r="32248" spans="40:40" ht="14.1" customHeight="1" x14ac:dyDescent="0.2">
      <c r="AN32248" s="70"/>
    </row>
    <row r="32249" spans="40:40" ht="14.1" customHeight="1" x14ac:dyDescent="0.2">
      <c r="AN32249" s="70"/>
    </row>
    <row r="32250" spans="40:40" ht="14.1" customHeight="1" x14ac:dyDescent="0.2">
      <c r="AN32250" s="70"/>
    </row>
    <row r="32251" spans="40:40" ht="14.1" customHeight="1" x14ac:dyDescent="0.2">
      <c r="AN32251" s="70"/>
    </row>
    <row r="32252" spans="40:40" ht="14.1" customHeight="1" x14ac:dyDescent="0.2">
      <c r="AN32252" s="70"/>
    </row>
    <row r="32253" spans="40:40" ht="14.1" customHeight="1" x14ac:dyDescent="0.2">
      <c r="AN32253" s="70"/>
    </row>
    <row r="32254" spans="40:40" ht="14.1" customHeight="1" x14ac:dyDescent="0.2">
      <c r="AN32254" s="70"/>
    </row>
    <row r="32255" spans="40:40" ht="14.1" customHeight="1" x14ac:dyDescent="0.2">
      <c r="AN32255" s="70"/>
    </row>
    <row r="32256" spans="40:40" ht="14.1" customHeight="1" x14ac:dyDescent="0.2">
      <c r="AN32256" s="70"/>
    </row>
    <row r="32257" spans="40:40" ht="14.1" customHeight="1" x14ac:dyDescent="0.2">
      <c r="AN32257" s="70"/>
    </row>
    <row r="32258" spans="40:40" ht="14.1" customHeight="1" x14ac:dyDescent="0.2">
      <c r="AN32258" s="70"/>
    </row>
    <row r="32259" spans="40:40" ht="14.1" customHeight="1" x14ac:dyDescent="0.2">
      <c r="AN32259" s="70"/>
    </row>
    <row r="32260" spans="40:40" ht="14.1" customHeight="1" x14ac:dyDescent="0.2">
      <c r="AN32260" s="70"/>
    </row>
    <row r="32261" spans="40:40" ht="14.1" customHeight="1" x14ac:dyDescent="0.2">
      <c r="AN32261" s="70"/>
    </row>
    <row r="32262" spans="40:40" ht="14.1" customHeight="1" x14ac:dyDescent="0.2">
      <c r="AN32262" s="70"/>
    </row>
    <row r="32263" spans="40:40" ht="14.1" customHeight="1" x14ac:dyDescent="0.2">
      <c r="AN32263" s="70"/>
    </row>
    <row r="32264" spans="40:40" ht="14.1" customHeight="1" x14ac:dyDescent="0.2">
      <c r="AN32264" s="70"/>
    </row>
    <row r="32265" spans="40:40" ht="14.1" customHeight="1" x14ac:dyDescent="0.2">
      <c r="AN32265" s="70"/>
    </row>
    <row r="32266" spans="40:40" ht="14.1" customHeight="1" x14ac:dyDescent="0.2">
      <c r="AN32266" s="70"/>
    </row>
    <row r="32267" spans="40:40" ht="14.1" customHeight="1" x14ac:dyDescent="0.2">
      <c r="AN32267" s="70"/>
    </row>
    <row r="32268" spans="40:40" ht="14.1" customHeight="1" x14ac:dyDescent="0.2">
      <c r="AN32268" s="70"/>
    </row>
    <row r="32269" spans="40:40" ht="14.1" customHeight="1" x14ac:dyDescent="0.2">
      <c r="AN32269" s="70"/>
    </row>
    <row r="32270" spans="40:40" ht="14.1" customHeight="1" x14ac:dyDescent="0.2">
      <c r="AN32270" s="70"/>
    </row>
    <row r="32271" spans="40:40" ht="14.1" customHeight="1" x14ac:dyDescent="0.2">
      <c r="AN32271" s="70"/>
    </row>
    <row r="32272" spans="40:40" ht="14.1" customHeight="1" x14ac:dyDescent="0.2">
      <c r="AN32272" s="70"/>
    </row>
    <row r="32273" spans="40:40" ht="14.1" customHeight="1" x14ac:dyDescent="0.2">
      <c r="AN32273" s="70"/>
    </row>
    <row r="32274" spans="40:40" ht="14.1" customHeight="1" x14ac:dyDescent="0.2">
      <c r="AN32274" s="70"/>
    </row>
    <row r="32275" spans="40:40" ht="14.1" customHeight="1" x14ac:dyDescent="0.2">
      <c r="AN32275" s="70"/>
    </row>
    <row r="32276" spans="40:40" ht="14.1" customHeight="1" x14ac:dyDescent="0.2">
      <c r="AN32276" s="70"/>
    </row>
    <row r="32277" spans="40:40" ht="14.1" customHeight="1" x14ac:dyDescent="0.2">
      <c r="AN32277" s="70"/>
    </row>
    <row r="32278" spans="40:40" ht="14.1" customHeight="1" x14ac:dyDescent="0.2">
      <c r="AN32278" s="70"/>
    </row>
    <row r="32279" spans="40:40" ht="14.1" customHeight="1" x14ac:dyDescent="0.2">
      <c r="AN32279" s="70"/>
    </row>
    <row r="32280" spans="40:40" ht="14.1" customHeight="1" x14ac:dyDescent="0.2">
      <c r="AN32280" s="70"/>
    </row>
    <row r="32281" spans="40:40" ht="14.1" customHeight="1" x14ac:dyDescent="0.2">
      <c r="AN32281" s="70"/>
    </row>
    <row r="32282" spans="40:40" ht="14.1" customHeight="1" x14ac:dyDescent="0.2">
      <c r="AN32282" s="70"/>
    </row>
    <row r="32283" spans="40:40" ht="14.1" customHeight="1" x14ac:dyDescent="0.2">
      <c r="AN32283" s="70"/>
    </row>
    <row r="32284" spans="40:40" ht="14.1" customHeight="1" x14ac:dyDescent="0.2">
      <c r="AN32284" s="70"/>
    </row>
    <row r="32285" spans="40:40" ht="14.1" customHeight="1" x14ac:dyDescent="0.2">
      <c r="AN32285" s="70"/>
    </row>
    <row r="32286" spans="40:40" ht="14.1" customHeight="1" x14ac:dyDescent="0.2">
      <c r="AN32286" s="70"/>
    </row>
    <row r="32287" spans="40:40" ht="14.1" customHeight="1" x14ac:dyDescent="0.2">
      <c r="AN32287" s="70"/>
    </row>
    <row r="32288" spans="40:40" ht="14.1" customHeight="1" x14ac:dyDescent="0.2">
      <c r="AN32288" s="70"/>
    </row>
    <row r="32289" spans="40:40" ht="14.1" customHeight="1" x14ac:dyDescent="0.2">
      <c r="AN32289" s="70"/>
    </row>
    <row r="32290" spans="40:40" ht="14.1" customHeight="1" x14ac:dyDescent="0.2">
      <c r="AN32290" s="70"/>
    </row>
    <row r="32291" spans="40:40" ht="14.1" customHeight="1" x14ac:dyDescent="0.2">
      <c r="AN32291" s="70"/>
    </row>
    <row r="32292" spans="40:40" ht="14.1" customHeight="1" x14ac:dyDescent="0.2">
      <c r="AN32292" s="70"/>
    </row>
    <row r="32293" spans="40:40" ht="14.1" customHeight="1" x14ac:dyDescent="0.2">
      <c r="AN32293" s="70"/>
    </row>
    <row r="32294" spans="40:40" ht="14.1" customHeight="1" x14ac:dyDescent="0.2">
      <c r="AN32294" s="70"/>
    </row>
    <row r="32295" spans="40:40" ht="14.1" customHeight="1" x14ac:dyDescent="0.2">
      <c r="AN32295" s="70"/>
    </row>
    <row r="32296" spans="40:40" ht="14.1" customHeight="1" x14ac:dyDescent="0.2">
      <c r="AN32296" s="70"/>
    </row>
    <row r="32297" spans="40:40" ht="14.1" customHeight="1" x14ac:dyDescent="0.2">
      <c r="AN32297" s="70"/>
    </row>
    <row r="32298" spans="40:40" ht="14.1" customHeight="1" x14ac:dyDescent="0.2">
      <c r="AN32298" s="70"/>
    </row>
    <row r="32299" spans="40:40" ht="14.1" customHeight="1" x14ac:dyDescent="0.2">
      <c r="AN32299" s="70"/>
    </row>
    <row r="32300" spans="40:40" ht="14.1" customHeight="1" x14ac:dyDescent="0.2">
      <c r="AN32300" s="70"/>
    </row>
    <row r="32301" spans="40:40" ht="14.1" customHeight="1" x14ac:dyDescent="0.2">
      <c r="AN32301" s="70"/>
    </row>
    <row r="32302" spans="40:40" ht="14.1" customHeight="1" x14ac:dyDescent="0.2">
      <c r="AN32302" s="70"/>
    </row>
    <row r="32303" spans="40:40" ht="14.1" customHeight="1" x14ac:dyDescent="0.2">
      <c r="AN32303" s="70"/>
    </row>
    <row r="32304" spans="40:40" ht="14.1" customHeight="1" x14ac:dyDescent="0.2">
      <c r="AN32304" s="70"/>
    </row>
    <row r="32305" spans="40:40" ht="14.1" customHeight="1" x14ac:dyDescent="0.2">
      <c r="AN32305" s="70"/>
    </row>
    <row r="32306" spans="40:40" ht="14.1" customHeight="1" x14ac:dyDescent="0.2">
      <c r="AN32306" s="70"/>
    </row>
    <row r="32307" spans="40:40" ht="14.1" customHeight="1" x14ac:dyDescent="0.2">
      <c r="AN32307" s="70"/>
    </row>
    <row r="32308" spans="40:40" ht="14.1" customHeight="1" x14ac:dyDescent="0.2">
      <c r="AN32308" s="70"/>
    </row>
    <row r="32309" spans="40:40" ht="14.1" customHeight="1" x14ac:dyDescent="0.2">
      <c r="AN32309" s="70"/>
    </row>
    <row r="32310" spans="40:40" ht="14.1" customHeight="1" x14ac:dyDescent="0.2">
      <c r="AN32310" s="70"/>
    </row>
    <row r="32311" spans="40:40" ht="14.1" customHeight="1" x14ac:dyDescent="0.2">
      <c r="AN32311" s="70"/>
    </row>
    <row r="32312" spans="40:40" ht="14.1" customHeight="1" x14ac:dyDescent="0.2">
      <c r="AN32312" s="70"/>
    </row>
    <row r="32313" spans="40:40" ht="14.1" customHeight="1" x14ac:dyDescent="0.2">
      <c r="AN32313" s="70"/>
    </row>
    <row r="32314" spans="40:40" ht="14.1" customHeight="1" x14ac:dyDescent="0.2">
      <c r="AN32314" s="70"/>
    </row>
    <row r="32315" spans="40:40" ht="14.1" customHeight="1" x14ac:dyDescent="0.2">
      <c r="AN32315" s="70"/>
    </row>
    <row r="32316" spans="40:40" ht="14.1" customHeight="1" x14ac:dyDescent="0.2">
      <c r="AN32316" s="70"/>
    </row>
    <row r="32317" spans="40:40" ht="14.1" customHeight="1" x14ac:dyDescent="0.2">
      <c r="AN32317" s="70"/>
    </row>
    <row r="32318" spans="40:40" ht="14.1" customHeight="1" x14ac:dyDescent="0.2">
      <c r="AN32318" s="70"/>
    </row>
    <row r="32319" spans="40:40" ht="14.1" customHeight="1" x14ac:dyDescent="0.2">
      <c r="AN32319" s="70"/>
    </row>
    <row r="32320" spans="40:40" ht="14.1" customHeight="1" x14ac:dyDescent="0.2">
      <c r="AN32320" s="70"/>
    </row>
    <row r="32321" spans="40:40" ht="14.1" customHeight="1" x14ac:dyDescent="0.2">
      <c r="AN32321" s="70"/>
    </row>
    <row r="32322" spans="40:40" ht="14.1" customHeight="1" x14ac:dyDescent="0.2">
      <c r="AN32322" s="70"/>
    </row>
    <row r="32323" spans="40:40" ht="14.1" customHeight="1" x14ac:dyDescent="0.2">
      <c r="AN32323" s="70"/>
    </row>
    <row r="32324" spans="40:40" ht="14.1" customHeight="1" x14ac:dyDescent="0.2">
      <c r="AN32324" s="70"/>
    </row>
    <row r="32325" spans="40:40" ht="14.1" customHeight="1" x14ac:dyDescent="0.2">
      <c r="AN32325" s="70"/>
    </row>
    <row r="32326" spans="40:40" ht="14.1" customHeight="1" x14ac:dyDescent="0.2">
      <c r="AN32326" s="70"/>
    </row>
    <row r="32327" spans="40:40" ht="14.1" customHeight="1" x14ac:dyDescent="0.2">
      <c r="AN32327" s="70"/>
    </row>
    <row r="32328" spans="40:40" ht="14.1" customHeight="1" x14ac:dyDescent="0.2">
      <c r="AN32328" s="70"/>
    </row>
    <row r="32329" spans="40:40" ht="14.1" customHeight="1" x14ac:dyDescent="0.2">
      <c r="AN32329" s="70"/>
    </row>
    <row r="32330" spans="40:40" ht="14.1" customHeight="1" x14ac:dyDescent="0.2">
      <c r="AN32330" s="70"/>
    </row>
    <row r="32331" spans="40:40" ht="14.1" customHeight="1" x14ac:dyDescent="0.2">
      <c r="AN32331" s="70"/>
    </row>
    <row r="32332" spans="40:40" ht="14.1" customHeight="1" x14ac:dyDescent="0.2">
      <c r="AN32332" s="70"/>
    </row>
    <row r="32333" spans="40:40" ht="14.1" customHeight="1" x14ac:dyDescent="0.2">
      <c r="AN32333" s="70"/>
    </row>
    <row r="32334" spans="40:40" ht="14.1" customHeight="1" x14ac:dyDescent="0.2">
      <c r="AN32334" s="70"/>
    </row>
    <row r="32335" spans="40:40" ht="14.1" customHeight="1" x14ac:dyDescent="0.2">
      <c r="AN32335" s="70"/>
    </row>
    <row r="32336" spans="40:40" ht="14.1" customHeight="1" x14ac:dyDescent="0.2">
      <c r="AN32336" s="70"/>
    </row>
    <row r="32337" spans="40:40" ht="14.1" customHeight="1" x14ac:dyDescent="0.2">
      <c r="AN32337" s="70"/>
    </row>
    <row r="32338" spans="40:40" ht="14.1" customHeight="1" x14ac:dyDescent="0.2">
      <c r="AN32338" s="70"/>
    </row>
    <row r="32339" spans="40:40" ht="14.1" customHeight="1" x14ac:dyDescent="0.2">
      <c r="AN32339" s="70"/>
    </row>
    <row r="32340" spans="40:40" ht="14.1" customHeight="1" x14ac:dyDescent="0.2">
      <c r="AN32340" s="70"/>
    </row>
    <row r="32341" spans="40:40" ht="14.1" customHeight="1" x14ac:dyDescent="0.2">
      <c r="AN32341" s="70"/>
    </row>
    <row r="32342" spans="40:40" ht="14.1" customHeight="1" x14ac:dyDescent="0.2">
      <c r="AN32342" s="70"/>
    </row>
    <row r="32343" spans="40:40" ht="14.1" customHeight="1" x14ac:dyDescent="0.2">
      <c r="AN32343" s="70"/>
    </row>
    <row r="32344" spans="40:40" ht="14.1" customHeight="1" x14ac:dyDescent="0.2">
      <c r="AN32344" s="70"/>
    </row>
    <row r="32345" spans="40:40" ht="14.1" customHeight="1" x14ac:dyDescent="0.2">
      <c r="AN32345" s="70"/>
    </row>
    <row r="32346" spans="40:40" ht="14.1" customHeight="1" x14ac:dyDescent="0.2">
      <c r="AN32346" s="70"/>
    </row>
    <row r="32347" spans="40:40" ht="14.1" customHeight="1" x14ac:dyDescent="0.2">
      <c r="AN32347" s="70"/>
    </row>
    <row r="32348" spans="40:40" ht="14.1" customHeight="1" x14ac:dyDescent="0.2">
      <c r="AN32348" s="70"/>
    </row>
    <row r="32349" spans="40:40" ht="14.1" customHeight="1" x14ac:dyDescent="0.2">
      <c r="AN32349" s="70"/>
    </row>
    <row r="32350" spans="40:40" ht="14.1" customHeight="1" x14ac:dyDescent="0.2">
      <c r="AN32350" s="70"/>
    </row>
    <row r="32351" spans="40:40" ht="14.1" customHeight="1" x14ac:dyDescent="0.2">
      <c r="AN32351" s="70"/>
    </row>
    <row r="32352" spans="40:40" ht="14.1" customHeight="1" x14ac:dyDescent="0.2">
      <c r="AN32352" s="70"/>
    </row>
    <row r="32353" spans="40:40" ht="14.1" customHeight="1" x14ac:dyDescent="0.2">
      <c r="AN32353" s="70"/>
    </row>
    <row r="32354" spans="40:40" ht="14.1" customHeight="1" x14ac:dyDescent="0.2">
      <c r="AN32354" s="70"/>
    </row>
    <row r="32355" spans="40:40" ht="14.1" customHeight="1" x14ac:dyDescent="0.2">
      <c r="AN32355" s="70"/>
    </row>
    <row r="32356" spans="40:40" ht="14.1" customHeight="1" x14ac:dyDescent="0.2">
      <c r="AN32356" s="70"/>
    </row>
    <row r="32357" spans="40:40" ht="14.1" customHeight="1" x14ac:dyDescent="0.2">
      <c r="AN32357" s="70"/>
    </row>
    <row r="32358" spans="40:40" ht="14.1" customHeight="1" x14ac:dyDescent="0.2">
      <c r="AN32358" s="70"/>
    </row>
    <row r="32359" spans="40:40" ht="14.1" customHeight="1" x14ac:dyDescent="0.2">
      <c r="AN32359" s="70"/>
    </row>
    <row r="32360" spans="40:40" ht="14.1" customHeight="1" x14ac:dyDescent="0.2">
      <c r="AN32360" s="70"/>
    </row>
    <row r="32361" spans="40:40" ht="14.1" customHeight="1" x14ac:dyDescent="0.2">
      <c r="AN32361" s="70"/>
    </row>
    <row r="32362" spans="40:40" ht="14.1" customHeight="1" x14ac:dyDescent="0.2">
      <c r="AN32362" s="70"/>
    </row>
    <row r="32363" spans="40:40" ht="14.1" customHeight="1" x14ac:dyDescent="0.2">
      <c r="AN32363" s="70"/>
    </row>
    <row r="32364" spans="40:40" ht="14.1" customHeight="1" x14ac:dyDescent="0.2">
      <c r="AN32364" s="70"/>
    </row>
    <row r="32365" spans="40:40" ht="14.1" customHeight="1" x14ac:dyDescent="0.2">
      <c r="AN32365" s="70"/>
    </row>
    <row r="32366" spans="40:40" ht="14.1" customHeight="1" x14ac:dyDescent="0.2">
      <c r="AN32366" s="70"/>
    </row>
    <row r="32367" spans="40:40" ht="14.1" customHeight="1" x14ac:dyDescent="0.2">
      <c r="AN32367" s="70"/>
    </row>
    <row r="32368" spans="40:40" ht="14.1" customHeight="1" x14ac:dyDescent="0.2">
      <c r="AN32368" s="70"/>
    </row>
    <row r="32369" spans="40:40" ht="14.1" customHeight="1" x14ac:dyDescent="0.2">
      <c r="AN32369" s="70"/>
    </row>
    <row r="32370" spans="40:40" ht="14.1" customHeight="1" x14ac:dyDescent="0.2">
      <c r="AN32370" s="70"/>
    </row>
    <row r="32371" spans="40:40" ht="14.1" customHeight="1" x14ac:dyDescent="0.2">
      <c r="AN32371" s="70"/>
    </row>
    <row r="32372" spans="40:40" ht="14.1" customHeight="1" x14ac:dyDescent="0.2">
      <c r="AN32372" s="70"/>
    </row>
    <row r="32373" spans="40:40" ht="14.1" customHeight="1" x14ac:dyDescent="0.2">
      <c r="AN32373" s="70"/>
    </row>
    <row r="32374" spans="40:40" ht="14.1" customHeight="1" x14ac:dyDescent="0.2">
      <c r="AN32374" s="70"/>
    </row>
    <row r="32375" spans="40:40" ht="14.1" customHeight="1" x14ac:dyDescent="0.2">
      <c r="AN32375" s="70"/>
    </row>
    <row r="32376" spans="40:40" ht="14.1" customHeight="1" x14ac:dyDescent="0.2">
      <c r="AN32376" s="70"/>
    </row>
    <row r="32377" spans="40:40" ht="14.1" customHeight="1" x14ac:dyDescent="0.2">
      <c r="AN32377" s="70"/>
    </row>
    <row r="32378" spans="40:40" ht="14.1" customHeight="1" x14ac:dyDescent="0.2">
      <c r="AN32378" s="70"/>
    </row>
    <row r="32379" spans="40:40" ht="14.1" customHeight="1" x14ac:dyDescent="0.2">
      <c r="AN32379" s="70"/>
    </row>
    <row r="32380" spans="40:40" ht="14.1" customHeight="1" x14ac:dyDescent="0.2">
      <c r="AN32380" s="70"/>
    </row>
    <row r="32381" spans="40:40" ht="14.1" customHeight="1" x14ac:dyDescent="0.2">
      <c r="AN32381" s="70"/>
    </row>
    <row r="32382" spans="40:40" ht="14.1" customHeight="1" x14ac:dyDescent="0.2">
      <c r="AN32382" s="70"/>
    </row>
    <row r="32383" spans="40:40" ht="14.1" customHeight="1" x14ac:dyDescent="0.2">
      <c r="AN32383" s="70"/>
    </row>
    <row r="32384" spans="40:40" ht="14.1" customHeight="1" x14ac:dyDescent="0.2">
      <c r="AN32384" s="70"/>
    </row>
    <row r="32385" spans="40:40" ht="14.1" customHeight="1" x14ac:dyDescent="0.2">
      <c r="AN32385" s="70"/>
    </row>
    <row r="32386" spans="40:40" ht="14.1" customHeight="1" x14ac:dyDescent="0.2">
      <c r="AN32386" s="70"/>
    </row>
    <row r="32387" spans="40:40" ht="14.1" customHeight="1" x14ac:dyDescent="0.2">
      <c r="AN32387" s="70"/>
    </row>
    <row r="32388" spans="40:40" ht="14.1" customHeight="1" x14ac:dyDescent="0.2">
      <c r="AN32388" s="70"/>
    </row>
    <row r="32389" spans="40:40" ht="14.1" customHeight="1" x14ac:dyDescent="0.2">
      <c r="AN32389" s="70"/>
    </row>
    <row r="32390" spans="40:40" ht="14.1" customHeight="1" x14ac:dyDescent="0.2">
      <c r="AN32390" s="70"/>
    </row>
    <row r="32391" spans="40:40" ht="14.1" customHeight="1" x14ac:dyDescent="0.2">
      <c r="AN32391" s="70"/>
    </row>
    <row r="32392" spans="40:40" ht="14.1" customHeight="1" x14ac:dyDescent="0.2">
      <c r="AN32392" s="70"/>
    </row>
    <row r="32393" spans="40:40" ht="14.1" customHeight="1" x14ac:dyDescent="0.2">
      <c r="AN32393" s="70"/>
    </row>
    <row r="32394" spans="40:40" ht="14.1" customHeight="1" x14ac:dyDescent="0.2">
      <c r="AN32394" s="70"/>
    </row>
    <row r="32395" spans="40:40" ht="14.1" customHeight="1" x14ac:dyDescent="0.2">
      <c r="AN32395" s="70"/>
    </row>
    <row r="32396" spans="40:40" ht="14.1" customHeight="1" x14ac:dyDescent="0.2">
      <c r="AN32396" s="70"/>
    </row>
    <row r="32397" spans="40:40" ht="14.1" customHeight="1" x14ac:dyDescent="0.2">
      <c r="AN32397" s="70"/>
    </row>
    <row r="32398" spans="40:40" ht="14.1" customHeight="1" x14ac:dyDescent="0.2">
      <c r="AN32398" s="70"/>
    </row>
    <row r="32399" spans="40:40" ht="14.1" customHeight="1" x14ac:dyDescent="0.2">
      <c r="AN32399" s="70"/>
    </row>
    <row r="32400" spans="40:40" ht="14.1" customHeight="1" x14ac:dyDescent="0.2">
      <c r="AN32400" s="70"/>
    </row>
    <row r="32401" spans="40:40" ht="14.1" customHeight="1" x14ac:dyDescent="0.2">
      <c r="AN32401" s="70"/>
    </row>
    <row r="32402" spans="40:40" ht="14.1" customHeight="1" x14ac:dyDescent="0.2">
      <c r="AN32402" s="70"/>
    </row>
    <row r="32403" spans="40:40" ht="14.1" customHeight="1" x14ac:dyDescent="0.2">
      <c r="AN32403" s="70"/>
    </row>
    <row r="32404" spans="40:40" ht="14.1" customHeight="1" x14ac:dyDescent="0.2">
      <c r="AN32404" s="70"/>
    </row>
    <row r="32405" spans="40:40" ht="14.1" customHeight="1" x14ac:dyDescent="0.2">
      <c r="AN32405" s="70"/>
    </row>
    <row r="32406" spans="40:40" ht="14.1" customHeight="1" x14ac:dyDescent="0.2">
      <c r="AN32406" s="70"/>
    </row>
    <row r="32407" spans="40:40" ht="14.1" customHeight="1" x14ac:dyDescent="0.2">
      <c r="AN32407" s="70"/>
    </row>
    <row r="32408" spans="40:40" ht="14.1" customHeight="1" x14ac:dyDescent="0.2">
      <c r="AN32408" s="70"/>
    </row>
    <row r="32409" spans="40:40" ht="14.1" customHeight="1" x14ac:dyDescent="0.2">
      <c r="AN32409" s="70"/>
    </row>
    <row r="32410" spans="40:40" ht="14.1" customHeight="1" x14ac:dyDescent="0.2">
      <c r="AN32410" s="70"/>
    </row>
    <row r="32411" spans="40:40" ht="14.1" customHeight="1" x14ac:dyDescent="0.2">
      <c r="AN32411" s="70"/>
    </row>
    <row r="32412" spans="40:40" ht="14.1" customHeight="1" x14ac:dyDescent="0.2">
      <c r="AN32412" s="70"/>
    </row>
    <row r="32413" spans="40:40" ht="14.1" customHeight="1" x14ac:dyDescent="0.2">
      <c r="AN32413" s="70"/>
    </row>
    <row r="32414" spans="40:40" ht="14.1" customHeight="1" x14ac:dyDescent="0.2">
      <c r="AN32414" s="70"/>
    </row>
    <row r="32415" spans="40:40" ht="14.1" customHeight="1" x14ac:dyDescent="0.2">
      <c r="AN32415" s="70"/>
    </row>
    <row r="32416" spans="40:40" ht="14.1" customHeight="1" x14ac:dyDescent="0.2">
      <c r="AN32416" s="70"/>
    </row>
    <row r="32417" spans="40:40" ht="14.1" customHeight="1" x14ac:dyDescent="0.2">
      <c r="AN32417" s="70"/>
    </row>
    <row r="32418" spans="40:40" ht="14.1" customHeight="1" x14ac:dyDescent="0.2">
      <c r="AN32418" s="70"/>
    </row>
    <row r="32419" spans="40:40" ht="14.1" customHeight="1" x14ac:dyDescent="0.2">
      <c r="AN32419" s="70"/>
    </row>
    <row r="32420" spans="40:40" ht="14.1" customHeight="1" x14ac:dyDescent="0.2">
      <c r="AN32420" s="70"/>
    </row>
    <row r="32421" spans="40:40" ht="14.1" customHeight="1" x14ac:dyDescent="0.2">
      <c r="AN32421" s="70"/>
    </row>
    <row r="32422" spans="40:40" ht="14.1" customHeight="1" x14ac:dyDescent="0.2">
      <c r="AN32422" s="70"/>
    </row>
    <row r="32423" spans="40:40" ht="14.1" customHeight="1" x14ac:dyDescent="0.2">
      <c r="AN32423" s="70"/>
    </row>
    <row r="32424" spans="40:40" ht="14.1" customHeight="1" x14ac:dyDescent="0.2">
      <c r="AN32424" s="70"/>
    </row>
    <row r="32425" spans="40:40" ht="14.1" customHeight="1" x14ac:dyDescent="0.2">
      <c r="AN32425" s="70"/>
    </row>
    <row r="32426" spans="40:40" ht="14.1" customHeight="1" x14ac:dyDescent="0.2">
      <c r="AN32426" s="70"/>
    </row>
    <row r="32427" spans="40:40" ht="14.1" customHeight="1" x14ac:dyDescent="0.2">
      <c r="AN32427" s="70"/>
    </row>
    <row r="32428" spans="40:40" ht="14.1" customHeight="1" x14ac:dyDescent="0.2">
      <c r="AN32428" s="70"/>
    </row>
    <row r="32429" spans="40:40" ht="14.1" customHeight="1" x14ac:dyDescent="0.2">
      <c r="AN32429" s="70"/>
    </row>
    <row r="32430" spans="40:40" ht="14.1" customHeight="1" x14ac:dyDescent="0.2">
      <c r="AN32430" s="70"/>
    </row>
    <row r="32431" spans="40:40" ht="14.1" customHeight="1" x14ac:dyDescent="0.2">
      <c r="AN32431" s="70"/>
    </row>
    <row r="32432" spans="40:40" ht="14.1" customHeight="1" x14ac:dyDescent="0.2">
      <c r="AN32432" s="70"/>
    </row>
    <row r="32433" spans="40:40" ht="14.1" customHeight="1" x14ac:dyDescent="0.2">
      <c r="AN32433" s="70"/>
    </row>
    <row r="32434" spans="40:40" ht="14.1" customHeight="1" x14ac:dyDescent="0.2">
      <c r="AN32434" s="70"/>
    </row>
    <row r="32435" spans="40:40" ht="14.1" customHeight="1" x14ac:dyDescent="0.2">
      <c r="AN32435" s="70"/>
    </row>
    <row r="32436" spans="40:40" ht="14.1" customHeight="1" x14ac:dyDescent="0.2">
      <c r="AN32436" s="70"/>
    </row>
    <row r="32437" spans="40:40" ht="14.1" customHeight="1" x14ac:dyDescent="0.2">
      <c r="AN32437" s="70"/>
    </row>
    <row r="32438" spans="40:40" ht="14.1" customHeight="1" x14ac:dyDescent="0.2">
      <c r="AN32438" s="70"/>
    </row>
    <row r="32439" spans="40:40" ht="14.1" customHeight="1" x14ac:dyDescent="0.2">
      <c r="AN32439" s="70"/>
    </row>
    <row r="32440" spans="40:40" ht="14.1" customHeight="1" x14ac:dyDescent="0.2">
      <c r="AN32440" s="70"/>
    </row>
    <row r="32441" spans="40:40" ht="14.1" customHeight="1" x14ac:dyDescent="0.2">
      <c r="AN32441" s="70"/>
    </row>
    <row r="32442" spans="40:40" ht="14.1" customHeight="1" x14ac:dyDescent="0.2">
      <c r="AN32442" s="70"/>
    </row>
    <row r="32443" spans="40:40" ht="14.1" customHeight="1" x14ac:dyDescent="0.2">
      <c r="AN32443" s="70"/>
    </row>
    <row r="32444" spans="40:40" ht="14.1" customHeight="1" x14ac:dyDescent="0.2">
      <c r="AN32444" s="70"/>
    </row>
    <row r="32445" spans="40:40" ht="14.1" customHeight="1" x14ac:dyDescent="0.2">
      <c r="AN32445" s="70"/>
    </row>
    <row r="32446" spans="40:40" ht="14.1" customHeight="1" x14ac:dyDescent="0.2">
      <c r="AN32446" s="70"/>
    </row>
    <row r="32447" spans="40:40" ht="14.1" customHeight="1" x14ac:dyDescent="0.2">
      <c r="AN32447" s="70"/>
    </row>
    <row r="32448" spans="40:40" ht="14.1" customHeight="1" x14ac:dyDescent="0.2">
      <c r="AN32448" s="70"/>
    </row>
    <row r="32449" spans="40:40" ht="14.1" customHeight="1" x14ac:dyDescent="0.2">
      <c r="AN32449" s="70"/>
    </row>
    <row r="32450" spans="40:40" ht="14.1" customHeight="1" x14ac:dyDescent="0.2">
      <c r="AN32450" s="70"/>
    </row>
    <row r="32451" spans="40:40" ht="14.1" customHeight="1" x14ac:dyDescent="0.2">
      <c r="AN32451" s="70"/>
    </row>
    <row r="32452" spans="40:40" ht="14.1" customHeight="1" x14ac:dyDescent="0.2">
      <c r="AN32452" s="70"/>
    </row>
    <row r="32453" spans="40:40" ht="14.1" customHeight="1" x14ac:dyDescent="0.2">
      <c r="AN32453" s="70"/>
    </row>
    <row r="32454" spans="40:40" ht="14.1" customHeight="1" x14ac:dyDescent="0.2">
      <c r="AN32454" s="70"/>
    </row>
    <row r="32455" spans="40:40" ht="14.1" customHeight="1" x14ac:dyDescent="0.2">
      <c r="AN32455" s="70"/>
    </row>
    <row r="32456" spans="40:40" ht="14.1" customHeight="1" x14ac:dyDescent="0.2">
      <c r="AN32456" s="70"/>
    </row>
    <row r="32457" spans="40:40" ht="14.1" customHeight="1" x14ac:dyDescent="0.2">
      <c r="AN32457" s="70"/>
    </row>
    <row r="32458" spans="40:40" ht="14.1" customHeight="1" x14ac:dyDescent="0.2">
      <c r="AN32458" s="70"/>
    </row>
    <row r="32459" spans="40:40" ht="14.1" customHeight="1" x14ac:dyDescent="0.2">
      <c r="AN32459" s="70"/>
    </row>
    <row r="32460" spans="40:40" ht="14.1" customHeight="1" x14ac:dyDescent="0.2">
      <c r="AN32460" s="70"/>
    </row>
    <row r="32461" spans="40:40" ht="14.1" customHeight="1" x14ac:dyDescent="0.2">
      <c r="AN32461" s="70"/>
    </row>
    <row r="32462" spans="40:40" ht="14.1" customHeight="1" x14ac:dyDescent="0.2">
      <c r="AN32462" s="70"/>
    </row>
    <row r="32463" spans="40:40" ht="14.1" customHeight="1" x14ac:dyDescent="0.2">
      <c r="AN32463" s="70"/>
    </row>
    <row r="32464" spans="40:40" ht="14.1" customHeight="1" x14ac:dyDescent="0.2">
      <c r="AN32464" s="70"/>
    </row>
    <row r="32465" spans="40:40" ht="14.1" customHeight="1" x14ac:dyDescent="0.2">
      <c r="AN32465" s="70"/>
    </row>
    <row r="32466" spans="40:40" ht="14.1" customHeight="1" x14ac:dyDescent="0.2">
      <c r="AN32466" s="70"/>
    </row>
    <row r="32467" spans="40:40" ht="14.1" customHeight="1" x14ac:dyDescent="0.2">
      <c r="AN32467" s="70"/>
    </row>
    <row r="32468" spans="40:40" ht="14.1" customHeight="1" x14ac:dyDescent="0.2">
      <c r="AN32468" s="70"/>
    </row>
    <row r="32469" spans="40:40" ht="14.1" customHeight="1" x14ac:dyDescent="0.2">
      <c r="AN32469" s="70"/>
    </row>
    <row r="32470" spans="40:40" ht="14.1" customHeight="1" x14ac:dyDescent="0.2">
      <c r="AN32470" s="70"/>
    </row>
    <row r="32471" spans="40:40" ht="14.1" customHeight="1" x14ac:dyDescent="0.2">
      <c r="AN32471" s="70"/>
    </row>
    <row r="32472" spans="40:40" ht="14.1" customHeight="1" x14ac:dyDescent="0.2">
      <c r="AN32472" s="70"/>
    </row>
    <row r="32473" spans="40:40" ht="14.1" customHeight="1" x14ac:dyDescent="0.2">
      <c r="AN32473" s="70"/>
    </row>
    <row r="32474" spans="40:40" ht="14.1" customHeight="1" x14ac:dyDescent="0.2">
      <c r="AN32474" s="70"/>
    </row>
    <row r="32475" spans="40:40" ht="14.1" customHeight="1" x14ac:dyDescent="0.2">
      <c r="AN32475" s="70"/>
    </row>
    <row r="32476" spans="40:40" ht="14.1" customHeight="1" x14ac:dyDescent="0.2">
      <c r="AN32476" s="70"/>
    </row>
    <row r="32477" spans="40:40" ht="14.1" customHeight="1" x14ac:dyDescent="0.2">
      <c r="AN32477" s="70"/>
    </row>
    <row r="32478" spans="40:40" ht="14.1" customHeight="1" x14ac:dyDescent="0.2">
      <c r="AN32478" s="70"/>
    </row>
    <row r="32479" spans="40:40" ht="14.1" customHeight="1" x14ac:dyDescent="0.2">
      <c r="AN32479" s="70"/>
    </row>
    <row r="32480" spans="40:40" ht="14.1" customHeight="1" x14ac:dyDescent="0.2">
      <c r="AN32480" s="70"/>
    </row>
    <row r="32481" spans="40:40" ht="14.1" customHeight="1" x14ac:dyDescent="0.2">
      <c r="AN32481" s="70"/>
    </row>
    <row r="32482" spans="40:40" ht="14.1" customHeight="1" x14ac:dyDescent="0.2">
      <c r="AN32482" s="70"/>
    </row>
    <row r="32483" spans="40:40" ht="14.1" customHeight="1" x14ac:dyDescent="0.2">
      <c r="AN32483" s="70"/>
    </row>
    <row r="32484" spans="40:40" ht="14.1" customHeight="1" x14ac:dyDescent="0.2">
      <c r="AN32484" s="70"/>
    </row>
    <row r="32485" spans="40:40" ht="14.1" customHeight="1" x14ac:dyDescent="0.2">
      <c r="AN32485" s="70"/>
    </row>
    <row r="32486" spans="40:40" ht="14.1" customHeight="1" x14ac:dyDescent="0.2">
      <c r="AN32486" s="70"/>
    </row>
    <row r="32487" spans="40:40" ht="14.1" customHeight="1" x14ac:dyDescent="0.2">
      <c r="AN32487" s="70"/>
    </row>
    <row r="32488" spans="40:40" ht="14.1" customHeight="1" x14ac:dyDescent="0.2">
      <c r="AN32488" s="70"/>
    </row>
    <row r="32489" spans="40:40" ht="14.1" customHeight="1" x14ac:dyDescent="0.2">
      <c r="AN32489" s="70"/>
    </row>
    <row r="32490" spans="40:40" ht="14.1" customHeight="1" x14ac:dyDescent="0.2">
      <c r="AN32490" s="70"/>
    </row>
    <row r="32491" spans="40:40" ht="14.1" customHeight="1" x14ac:dyDescent="0.2">
      <c r="AN32491" s="70"/>
    </row>
    <row r="32492" spans="40:40" ht="14.1" customHeight="1" x14ac:dyDescent="0.2">
      <c r="AN32492" s="70"/>
    </row>
    <row r="32493" spans="40:40" ht="14.1" customHeight="1" x14ac:dyDescent="0.2">
      <c r="AN32493" s="70"/>
    </row>
    <row r="32494" spans="40:40" ht="14.1" customHeight="1" x14ac:dyDescent="0.2">
      <c r="AN32494" s="70"/>
    </row>
    <row r="32495" spans="40:40" ht="14.1" customHeight="1" x14ac:dyDescent="0.2">
      <c r="AN32495" s="70"/>
    </row>
    <row r="32496" spans="40:40" ht="14.1" customHeight="1" x14ac:dyDescent="0.2">
      <c r="AN32496" s="70"/>
    </row>
    <row r="32497" spans="40:40" ht="14.1" customHeight="1" x14ac:dyDescent="0.2">
      <c r="AN32497" s="70"/>
    </row>
    <row r="32498" spans="40:40" ht="14.1" customHeight="1" x14ac:dyDescent="0.2">
      <c r="AN32498" s="70"/>
    </row>
    <row r="32499" spans="40:40" ht="14.1" customHeight="1" x14ac:dyDescent="0.2">
      <c r="AN32499" s="70"/>
    </row>
    <row r="32500" spans="40:40" ht="14.1" customHeight="1" x14ac:dyDescent="0.2">
      <c r="AN32500" s="70"/>
    </row>
    <row r="32501" spans="40:40" ht="14.1" customHeight="1" x14ac:dyDescent="0.2">
      <c r="AN32501" s="70"/>
    </row>
    <row r="32502" spans="40:40" ht="14.1" customHeight="1" x14ac:dyDescent="0.2">
      <c r="AN32502" s="70"/>
    </row>
    <row r="32503" spans="40:40" ht="14.1" customHeight="1" x14ac:dyDescent="0.2">
      <c r="AN32503" s="70"/>
    </row>
    <row r="32504" spans="40:40" ht="14.1" customHeight="1" x14ac:dyDescent="0.2">
      <c r="AN32504" s="70"/>
    </row>
    <row r="32505" spans="40:40" ht="14.1" customHeight="1" x14ac:dyDescent="0.2">
      <c r="AN32505" s="70"/>
    </row>
    <row r="32506" spans="40:40" ht="14.1" customHeight="1" x14ac:dyDescent="0.2">
      <c r="AN32506" s="70"/>
    </row>
    <row r="32507" spans="40:40" ht="14.1" customHeight="1" x14ac:dyDescent="0.2">
      <c r="AN32507" s="70"/>
    </row>
    <row r="32508" spans="40:40" ht="14.1" customHeight="1" x14ac:dyDescent="0.2">
      <c r="AN32508" s="70"/>
    </row>
    <row r="32509" spans="40:40" ht="14.1" customHeight="1" x14ac:dyDescent="0.2">
      <c r="AN32509" s="70"/>
    </row>
    <row r="32510" spans="40:40" ht="14.1" customHeight="1" x14ac:dyDescent="0.2">
      <c r="AN32510" s="70"/>
    </row>
    <row r="32511" spans="40:40" ht="14.1" customHeight="1" x14ac:dyDescent="0.2">
      <c r="AN32511" s="70"/>
    </row>
    <row r="32512" spans="40:40" ht="14.1" customHeight="1" x14ac:dyDescent="0.2">
      <c r="AN32512" s="70"/>
    </row>
    <row r="32513" spans="40:40" ht="14.1" customHeight="1" x14ac:dyDescent="0.2">
      <c r="AN32513" s="70"/>
    </row>
    <row r="32514" spans="40:40" ht="14.1" customHeight="1" x14ac:dyDescent="0.2">
      <c r="AN32514" s="70"/>
    </row>
    <row r="32515" spans="40:40" ht="14.1" customHeight="1" x14ac:dyDescent="0.2">
      <c r="AN32515" s="70"/>
    </row>
    <row r="32516" spans="40:40" ht="14.1" customHeight="1" x14ac:dyDescent="0.2">
      <c r="AN32516" s="70"/>
    </row>
    <row r="32517" spans="40:40" ht="14.1" customHeight="1" x14ac:dyDescent="0.2">
      <c r="AN32517" s="70"/>
    </row>
    <row r="32518" spans="40:40" ht="14.1" customHeight="1" x14ac:dyDescent="0.2">
      <c r="AN32518" s="70"/>
    </row>
    <row r="32519" spans="40:40" ht="14.1" customHeight="1" x14ac:dyDescent="0.2">
      <c r="AN32519" s="70"/>
    </row>
    <row r="32520" spans="40:40" ht="14.1" customHeight="1" x14ac:dyDescent="0.2">
      <c r="AN32520" s="70"/>
    </row>
    <row r="32521" spans="40:40" ht="14.1" customHeight="1" x14ac:dyDescent="0.2">
      <c r="AN32521" s="70"/>
    </row>
    <row r="32522" spans="40:40" ht="14.1" customHeight="1" x14ac:dyDescent="0.2">
      <c r="AN32522" s="70"/>
    </row>
    <row r="32523" spans="40:40" ht="14.1" customHeight="1" x14ac:dyDescent="0.2">
      <c r="AN32523" s="70"/>
    </row>
    <row r="32524" spans="40:40" ht="14.1" customHeight="1" x14ac:dyDescent="0.2">
      <c r="AN32524" s="70"/>
    </row>
    <row r="32525" spans="40:40" ht="14.1" customHeight="1" x14ac:dyDescent="0.2">
      <c r="AN32525" s="70"/>
    </row>
    <row r="32526" spans="40:40" ht="14.1" customHeight="1" x14ac:dyDescent="0.2">
      <c r="AN32526" s="70"/>
    </row>
    <row r="32527" spans="40:40" ht="14.1" customHeight="1" x14ac:dyDescent="0.2">
      <c r="AN32527" s="70"/>
    </row>
    <row r="32528" spans="40:40" ht="14.1" customHeight="1" x14ac:dyDescent="0.2">
      <c r="AN32528" s="70"/>
    </row>
    <row r="32529" spans="40:40" ht="14.1" customHeight="1" x14ac:dyDescent="0.2">
      <c r="AN32529" s="70"/>
    </row>
    <row r="32530" spans="40:40" ht="14.1" customHeight="1" x14ac:dyDescent="0.2">
      <c r="AN32530" s="70"/>
    </row>
    <row r="32531" spans="40:40" ht="14.1" customHeight="1" x14ac:dyDescent="0.2">
      <c r="AN32531" s="70"/>
    </row>
    <row r="32532" spans="40:40" ht="14.1" customHeight="1" x14ac:dyDescent="0.2">
      <c r="AN32532" s="70"/>
    </row>
    <row r="32533" spans="40:40" ht="14.1" customHeight="1" x14ac:dyDescent="0.2">
      <c r="AN32533" s="70"/>
    </row>
    <row r="32534" spans="40:40" ht="14.1" customHeight="1" x14ac:dyDescent="0.2">
      <c r="AN32534" s="70"/>
    </row>
    <row r="32535" spans="40:40" ht="14.1" customHeight="1" x14ac:dyDescent="0.2">
      <c r="AN32535" s="70"/>
    </row>
    <row r="32536" spans="40:40" ht="14.1" customHeight="1" x14ac:dyDescent="0.2">
      <c r="AN32536" s="70"/>
    </row>
    <row r="32537" spans="40:40" ht="14.1" customHeight="1" x14ac:dyDescent="0.2">
      <c r="AN32537" s="70"/>
    </row>
    <row r="32538" spans="40:40" ht="14.1" customHeight="1" x14ac:dyDescent="0.2">
      <c r="AN32538" s="70"/>
    </row>
    <row r="32539" spans="40:40" ht="14.1" customHeight="1" x14ac:dyDescent="0.2">
      <c r="AN32539" s="70"/>
    </row>
    <row r="32540" spans="40:40" ht="14.1" customHeight="1" x14ac:dyDescent="0.2">
      <c r="AN32540" s="70"/>
    </row>
    <row r="32541" spans="40:40" ht="14.1" customHeight="1" x14ac:dyDescent="0.2">
      <c r="AN32541" s="70"/>
    </row>
    <row r="32542" spans="40:40" ht="14.1" customHeight="1" x14ac:dyDescent="0.2">
      <c r="AN32542" s="70"/>
    </row>
    <row r="32543" spans="40:40" ht="14.1" customHeight="1" x14ac:dyDescent="0.2">
      <c r="AN32543" s="70"/>
    </row>
    <row r="32544" spans="40:40" ht="14.1" customHeight="1" x14ac:dyDescent="0.2">
      <c r="AN32544" s="70"/>
    </row>
    <row r="32545" spans="40:40" ht="14.1" customHeight="1" x14ac:dyDescent="0.2">
      <c r="AN32545" s="70"/>
    </row>
    <row r="32546" spans="40:40" ht="14.1" customHeight="1" x14ac:dyDescent="0.2">
      <c r="AN32546" s="70"/>
    </row>
    <row r="32547" spans="40:40" ht="14.1" customHeight="1" x14ac:dyDescent="0.2">
      <c r="AN32547" s="70"/>
    </row>
    <row r="32548" spans="40:40" ht="14.1" customHeight="1" x14ac:dyDescent="0.2">
      <c r="AN32548" s="70"/>
    </row>
    <row r="32549" spans="40:40" ht="14.1" customHeight="1" x14ac:dyDescent="0.2">
      <c r="AN32549" s="70"/>
    </row>
    <row r="32550" spans="40:40" ht="14.1" customHeight="1" x14ac:dyDescent="0.2">
      <c r="AN32550" s="70"/>
    </row>
    <row r="32551" spans="40:40" ht="14.1" customHeight="1" x14ac:dyDescent="0.2">
      <c r="AN32551" s="70"/>
    </row>
    <row r="32552" spans="40:40" ht="14.1" customHeight="1" x14ac:dyDescent="0.2">
      <c r="AN32552" s="70"/>
    </row>
    <row r="32553" spans="40:40" ht="14.1" customHeight="1" x14ac:dyDescent="0.2">
      <c r="AN32553" s="70"/>
    </row>
    <row r="32554" spans="40:40" ht="14.1" customHeight="1" x14ac:dyDescent="0.2">
      <c r="AN32554" s="70"/>
    </row>
    <row r="32555" spans="40:40" ht="14.1" customHeight="1" x14ac:dyDescent="0.2">
      <c r="AN32555" s="70"/>
    </row>
    <row r="32556" spans="40:40" ht="14.1" customHeight="1" x14ac:dyDescent="0.2">
      <c r="AN32556" s="70"/>
    </row>
    <row r="32557" spans="40:40" ht="14.1" customHeight="1" x14ac:dyDescent="0.2">
      <c r="AN32557" s="70"/>
    </row>
    <row r="32558" spans="40:40" ht="14.1" customHeight="1" x14ac:dyDescent="0.2">
      <c r="AN32558" s="70"/>
    </row>
    <row r="32559" spans="40:40" ht="14.1" customHeight="1" x14ac:dyDescent="0.2">
      <c r="AN32559" s="70"/>
    </row>
    <row r="32560" spans="40:40" ht="14.1" customHeight="1" x14ac:dyDescent="0.2">
      <c r="AN32560" s="70"/>
    </row>
    <row r="32561" spans="40:40" ht="14.1" customHeight="1" x14ac:dyDescent="0.2">
      <c r="AN32561" s="70"/>
    </row>
    <row r="32562" spans="40:40" ht="14.1" customHeight="1" x14ac:dyDescent="0.2">
      <c r="AN32562" s="70"/>
    </row>
    <row r="32563" spans="40:40" ht="14.1" customHeight="1" x14ac:dyDescent="0.2">
      <c r="AN32563" s="70"/>
    </row>
    <row r="32564" spans="40:40" ht="14.1" customHeight="1" x14ac:dyDescent="0.2">
      <c r="AN32564" s="70"/>
    </row>
    <row r="32565" spans="40:40" ht="14.1" customHeight="1" x14ac:dyDescent="0.2">
      <c r="AN32565" s="70"/>
    </row>
    <row r="32566" spans="40:40" ht="14.1" customHeight="1" x14ac:dyDescent="0.2">
      <c r="AN32566" s="70"/>
    </row>
    <row r="32567" spans="40:40" ht="14.1" customHeight="1" x14ac:dyDescent="0.2">
      <c r="AN32567" s="70"/>
    </row>
    <row r="32568" spans="40:40" ht="14.1" customHeight="1" x14ac:dyDescent="0.2">
      <c r="AN32568" s="70"/>
    </row>
    <row r="32569" spans="40:40" ht="14.1" customHeight="1" x14ac:dyDescent="0.2">
      <c r="AN32569" s="70"/>
    </row>
    <row r="32570" spans="40:40" ht="14.1" customHeight="1" x14ac:dyDescent="0.2">
      <c r="AN32570" s="70"/>
    </row>
    <row r="32571" spans="40:40" ht="14.1" customHeight="1" x14ac:dyDescent="0.2">
      <c r="AN32571" s="70"/>
    </row>
    <row r="32572" spans="40:40" ht="14.1" customHeight="1" x14ac:dyDescent="0.2">
      <c r="AN32572" s="70"/>
    </row>
    <row r="32573" spans="40:40" ht="14.1" customHeight="1" x14ac:dyDescent="0.2">
      <c r="AN32573" s="70"/>
    </row>
    <row r="32574" spans="40:40" ht="14.1" customHeight="1" x14ac:dyDescent="0.2">
      <c r="AN32574" s="70"/>
    </row>
    <row r="32575" spans="40:40" ht="14.1" customHeight="1" x14ac:dyDescent="0.2">
      <c r="AN32575" s="70"/>
    </row>
    <row r="32576" spans="40:40" ht="14.1" customHeight="1" x14ac:dyDescent="0.2">
      <c r="AN32576" s="70"/>
    </row>
    <row r="32577" spans="40:40" ht="14.1" customHeight="1" x14ac:dyDescent="0.2">
      <c r="AN32577" s="70"/>
    </row>
    <row r="32578" spans="40:40" ht="14.1" customHeight="1" x14ac:dyDescent="0.2">
      <c r="AN32578" s="70"/>
    </row>
    <row r="32579" spans="40:40" ht="14.1" customHeight="1" x14ac:dyDescent="0.2">
      <c r="AN32579" s="70"/>
    </row>
    <row r="32580" spans="40:40" ht="14.1" customHeight="1" x14ac:dyDescent="0.2">
      <c r="AN32580" s="70"/>
    </row>
    <row r="32581" spans="40:40" ht="14.1" customHeight="1" x14ac:dyDescent="0.2">
      <c r="AN32581" s="70"/>
    </row>
    <row r="32582" spans="40:40" ht="14.1" customHeight="1" x14ac:dyDescent="0.2">
      <c r="AN32582" s="70"/>
    </row>
    <row r="32583" spans="40:40" ht="14.1" customHeight="1" x14ac:dyDescent="0.2">
      <c r="AN32583" s="70"/>
    </row>
    <row r="32584" spans="40:40" ht="14.1" customHeight="1" x14ac:dyDescent="0.2">
      <c r="AN32584" s="70"/>
    </row>
    <row r="32585" spans="40:40" ht="14.1" customHeight="1" x14ac:dyDescent="0.2">
      <c r="AN32585" s="70"/>
    </row>
    <row r="32586" spans="40:40" ht="14.1" customHeight="1" x14ac:dyDescent="0.2">
      <c r="AN32586" s="70"/>
    </row>
    <row r="32587" spans="40:40" ht="14.1" customHeight="1" x14ac:dyDescent="0.2">
      <c r="AN32587" s="70"/>
    </row>
    <row r="32588" spans="40:40" ht="14.1" customHeight="1" x14ac:dyDescent="0.2">
      <c r="AN32588" s="70"/>
    </row>
    <row r="32589" spans="40:40" ht="14.1" customHeight="1" x14ac:dyDescent="0.2">
      <c r="AN32589" s="70"/>
    </row>
    <row r="32590" spans="40:40" ht="14.1" customHeight="1" x14ac:dyDescent="0.2">
      <c r="AN32590" s="70"/>
    </row>
    <row r="32591" spans="40:40" ht="14.1" customHeight="1" x14ac:dyDescent="0.2">
      <c r="AN32591" s="70"/>
    </row>
    <row r="32592" spans="40:40" ht="14.1" customHeight="1" x14ac:dyDescent="0.2">
      <c r="AN32592" s="70"/>
    </row>
    <row r="32593" spans="40:40" ht="14.1" customHeight="1" x14ac:dyDescent="0.2">
      <c r="AN32593" s="70"/>
    </row>
    <row r="32594" spans="40:40" ht="14.1" customHeight="1" x14ac:dyDescent="0.2">
      <c r="AN32594" s="70"/>
    </row>
    <row r="32595" spans="40:40" ht="14.1" customHeight="1" x14ac:dyDescent="0.2">
      <c r="AN32595" s="70"/>
    </row>
    <row r="32596" spans="40:40" ht="14.1" customHeight="1" x14ac:dyDescent="0.2">
      <c r="AN32596" s="70"/>
    </row>
    <row r="32597" spans="40:40" ht="14.1" customHeight="1" x14ac:dyDescent="0.2">
      <c r="AN32597" s="70"/>
    </row>
    <row r="32598" spans="40:40" ht="14.1" customHeight="1" x14ac:dyDescent="0.2">
      <c r="AN32598" s="70"/>
    </row>
    <row r="32599" spans="40:40" ht="14.1" customHeight="1" x14ac:dyDescent="0.2">
      <c r="AN32599" s="70"/>
    </row>
    <row r="32600" spans="40:40" ht="14.1" customHeight="1" x14ac:dyDescent="0.2">
      <c r="AN32600" s="70"/>
    </row>
    <row r="32601" spans="40:40" ht="14.1" customHeight="1" x14ac:dyDescent="0.2">
      <c r="AN32601" s="70"/>
    </row>
    <row r="32602" spans="40:40" ht="14.1" customHeight="1" x14ac:dyDescent="0.2">
      <c r="AN32602" s="70"/>
    </row>
    <row r="32603" spans="40:40" ht="14.1" customHeight="1" x14ac:dyDescent="0.2">
      <c r="AN32603" s="70"/>
    </row>
    <row r="32604" spans="40:40" ht="14.1" customHeight="1" x14ac:dyDescent="0.2">
      <c r="AN32604" s="70"/>
    </row>
    <row r="32605" spans="40:40" ht="14.1" customHeight="1" x14ac:dyDescent="0.2">
      <c r="AN32605" s="70"/>
    </row>
    <row r="32606" spans="40:40" ht="14.1" customHeight="1" x14ac:dyDescent="0.2">
      <c r="AN32606" s="70"/>
    </row>
    <row r="32607" spans="40:40" ht="14.1" customHeight="1" x14ac:dyDescent="0.2">
      <c r="AN32607" s="70"/>
    </row>
    <row r="32608" spans="40:40" ht="14.1" customHeight="1" x14ac:dyDescent="0.2">
      <c r="AN32608" s="70"/>
    </row>
    <row r="32609" spans="40:40" ht="14.1" customHeight="1" x14ac:dyDescent="0.2">
      <c r="AN32609" s="70"/>
    </row>
    <row r="32610" spans="40:40" ht="14.1" customHeight="1" x14ac:dyDescent="0.2">
      <c r="AN32610" s="70"/>
    </row>
    <row r="32611" spans="40:40" ht="14.1" customHeight="1" x14ac:dyDescent="0.2">
      <c r="AN32611" s="70"/>
    </row>
    <row r="32612" spans="40:40" ht="14.1" customHeight="1" x14ac:dyDescent="0.2">
      <c r="AN32612" s="70"/>
    </row>
    <row r="32613" spans="40:40" ht="14.1" customHeight="1" x14ac:dyDescent="0.2">
      <c r="AN32613" s="70"/>
    </row>
    <row r="32614" spans="40:40" ht="14.1" customHeight="1" x14ac:dyDescent="0.2">
      <c r="AN32614" s="70"/>
    </row>
    <row r="32615" spans="40:40" ht="14.1" customHeight="1" x14ac:dyDescent="0.2">
      <c r="AN32615" s="70"/>
    </row>
    <row r="32616" spans="40:40" ht="14.1" customHeight="1" x14ac:dyDescent="0.2">
      <c r="AN32616" s="70"/>
    </row>
    <row r="32617" spans="40:40" ht="14.1" customHeight="1" x14ac:dyDescent="0.2">
      <c r="AN32617" s="70"/>
    </row>
    <row r="32618" spans="40:40" ht="14.1" customHeight="1" x14ac:dyDescent="0.2">
      <c r="AN32618" s="70"/>
    </row>
    <row r="32619" spans="40:40" ht="14.1" customHeight="1" x14ac:dyDescent="0.2">
      <c r="AN32619" s="70"/>
    </row>
    <row r="32620" spans="40:40" ht="14.1" customHeight="1" x14ac:dyDescent="0.2">
      <c r="AN32620" s="70"/>
    </row>
    <row r="32621" spans="40:40" ht="14.1" customHeight="1" x14ac:dyDescent="0.2">
      <c r="AN32621" s="70"/>
    </row>
    <row r="32622" spans="40:40" ht="14.1" customHeight="1" x14ac:dyDescent="0.2">
      <c r="AN32622" s="70"/>
    </row>
    <row r="32623" spans="40:40" ht="14.1" customHeight="1" x14ac:dyDescent="0.2">
      <c r="AN32623" s="70"/>
    </row>
    <row r="32624" spans="40:40" ht="14.1" customHeight="1" x14ac:dyDescent="0.2">
      <c r="AN32624" s="70"/>
    </row>
    <row r="32625" spans="40:40" ht="14.1" customHeight="1" x14ac:dyDescent="0.2">
      <c r="AN32625" s="70"/>
    </row>
    <row r="32626" spans="40:40" ht="14.1" customHeight="1" x14ac:dyDescent="0.2">
      <c r="AN32626" s="70"/>
    </row>
    <row r="32627" spans="40:40" ht="14.1" customHeight="1" x14ac:dyDescent="0.2">
      <c r="AN32627" s="70"/>
    </row>
    <row r="32628" spans="40:40" ht="14.1" customHeight="1" x14ac:dyDescent="0.2">
      <c r="AN32628" s="70"/>
    </row>
    <row r="32629" spans="40:40" ht="14.1" customHeight="1" x14ac:dyDescent="0.2">
      <c r="AN32629" s="70"/>
    </row>
    <row r="32630" spans="40:40" ht="14.1" customHeight="1" x14ac:dyDescent="0.2">
      <c r="AN32630" s="70"/>
    </row>
    <row r="32631" spans="40:40" ht="14.1" customHeight="1" x14ac:dyDescent="0.2">
      <c r="AN32631" s="70"/>
    </row>
    <row r="32632" spans="40:40" ht="14.1" customHeight="1" x14ac:dyDescent="0.2">
      <c r="AN32632" s="70"/>
    </row>
    <row r="32633" spans="40:40" ht="14.1" customHeight="1" x14ac:dyDescent="0.2">
      <c r="AN32633" s="70"/>
    </row>
    <row r="32634" spans="40:40" ht="14.1" customHeight="1" x14ac:dyDescent="0.2">
      <c r="AN32634" s="70"/>
    </row>
    <row r="32635" spans="40:40" ht="14.1" customHeight="1" x14ac:dyDescent="0.2">
      <c r="AN32635" s="70"/>
    </row>
    <row r="32636" spans="40:40" ht="14.1" customHeight="1" x14ac:dyDescent="0.2">
      <c r="AN32636" s="70"/>
    </row>
    <row r="32637" spans="40:40" ht="14.1" customHeight="1" x14ac:dyDescent="0.2">
      <c r="AN32637" s="70"/>
    </row>
    <row r="32638" spans="40:40" ht="14.1" customHeight="1" x14ac:dyDescent="0.2">
      <c r="AN32638" s="70"/>
    </row>
    <row r="32639" spans="40:40" ht="14.1" customHeight="1" x14ac:dyDescent="0.2">
      <c r="AN32639" s="70"/>
    </row>
    <row r="32640" spans="40:40" ht="14.1" customHeight="1" x14ac:dyDescent="0.2">
      <c r="AN32640" s="70"/>
    </row>
    <row r="32641" spans="40:40" ht="14.1" customHeight="1" x14ac:dyDescent="0.2">
      <c r="AN32641" s="70"/>
    </row>
    <row r="32642" spans="40:40" ht="14.1" customHeight="1" x14ac:dyDescent="0.2">
      <c r="AN32642" s="70"/>
    </row>
    <row r="32643" spans="40:40" ht="14.1" customHeight="1" x14ac:dyDescent="0.2">
      <c r="AN32643" s="70"/>
    </row>
    <row r="32644" spans="40:40" ht="14.1" customHeight="1" x14ac:dyDescent="0.2">
      <c r="AN32644" s="70"/>
    </row>
    <row r="32645" spans="40:40" ht="14.1" customHeight="1" x14ac:dyDescent="0.2">
      <c r="AN32645" s="70"/>
    </row>
    <row r="32646" spans="40:40" ht="14.1" customHeight="1" x14ac:dyDescent="0.2">
      <c r="AN32646" s="70"/>
    </row>
    <row r="32647" spans="40:40" ht="14.1" customHeight="1" x14ac:dyDescent="0.2">
      <c r="AN32647" s="70"/>
    </row>
    <row r="32648" spans="40:40" ht="14.1" customHeight="1" x14ac:dyDescent="0.2">
      <c r="AN32648" s="70"/>
    </row>
    <row r="32649" spans="40:40" ht="14.1" customHeight="1" x14ac:dyDescent="0.2">
      <c r="AN32649" s="70"/>
    </row>
    <row r="32650" spans="40:40" ht="14.1" customHeight="1" x14ac:dyDescent="0.2">
      <c r="AN32650" s="70"/>
    </row>
    <row r="32651" spans="40:40" ht="14.1" customHeight="1" x14ac:dyDescent="0.2">
      <c r="AN32651" s="70"/>
    </row>
    <row r="32652" spans="40:40" ht="14.1" customHeight="1" x14ac:dyDescent="0.2">
      <c r="AN32652" s="70"/>
    </row>
    <row r="32653" spans="40:40" ht="14.1" customHeight="1" x14ac:dyDescent="0.2">
      <c r="AN32653" s="70"/>
    </row>
    <row r="32654" spans="40:40" ht="14.1" customHeight="1" x14ac:dyDescent="0.2">
      <c r="AN32654" s="70"/>
    </row>
    <row r="32655" spans="40:40" ht="14.1" customHeight="1" x14ac:dyDescent="0.2">
      <c r="AN32655" s="70"/>
    </row>
    <row r="32656" spans="40:40" ht="14.1" customHeight="1" x14ac:dyDescent="0.2">
      <c r="AN32656" s="70"/>
    </row>
    <row r="32657" spans="40:40" ht="14.1" customHeight="1" x14ac:dyDescent="0.2">
      <c r="AN32657" s="70"/>
    </row>
    <row r="32658" spans="40:40" ht="14.1" customHeight="1" x14ac:dyDescent="0.2">
      <c r="AN32658" s="70"/>
    </row>
    <row r="32659" spans="40:40" ht="14.1" customHeight="1" x14ac:dyDescent="0.2">
      <c r="AN32659" s="70"/>
    </row>
    <row r="32660" spans="40:40" ht="14.1" customHeight="1" x14ac:dyDescent="0.2">
      <c r="AN32660" s="70"/>
    </row>
    <row r="32661" spans="40:40" ht="14.1" customHeight="1" x14ac:dyDescent="0.2">
      <c r="AN32661" s="70"/>
    </row>
    <row r="32662" spans="40:40" ht="14.1" customHeight="1" x14ac:dyDescent="0.2">
      <c r="AN32662" s="70"/>
    </row>
    <row r="32663" spans="40:40" ht="14.1" customHeight="1" x14ac:dyDescent="0.2">
      <c r="AN32663" s="70"/>
    </row>
    <row r="32664" spans="40:40" ht="14.1" customHeight="1" x14ac:dyDescent="0.2">
      <c r="AN32664" s="70"/>
    </row>
    <row r="32665" spans="40:40" ht="14.1" customHeight="1" x14ac:dyDescent="0.2">
      <c r="AN32665" s="70"/>
    </row>
    <row r="32666" spans="40:40" ht="14.1" customHeight="1" x14ac:dyDescent="0.2">
      <c r="AN32666" s="70"/>
    </row>
    <row r="32667" spans="40:40" ht="14.1" customHeight="1" x14ac:dyDescent="0.2">
      <c r="AN32667" s="70"/>
    </row>
    <row r="32668" spans="40:40" ht="14.1" customHeight="1" x14ac:dyDescent="0.2">
      <c r="AN32668" s="70"/>
    </row>
    <row r="32669" spans="40:40" ht="14.1" customHeight="1" x14ac:dyDescent="0.2">
      <c r="AN32669" s="70"/>
    </row>
    <row r="32670" spans="40:40" ht="14.1" customHeight="1" x14ac:dyDescent="0.2">
      <c r="AN32670" s="70"/>
    </row>
    <row r="32671" spans="40:40" ht="14.1" customHeight="1" x14ac:dyDescent="0.2">
      <c r="AN32671" s="70"/>
    </row>
    <row r="32672" spans="40:40" ht="14.1" customHeight="1" x14ac:dyDescent="0.2">
      <c r="AN32672" s="70"/>
    </row>
    <row r="32673" spans="40:40" ht="14.1" customHeight="1" x14ac:dyDescent="0.2">
      <c r="AN32673" s="70"/>
    </row>
    <row r="32674" spans="40:40" ht="14.1" customHeight="1" x14ac:dyDescent="0.2">
      <c r="AN32674" s="70"/>
    </row>
    <row r="32675" spans="40:40" ht="14.1" customHeight="1" x14ac:dyDescent="0.2">
      <c r="AN32675" s="70"/>
    </row>
    <row r="32676" spans="40:40" ht="14.1" customHeight="1" x14ac:dyDescent="0.2">
      <c r="AN32676" s="70"/>
    </row>
    <row r="32677" spans="40:40" ht="14.1" customHeight="1" x14ac:dyDescent="0.2">
      <c r="AN32677" s="70"/>
    </row>
    <row r="32678" spans="40:40" ht="14.1" customHeight="1" x14ac:dyDescent="0.2">
      <c r="AN32678" s="70"/>
    </row>
    <row r="32679" spans="40:40" ht="14.1" customHeight="1" x14ac:dyDescent="0.2">
      <c r="AN32679" s="70"/>
    </row>
    <row r="32680" spans="40:40" ht="14.1" customHeight="1" x14ac:dyDescent="0.2">
      <c r="AN32680" s="70"/>
    </row>
    <row r="32681" spans="40:40" ht="14.1" customHeight="1" x14ac:dyDescent="0.2">
      <c r="AN32681" s="70"/>
    </row>
    <row r="32682" spans="40:40" ht="14.1" customHeight="1" x14ac:dyDescent="0.2">
      <c r="AN32682" s="70"/>
    </row>
    <row r="32683" spans="40:40" ht="14.1" customHeight="1" x14ac:dyDescent="0.2">
      <c r="AN32683" s="70"/>
    </row>
    <row r="32684" spans="40:40" ht="14.1" customHeight="1" x14ac:dyDescent="0.2">
      <c r="AN32684" s="70"/>
    </row>
    <row r="32685" spans="40:40" ht="14.1" customHeight="1" x14ac:dyDescent="0.2">
      <c r="AN32685" s="70"/>
    </row>
    <row r="32686" spans="40:40" ht="14.1" customHeight="1" x14ac:dyDescent="0.2">
      <c r="AN32686" s="70"/>
    </row>
    <row r="32687" spans="40:40" ht="14.1" customHeight="1" x14ac:dyDescent="0.2">
      <c r="AN32687" s="70"/>
    </row>
    <row r="32688" spans="40:40" ht="14.1" customHeight="1" x14ac:dyDescent="0.2">
      <c r="AN32688" s="70"/>
    </row>
    <row r="32689" spans="40:40" ht="14.1" customHeight="1" x14ac:dyDescent="0.2">
      <c r="AN32689" s="70"/>
    </row>
    <row r="32690" spans="40:40" ht="14.1" customHeight="1" x14ac:dyDescent="0.2">
      <c r="AN32690" s="70"/>
    </row>
    <row r="32691" spans="40:40" ht="14.1" customHeight="1" x14ac:dyDescent="0.2">
      <c r="AN32691" s="70"/>
    </row>
    <row r="32692" spans="40:40" ht="14.1" customHeight="1" x14ac:dyDescent="0.2">
      <c r="AN32692" s="70"/>
    </row>
    <row r="32693" spans="40:40" ht="14.1" customHeight="1" x14ac:dyDescent="0.2">
      <c r="AN32693" s="70"/>
    </row>
    <row r="32694" spans="40:40" ht="14.1" customHeight="1" x14ac:dyDescent="0.2">
      <c r="AN32694" s="70"/>
    </row>
    <row r="32695" spans="40:40" ht="14.1" customHeight="1" x14ac:dyDescent="0.2">
      <c r="AN32695" s="70"/>
    </row>
    <row r="32696" spans="40:40" ht="14.1" customHeight="1" x14ac:dyDescent="0.2">
      <c r="AN32696" s="70"/>
    </row>
    <row r="32697" spans="40:40" ht="14.1" customHeight="1" x14ac:dyDescent="0.2">
      <c r="AN32697" s="70"/>
    </row>
    <row r="32698" spans="40:40" ht="14.1" customHeight="1" x14ac:dyDescent="0.2">
      <c r="AN32698" s="70"/>
    </row>
    <row r="32699" spans="40:40" ht="14.1" customHeight="1" x14ac:dyDescent="0.2">
      <c r="AN32699" s="70"/>
    </row>
    <row r="32700" spans="40:40" ht="14.1" customHeight="1" x14ac:dyDescent="0.2">
      <c r="AN32700" s="70"/>
    </row>
    <row r="32701" spans="40:40" ht="14.1" customHeight="1" x14ac:dyDescent="0.2">
      <c r="AN32701" s="70"/>
    </row>
    <row r="32702" spans="40:40" ht="14.1" customHeight="1" x14ac:dyDescent="0.2">
      <c r="AN32702" s="70"/>
    </row>
    <row r="32703" spans="40:40" ht="14.1" customHeight="1" x14ac:dyDescent="0.2">
      <c r="AN32703" s="70"/>
    </row>
    <row r="32704" spans="40:40" ht="14.1" customHeight="1" x14ac:dyDescent="0.2">
      <c r="AN32704" s="70"/>
    </row>
    <row r="32705" spans="40:40" ht="14.1" customHeight="1" x14ac:dyDescent="0.2">
      <c r="AN32705" s="70"/>
    </row>
    <row r="32706" spans="40:40" ht="14.1" customHeight="1" x14ac:dyDescent="0.2">
      <c r="AN32706" s="70"/>
    </row>
    <row r="32707" spans="40:40" ht="14.1" customHeight="1" x14ac:dyDescent="0.2">
      <c r="AN32707" s="70"/>
    </row>
    <row r="32708" spans="40:40" ht="14.1" customHeight="1" x14ac:dyDescent="0.2">
      <c r="AN32708" s="70"/>
    </row>
    <row r="32709" spans="40:40" ht="14.1" customHeight="1" x14ac:dyDescent="0.2">
      <c r="AN32709" s="70"/>
    </row>
    <row r="32710" spans="40:40" ht="14.1" customHeight="1" x14ac:dyDescent="0.2">
      <c r="AN32710" s="70"/>
    </row>
    <row r="32711" spans="40:40" ht="14.1" customHeight="1" x14ac:dyDescent="0.2">
      <c r="AN32711" s="70"/>
    </row>
    <row r="32712" spans="40:40" ht="14.1" customHeight="1" x14ac:dyDescent="0.2">
      <c r="AN32712" s="70"/>
    </row>
    <row r="32713" spans="40:40" ht="14.1" customHeight="1" x14ac:dyDescent="0.2">
      <c r="AN32713" s="70"/>
    </row>
    <row r="32714" spans="40:40" ht="14.1" customHeight="1" x14ac:dyDescent="0.2">
      <c r="AN32714" s="70"/>
    </row>
    <row r="32715" spans="40:40" ht="14.1" customHeight="1" x14ac:dyDescent="0.2">
      <c r="AN32715" s="70"/>
    </row>
    <row r="32716" spans="40:40" ht="14.1" customHeight="1" x14ac:dyDescent="0.2">
      <c r="AN32716" s="70"/>
    </row>
    <row r="32717" spans="40:40" ht="14.1" customHeight="1" x14ac:dyDescent="0.2">
      <c r="AN32717" s="70"/>
    </row>
    <row r="32718" spans="40:40" ht="14.1" customHeight="1" x14ac:dyDescent="0.2">
      <c r="AN32718" s="70"/>
    </row>
    <row r="32719" spans="40:40" ht="14.1" customHeight="1" x14ac:dyDescent="0.2">
      <c r="AN32719" s="70"/>
    </row>
    <row r="32720" spans="40:40" ht="14.1" customHeight="1" x14ac:dyDescent="0.2">
      <c r="AN32720" s="70"/>
    </row>
    <row r="32721" spans="40:40" ht="14.1" customHeight="1" x14ac:dyDescent="0.2">
      <c r="AN32721" s="70"/>
    </row>
    <row r="32722" spans="40:40" ht="14.1" customHeight="1" x14ac:dyDescent="0.2">
      <c r="AN32722" s="70"/>
    </row>
    <row r="32723" spans="40:40" ht="14.1" customHeight="1" x14ac:dyDescent="0.2">
      <c r="AN32723" s="70"/>
    </row>
    <row r="32724" spans="40:40" ht="14.1" customHeight="1" x14ac:dyDescent="0.2">
      <c r="AN32724" s="70"/>
    </row>
    <row r="32725" spans="40:40" ht="14.1" customHeight="1" x14ac:dyDescent="0.2">
      <c r="AN32725" s="70"/>
    </row>
    <row r="32726" spans="40:40" ht="14.1" customHeight="1" x14ac:dyDescent="0.2">
      <c r="AN32726" s="70"/>
    </row>
    <row r="32727" spans="40:40" ht="14.1" customHeight="1" x14ac:dyDescent="0.2">
      <c r="AN32727" s="70"/>
    </row>
    <row r="32728" spans="40:40" ht="14.1" customHeight="1" x14ac:dyDescent="0.2">
      <c r="AN32728" s="70"/>
    </row>
    <row r="32729" spans="40:40" ht="14.1" customHeight="1" x14ac:dyDescent="0.2">
      <c r="AN32729" s="70"/>
    </row>
    <row r="32730" spans="40:40" ht="14.1" customHeight="1" x14ac:dyDescent="0.2">
      <c r="AN32730" s="70"/>
    </row>
    <row r="32731" spans="40:40" ht="14.1" customHeight="1" x14ac:dyDescent="0.2">
      <c r="AN32731" s="70"/>
    </row>
    <row r="32732" spans="40:40" ht="14.1" customHeight="1" x14ac:dyDescent="0.2">
      <c r="AN32732" s="70"/>
    </row>
    <row r="32733" spans="40:40" ht="14.1" customHeight="1" x14ac:dyDescent="0.2">
      <c r="AN32733" s="70"/>
    </row>
    <row r="32734" spans="40:40" ht="14.1" customHeight="1" x14ac:dyDescent="0.2">
      <c r="AN32734" s="70"/>
    </row>
    <row r="32735" spans="40:40" ht="14.1" customHeight="1" x14ac:dyDescent="0.2">
      <c r="AN32735" s="70"/>
    </row>
    <row r="32736" spans="40:40" ht="14.1" customHeight="1" x14ac:dyDescent="0.2">
      <c r="AN32736" s="70"/>
    </row>
    <row r="32737" spans="40:40" ht="14.1" customHeight="1" x14ac:dyDescent="0.2">
      <c r="AN32737" s="70"/>
    </row>
    <row r="32738" spans="40:40" ht="14.1" customHeight="1" x14ac:dyDescent="0.2">
      <c r="AN32738" s="70"/>
    </row>
    <row r="32739" spans="40:40" ht="14.1" customHeight="1" x14ac:dyDescent="0.2">
      <c r="AN32739" s="70"/>
    </row>
    <row r="32740" spans="40:40" ht="14.1" customHeight="1" x14ac:dyDescent="0.2">
      <c r="AN32740" s="70"/>
    </row>
    <row r="32741" spans="40:40" ht="14.1" customHeight="1" x14ac:dyDescent="0.2">
      <c r="AN32741" s="70"/>
    </row>
    <row r="32742" spans="40:40" ht="14.1" customHeight="1" x14ac:dyDescent="0.2">
      <c r="AN32742" s="70"/>
    </row>
    <row r="32743" spans="40:40" ht="14.1" customHeight="1" x14ac:dyDescent="0.2">
      <c r="AN32743" s="70"/>
    </row>
    <row r="32744" spans="40:40" ht="14.1" customHeight="1" x14ac:dyDescent="0.2">
      <c r="AN32744" s="70"/>
    </row>
    <row r="32745" spans="40:40" ht="14.1" customHeight="1" x14ac:dyDescent="0.2">
      <c r="AN32745" s="70"/>
    </row>
    <row r="32746" spans="40:40" ht="14.1" customHeight="1" x14ac:dyDescent="0.2">
      <c r="AN32746" s="70"/>
    </row>
    <row r="32747" spans="40:40" ht="14.1" customHeight="1" x14ac:dyDescent="0.2">
      <c r="AN32747" s="70"/>
    </row>
    <row r="32748" spans="40:40" ht="14.1" customHeight="1" x14ac:dyDescent="0.2">
      <c r="AN32748" s="70"/>
    </row>
    <row r="32749" spans="40:40" ht="14.1" customHeight="1" x14ac:dyDescent="0.2">
      <c r="AN32749" s="70"/>
    </row>
    <row r="32750" spans="40:40" ht="14.1" customHeight="1" x14ac:dyDescent="0.2">
      <c r="AN32750" s="70"/>
    </row>
    <row r="32751" spans="40:40" ht="14.1" customHeight="1" x14ac:dyDescent="0.2">
      <c r="AN32751" s="70"/>
    </row>
    <row r="32752" spans="40:40" ht="14.1" customHeight="1" x14ac:dyDescent="0.2">
      <c r="AN32752" s="70"/>
    </row>
    <row r="32753" spans="40:40" ht="14.1" customHeight="1" x14ac:dyDescent="0.2">
      <c r="AN32753" s="70"/>
    </row>
    <row r="32754" spans="40:40" ht="14.1" customHeight="1" x14ac:dyDescent="0.2">
      <c r="AN32754" s="70"/>
    </row>
    <row r="32755" spans="40:40" ht="14.1" customHeight="1" x14ac:dyDescent="0.2">
      <c r="AN32755" s="70"/>
    </row>
    <row r="32756" spans="40:40" ht="14.1" customHeight="1" x14ac:dyDescent="0.2">
      <c r="AN32756" s="70"/>
    </row>
    <row r="32757" spans="40:40" ht="14.1" customHeight="1" x14ac:dyDescent="0.2">
      <c r="AN32757" s="70"/>
    </row>
    <row r="32758" spans="40:40" ht="14.1" customHeight="1" x14ac:dyDescent="0.2">
      <c r="AN32758" s="70"/>
    </row>
    <row r="32759" spans="40:40" ht="14.1" customHeight="1" x14ac:dyDescent="0.2">
      <c r="AN32759" s="70"/>
    </row>
    <row r="32760" spans="40:40" ht="14.1" customHeight="1" x14ac:dyDescent="0.2">
      <c r="AN32760" s="70"/>
    </row>
    <row r="32761" spans="40:40" ht="14.1" customHeight="1" x14ac:dyDescent="0.2">
      <c r="AN32761" s="70"/>
    </row>
    <row r="32762" spans="40:40" ht="14.1" customHeight="1" x14ac:dyDescent="0.2">
      <c r="AN32762" s="70"/>
    </row>
    <row r="32763" spans="40:40" ht="14.1" customHeight="1" x14ac:dyDescent="0.2">
      <c r="AN32763" s="70"/>
    </row>
    <row r="32764" spans="40:40" ht="14.1" customHeight="1" x14ac:dyDescent="0.2">
      <c r="AN32764" s="70"/>
    </row>
    <row r="32765" spans="40:40" ht="14.1" customHeight="1" x14ac:dyDescent="0.2">
      <c r="AN32765" s="70"/>
    </row>
    <row r="32766" spans="40:40" ht="14.1" customHeight="1" x14ac:dyDescent="0.2">
      <c r="AN32766" s="70"/>
    </row>
    <row r="32767" spans="40:40" ht="14.1" customHeight="1" x14ac:dyDescent="0.2">
      <c r="AN32767" s="70"/>
    </row>
    <row r="32768" spans="40:40" ht="14.1" customHeight="1" x14ac:dyDescent="0.2">
      <c r="AN32768" s="70"/>
    </row>
    <row r="32769" spans="40:40" ht="14.1" customHeight="1" x14ac:dyDescent="0.2">
      <c r="AN32769" s="70"/>
    </row>
    <row r="32770" spans="40:40" ht="14.1" customHeight="1" x14ac:dyDescent="0.2">
      <c r="AN32770" s="70"/>
    </row>
    <row r="32771" spans="40:40" ht="14.1" customHeight="1" x14ac:dyDescent="0.2">
      <c r="AN32771" s="70"/>
    </row>
    <row r="32772" spans="40:40" ht="14.1" customHeight="1" x14ac:dyDescent="0.2">
      <c r="AN32772" s="70"/>
    </row>
    <row r="32773" spans="40:40" ht="14.1" customHeight="1" x14ac:dyDescent="0.2">
      <c r="AN32773" s="70"/>
    </row>
    <row r="32774" spans="40:40" ht="14.1" customHeight="1" x14ac:dyDescent="0.2">
      <c r="AN32774" s="70"/>
    </row>
    <row r="32775" spans="40:40" ht="14.1" customHeight="1" x14ac:dyDescent="0.2">
      <c r="AN32775" s="70"/>
    </row>
    <row r="32776" spans="40:40" ht="14.1" customHeight="1" x14ac:dyDescent="0.2">
      <c r="AN32776" s="70"/>
    </row>
    <row r="32777" spans="40:40" ht="14.1" customHeight="1" x14ac:dyDescent="0.2">
      <c r="AN32777" s="70"/>
    </row>
    <row r="32778" spans="40:40" ht="14.1" customHeight="1" x14ac:dyDescent="0.2">
      <c r="AN32778" s="70"/>
    </row>
    <row r="32779" spans="40:40" ht="14.1" customHeight="1" x14ac:dyDescent="0.2">
      <c r="AN32779" s="70"/>
    </row>
    <row r="32780" spans="40:40" ht="14.1" customHeight="1" x14ac:dyDescent="0.2">
      <c r="AN32780" s="70"/>
    </row>
    <row r="32781" spans="40:40" ht="14.1" customHeight="1" x14ac:dyDescent="0.2">
      <c r="AN32781" s="70"/>
    </row>
    <row r="32782" spans="40:40" ht="14.1" customHeight="1" x14ac:dyDescent="0.2">
      <c r="AN32782" s="70"/>
    </row>
    <row r="32783" spans="40:40" ht="14.1" customHeight="1" x14ac:dyDescent="0.2">
      <c r="AN32783" s="70"/>
    </row>
    <row r="32784" spans="40:40" ht="14.1" customHeight="1" x14ac:dyDescent="0.2">
      <c r="AN32784" s="70"/>
    </row>
    <row r="32785" spans="40:40" ht="14.1" customHeight="1" x14ac:dyDescent="0.2">
      <c r="AN32785" s="70"/>
    </row>
    <row r="32786" spans="40:40" ht="14.1" customHeight="1" x14ac:dyDescent="0.2">
      <c r="AN32786" s="70"/>
    </row>
    <row r="32787" spans="40:40" ht="14.1" customHeight="1" x14ac:dyDescent="0.2">
      <c r="AN32787" s="70"/>
    </row>
    <row r="32788" spans="40:40" ht="14.1" customHeight="1" x14ac:dyDescent="0.2">
      <c r="AN32788" s="70"/>
    </row>
    <row r="32789" spans="40:40" ht="14.1" customHeight="1" x14ac:dyDescent="0.2">
      <c r="AN32789" s="70"/>
    </row>
    <row r="32790" spans="40:40" ht="14.1" customHeight="1" x14ac:dyDescent="0.2">
      <c r="AN32790" s="70"/>
    </row>
    <row r="32791" spans="40:40" ht="14.1" customHeight="1" x14ac:dyDescent="0.2">
      <c r="AN32791" s="70"/>
    </row>
    <row r="32792" spans="40:40" ht="14.1" customHeight="1" x14ac:dyDescent="0.2">
      <c r="AN32792" s="70"/>
    </row>
    <row r="32793" spans="40:40" ht="14.1" customHeight="1" x14ac:dyDescent="0.2">
      <c r="AN32793" s="70"/>
    </row>
    <row r="32794" spans="40:40" ht="14.1" customHeight="1" x14ac:dyDescent="0.2">
      <c r="AN32794" s="70"/>
    </row>
    <row r="32795" spans="40:40" ht="14.1" customHeight="1" x14ac:dyDescent="0.2">
      <c r="AN32795" s="70"/>
    </row>
    <row r="32796" spans="40:40" ht="14.1" customHeight="1" x14ac:dyDescent="0.2">
      <c r="AN32796" s="70"/>
    </row>
    <row r="32797" spans="40:40" ht="14.1" customHeight="1" x14ac:dyDescent="0.2">
      <c r="AN32797" s="70"/>
    </row>
    <row r="32798" spans="40:40" ht="14.1" customHeight="1" x14ac:dyDescent="0.2">
      <c r="AN32798" s="70"/>
    </row>
    <row r="32799" spans="40:40" ht="14.1" customHeight="1" x14ac:dyDescent="0.2">
      <c r="AN32799" s="70"/>
    </row>
    <row r="32800" spans="40:40" ht="14.1" customHeight="1" x14ac:dyDescent="0.2">
      <c r="AN32800" s="70"/>
    </row>
    <row r="32801" spans="40:40" ht="14.1" customHeight="1" x14ac:dyDescent="0.2">
      <c r="AN32801" s="70"/>
    </row>
    <row r="32802" spans="40:40" ht="14.1" customHeight="1" x14ac:dyDescent="0.2">
      <c r="AN32802" s="70"/>
    </row>
    <row r="32803" spans="40:40" ht="14.1" customHeight="1" x14ac:dyDescent="0.2">
      <c r="AN32803" s="70"/>
    </row>
    <row r="32804" spans="40:40" ht="14.1" customHeight="1" x14ac:dyDescent="0.2">
      <c r="AN32804" s="70"/>
    </row>
    <row r="32805" spans="40:40" ht="14.1" customHeight="1" x14ac:dyDescent="0.2">
      <c r="AN32805" s="70"/>
    </row>
    <row r="32806" spans="40:40" ht="14.1" customHeight="1" x14ac:dyDescent="0.2">
      <c r="AN32806" s="70"/>
    </row>
    <row r="32807" spans="40:40" ht="14.1" customHeight="1" x14ac:dyDescent="0.2">
      <c r="AN32807" s="70"/>
    </row>
    <row r="32808" spans="40:40" ht="14.1" customHeight="1" x14ac:dyDescent="0.2">
      <c r="AN32808" s="70"/>
    </row>
    <row r="32809" spans="40:40" ht="14.1" customHeight="1" x14ac:dyDescent="0.2">
      <c r="AN32809" s="70"/>
    </row>
    <row r="32810" spans="40:40" ht="14.1" customHeight="1" x14ac:dyDescent="0.2">
      <c r="AN32810" s="70"/>
    </row>
    <row r="32811" spans="40:40" ht="14.1" customHeight="1" x14ac:dyDescent="0.2">
      <c r="AN32811" s="70"/>
    </row>
    <row r="32812" spans="40:40" ht="14.1" customHeight="1" x14ac:dyDescent="0.2">
      <c r="AN32812" s="70"/>
    </row>
    <row r="32813" spans="40:40" ht="14.1" customHeight="1" x14ac:dyDescent="0.2">
      <c r="AN32813" s="70"/>
    </row>
    <row r="32814" spans="40:40" ht="14.1" customHeight="1" x14ac:dyDescent="0.2">
      <c r="AN32814" s="70"/>
    </row>
    <row r="32815" spans="40:40" ht="14.1" customHeight="1" x14ac:dyDescent="0.2">
      <c r="AN32815" s="70"/>
    </row>
    <row r="32816" spans="40:40" ht="14.1" customHeight="1" x14ac:dyDescent="0.2">
      <c r="AN32816" s="70"/>
    </row>
    <row r="32817" spans="40:40" ht="14.1" customHeight="1" x14ac:dyDescent="0.2">
      <c r="AN32817" s="70"/>
    </row>
    <row r="32818" spans="40:40" ht="14.1" customHeight="1" x14ac:dyDescent="0.2">
      <c r="AN32818" s="70"/>
    </row>
    <row r="32819" spans="40:40" ht="14.1" customHeight="1" x14ac:dyDescent="0.2">
      <c r="AN32819" s="70"/>
    </row>
    <row r="32820" spans="40:40" ht="14.1" customHeight="1" x14ac:dyDescent="0.2">
      <c r="AN32820" s="70"/>
    </row>
    <row r="32821" spans="40:40" ht="14.1" customHeight="1" x14ac:dyDescent="0.2">
      <c r="AN32821" s="70"/>
    </row>
    <row r="32822" spans="40:40" ht="14.1" customHeight="1" x14ac:dyDescent="0.2">
      <c r="AN32822" s="70"/>
    </row>
    <row r="32823" spans="40:40" ht="14.1" customHeight="1" x14ac:dyDescent="0.2">
      <c r="AN32823" s="70"/>
    </row>
    <row r="32824" spans="40:40" ht="14.1" customHeight="1" x14ac:dyDescent="0.2">
      <c r="AN32824" s="70"/>
    </row>
    <row r="32825" spans="40:40" ht="14.1" customHeight="1" x14ac:dyDescent="0.2">
      <c r="AN32825" s="70"/>
    </row>
    <row r="32826" spans="40:40" ht="14.1" customHeight="1" x14ac:dyDescent="0.2">
      <c r="AN32826" s="70"/>
    </row>
    <row r="32827" spans="40:40" ht="14.1" customHeight="1" x14ac:dyDescent="0.2">
      <c r="AN32827" s="70"/>
    </row>
    <row r="32828" spans="40:40" ht="14.1" customHeight="1" x14ac:dyDescent="0.2">
      <c r="AN32828" s="70"/>
    </row>
    <row r="32829" spans="40:40" ht="14.1" customHeight="1" x14ac:dyDescent="0.2">
      <c r="AN32829" s="70"/>
    </row>
    <row r="32830" spans="40:40" ht="14.1" customHeight="1" x14ac:dyDescent="0.2">
      <c r="AN32830" s="70"/>
    </row>
    <row r="32831" spans="40:40" ht="14.1" customHeight="1" x14ac:dyDescent="0.2">
      <c r="AN32831" s="70"/>
    </row>
    <row r="32832" spans="40:40" ht="14.1" customHeight="1" x14ac:dyDescent="0.2">
      <c r="AN32832" s="70"/>
    </row>
    <row r="32833" spans="40:40" ht="14.1" customHeight="1" x14ac:dyDescent="0.2">
      <c r="AN32833" s="70"/>
    </row>
    <row r="32834" spans="40:40" ht="14.1" customHeight="1" x14ac:dyDescent="0.2">
      <c r="AN32834" s="70"/>
    </row>
    <row r="32835" spans="40:40" ht="14.1" customHeight="1" x14ac:dyDescent="0.2">
      <c r="AN32835" s="70"/>
    </row>
    <row r="32836" spans="40:40" ht="14.1" customHeight="1" x14ac:dyDescent="0.2">
      <c r="AN32836" s="70"/>
    </row>
    <row r="32837" spans="40:40" ht="14.1" customHeight="1" x14ac:dyDescent="0.2">
      <c r="AN32837" s="70"/>
    </row>
    <row r="32838" spans="40:40" ht="14.1" customHeight="1" x14ac:dyDescent="0.2">
      <c r="AN32838" s="70"/>
    </row>
    <row r="32839" spans="40:40" ht="14.1" customHeight="1" x14ac:dyDescent="0.2">
      <c r="AN32839" s="70"/>
    </row>
    <row r="32840" spans="40:40" ht="14.1" customHeight="1" x14ac:dyDescent="0.2">
      <c r="AN32840" s="70"/>
    </row>
    <row r="32841" spans="40:40" ht="14.1" customHeight="1" x14ac:dyDescent="0.2">
      <c r="AN32841" s="70"/>
    </row>
    <row r="32842" spans="40:40" ht="14.1" customHeight="1" x14ac:dyDescent="0.2">
      <c r="AN32842" s="70"/>
    </row>
    <row r="32843" spans="40:40" ht="14.1" customHeight="1" x14ac:dyDescent="0.2">
      <c r="AN32843" s="70"/>
    </row>
    <row r="32844" spans="40:40" ht="14.1" customHeight="1" x14ac:dyDescent="0.2">
      <c r="AN32844" s="70"/>
    </row>
    <row r="32845" spans="40:40" ht="14.1" customHeight="1" x14ac:dyDescent="0.2">
      <c r="AN32845" s="70"/>
    </row>
    <row r="32846" spans="40:40" ht="14.1" customHeight="1" x14ac:dyDescent="0.2">
      <c r="AN32846" s="70"/>
    </row>
    <row r="32847" spans="40:40" ht="14.1" customHeight="1" x14ac:dyDescent="0.2">
      <c r="AN32847" s="70"/>
    </row>
    <row r="32848" spans="40:40" ht="14.1" customHeight="1" x14ac:dyDescent="0.2">
      <c r="AN32848" s="70"/>
    </row>
    <row r="32849" spans="40:40" ht="14.1" customHeight="1" x14ac:dyDescent="0.2">
      <c r="AN32849" s="70"/>
    </row>
    <row r="32850" spans="40:40" ht="14.1" customHeight="1" x14ac:dyDescent="0.2">
      <c r="AN32850" s="70"/>
    </row>
    <row r="32851" spans="40:40" ht="14.1" customHeight="1" x14ac:dyDescent="0.2">
      <c r="AN32851" s="70"/>
    </row>
    <row r="32852" spans="40:40" ht="14.1" customHeight="1" x14ac:dyDescent="0.2">
      <c r="AN32852" s="70"/>
    </row>
    <row r="32853" spans="40:40" ht="14.1" customHeight="1" x14ac:dyDescent="0.2">
      <c r="AN32853" s="70"/>
    </row>
    <row r="32854" spans="40:40" ht="14.1" customHeight="1" x14ac:dyDescent="0.2">
      <c r="AN32854" s="70"/>
    </row>
    <row r="32855" spans="40:40" ht="14.1" customHeight="1" x14ac:dyDescent="0.2">
      <c r="AN32855" s="70"/>
    </row>
    <row r="32856" spans="40:40" ht="14.1" customHeight="1" x14ac:dyDescent="0.2">
      <c r="AN32856" s="70"/>
    </row>
    <row r="32857" spans="40:40" ht="14.1" customHeight="1" x14ac:dyDescent="0.2">
      <c r="AN32857" s="70"/>
    </row>
    <row r="32858" spans="40:40" ht="14.1" customHeight="1" x14ac:dyDescent="0.2">
      <c r="AN32858" s="70"/>
    </row>
    <row r="32859" spans="40:40" ht="14.1" customHeight="1" x14ac:dyDescent="0.2">
      <c r="AN32859" s="70"/>
    </row>
    <row r="32860" spans="40:40" ht="14.1" customHeight="1" x14ac:dyDescent="0.2">
      <c r="AN32860" s="70"/>
    </row>
    <row r="32861" spans="40:40" ht="14.1" customHeight="1" x14ac:dyDescent="0.2">
      <c r="AN32861" s="70"/>
    </row>
    <row r="32862" spans="40:40" ht="14.1" customHeight="1" x14ac:dyDescent="0.2">
      <c r="AN32862" s="70"/>
    </row>
    <row r="32863" spans="40:40" ht="14.1" customHeight="1" x14ac:dyDescent="0.2">
      <c r="AN32863" s="70"/>
    </row>
    <row r="32864" spans="40:40" ht="14.1" customHeight="1" x14ac:dyDescent="0.2">
      <c r="AN32864" s="70"/>
    </row>
    <row r="32865" spans="40:40" ht="14.1" customHeight="1" x14ac:dyDescent="0.2">
      <c r="AN32865" s="70"/>
    </row>
    <row r="32866" spans="40:40" ht="14.1" customHeight="1" x14ac:dyDescent="0.2">
      <c r="AN32866" s="70"/>
    </row>
    <row r="32867" spans="40:40" ht="14.1" customHeight="1" x14ac:dyDescent="0.2">
      <c r="AN32867" s="70"/>
    </row>
    <row r="32868" spans="40:40" ht="14.1" customHeight="1" x14ac:dyDescent="0.2">
      <c r="AN32868" s="70"/>
    </row>
    <row r="32869" spans="40:40" ht="14.1" customHeight="1" x14ac:dyDescent="0.2">
      <c r="AN32869" s="70"/>
    </row>
    <row r="32870" spans="40:40" ht="14.1" customHeight="1" x14ac:dyDescent="0.2">
      <c r="AN32870" s="70"/>
    </row>
    <row r="32871" spans="40:40" ht="14.1" customHeight="1" x14ac:dyDescent="0.2">
      <c r="AN32871" s="70"/>
    </row>
    <row r="32872" spans="40:40" ht="14.1" customHeight="1" x14ac:dyDescent="0.2">
      <c r="AN32872" s="70"/>
    </row>
    <row r="32873" spans="40:40" ht="14.1" customHeight="1" x14ac:dyDescent="0.2">
      <c r="AN32873" s="70"/>
    </row>
    <row r="32874" spans="40:40" ht="14.1" customHeight="1" x14ac:dyDescent="0.2">
      <c r="AN32874" s="70"/>
    </row>
    <row r="32875" spans="40:40" ht="14.1" customHeight="1" x14ac:dyDescent="0.2">
      <c r="AN32875" s="70"/>
    </row>
    <row r="32876" spans="40:40" ht="14.1" customHeight="1" x14ac:dyDescent="0.2">
      <c r="AN32876" s="70"/>
    </row>
    <row r="32877" spans="40:40" ht="14.1" customHeight="1" x14ac:dyDescent="0.2">
      <c r="AN32877" s="70"/>
    </row>
    <row r="32878" spans="40:40" ht="14.1" customHeight="1" x14ac:dyDescent="0.2">
      <c r="AN32878" s="70"/>
    </row>
    <row r="32879" spans="40:40" ht="14.1" customHeight="1" x14ac:dyDescent="0.2">
      <c r="AN32879" s="70"/>
    </row>
    <row r="32880" spans="40:40" ht="14.1" customHeight="1" x14ac:dyDescent="0.2">
      <c r="AN32880" s="70"/>
    </row>
    <row r="32881" spans="40:40" ht="14.1" customHeight="1" x14ac:dyDescent="0.2">
      <c r="AN32881" s="70"/>
    </row>
    <row r="32882" spans="40:40" ht="14.1" customHeight="1" x14ac:dyDescent="0.2">
      <c r="AN32882" s="70"/>
    </row>
    <row r="32883" spans="40:40" ht="14.1" customHeight="1" x14ac:dyDescent="0.2">
      <c r="AN32883" s="70"/>
    </row>
    <row r="32884" spans="40:40" ht="14.1" customHeight="1" x14ac:dyDescent="0.2">
      <c r="AN32884" s="70"/>
    </row>
    <row r="32885" spans="40:40" ht="14.1" customHeight="1" x14ac:dyDescent="0.2">
      <c r="AN32885" s="70"/>
    </row>
    <row r="32886" spans="40:40" ht="14.1" customHeight="1" x14ac:dyDescent="0.2">
      <c r="AN32886" s="70"/>
    </row>
    <row r="32887" spans="40:40" ht="14.1" customHeight="1" x14ac:dyDescent="0.2">
      <c r="AN32887" s="70"/>
    </row>
    <row r="32888" spans="40:40" ht="14.1" customHeight="1" x14ac:dyDescent="0.2">
      <c r="AN32888" s="70"/>
    </row>
    <row r="32889" spans="40:40" ht="14.1" customHeight="1" x14ac:dyDescent="0.2">
      <c r="AN32889" s="70"/>
    </row>
    <row r="32890" spans="40:40" ht="14.1" customHeight="1" x14ac:dyDescent="0.2">
      <c r="AN32890" s="70"/>
    </row>
    <row r="32891" spans="40:40" ht="14.1" customHeight="1" x14ac:dyDescent="0.2">
      <c r="AN32891" s="70"/>
    </row>
    <row r="32892" spans="40:40" ht="14.1" customHeight="1" x14ac:dyDescent="0.2">
      <c r="AN32892" s="70"/>
    </row>
    <row r="32893" spans="40:40" ht="14.1" customHeight="1" x14ac:dyDescent="0.2">
      <c r="AN32893" s="70"/>
    </row>
    <row r="32894" spans="40:40" ht="14.1" customHeight="1" x14ac:dyDescent="0.2">
      <c r="AN32894" s="70"/>
    </row>
    <row r="32895" spans="40:40" ht="14.1" customHeight="1" x14ac:dyDescent="0.2">
      <c r="AN32895" s="70"/>
    </row>
    <row r="32896" spans="40:40" ht="14.1" customHeight="1" x14ac:dyDescent="0.2">
      <c r="AN32896" s="70"/>
    </row>
    <row r="32897" spans="40:40" ht="14.1" customHeight="1" x14ac:dyDescent="0.2">
      <c r="AN32897" s="70"/>
    </row>
    <row r="32898" spans="40:40" ht="14.1" customHeight="1" x14ac:dyDescent="0.2">
      <c r="AN32898" s="70"/>
    </row>
    <row r="32899" spans="40:40" ht="14.1" customHeight="1" x14ac:dyDescent="0.2">
      <c r="AN32899" s="70"/>
    </row>
    <row r="32900" spans="40:40" ht="14.1" customHeight="1" x14ac:dyDescent="0.2">
      <c r="AN32900" s="70"/>
    </row>
    <row r="32901" spans="40:40" ht="14.1" customHeight="1" x14ac:dyDescent="0.2">
      <c r="AN32901" s="70"/>
    </row>
    <row r="32902" spans="40:40" ht="14.1" customHeight="1" x14ac:dyDescent="0.2">
      <c r="AN32902" s="70"/>
    </row>
    <row r="32903" spans="40:40" ht="14.1" customHeight="1" x14ac:dyDescent="0.2">
      <c r="AN32903" s="70"/>
    </row>
    <row r="32904" spans="40:40" ht="14.1" customHeight="1" x14ac:dyDescent="0.2">
      <c r="AN32904" s="70"/>
    </row>
    <row r="32905" spans="40:40" ht="14.1" customHeight="1" x14ac:dyDescent="0.2">
      <c r="AN32905" s="70"/>
    </row>
    <row r="32906" spans="40:40" ht="14.1" customHeight="1" x14ac:dyDescent="0.2">
      <c r="AN32906" s="70"/>
    </row>
    <row r="32907" spans="40:40" ht="14.1" customHeight="1" x14ac:dyDescent="0.2">
      <c r="AN32907" s="70"/>
    </row>
    <row r="32908" spans="40:40" ht="14.1" customHeight="1" x14ac:dyDescent="0.2">
      <c r="AN32908" s="70"/>
    </row>
    <row r="32909" spans="40:40" ht="14.1" customHeight="1" x14ac:dyDescent="0.2">
      <c r="AN32909" s="70"/>
    </row>
    <row r="32910" spans="40:40" ht="14.1" customHeight="1" x14ac:dyDescent="0.2">
      <c r="AN32910" s="70"/>
    </row>
    <row r="32911" spans="40:40" ht="14.1" customHeight="1" x14ac:dyDescent="0.2">
      <c r="AN32911" s="70"/>
    </row>
    <row r="32912" spans="40:40" ht="14.1" customHeight="1" x14ac:dyDescent="0.2">
      <c r="AN32912" s="70"/>
    </row>
    <row r="32913" spans="40:40" ht="14.1" customHeight="1" x14ac:dyDescent="0.2">
      <c r="AN32913" s="70"/>
    </row>
    <row r="32914" spans="40:40" ht="14.1" customHeight="1" x14ac:dyDescent="0.2">
      <c r="AN32914" s="70"/>
    </row>
    <row r="32915" spans="40:40" ht="14.1" customHeight="1" x14ac:dyDescent="0.2">
      <c r="AN32915" s="70"/>
    </row>
    <row r="32916" spans="40:40" ht="14.1" customHeight="1" x14ac:dyDescent="0.2">
      <c r="AN32916" s="70"/>
    </row>
    <row r="32917" spans="40:40" ht="14.1" customHeight="1" x14ac:dyDescent="0.2">
      <c r="AN32917" s="70"/>
    </row>
    <row r="32918" spans="40:40" ht="14.1" customHeight="1" x14ac:dyDescent="0.2">
      <c r="AN32918" s="70"/>
    </row>
    <row r="32919" spans="40:40" ht="14.1" customHeight="1" x14ac:dyDescent="0.2">
      <c r="AN32919" s="70"/>
    </row>
    <row r="32920" spans="40:40" ht="14.1" customHeight="1" x14ac:dyDescent="0.2">
      <c r="AN32920" s="70"/>
    </row>
    <row r="32921" spans="40:40" ht="14.1" customHeight="1" x14ac:dyDescent="0.2">
      <c r="AN32921" s="70"/>
    </row>
    <row r="32922" spans="40:40" ht="14.1" customHeight="1" x14ac:dyDescent="0.2">
      <c r="AN32922" s="70"/>
    </row>
    <row r="32923" spans="40:40" ht="14.1" customHeight="1" x14ac:dyDescent="0.2">
      <c r="AN32923" s="70"/>
    </row>
    <row r="32924" spans="40:40" ht="14.1" customHeight="1" x14ac:dyDescent="0.2">
      <c r="AN32924" s="70"/>
    </row>
    <row r="32925" spans="40:40" ht="14.1" customHeight="1" x14ac:dyDescent="0.2">
      <c r="AN32925" s="70"/>
    </row>
    <row r="32926" spans="40:40" ht="14.1" customHeight="1" x14ac:dyDescent="0.2">
      <c r="AN32926" s="70"/>
    </row>
    <row r="32927" spans="40:40" ht="14.1" customHeight="1" x14ac:dyDescent="0.2">
      <c r="AN32927" s="70"/>
    </row>
    <row r="32928" spans="40:40" ht="14.1" customHeight="1" x14ac:dyDescent="0.2">
      <c r="AN32928" s="70"/>
    </row>
    <row r="32929" spans="40:40" ht="14.1" customHeight="1" x14ac:dyDescent="0.2">
      <c r="AN32929" s="70"/>
    </row>
    <row r="32930" spans="40:40" ht="14.1" customHeight="1" x14ac:dyDescent="0.2">
      <c r="AN32930" s="70"/>
    </row>
    <row r="32931" spans="40:40" ht="14.1" customHeight="1" x14ac:dyDescent="0.2">
      <c r="AN32931" s="70"/>
    </row>
    <row r="32932" spans="40:40" ht="14.1" customHeight="1" x14ac:dyDescent="0.2">
      <c r="AN32932" s="70"/>
    </row>
    <row r="32933" spans="40:40" ht="14.1" customHeight="1" x14ac:dyDescent="0.2">
      <c r="AN32933" s="70"/>
    </row>
    <row r="32934" spans="40:40" ht="14.1" customHeight="1" x14ac:dyDescent="0.2">
      <c r="AN32934" s="70"/>
    </row>
    <row r="32935" spans="40:40" ht="14.1" customHeight="1" x14ac:dyDescent="0.2">
      <c r="AN32935" s="70"/>
    </row>
    <row r="32936" spans="40:40" ht="14.1" customHeight="1" x14ac:dyDescent="0.2">
      <c r="AN32936" s="70"/>
    </row>
    <row r="32937" spans="40:40" ht="14.1" customHeight="1" x14ac:dyDescent="0.2">
      <c r="AN32937" s="70"/>
    </row>
    <row r="32938" spans="40:40" ht="14.1" customHeight="1" x14ac:dyDescent="0.2">
      <c r="AN32938" s="70"/>
    </row>
    <row r="32939" spans="40:40" ht="14.1" customHeight="1" x14ac:dyDescent="0.2">
      <c r="AN32939" s="70"/>
    </row>
    <row r="32940" spans="40:40" ht="14.1" customHeight="1" x14ac:dyDescent="0.2">
      <c r="AN32940" s="70"/>
    </row>
    <row r="32941" spans="40:40" ht="14.1" customHeight="1" x14ac:dyDescent="0.2">
      <c r="AN32941" s="70"/>
    </row>
    <row r="32942" spans="40:40" ht="14.1" customHeight="1" x14ac:dyDescent="0.2">
      <c r="AN32942" s="70"/>
    </row>
    <row r="32943" spans="40:40" ht="14.1" customHeight="1" x14ac:dyDescent="0.2">
      <c r="AN32943" s="70"/>
    </row>
    <row r="32944" spans="40:40" ht="14.1" customHeight="1" x14ac:dyDescent="0.2">
      <c r="AN32944" s="70"/>
    </row>
    <row r="32945" spans="40:40" ht="14.1" customHeight="1" x14ac:dyDescent="0.2">
      <c r="AN32945" s="70"/>
    </row>
    <row r="32946" spans="40:40" ht="14.1" customHeight="1" x14ac:dyDescent="0.2">
      <c r="AN32946" s="70"/>
    </row>
    <row r="32947" spans="40:40" ht="14.1" customHeight="1" x14ac:dyDescent="0.2">
      <c r="AN32947" s="70"/>
    </row>
    <row r="32948" spans="40:40" ht="14.1" customHeight="1" x14ac:dyDescent="0.2">
      <c r="AN32948" s="70"/>
    </row>
    <row r="32949" spans="40:40" ht="14.1" customHeight="1" x14ac:dyDescent="0.2">
      <c r="AN32949" s="70"/>
    </row>
    <row r="32950" spans="40:40" ht="14.1" customHeight="1" x14ac:dyDescent="0.2">
      <c r="AN32950" s="70"/>
    </row>
    <row r="32951" spans="40:40" ht="14.1" customHeight="1" x14ac:dyDescent="0.2">
      <c r="AN32951" s="70"/>
    </row>
    <row r="32952" spans="40:40" ht="14.1" customHeight="1" x14ac:dyDescent="0.2">
      <c r="AN32952" s="70"/>
    </row>
    <row r="32953" spans="40:40" ht="14.1" customHeight="1" x14ac:dyDescent="0.2">
      <c r="AN32953" s="70"/>
    </row>
    <row r="32954" spans="40:40" ht="14.1" customHeight="1" x14ac:dyDescent="0.2">
      <c r="AN32954" s="70"/>
    </row>
    <row r="32955" spans="40:40" ht="14.1" customHeight="1" x14ac:dyDescent="0.2">
      <c r="AN32955" s="70"/>
    </row>
    <row r="32956" spans="40:40" ht="14.1" customHeight="1" x14ac:dyDescent="0.2">
      <c r="AN32956" s="70"/>
    </row>
    <row r="32957" spans="40:40" ht="14.1" customHeight="1" x14ac:dyDescent="0.2">
      <c r="AN32957" s="70"/>
    </row>
    <row r="32958" spans="40:40" ht="14.1" customHeight="1" x14ac:dyDescent="0.2">
      <c r="AN32958" s="70"/>
    </row>
    <row r="32959" spans="40:40" ht="14.1" customHeight="1" x14ac:dyDescent="0.2">
      <c r="AN32959" s="70"/>
    </row>
    <row r="32960" spans="40:40" ht="14.1" customHeight="1" x14ac:dyDescent="0.2">
      <c r="AN32960" s="70"/>
    </row>
    <row r="32961" spans="40:40" ht="14.1" customHeight="1" x14ac:dyDescent="0.2">
      <c r="AN32961" s="70"/>
    </row>
    <row r="32962" spans="40:40" ht="14.1" customHeight="1" x14ac:dyDescent="0.2">
      <c r="AN32962" s="70"/>
    </row>
    <row r="32963" spans="40:40" ht="14.1" customHeight="1" x14ac:dyDescent="0.2">
      <c r="AN32963" s="70"/>
    </row>
    <row r="32964" spans="40:40" ht="14.1" customHeight="1" x14ac:dyDescent="0.2">
      <c r="AN32964" s="70"/>
    </row>
    <row r="32965" spans="40:40" ht="14.1" customHeight="1" x14ac:dyDescent="0.2">
      <c r="AN32965" s="70"/>
    </row>
    <row r="32966" spans="40:40" ht="14.1" customHeight="1" x14ac:dyDescent="0.2">
      <c r="AN32966" s="70"/>
    </row>
    <row r="32967" spans="40:40" ht="14.1" customHeight="1" x14ac:dyDescent="0.2">
      <c r="AN32967" s="70"/>
    </row>
    <row r="32968" spans="40:40" ht="14.1" customHeight="1" x14ac:dyDescent="0.2">
      <c r="AN32968" s="70"/>
    </row>
    <row r="32969" spans="40:40" ht="14.1" customHeight="1" x14ac:dyDescent="0.2">
      <c r="AN32969" s="70"/>
    </row>
    <row r="32970" spans="40:40" ht="14.1" customHeight="1" x14ac:dyDescent="0.2">
      <c r="AN32970" s="70"/>
    </row>
    <row r="32971" spans="40:40" ht="14.1" customHeight="1" x14ac:dyDescent="0.2">
      <c r="AN32971" s="70"/>
    </row>
    <row r="32972" spans="40:40" ht="14.1" customHeight="1" x14ac:dyDescent="0.2">
      <c r="AN32972" s="70"/>
    </row>
    <row r="32973" spans="40:40" ht="14.1" customHeight="1" x14ac:dyDescent="0.2">
      <c r="AN32973" s="70"/>
    </row>
    <row r="32974" spans="40:40" ht="14.1" customHeight="1" x14ac:dyDescent="0.2">
      <c r="AN32974" s="70"/>
    </row>
    <row r="32975" spans="40:40" ht="14.1" customHeight="1" x14ac:dyDescent="0.2">
      <c r="AN32975" s="70"/>
    </row>
    <row r="32976" spans="40:40" ht="14.1" customHeight="1" x14ac:dyDescent="0.2">
      <c r="AN32976" s="70"/>
    </row>
    <row r="32977" spans="40:40" ht="14.1" customHeight="1" x14ac:dyDescent="0.2">
      <c r="AN32977" s="70"/>
    </row>
    <row r="32978" spans="40:40" ht="14.1" customHeight="1" x14ac:dyDescent="0.2">
      <c r="AN32978" s="70"/>
    </row>
    <row r="32979" spans="40:40" ht="14.1" customHeight="1" x14ac:dyDescent="0.2">
      <c r="AN32979" s="70"/>
    </row>
    <row r="32980" spans="40:40" ht="14.1" customHeight="1" x14ac:dyDescent="0.2">
      <c r="AN32980" s="70"/>
    </row>
    <row r="32981" spans="40:40" ht="14.1" customHeight="1" x14ac:dyDescent="0.2">
      <c r="AN32981" s="70"/>
    </row>
    <row r="32982" spans="40:40" ht="14.1" customHeight="1" x14ac:dyDescent="0.2">
      <c r="AN32982" s="70"/>
    </row>
    <row r="32983" spans="40:40" ht="14.1" customHeight="1" x14ac:dyDescent="0.2">
      <c r="AN32983" s="70"/>
    </row>
    <row r="32984" spans="40:40" ht="14.1" customHeight="1" x14ac:dyDescent="0.2">
      <c r="AN32984" s="70"/>
    </row>
    <row r="32985" spans="40:40" ht="14.1" customHeight="1" x14ac:dyDescent="0.2">
      <c r="AN32985" s="70"/>
    </row>
    <row r="32986" spans="40:40" ht="14.1" customHeight="1" x14ac:dyDescent="0.2">
      <c r="AN32986" s="70"/>
    </row>
    <row r="32987" spans="40:40" ht="14.1" customHeight="1" x14ac:dyDescent="0.2">
      <c r="AN32987" s="70"/>
    </row>
    <row r="32988" spans="40:40" ht="14.1" customHeight="1" x14ac:dyDescent="0.2">
      <c r="AN32988" s="70"/>
    </row>
    <row r="32989" spans="40:40" ht="14.1" customHeight="1" x14ac:dyDescent="0.2">
      <c r="AN32989" s="70"/>
    </row>
    <row r="32990" spans="40:40" ht="14.1" customHeight="1" x14ac:dyDescent="0.2">
      <c r="AN32990" s="70"/>
    </row>
    <row r="32991" spans="40:40" ht="14.1" customHeight="1" x14ac:dyDescent="0.2">
      <c r="AN32991" s="70"/>
    </row>
    <row r="32992" spans="40:40" ht="14.1" customHeight="1" x14ac:dyDescent="0.2">
      <c r="AN32992" s="70"/>
    </row>
    <row r="32993" spans="40:40" ht="14.1" customHeight="1" x14ac:dyDescent="0.2">
      <c r="AN32993" s="70"/>
    </row>
    <row r="32994" spans="40:40" ht="14.1" customHeight="1" x14ac:dyDescent="0.2">
      <c r="AN32994" s="70"/>
    </row>
    <row r="32995" spans="40:40" ht="14.1" customHeight="1" x14ac:dyDescent="0.2">
      <c r="AN32995" s="70"/>
    </row>
    <row r="32996" spans="40:40" ht="14.1" customHeight="1" x14ac:dyDescent="0.2">
      <c r="AN32996" s="70"/>
    </row>
    <row r="32997" spans="40:40" ht="14.1" customHeight="1" x14ac:dyDescent="0.2">
      <c r="AN32997" s="70"/>
    </row>
    <row r="32998" spans="40:40" ht="14.1" customHeight="1" x14ac:dyDescent="0.2">
      <c r="AN32998" s="70"/>
    </row>
    <row r="32999" spans="40:40" ht="14.1" customHeight="1" x14ac:dyDescent="0.2">
      <c r="AN32999" s="70"/>
    </row>
    <row r="33000" spans="40:40" ht="14.1" customHeight="1" x14ac:dyDescent="0.2">
      <c r="AN33000" s="70"/>
    </row>
    <row r="33001" spans="40:40" ht="14.1" customHeight="1" x14ac:dyDescent="0.2">
      <c r="AN33001" s="70"/>
    </row>
    <row r="33002" spans="40:40" ht="14.1" customHeight="1" x14ac:dyDescent="0.2">
      <c r="AN33002" s="70"/>
    </row>
    <row r="33003" spans="40:40" ht="14.1" customHeight="1" x14ac:dyDescent="0.2">
      <c r="AN33003" s="70"/>
    </row>
    <row r="33004" spans="40:40" ht="14.1" customHeight="1" x14ac:dyDescent="0.2">
      <c r="AN33004" s="70"/>
    </row>
    <row r="33005" spans="40:40" ht="14.1" customHeight="1" x14ac:dyDescent="0.2">
      <c r="AN33005" s="70"/>
    </row>
    <row r="33006" spans="40:40" ht="14.1" customHeight="1" x14ac:dyDescent="0.2">
      <c r="AN33006" s="70"/>
    </row>
    <row r="33007" spans="40:40" ht="14.1" customHeight="1" x14ac:dyDescent="0.2">
      <c r="AN33007" s="70"/>
    </row>
    <row r="33008" spans="40:40" ht="14.1" customHeight="1" x14ac:dyDescent="0.2">
      <c r="AN33008" s="70"/>
    </row>
    <row r="33009" spans="40:40" ht="14.1" customHeight="1" x14ac:dyDescent="0.2">
      <c r="AN33009" s="70"/>
    </row>
    <row r="33010" spans="40:40" ht="14.1" customHeight="1" x14ac:dyDescent="0.2">
      <c r="AN33010" s="70"/>
    </row>
    <row r="33011" spans="40:40" ht="14.1" customHeight="1" x14ac:dyDescent="0.2">
      <c r="AN33011" s="70"/>
    </row>
    <row r="33012" spans="40:40" ht="14.1" customHeight="1" x14ac:dyDescent="0.2">
      <c r="AN33012" s="70"/>
    </row>
    <row r="33013" spans="40:40" ht="14.1" customHeight="1" x14ac:dyDescent="0.2">
      <c r="AN33013" s="70"/>
    </row>
    <row r="33014" spans="40:40" ht="14.1" customHeight="1" x14ac:dyDescent="0.2">
      <c r="AN33014" s="70"/>
    </row>
    <row r="33015" spans="40:40" ht="14.1" customHeight="1" x14ac:dyDescent="0.2">
      <c r="AN33015" s="70"/>
    </row>
    <row r="33016" spans="40:40" ht="14.1" customHeight="1" x14ac:dyDescent="0.2">
      <c r="AN33016" s="70"/>
    </row>
    <row r="33017" spans="40:40" ht="14.1" customHeight="1" x14ac:dyDescent="0.2">
      <c r="AN33017" s="70"/>
    </row>
    <row r="33018" spans="40:40" ht="14.1" customHeight="1" x14ac:dyDescent="0.2">
      <c r="AN33018" s="70"/>
    </row>
    <row r="33019" spans="40:40" ht="14.1" customHeight="1" x14ac:dyDescent="0.2">
      <c r="AN33019" s="70"/>
    </row>
    <row r="33020" spans="40:40" ht="14.1" customHeight="1" x14ac:dyDescent="0.2">
      <c r="AN33020" s="70"/>
    </row>
    <row r="33021" spans="40:40" ht="14.1" customHeight="1" x14ac:dyDescent="0.2">
      <c r="AN33021" s="70"/>
    </row>
    <row r="33022" spans="40:40" ht="14.1" customHeight="1" x14ac:dyDescent="0.2">
      <c r="AN33022" s="70"/>
    </row>
    <row r="33023" spans="40:40" ht="14.1" customHeight="1" x14ac:dyDescent="0.2">
      <c r="AN33023" s="70"/>
    </row>
    <row r="33024" spans="40:40" ht="14.1" customHeight="1" x14ac:dyDescent="0.2">
      <c r="AN33024" s="70"/>
    </row>
    <row r="33025" spans="40:40" ht="14.1" customHeight="1" x14ac:dyDescent="0.2">
      <c r="AN33025" s="70"/>
    </row>
    <row r="33026" spans="40:40" ht="14.1" customHeight="1" x14ac:dyDescent="0.2">
      <c r="AN33026" s="70"/>
    </row>
    <row r="33027" spans="40:40" ht="14.1" customHeight="1" x14ac:dyDescent="0.2">
      <c r="AN33027" s="70"/>
    </row>
    <row r="33028" spans="40:40" ht="14.1" customHeight="1" x14ac:dyDescent="0.2">
      <c r="AN33028" s="70"/>
    </row>
    <row r="33029" spans="40:40" ht="14.1" customHeight="1" x14ac:dyDescent="0.2">
      <c r="AN33029" s="70"/>
    </row>
    <row r="33030" spans="40:40" ht="14.1" customHeight="1" x14ac:dyDescent="0.2">
      <c r="AN33030" s="70"/>
    </row>
    <row r="33031" spans="40:40" ht="14.1" customHeight="1" x14ac:dyDescent="0.2">
      <c r="AN33031" s="70"/>
    </row>
    <row r="33032" spans="40:40" ht="14.1" customHeight="1" x14ac:dyDescent="0.2">
      <c r="AN33032" s="70"/>
    </row>
    <row r="33033" spans="40:40" ht="14.1" customHeight="1" x14ac:dyDescent="0.2">
      <c r="AN33033" s="70"/>
    </row>
    <row r="33034" spans="40:40" ht="14.1" customHeight="1" x14ac:dyDescent="0.2">
      <c r="AN33034" s="70"/>
    </row>
    <row r="33035" spans="40:40" ht="14.1" customHeight="1" x14ac:dyDescent="0.2">
      <c r="AN33035" s="70"/>
    </row>
    <row r="33036" spans="40:40" ht="14.1" customHeight="1" x14ac:dyDescent="0.2">
      <c r="AN33036" s="70"/>
    </row>
    <row r="33037" spans="40:40" ht="14.1" customHeight="1" x14ac:dyDescent="0.2">
      <c r="AN33037" s="70"/>
    </row>
    <row r="33038" spans="40:40" ht="14.1" customHeight="1" x14ac:dyDescent="0.2">
      <c r="AN33038" s="70"/>
    </row>
    <row r="33039" spans="40:40" ht="14.1" customHeight="1" x14ac:dyDescent="0.2">
      <c r="AN33039" s="70"/>
    </row>
    <row r="33040" spans="40:40" ht="14.1" customHeight="1" x14ac:dyDescent="0.2">
      <c r="AN33040" s="70"/>
    </row>
    <row r="33041" spans="40:40" ht="14.1" customHeight="1" x14ac:dyDescent="0.2">
      <c r="AN33041" s="70"/>
    </row>
    <row r="33042" spans="40:40" ht="14.1" customHeight="1" x14ac:dyDescent="0.2">
      <c r="AN33042" s="70"/>
    </row>
    <row r="33043" spans="40:40" ht="14.1" customHeight="1" x14ac:dyDescent="0.2">
      <c r="AN33043" s="70"/>
    </row>
    <row r="33044" spans="40:40" ht="14.1" customHeight="1" x14ac:dyDescent="0.2">
      <c r="AN33044" s="70"/>
    </row>
    <row r="33045" spans="40:40" ht="14.1" customHeight="1" x14ac:dyDescent="0.2">
      <c r="AN33045" s="70"/>
    </row>
    <row r="33046" spans="40:40" ht="14.1" customHeight="1" x14ac:dyDescent="0.2">
      <c r="AN33046" s="70"/>
    </row>
    <row r="33047" spans="40:40" ht="14.1" customHeight="1" x14ac:dyDescent="0.2">
      <c r="AN33047" s="70"/>
    </row>
    <row r="33048" spans="40:40" ht="14.1" customHeight="1" x14ac:dyDescent="0.2">
      <c r="AN33048" s="70"/>
    </row>
    <row r="33049" spans="40:40" ht="14.1" customHeight="1" x14ac:dyDescent="0.2">
      <c r="AN33049" s="70"/>
    </row>
    <row r="33050" spans="40:40" ht="14.1" customHeight="1" x14ac:dyDescent="0.2">
      <c r="AN33050" s="70"/>
    </row>
    <row r="33051" spans="40:40" ht="14.1" customHeight="1" x14ac:dyDescent="0.2">
      <c r="AN33051" s="70"/>
    </row>
    <row r="33052" spans="40:40" ht="14.1" customHeight="1" x14ac:dyDescent="0.2">
      <c r="AN33052" s="70"/>
    </row>
    <row r="33053" spans="40:40" ht="14.1" customHeight="1" x14ac:dyDescent="0.2">
      <c r="AN33053" s="70"/>
    </row>
    <row r="33054" spans="40:40" ht="14.1" customHeight="1" x14ac:dyDescent="0.2">
      <c r="AN33054" s="70"/>
    </row>
    <row r="33055" spans="40:40" ht="14.1" customHeight="1" x14ac:dyDescent="0.2">
      <c r="AN33055" s="70"/>
    </row>
    <row r="33056" spans="40:40" ht="14.1" customHeight="1" x14ac:dyDescent="0.2">
      <c r="AN33056" s="70"/>
    </row>
    <row r="33057" spans="40:40" ht="14.1" customHeight="1" x14ac:dyDescent="0.2">
      <c r="AN33057" s="70"/>
    </row>
    <row r="33058" spans="40:40" ht="14.1" customHeight="1" x14ac:dyDescent="0.2">
      <c r="AN33058" s="70"/>
    </row>
    <row r="33059" spans="40:40" ht="14.1" customHeight="1" x14ac:dyDescent="0.2">
      <c r="AN33059" s="70"/>
    </row>
    <row r="33060" spans="40:40" ht="14.1" customHeight="1" x14ac:dyDescent="0.2">
      <c r="AN33060" s="70"/>
    </row>
    <row r="33061" spans="40:40" ht="14.1" customHeight="1" x14ac:dyDescent="0.2">
      <c r="AN33061" s="70"/>
    </row>
    <row r="33062" spans="40:40" ht="14.1" customHeight="1" x14ac:dyDescent="0.2">
      <c r="AN33062" s="70"/>
    </row>
    <row r="33063" spans="40:40" ht="14.1" customHeight="1" x14ac:dyDescent="0.2">
      <c r="AN33063" s="70"/>
    </row>
    <row r="33064" spans="40:40" ht="14.1" customHeight="1" x14ac:dyDescent="0.2">
      <c r="AN33064" s="70"/>
    </row>
    <row r="33065" spans="40:40" ht="14.1" customHeight="1" x14ac:dyDescent="0.2">
      <c r="AN33065" s="70"/>
    </row>
    <row r="33066" spans="40:40" ht="14.1" customHeight="1" x14ac:dyDescent="0.2">
      <c r="AN33066" s="70"/>
    </row>
    <row r="33067" spans="40:40" ht="14.1" customHeight="1" x14ac:dyDescent="0.2">
      <c r="AN33067" s="70"/>
    </row>
    <row r="33068" spans="40:40" ht="14.1" customHeight="1" x14ac:dyDescent="0.2">
      <c r="AN33068" s="70"/>
    </row>
    <row r="33069" spans="40:40" ht="14.1" customHeight="1" x14ac:dyDescent="0.2">
      <c r="AN33069" s="70"/>
    </row>
    <row r="33070" spans="40:40" ht="14.1" customHeight="1" x14ac:dyDescent="0.2">
      <c r="AN33070" s="70"/>
    </row>
    <row r="33071" spans="40:40" ht="14.1" customHeight="1" x14ac:dyDescent="0.2">
      <c r="AN33071" s="70"/>
    </row>
    <row r="33072" spans="40:40" ht="14.1" customHeight="1" x14ac:dyDescent="0.2">
      <c r="AN33072" s="70"/>
    </row>
    <row r="33073" spans="40:40" ht="14.1" customHeight="1" x14ac:dyDescent="0.2">
      <c r="AN33073" s="70"/>
    </row>
    <row r="33074" spans="40:40" ht="14.1" customHeight="1" x14ac:dyDescent="0.2">
      <c r="AN33074" s="70"/>
    </row>
    <row r="33075" spans="40:40" ht="14.1" customHeight="1" x14ac:dyDescent="0.2">
      <c r="AN33075" s="70"/>
    </row>
    <row r="33076" spans="40:40" ht="14.1" customHeight="1" x14ac:dyDescent="0.2">
      <c r="AN33076" s="70"/>
    </row>
    <row r="33077" spans="40:40" ht="14.1" customHeight="1" x14ac:dyDescent="0.2">
      <c r="AN33077" s="70"/>
    </row>
    <row r="33078" spans="40:40" ht="14.1" customHeight="1" x14ac:dyDescent="0.2">
      <c r="AN33078" s="70"/>
    </row>
    <row r="33079" spans="40:40" ht="14.1" customHeight="1" x14ac:dyDescent="0.2">
      <c r="AN33079" s="70"/>
    </row>
    <row r="33080" spans="40:40" ht="14.1" customHeight="1" x14ac:dyDescent="0.2">
      <c r="AN33080" s="70"/>
    </row>
    <row r="33081" spans="40:40" ht="14.1" customHeight="1" x14ac:dyDescent="0.2">
      <c r="AN33081" s="70"/>
    </row>
    <row r="33082" spans="40:40" ht="14.1" customHeight="1" x14ac:dyDescent="0.2">
      <c r="AN33082" s="70"/>
    </row>
    <row r="33083" spans="40:40" ht="14.1" customHeight="1" x14ac:dyDescent="0.2">
      <c r="AN33083" s="70"/>
    </row>
    <row r="33084" spans="40:40" ht="14.1" customHeight="1" x14ac:dyDescent="0.2">
      <c r="AN33084" s="70"/>
    </row>
    <row r="33085" spans="40:40" ht="14.1" customHeight="1" x14ac:dyDescent="0.2">
      <c r="AN33085" s="70"/>
    </row>
    <row r="33086" spans="40:40" ht="14.1" customHeight="1" x14ac:dyDescent="0.2">
      <c r="AN33086" s="70"/>
    </row>
    <row r="33087" spans="40:40" ht="14.1" customHeight="1" x14ac:dyDescent="0.2">
      <c r="AN33087" s="70"/>
    </row>
    <row r="33088" spans="40:40" ht="14.1" customHeight="1" x14ac:dyDescent="0.2">
      <c r="AN33088" s="70"/>
    </row>
    <row r="33089" spans="40:40" ht="14.1" customHeight="1" x14ac:dyDescent="0.2">
      <c r="AN33089" s="70"/>
    </row>
    <row r="33090" spans="40:40" ht="14.1" customHeight="1" x14ac:dyDescent="0.2">
      <c r="AN33090" s="70"/>
    </row>
    <row r="33091" spans="40:40" ht="14.1" customHeight="1" x14ac:dyDescent="0.2">
      <c r="AN33091" s="70"/>
    </row>
    <row r="33092" spans="40:40" ht="14.1" customHeight="1" x14ac:dyDescent="0.2">
      <c r="AN33092" s="70"/>
    </row>
    <row r="33093" spans="40:40" ht="14.1" customHeight="1" x14ac:dyDescent="0.2">
      <c r="AN33093" s="70"/>
    </row>
    <row r="33094" spans="40:40" ht="14.1" customHeight="1" x14ac:dyDescent="0.2">
      <c r="AN33094" s="70"/>
    </row>
    <row r="33095" spans="40:40" ht="14.1" customHeight="1" x14ac:dyDescent="0.2">
      <c r="AN33095" s="70"/>
    </row>
    <row r="33096" spans="40:40" ht="14.1" customHeight="1" x14ac:dyDescent="0.2">
      <c r="AN33096" s="70"/>
    </row>
    <row r="33097" spans="40:40" ht="14.1" customHeight="1" x14ac:dyDescent="0.2">
      <c r="AN33097" s="70"/>
    </row>
    <row r="33098" spans="40:40" ht="14.1" customHeight="1" x14ac:dyDescent="0.2">
      <c r="AN33098" s="70"/>
    </row>
    <row r="33099" spans="40:40" ht="14.1" customHeight="1" x14ac:dyDescent="0.2">
      <c r="AN33099" s="70"/>
    </row>
    <row r="33100" spans="40:40" ht="14.1" customHeight="1" x14ac:dyDescent="0.2">
      <c r="AN33100" s="70"/>
    </row>
    <row r="33101" spans="40:40" ht="14.1" customHeight="1" x14ac:dyDescent="0.2">
      <c r="AN33101" s="70"/>
    </row>
    <row r="33102" spans="40:40" ht="14.1" customHeight="1" x14ac:dyDescent="0.2">
      <c r="AN33102" s="70"/>
    </row>
    <row r="33103" spans="40:40" ht="14.1" customHeight="1" x14ac:dyDescent="0.2">
      <c r="AN33103" s="70"/>
    </row>
    <row r="33104" spans="40:40" ht="14.1" customHeight="1" x14ac:dyDescent="0.2">
      <c r="AN33104" s="70"/>
    </row>
    <row r="33105" spans="40:40" ht="14.1" customHeight="1" x14ac:dyDescent="0.2">
      <c r="AN33105" s="70"/>
    </row>
    <row r="33106" spans="40:40" ht="14.1" customHeight="1" x14ac:dyDescent="0.2">
      <c r="AN33106" s="70"/>
    </row>
    <row r="33107" spans="40:40" ht="14.1" customHeight="1" x14ac:dyDescent="0.2">
      <c r="AN33107" s="70"/>
    </row>
    <row r="33108" spans="40:40" ht="14.1" customHeight="1" x14ac:dyDescent="0.2">
      <c r="AN33108" s="70"/>
    </row>
    <row r="33109" spans="40:40" ht="14.1" customHeight="1" x14ac:dyDescent="0.2">
      <c r="AN33109" s="70"/>
    </row>
    <row r="33110" spans="40:40" ht="14.1" customHeight="1" x14ac:dyDescent="0.2">
      <c r="AN33110" s="70"/>
    </row>
    <row r="33111" spans="40:40" ht="14.1" customHeight="1" x14ac:dyDescent="0.2">
      <c r="AN33111" s="70"/>
    </row>
    <row r="33112" spans="40:40" ht="14.1" customHeight="1" x14ac:dyDescent="0.2">
      <c r="AN33112" s="70"/>
    </row>
    <row r="33113" spans="40:40" ht="14.1" customHeight="1" x14ac:dyDescent="0.2">
      <c r="AN33113" s="70"/>
    </row>
    <row r="33114" spans="40:40" ht="14.1" customHeight="1" x14ac:dyDescent="0.2">
      <c r="AN33114" s="70"/>
    </row>
    <row r="33115" spans="40:40" ht="14.1" customHeight="1" x14ac:dyDescent="0.2">
      <c r="AN33115" s="70"/>
    </row>
    <row r="33116" spans="40:40" ht="14.1" customHeight="1" x14ac:dyDescent="0.2">
      <c r="AN33116" s="70"/>
    </row>
    <row r="33117" spans="40:40" ht="14.1" customHeight="1" x14ac:dyDescent="0.2">
      <c r="AN33117" s="70"/>
    </row>
    <row r="33118" spans="40:40" ht="14.1" customHeight="1" x14ac:dyDescent="0.2">
      <c r="AN33118" s="70"/>
    </row>
    <row r="33119" spans="40:40" ht="14.1" customHeight="1" x14ac:dyDescent="0.2">
      <c r="AN33119" s="70"/>
    </row>
    <row r="33120" spans="40:40" ht="14.1" customHeight="1" x14ac:dyDescent="0.2">
      <c r="AN33120" s="70"/>
    </row>
    <row r="33121" spans="40:40" ht="14.1" customHeight="1" x14ac:dyDescent="0.2">
      <c r="AN33121" s="70"/>
    </row>
    <row r="33122" spans="40:40" ht="14.1" customHeight="1" x14ac:dyDescent="0.2">
      <c r="AN33122" s="70"/>
    </row>
    <row r="33123" spans="40:40" ht="14.1" customHeight="1" x14ac:dyDescent="0.2">
      <c r="AN33123" s="70"/>
    </row>
    <row r="33124" spans="40:40" ht="14.1" customHeight="1" x14ac:dyDescent="0.2">
      <c r="AN33124" s="70"/>
    </row>
    <row r="33125" spans="40:40" ht="14.1" customHeight="1" x14ac:dyDescent="0.2">
      <c r="AN33125" s="70"/>
    </row>
    <row r="33126" spans="40:40" ht="14.1" customHeight="1" x14ac:dyDescent="0.2">
      <c r="AN33126" s="70"/>
    </row>
    <row r="33127" spans="40:40" ht="14.1" customHeight="1" x14ac:dyDescent="0.2">
      <c r="AN33127" s="70"/>
    </row>
    <row r="33128" spans="40:40" ht="14.1" customHeight="1" x14ac:dyDescent="0.2">
      <c r="AN33128" s="70"/>
    </row>
    <row r="33129" spans="40:40" ht="14.1" customHeight="1" x14ac:dyDescent="0.2">
      <c r="AN33129" s="70"/>
    </row>
    <row r="33130" spans="40:40" ht="14.1" customHeight="1" x14ac:dyDescent="0.2">
      <c r="AN33130" s="70"/>
    </row>
    <row r="33131" spans="40:40" ht="14.1" customHeight="1" x14ac:dyDescent="0.2">
      <c r="AN33131" s="70"/>
    </row>
    <row r="33132" spans="40:40" ht="14.1" customHeight="1" x14ac:dyDescent="0.2">
      <c r="AN33132" s="70"/>
    </row>
    <row r="33133" spans="40:40" ht="14.1" customHeight="1" x14ac:dyDescent="0.2">
      <c r="AN33133" s="70"/>
    </row>
    <row r="33134" spans="40:40" ht="14.1" customHeight="1" x14ac:dyDescent="0.2">
      <c r="AN33134" s="70"/>
    </row>
    <row r="33135" spans="40:40" ht="14.1" customHeight="1" x14ac:dyDescent="0.2">
      <c r="AN33135" s="70"/>
    </row>
    <row r="33136" spans="40:40" ht="14.1" customHeight="1" x14ac:dyDescent="0.2">
      <c r="AN33136" s="70"/>
    </row>
    <row r="33137" spans="40:40" ht="14.1" customHeight="1" x14ac:dyDescent="0.2">
      <c r="AN33137" s="70"/>
    </row>
    <row r="33138" spans="40:40" ht="14.1" customHeight="1" x14ac:dyDescent="0.2">
      <c r="AN33138" s="70"/>
    </row>
    <row r="33139" spans="40:40" ht="14.1" customHeight="1" x14ac:dyDescent="0.2">
      <c r="AN33139" s="70"/>
    </row>
    <row r="33140" spans="40:40" ht="14.1" customHeight="1" x14ac:dyDescent="0.2">
      <c r="AN33140" s="70"/>
    </row>
    <row r="33141" spans="40:40" ht="14.1" customHeight="1" x14ac:dyDescent="0.2">
      <c r="AN33141" s="70"/>
    </row>
    <row r="33142" spans="40:40" ht="14.1" customHeight="1" x14ac:dyDescent="0.2">
      <c r="AN33142" s="70"/>
    </row>
    <row r="33143" spans="40:40" ht="14.1" customHeight="1" x14ac:dyDescent="0.2">
      <c r="AN33143" s="70"/>
    </row>
    <row r="33144" spans="40:40" ht="14.1" customHeight="1" x14ac:dyDescent="0.2">
      <c r="AN33144" s="70"/>
    </row>
    <row r="33145" spans="40:40" ht="14.1" customHeight="1" x14ac:dyDescent="0.2">
      <c r="AN33145" s="70"/>
    </row>
    <row r="33146" spans="40:40" ht="14.1" customHeight="1" x14ac:dyDescent="0.2">
      <c r="AN33146" s="70"/>
    </row>
    <row r="33147" spans="40:40" ht="14.1" customHeight="1" x14ac:dyDescent="0.2">
      <c r="AN33147" s="70"/>
    </row>
    <row r="33148" spans="40:40" ht="14.1" customHeight="1" x14ac:dyDescent="0.2">
      <c r="AN33148" s="70"/>
    </row>
    <row r="33149" spans="40:40" ht="14.1" customHeight="1" x14ac:dyDescent="0.2">
      <c r="AN33149" s="70"/>
    </row>
    <row r="33150" spans="40:40" ht="14.1" customHeight="1" x14ac:dyDescent="0.2">
      <c r="AN33150" s="70"/>
    </row>
    <row r="33151" spans="40:40" ht="14.1" customHeight="1" x14ac:dyDescent="0.2">
      <c r="AN33151" s="70"/>
    </row>
    <row r="33152" spans="40:40" ht="14.1" customHeight="1" x14ac:dyDescent="0.2">
      <c r="AN33152" s="70"/>
    </row>
    <row r="33153" spans="40:40" ht="14.1" customHeight="1" x14ac:dyDescent="0.2">
      <c r="AN33153" s="70"/>
    </row>
    <row r="33154" spans="40:40" ht="14.1" customHeight="1" x14ac:dyDescent="0.2">
      <c r="AN33154" s="70"/>
    </row>
    <row r="33155" spans="40:40" ht="14.1" customHeight="1" x14ac:dyDescent="0.2">
      <c r="AN33155" s="70"/>
    </row>
    <row r="33156" spans="40:40" ht="14.1" customHeight="1" x14ac:dyDescent="0.2">
      <c r="AN33156" s="70"/>
    </row>
    <row r="33157" spans="40:40" ht="14.1" customHeight="1" x14ac:dyDescent="0.2">
      <c r="AN33157" s="70"/>
    </row>
    <row r="33158" spans="40:40" ht="14.1" customHeight="1" x14ac:dyDescent="0.2">
      <c r="AN33158" s="70"/>
    </row>
    <row r="33159" spans="40:40" ht="14.1" customHeight="1" x14ac:dyDescent="0.2">
      <c r="AN33159" s="70"/>
    </row>
    <row r="33160" spans="40:40" ht="14.1" customHeight="1" x14ac:dyDescent="0.2">
      <c r="AN33160" s="70"/>
    </row>
    <row r="33161" spans="40:40" ht="14.1" customHeight="1" x14ac:dyDescent="0.2">
      <c r="AN33161" s="70"/>
    </row>
    <row r="33162" spans="40:40" ht="14.1" customHeight="1" x14ac:dyDescent="0.2">
      <c r="AN33162" s="70"/>
    </row>
    <row r="33163" spans="40:40" ht="14.1" customHeight="1" x14ac:dyDescent="0.2">
      <c r="AN33163" s="70"/>
    </row>
    <row r="33164" spans="40:40" ht="14.1" customHeight="1" x14ac:dyDescent="0.2">
      <c r="AN33164" s="70"/>
    </row>
    <row r="33165" spans="40:40" ht="14.1" customHeight="1" x14ac:dyDescent="0.2">
      <c r="AN33165" s="70"/>
    </row>
    <row r="33166" spans="40:40" ht="14.1" customHeight="1" x14ac:dyDescent="0.2">
      <c r="AN33166" s="70"/>
    </row>
    <row r="33167" spans="40:40" ht="14.1" customHeight="1" x14ac:dyDescent="0.2">
      <c r="AN33167" s="70"/>
    </row>
    <row r="33168" spans="40:40" ht="14.1" customHeight="1" x14ac:dyDescent="0.2">
      <c r="AN33168" s="70"/>
    </row>
    <row r="33169" spans="40:40" ht="14.1" customHeight="1" x14ac:dyDescent="0.2">
      <c r="AN33169" s="70"/>
    </row>
    <row r="33170" spans="40:40" ht="14.1" customHeight="1" x14ac:dyDescent="0.2">
      <c r="AN33170" s="70"/>
    </row>
    <row r="33171" spans="40:40" ht="14.1" customHeight="1" x14ac:dyDescent="0.2">
      <c r="AN33171" s="70"/>
    </row>
    <row r="33172" spans="40:40" ht="14.1" customHeight="1" x14ac:dyDescent="0.2">
      <c r="AN33172" s="70"/>
    </row>
    <row r="33173" spans="40:40" ht="14.1" customHeight="1" x14ac:dyDescent="0.2">
      <c r="AN33173" s="70"/>
    </row>
    <row r="33174" spans="40:40" ht="14.1" customHeight="1" x14ac:dyDescent="0.2">
      <c r="AN33174" s="70"/>
    </row>
    <row r="33175" spans="40:40" ht="14.1" customHeight="1" x14ac:dyDescent="0.2">
      <c r="AN33175" s="70"/>
    </row>
    <row r="33176" spans="40:40" ht="14.1" customHeight="1" x14ac:dyDescent="0.2">
      <c r="AN33176" s="70"/>
    </row>
    <row r="33177" spans="40:40" ht="14.1" customHeight="1" x14ac:dyDescent="0.2">
      <c r="AN33177" s="70"/>
    </row>
    <row r="33178" spans="40:40" ht="14.1" customHeight="1" x14ac:dyDescent="0.2">
      <c r="AN33178" s="70"/>
    </row>
    <row r="33179" spans="40:40" ht="14.1" customHeight="1" x14ac:dyDescent="0.2">
      <c r="AN33179" s="70"/>
    </row>
    <row r="33180" spans="40:40" ht="14.1" customHeight="1" x14ac:dyDescent="0.2">
      <c r="AN33180" s="70"/>
    </row>
    <row r="33181" spans="40:40" ht="14.1" customHeight="1" x14ac:dyDescent="0.2">
      <c r="AN33181" s="70"/>
    </row>
    <row r="33182" spans="40:40" ht="14.1" customHeight="1" x14ac:dyDescent="0.2">
      <c r="AN33182" s="70"/>
    </row>
    <row r="33183" spans="40:40" ht="14.1" customHeight="1" x14ac:dyDescent="0.2">
      <c r="AN33183" s="70"/>
    </row>
    <row r="33184" spans="40:40" ht="14.1" customHeight="1" x14ac:dyDescent="0.2">
      <c r="AN33184" s="70"/>
    </row>
    <row r="33185" spans="40:40" ht="14.1" customHeight="1" x14ac:dyDescent="0.2">
      <c r="AN33185" s="70"/>
    </row>
    <row r="33186" spans="40:40" ht="14.1" customHeight="1" x14ac:dyDescent="0.2">
      <c r="AN33186" s="70"/>
    </row>
    <row r="33187" spans="40:40" ht="14.1" customHeight="1" x14ac:dyDescent="0.2">
      <c r="AN33187" s="70"/>
    </row>
    <row r="33188" spans="40:40" ht="14.1" customHeight="1" x14ac:dyDescent="0.2">
      <c r="AN33188" s="70"/>
    </row>
    <row r="33189" spans="40:40" ht="14.1" customHeight="1" x14ac:dyDescent="0.2">
      <c r="AN33189" s="70"/>
    </row>
    <row r="33190" spans="40:40" ht="14.1" customHeight="1" x14ac:dyDescent="0.2">
      <c r="AN33190" s="70"/>
    </row>
    <row r="33191" spans="40:40" ht="14.1" customHeight="1" x14ac:dyDescent="0.2">
      <c r="AN33191" s="70"/>
    </row>
    <row r="33192" spans="40:40" ht="14.1" customHeight="1" x14ac:dyDescent="0.2">
      <c r="AN33192" s="70"/>
    </row>
    <row r="33193" spans="40:40" ht="14.1" customHeight="1" x14ac:dyDescent="0.2">
      <c r="AN33193" s="70"/>
    </row>
    <row r="33194" spans="40:40" ht="14.1" customHeight="1" x14ac:dyDescent="0.2">
      <c r="AN33194" s="70"/>
    </row>
    <row r="33195" spans="40:40" ht="14.1" customHeight="1" x14ac:dyDescent="0.2">
      <c r="AN33195" s="70"/>
    </row>
    <row r="33196" spans="40:40" ht="14.1" customHeight="1" x14ac:dyDescent="0.2">
      <c r="AN33196" s="70"/>
    </row>
    <row r="33197" spans="40:40" ht="14.1" customHeight="1" x14ac:dyDescent="0.2">
      <c r="AN33197" s="70"/>
    </row>
    <row r="33198" spans="40:40" ht="14.1" customHeight="1" x14ac:dyDescent="0.2">
      <c r="AN33198" s="70"/>
    </row>
    <row r="33199" spans="40:40" ht="14.1" customHeight="1" x14ac:dyDescent="0.2">
      <c r="AN33199" s="70"/>
    </row>
    <row r="33200" spans="40:40" ht="14.1" customHeight="1" x14ac:dyDescent="0.2">
      <c r="AN33200" s="70"/>
    </row>
    <row r="33201" spans="40:40" ht="14.1" customHeight="1" x14ac:dyDescent="0.2">
      <c r="AN33201" s="70"/>
    </row>
    <row r="33202" spans="40:40" ht="14.1" customHeight="1" x14ac:dyDescent="0.2">
      <c r="AN33202" s="70"/>
    </row>
    <row r="33203" spans="40:40" ht="14.1" customHeight="1" x14ac:dyDescent="0.2">
      <c r="AN33203" s="70"/>
    </row>
    <row r="33204" spans="40:40" ht="14.1" customHeight="1" x14ac:dyDescent="0.2">
      <c r="AN33204" s="70"/>
    </row>
    <row r="33205" spans="40:40" ht="14.1" customHeight="1" x14ac:dyDescent="0.2">
      <c r="AN33205" s="70"/>
    </row>
    <row r="33206" spans="40:40" ht="14.1" customHeight="1" x14ac:dyDescent="0.2">
      <c r="AN33206" s="70"/>
    </row>
    <row r="33207" spans="40:40" ht="14.1" customHeight="1" x14ac:dyDescent="0.2">
      <c r="AN33207" s="70"/>
    </row>
    <row r="33208" spans="40:40" ht="14.1" customHeight="1" x14ac:dyDescent="0.2">
      <c r="AN33208" s="70"/>
    </row>
    <row r="33209" spans="40:40" ht="14.1" customHeight="1" x14ac:dyDescent="0.2">
      <c r="AN33209" s="70"/>
    </row>
    <row r="33210" spans="40:40" ht="14.1" customHeight="1" x14ac:dyDescent="0.2">
      <c r="AN33210" s="70"/>
    </row>
    <row r="33211" spans="40:40" ht="14.1" customHeight="1" x14ac:dyDescent="0.2">
      <c r="AN33211" s="70"/>
    </row>
    <row r="33212" spans="40:40" ht="14.1" customHeight="1" x14ac:dyDescent="0.2">
      <c r="AN33212" s="70"/>
    </row>
    <row r="33213" spans="40:40" ht="14.1" customHeight="1" x14ac:dyDescent="0.2">
      <c r="AN33213" s="70"/>
    </row>
    <row r="33214" spans="40:40" ht="14.1" customHeight="1" x14ac:dyDescent="0.2">
      <c r="AN33214" s="70"/>
    </row>
    <row r="33215" spans="40:40" ht="14.1" customHeight="1" x14ac:dyDescent="0.2">
      <c r="AN33215" s="70"/>
    </row>
    <row r="33216" spans="40:40" ht="14.1" customHeight="1" x14ac:dyDescent="0.2">
      <c r="AN33216" s="70"/>
    </row>
    <row r="33217" spans="40:40" ht="14.1" customHeight="1" x14ac:dyDescent="0.2">
      <c r="AN33217" s="70"/>
    </row>
    <row r="33218" spans="40:40" ht="14.1" customHeight="1" x14ac:dyDescent="0.2">
      <c r="AN33218" s="70"/>
    </row>
    <row r="33219" spans="40:40" ht="14.1" customHeight="1" x14ac:dyDescent="0.2">
      <c r="AN33219" s="70"/>
    </row>
    <row r="33220" spans="40:40" ht="14.1" customHeight="1" x14ac:dyDescent="0.2">
      <c r="AN33220" s="70"/>
    </row>
    <row r="33221" spans="40:40" ht="14.1" customHeight="1" x14ac:dyDescent="0.2">
      <c r="AN33221" s="70"/>
    </row>
    <row r="33222" spans="40:40" ht="14.1" customHeight="1" x14ac:dyDescent="0.2">
      <c r="AN33222" s="70"/>
    </row>
    <row r="33223" spans="40:40" ht="14.1" customHeight="1" x14ac:dyDescent="0.2">
      <c r="AN33223" s="70"/>
    </row>
    <row r="33224" spans="40:40" ht="14.1" customHeight="1" x14ac:dyDescent="0.2">
      <c r="AN33224" s="70"/>
    </row>
    <row r="33225" spans="40:40" ht="14.1" customHeight="1" x14ac:dyDescent="0.2">
      <c r="AN33225" s="70"/>
    </row>
    <row r="33226" spans="40:40" ht="14.1" customHeight="1" x14ac:dyDescent="0.2">
      <c r="AN33226" s="70"/>
    </row>
    <row r="33227" spans="40:40" ht="14.1" customHeight="1" x14ac:dyDescent="0.2">
      <c r="AN33227" s="70"/>
    </row>
    <row r="33228" spans="40:40" ht="14.1" customHeight="1" x14ac:dyDescent="0.2">
      <c r="AN33228" s="70"/>
    </row>
    <row r="33229" spans="40:40" ht="14.1" customHeight="1" x14ac:dyDescent="0.2">
      <c r="AN33229" s="70"/>
    </row>
    <row r="33230" spans="40:40" ht="14.1" customHeight="1" x14ac:dyDescent="0.2">
      <c r="AN33230" s="70"/>
    </row>
    <row r="33231" spans="40:40" ht="14.1" customHeight="1" x14ac:dyDescent="0.2">
      <c r="AN33231" s="70"/>
    </row>
    <row r="33232" spans="40:40" ht="14.1" customHeight="1" x14ac:dyDescent="0.2">
      <c r="AN33232" s="70"/>
    </row>
    <row r="33233" spans="40:40" ht="14.1" customHeight="1" x14ac:dyDescent="0.2">
      <c r="AN33233" s="70"/>
    </row>
    <row r="33234" spans="40:40" ht="14.1" customHeight="1" x14ac:dyDescent="0.2">
      <c r="AN33234" s="70"/>
    </row>
    <row r="33235" spans="40:40" ht="14.1" customHeight="1" x14ac:dyDescent="0.2">
      <c r="AN33235" s="70"/>
    </row>
    <row r="33236" spans="40:40" ht="14.1" customHeight="1" x14ac:dyDescent="0.2">
      <c r="AN33236" s="70"/>
    </row>
    <row r="33237" spans="40:40" ht="14.1" customHeight="1" x14ac:dyDescent="0.2">
      <c r="AN33237" s="70"/>
    </row>
    <row r="33238" spans="40:40" ht="14.1" customHeight="1" x14ac:dyDescent="0.2">
      <c r="AN33238" s="70"/>
    </row>
    <row r="33239" spans="40:40" ht="14.1" customHeight="1" x14ac:dyDescent="0.2">
      <c r="AN33239" s="70"/>
    </row>
    <row r="33240" spans="40:40" ht="14.1" customHeight="1" x14ac:dyDescent="0.2">
      <c r="AN33240" s="70"/>
    </row>
    <row r="33241" spans="40:40" ht="14.1" customHeight="1" x14ac:dyDescent="0.2">
      <c r="AN33241" s="70"/>
    </row>
    <row r="33242" spans="40:40" ht="14.1" customHeight="1" x14ac:dyDescent="0.2">
      <c r="AN33242" s="70"/>
    </row>
    <row r="33243" spans="40:40" ht="14.1" customHeight="1" x14ac:dyDescent="0.2">
      <c r="AN33243" s="70"/>
    </row>
    <row r="33244" spans="40:40" ht="14.1" customHeight="1" x14ac:dyDescent="0.2">
      <c r="AN33244" s="70"/>
    </row>
    <row r="33245" spans="40:40" ht="14.1" customHeight="1" x14ac:dyDescent="0.2">
      <c r="AN33245" s="70"/>
    </row>
    <row r="33246" spans="40:40" ht="14.1" customHeight="1" x14ac:dyDescent="0.2">
      <c r="AN33246" s="70"/>
    </row>
    <row r="33247" spans="40:40" ht="14.1" customHeight="1" x14ac:dyDescent="0.2">
      <c r="AN33247" s="70"/>
    </row>
    <row r="33248" spans="40:40" ht="14.1" customHeight="1" x14ac:dyDescent="0.2">
      <c r="AN33248" s="70"/>
    </row>
    <row r="33249" spans="40:40" ht="14.1" customHeight="1" x14ac:dyDescent="0.2">
      <c r="AN33249" s="70"/>
    </row>
    <row r="33250" spans="40:40" ht="14.1" customHeight="1" x14ac:dyDescent="0.2">
      <c r="AN33250" s="70"/>
    </row>
    <row r="33251" spans="40:40" ht="14.1" customHeight="1" x14ac:dyDescent="0.2">
      <c r="AN33251" s="70"/>
    </row>
    <row r="33252" spans="40:40" ht="14.1" customHeight="1" x14ac:dyDescent="0.2">
      <c r="AN33252" s="70"/>
    </row>
    <row r="33253" spans="40:40" ht="14.1" customHeight="1" x14ac:dyDescent="0.2">
      <c r="AN33253" s="70"/>
    </row>
    <row r="33254" spans="40:40" ht="14.1" customHeight="1" x14ac:dyDescent="0.2">
      <c r="AN33254" s="70"/>
    </row>
    <row r="33255" spans="40:40" ht="14.1" customHeight="1" x14ac:dyDescent="0.2">
      <c r="AN33255" s="70"/>
    </row>
    <row r="33256" spans="40:40" ht="14.1" customHeight="1" x14ac:dyDescent="0.2">
      <c r="AN33256" s="70"/>
    </row>
    <row r="33257" spans="40:40" ht="14.1" customHeight="1" x14ac:dyDescent="0.2">
      <c r="AN33257" s="70"/>
    </row>
    <row r="33258" spans="40:40" ht="14.1" customHeight="1" x14ac:dyDescent="0.2">
      <c r="AN33258" s="70"/>
    </row>
    <row r="33259" spans="40:40" ht="14.1" customHeight="1" x14ac:dyDescent="0.2">
      <c r="AN33259" s="70"/>
    </row>
    <row r="33260" spans="40:40" ht="14.1" customHeight="1" x14ac:dyDescent="0.2">
      <c r="AN33260" s="70"/>
    </row>
    <row r="33261" spans="40:40" ht="14.1" customHeight="1" x14ac:dyDescent="0.2">
      <c r="AN33261" s="70"/>
    </row>
    <row r="33262" spans="40:40" ht="14.1" customHeight="1" x14ac:dyDescent="0.2">
      <c r="AN33262" s="70"/>
    </row>
    <row r="33263" spans="40:40" ht="14.1" customHeight="1" x14ac:dyDescent="0.2">
      <c r="AN33263" s="70"/>
    </row>
    <row r="33264" spans="40:40" ht="14.1" customHeight="1" x14ac:dyDescent="0.2">
      <c r="AN33264" s="70"/>
    </row>
    <row r="33265" spans="40:40" ht="14.1" customHeight="1" x14ac:dyDescent="0.2">
      <c r="AN33265" s="70"/>
    </row>
    <row r="33266" spans="40:40" ht="14.1" customHeight="1" x14ac:dyDescent="0.2">
      <c r="AN33266" s="70"/>
    </row>
    <row r="33267" spans="40:40" ht="14.1" customHeight="1" x14ac:dyDescent="0.2">
      <c r="AN33267" s="70"/>
    </row>
    <row r="33268" spans="40:40" ht="14.1" customHeight="1" x14ac:dyDescent="0.2">
      <c r="AN33268" s="70"/>
    </row>
    <row r="33269" spans="40:40" ht="14.1" customHeight="1" x14ac:dyDescent="0.2">
      <c r="AN33269" s="70"/>
    </row>
    <row r="33270" spans="40:40" ht="14.1" customHeight="1" x14ac:dyDescent="0.2">
      <c r="AN33270" s="70"/>
    </row>
    <row r="33271" spans="40:40" ht="14.1" customHeight="1" x14ac:dyDescent="0.2">
      <c r="AN33271" s="70"/>
    </row>
    <row r="33272" spans="40:40" ht="14.1" customHeight="1" x14ac:dyDescent="0.2">
      <c r="AN33272" s="70"/>
    </row>
    <row r="33273" spans="40:40" ht="14.1" customHeight="1" x14ac:dyDescent="0.2">
      <c r="AN33273" s="70"/>
    </row>
    <row r="33274" spans="40:40" ht="14.1" customHeight="1" x14ac:dyDescent="0.2">
      <c r="AN33274" s="70"/>
    </row>
    <row r="33275" spans="40:40" ht="14.1" customHeight="1" x14ac:dyDescent="0.2">
      <c r="AN33275" s="70"/>
    </row>
    <row r="33276" spans="40:40" ht="14.1" customHeight="1" x14ac:dyDescent="0.2">
      <c r="AN33276" s="70"/>
    </row>
    <row r="33277" spans="40:40" ht="14.1" customHeight="1" x14ac:dyDescent="0.2">
      <c r="AN33277" s="70"/>
    </row>
    <row r="33278" spans="40:40" ht="14.1" customHeight="1" x14ac:dyDescent="0.2">
      <c r="AN33278" s="70"/>
    </row>
    <row r="33279" spans="40:40" ht="14.1" customHeight="1" x14ac:dyDescent="0.2">
      <c r="AN33279" s="70"/>
    </row>
    <row r="33280" spans="40:40" ht="14.1" customHeight="1" x14ac:dyDescent="0.2">
      <c r="AN33280" s="70"/>
    </row>
    <row r="33281" spans="40:40" ht="14.1" customHeight="1" x14ac:dyDescent="0.2">
      <c r="AN33281" s="70"/>
    </row>
    <row r="33282" spans="40:40" ht="14.1" customHeight="1" x14ac:dyDescent="0.2">
      <c r="AN33282" s="70"/>
    </row>
    <row r="33283" spans="40:40" ht="14.1" customHeight="1" x14ac:dyDescent="0.2">
      <c r="AN33283" s="70"/>
    </row>
    <row r="33284" spans="40:40" ht="14.1" customHeight="1" x14ac:dyDescent="0.2">
      <c r="AN33284" s="70"/>
    </row>
    <row r="33285" spans="40:40" ht="14.1" customHeight="1" x14ac:dyDescent="0.2">
      <c r="AN33285" s="70"/>
    </row>
    <row r="33286" spans="40:40" ht="14.1" customHeight="1" x14ac:dyDescent="0.2">
      <c r="AN33286" s="70"/>
    </row>
    <row r="33287" spans="40:40" ht="14.1" customHeight="1" x14ac:dyDescent="0.2">
      <c r="AN33287" s="70"/>
    </row>
    <row r="33288" spans="40:40" ht="14.1" customHeight="1" x14ac:dyDescent="0.2">
      <c r="AN33288" s="70"/>
    </row>
    <row r="33289" spans="40:40" ht="14.1" customHeight="1" x14ac:dyDescent="0.2">
      <c r="AN33289" s="70"/>
    </row>
    <row r="33290" spans="40:40" ht="14.1" customHeight="1" x14ac:dyDescent="0.2">
      <c r="AN33290" s="70"/>
    </row>
    <row r="33291" spans="40:40" ht="14.1" customHeight="1" x14ac:dyDescent="0.2">
      <c r="AN33291" s="70"/>
    </row>
    <row r="33292" spans="40:40" ht="14.1" customHeight="1" x14ac:dyDescent="0.2">
      <c r="AN33292" s="70"/>
    </row>
    <row r="33293" spans="40:40" ht="14.1" customHeight="1" x14ac:dyDescent="0.2">
      <c r="AN33293" s="70"/>
    </row>
    <row r="33294" spans="40:40" ht="14.1" customHeight="1" x14ac:dyDescent="0.2">
      <c r="AN33294" s="70"/>
    </row>
    <row r="33295" spans="40:40" ht="14.1" customHeight="1" x14ac:dyDescent="0.2">
      <c r="AN33295" s="70"/>
    </row>
    <row r="33296" spans="40:40" ht="14.1" customHeight="1" x14ac:dyDescent="0.2">
      <c r="AN33296" s="70"/>
    </row>
    <row r="33297" spans="40:40" ht="14.1" customHeight="1" x14ac:dyDescent="0.2">
      <c r="AN33297" s="70"/>
    </row>
    <row r="33298" spans="40:40" ht="14.1" customHeight="1" x14ac:dyDescent="0.2">
      <c r="AN33298" s="70"/>
    </row>
    <row r="33299" spans="40:40" ht="14.1" customHeight="1" x14ac:dyDescent="0.2">
      <c r="AN33299" s="70"/>
    </row>
    <row r="33300" spans="40:40" ht="14.1" customHeight="1" x14ac:dyDescent="0.2">
      <c r="AN33300" s="70"/>
    </row>
    <row r="33301" spans="40:40" ht="14.1" customHeight="1" x14ac:dyDescent="0.2">
      <c r="AN33301" s="70"/>
    </row>
    <row r="33302" spans="40:40" ht="14.1" customHeight="1" x14ac:dyDescent="0.2">
      <c r="AN33302" s="70"/>
    </row>
    <row r="33303" spans="40:40" ht="14.1" customHeight="1" x14ac:dyDescent="0.2">
      <c r="AN33303" s="70"/>
    </row>
    <row r="33304" spans="40:40" ht="14.1" customHeight="1" x14ac:dyDescent="0.2">
      <c r="AN33304" s="70"/>
    </row>
    <row r="33305" spans="40:40" ht="14.1" customHeight="1" x14ac:dyDescent="0.2">
      <c r="AN33305" s="70"/>
    </row>
    <row r="33306" spans="40:40" ht="14.1" customHeight="1" x14ac:dyDescent="0.2">
      <c r="AN33306" s="70"/>
    </row>
    <row r="33307" spans="40:40" ht="14.1" customHeight="1" x14ac:dyDescent="0.2">
      <c r="AN33307" s="70"/>
    </row>
    <row r="33308" spans="40:40" ht="14.1" customHeight="1" x14ac:dyDescent="0.2">
      <c r="AN33308" s="70"/>
    </row>
    <row r="33309" spans="40:40" ht="14.1" customHeight="1" x14ac:dyDescent="0.2">
      <c r="AN33309" s="70"/>
    </row>
    <row r="33310" spans="40:40" ht="14.1" customHeight="1" x14ac:dyDescent="0.2">
      <c r="AN33310" s="70"/>
    </row>
    <row r="33311" spans="40:40" ht="14.1" customHeight="1" x14ac:dyDescent="0.2">
      <c r="AN33311" s="70"/>
    </row>
    <row r="33312" spans="40:40" ht="14.1" customHeight="1" x14ac:dyDescent="0.2">
      <c r="AN33312" s="70"/>
    </row>
    <row r="33313" spans="40:40" ht="14.1" customHeight="1" x14ac:dyDescent="0.2">
      <c r="AN33313" s="70"/>
    </row>
    <row r="33314" spans="40:40" ht="14.1" customHeight="1" x14ac:dyDescent="0.2">
      <c r="AN33314" s="70"/>
    </row>
    <row r="33315" spans="40:40" ht="14.1" customHeight="1" x14ac:dyDescent="0.2">
      <c r="AN33315" s="70"/>
    </row>
    <row r="33316" spans="40:40" ht="14.1" customHeight="1" x14ac:dyDescent="0.2">
      <c r="AN33316" s="70"/>
    </row>
    <row r="33317" spans="40:40" ht="14.1" customHeight="1" x14ac:dyDescent="0.2">
      <c r="AN33317" s="70"/>
    </row>
    <row r="33318" spans="40:40" ht="14.1" customHeight="1" x14ac:dyDescent="0.2">
      <c r="AN33318" s="70"/>
    </row>
    <row r="33319" spans="40:40" ht="14.1" customHeight="1" x14ac:dyDescent="0.2">
      <c r="AN33319" s="70"/>
    </row>
    <row r="33320" spans="40:40" ht="14.1" customHeight="1" x14ac:dyDescent="0.2">
      <c r="AN33320" s="70"/>
    </row>
    <row r="33321" spans="40:40" ht="14.1" customHeight="1" x14ac:dyDescent="0.2">
      <c r="AN33321" s="70"/>
    </row>
    <row r="33322" spans="40:40" ht="14.1" customHeight="1" x14ac:dyDescent="0.2">
      <c r="AN33322" s="70"/>
    </row>
    <row r="33323" spans="40:40" ht="14.1" customHeight="1" x14ac:dyDescent="0.2">
      <c r="AN33323" s="70"/>
    </row>
    <row r="33324" spans="40:40" ht="14.1" customHeight="1" x14ac:dyDescent="0.2">
      <c r="AN33324" s="70"/>
    </row>
    <row r="33325" spans="40:40" ht="14.1" customHeight="1" x14ac:dyDescent="0.2">
      <c r="AN33325" s="70"/>
    </row>
    <row r="33326" spans="40:40" ht="14.1" customHeight="1" x14ac:dyDescent="0.2">
      <c r="AN33326" s="70"/>
    </row>
    <row r="33327" spans="40:40" ht="14.1" customHeight="1" x14ac:dyDescent="0.2">
      <c r="AN33327" s="70"/>
    </row>
    <row r="33328" spans="40:40" ht="14.1" customHeight="1" x14ac:dyDescent="0.2">
      <c r="AN33328" s="70"/>
    </row>
    <row r="33329" spans="40:40" ht="14.1" customHeight="1" x14ac:dyDescent="0.2">
      <c r="AN33329" s="70"/>
    </row>
    <row r="33330" spans="40:40" ht="14.1" customHeight="1" x14ac:dyDescent="0.2">
      <c r="AN33330" s="70"/>
    </row>
    <row r="33331" spans="40:40" ht="14.1" customHeight="1" x14ac:dyDescent="0.2">
      <c r="AN33331" s="70"/>
    </row>
    <row r="33332" spans="40:40" ht="14.1" customHeight="1" x14ac:dyDescent="0.2">
      <c r="AN33332" s="70"/>
    </row>
    <row r="33333" spans="40:40" ht="14.1" customHeight="1" x14ac:dyDescent="0.2">
      <c r="AN33333" s="70"/>
    </row>
    <row r="33334" spans="40:40" ht="14.1" customHeight="1" x14ac:dyDescent="0.2">
      <c r="AN33334" s="70"/>
    </row>
    <row r="33335" spans="40:40" ht="14.1" customHeight="1" x14ac:dyDescent="0.2">
      <c r="AN33335" s="70"/>
    </row>
    <row r="33336" spans="40:40" ht="14.1" customHeight="1" x14ac:dyDescent="0.2">
      <c r="AN33336" s="70"/>
    </row>
    <row r="33337" spans="40:40" ht="14.1" customHeight="1" x14ac:dyDescent="0.2">
      <c r="AN33337" s="70"/>
    </row>
    <row r="33338" spans="40:40" ht="14.1" customHeight="1" x14ac:dyDescent="0.2">
      <c r="AN33338" s="70"/>
    </row>
    <row r="33339" spans="40:40" ht="14.1" customHeight="1" x14ac:dyDescent="0.2">
      <c r="AN33339" s="70"/>
    </row>
    <row r="33340" spans="40:40" ht="14.1" customHeight="1" x14ac:dyDescent="0.2">
      <c r="AN33340" s="70"/>
    </row>
    <row r="33341" spans="40:40" ht="14.1" customHeight="1" x14ac:dyDescent="0.2">
      <c r="AN33341" s="70"/>
    </row>
    <row r="33342" spans="40:40" ht="14.1" customHeight="1" x14ac:dyDescent="0.2">
      <c r="AN33342" s="70"/>
    </row>
    <row r="33343" spans="40:40" ht="14.1" customHeight="1" x14ac:dyDescent="0.2">
      <c r="AN33343" s="70"/>
    </row>
    <row r="33344" spans="40:40" ht="14.1" customHeight="1" x14ac:dyDescent="0.2">
      <c r="AN33344" s="70"/>
    </row>
    <row r="33345" spans="40:40" ht="14.1" customHeight="1" x14ac:dyDescent="0.2">
      <c r="AN33345" s="70"/>
    </row>
    <row r="33346" spans="40:40" ht="14.1" customHeight="1" x14ac:dyDescent="0.2">
      <c r="AN33346" s="70"/>
    </row>
    <row r="33347" spans="40:40" ht="14.1" customHeight="1" x14ac:dyDescent="0.2">
      <c r="AN33347" s="70"/>
    </row>
    <row r="33348" spans="40:40" ht="14.1" customHeight="1" x14ac:dyDescent="0.2">
      <c r="AN33348" s="70"/>
    </row>
    <row r="33349" spans="40:40" ht="14.1" customHeight="1" x14ac:dyDescent="0.2">
      <c r="AN33349" s="70"/>
    </row>
    <row r="33350" spans="40:40" ht="14.1" customHeight="1" x14ac:dyDescent="0.2">
      <c r="AN33350" s="70"/>
    </row>
    <row r="33351" spans="40:40" ht="14.1" customHeight="1" x14ac:dyDescent="0.2">
      <c r="AN33351" s="70"/>
    </row>
    <row r="33352" spans="40:40" ht="14.1" customHeight="1" x14ac:dyDescent="0.2">
      <c r="AN33352" s="70"/>
    </row>
    <row r="33353" spans="40:40" ht="14.1" customHeight="1" x14ac:dyDescent="0.2">
      <c r="AN33353" s="70"/>
    </row>
    <row r="33354" spans="40:40" ht="14.1" customHeight="1" x14ac:dyDescent="0.2">
      <c r="AN33354" s="70"/>
    </row>
    <row r="33355" spans="40:40" ht="14.1" customHeight="1" x14ac:dyDescent="0.2">
      <c r="AN33355" s="70"/>
    </row>
    <row r="33356" spans="40:40" ht="14.1" customHeight="1" x14ac:dyDescent="0.2">
      <c r="AN33356" s="70"/>
    </row>
    <row r="33357" spans="40:40" ht="14.1" customHeight="1" x14ac:dyDescent="0.2">
      <c r="AN33357" s="70"/>
    </row>
    <row r="33358" spans="40:40" ht="14.1" customHeight="1" x14ac:dyDescent="0.2">
      <c r="AN33358" s="70"/>
    </row>
    <row r="33359" spans="40:40" ht="14.1" customHeight="1" x14ac:dyDescent="0.2">
      <c r="AN33359" s="70"/>
    </row>
    <row r="33360" spans="40:40" ht="14.1" customHeight="1" x14ac:dyDescent="0.2">
      <c r="AN33360" s="70"/>
    </row>
    <row r="33361" spans="40:40" ht="14.1" customHeight="1" x14ac:dyDescent="0.2">
      <c r="AN33361" s="70"/>
    </row>
    <row r="33362" spans="40:40" ht="14.1" customHeight="1" x14ac:dyDescent="0.2">
      <c r="AN33362" s="70"/>
    </row>
    <row r="33363" spans="40:40" ht="14.1" customHeight="1" x14ac:dyDescent="0.2">
      <c r="AN33363" s="70"/>
    </row>
    <row r="33364" spans="40:40" ht="14.1" customHeight="1" x14ac:dyDescent="0.2">
      <c r="AN33364" s="70"/>
    </row>
    <row r="33365" spans="40:40" ht="14.1" customHeight="1" x14ac:dyDescent="0.2">
      <c r="AN33365" s="70"/>
    </row>
    <row r="33366" spans="40:40" ht="14.1" customHeight="1" x14ac:dyDescent="0.2">
      <c r="AN33366" s="70"/>
    </row>
    <row r="33367" spans="40:40" ht="14.1" customHeight="1" x14ac:dyDescent="0.2">
      <c r="AN33367" s="70"/>
    </row>
    <row r="33368" spans="40:40" ht="14.1" customHeight="1" x14ac:dyDescent="0.2">
      <c r="AN33368" s="70"/>
    </row>
    <row r="33369" spans="40:40" ht="14.1" customHeight="1" x14ac:dyDescent="0.2">
      <c r="AN33369" s="70"/>
    </row>
    <row r="33370" spans="40:40" ht="14.1" customHeight="1" x14ac:dyDescent="0.2">
      <c r="AN33370" s="70"/>
    </row>
    <row r="33371" spans="40:40" ht="14.1" customHeight="1" x14ac:dyDescent="0.2">
      <c r="AN33371" s="70"/>
    </row>
    <row r="33372" spans="40:40" ht="14.1" customHeight="1" x14ac:dyDescent="0.2">
      <c r="AN33372" s="70"/>
    </row>
    <row r="33373" spans="40:40" ht="14.1" customHeight="1" x14ac:dyDescent="0.2">
      <c r="AN33373" s="70"/>
    </row>
    <row r="33374" spans="40:40" ht="14.1" customHeight="1" x14ac:dyDescent="0.2">
      <c r="AN33374" s="70"/>
    </row>
    <row r="33375" spans="40:40" ht="14.1" customHeight="1" x14ac:dyDescent="0.2">
      <c r="AN33375" s="70"/>
    </row>
    <row r="33376" spans="40:40" ht="14.1" customHeight="1" x14ac:dyDescent="0.2">
      <c r="AN33376" s="70"/>
    </row>
    <row r="33377" spans="40:40" ht="14.1" customHeight="1" x14ac:dyDescent="0.2">
      <c r="AN33377" s="70"/>
    </row>
    <row r="33378" spans="40:40" ht="14.1" customHeight="1" x14ac:dyDescent="0.2">
      <c r="AN33378" s="70"/>
    </row>
    <row r="33379" spans="40:40" ht="14.1" customHeight="1" x14ac:dyDescent="0.2">
      <c r="AN33379" s="70"/>
    </row>
    <row r="33380" spans="40:40" ht="14.1" customHeight="1" x14ac:dyDescent="0.2">
      <c r="AN33380" s="70"/>
    </row>
    <row r="33381" spans="40:40" ht="14.1" customHeight="1" x14ac:dyDescent="0.2">
      <c r="AN33381" s="70"/>
    </row>
    <row r="33382" spans="40:40" ht="14.1" customHeight="1" x14ac:dyDescent="0.2">
      <c r="AN33382" s="70"/>
    </row>
    <row r="33383" spans="40:40" ht="14.1" customHeight="1" x14ac:dyDescent="0.2">
      <c r="AN33383" s="70"/>
    </row>
    <row r="33384" spans="40:40" ht="14.1" customHeight="1" x14ac:dyDescent="0.2">
      <c r="AN33384" s="70"/>
    </row>
    <row r="33385" spans="40:40" ht="14.1" customHeight="1" x14ac:dyDescent="0.2">
      <c r="AN33385" s="70"/>
    </row>
    <row r="33386" spans="40:40" ht="14.1" customHeight="1" x14ac:dyDescent="0.2">
      <c r="AN33386" s="70"/>
    </row>
    <row r="33387" spans="40:40" ht="14.1" customHeight="1" x14ac:dyDescent="0.2">
      <c r="AN33387" s="70"/>
    </row>
    <row r="33388" spans="40:40" ht="14.1" customHeight="1" x14ac:dyDescent="0.2">
      <c r="AN33388" s="70"/>
    </row>
    <row r="33389" spans="40:40" ht="14.1" customHeight="1" x14ac:dyDescent="0.2">
      <c r="AN33389" s="70"/>
    </row>
    <row r="33390" spans="40:40" ht="14.1" customHeight="1" x14ac:dyDescent="0.2">
      <c r="AN33390" s="70"/>
    </row>
    <row r="33391" spans="40:40" ht="14.1" customHeight="1" x14ac:dyDescent="0.2">
      <c r="AN33391" s="70"/>
    </row>
    <row r="33392" spans="40:40" ht="14.1" customHeight="1" x14ac:dyDescent="0.2">
      <c r="AN33392" s="70"/>
    </row>
    <row r="33393" spans="40:40" ht="14.1" customHeight="1" x14ac:dyDescent="0.2">
      <c r="AN33393" s="70"/>
    </row>
    <row r="33394" spans="40:40" ht="14.1" customHeight="1" x14ac:dyDescent="0.2">
      <c r="AN33394" s="70"/>
    </row>
    <row r="33395" spans="40:40" ht="14.1" customHeight="1" x14ac:dyDescent="0.2">
      <c r="AN33395" s="70"/>
    </row>
    <row r="33396" spans="40:40" ht="14.1" customHeight="1" x14ac:dyDescent="0.2">
      <c r="AN33396" s="70"/>
    </row>
    <row r="33397" spans="40:40" ht="14.1" customHeight="1" x14ac:dyDescent="0.2">
      <c r="AN33397" s="70"/>
    </row>
    <row r="33398" spans="40:40" ht="14.1" customHeight="1" x14ac:dyDescent="0.2">
      <c r="AN33398" s="70"/>
    </row>
    <row r="33399" spans="40:40" ht="14.1" customHeight="1" x14ac:dyDescent="0.2">
      <c r="AN33399" s="70"/>
    </row>
    <row r="33400" spans="40:40" ht="14.1" customHeight="1" x14ac:dyDescent="0.2">
      <c r="AN33400" s="70"/>
    </row>
    <row r="33401" spans="40:40" ht="14.1" customHeight="1" x14ac:dyDescent="0.2">
      <c r="AN33401" s="70"/>
    </row>
    <row r="33402" spans="40:40" ht="14.1" customHeight="1" x14ac:dyDescent="0.2">
      <c r="AN33402" s="70"/>
    </row>
    <row r="33403" spans="40:40" ht="14.1" customHeight="1" x14ac:dyDescent="0.2">
      <c r="AN33403" s="70"/>
    </row>
    <row r="33404" spans="40:40" ht="14.1" customHeight="1" x14ac:dyDescent="0.2">
      <c r="AN33404" s="70"/>
    </row>
    <row r="33405" spans="40:40" ht="14.1" customHeight="1" x14ac:dyDescent="0.2">
      <c r="AN33405" s="70"/>
    </row>
    <row r="33406" spans="40:40" ht="14.1" customHeight="1" x14ac:dyDescent="0.2">
      <c r="AN33406" s="70"/>
    </row>
    <row r="33407" spans="40:40" ht="14.1" customHeight="1" x14ac:dyDescent="0.2">
      <c r="AN33407" s="70"/>
    </row>
    <row r="33408" spans="40:40" ht="14.1" customHeight="1" x14ac:dyDescent="0.2">
      <c r="AN33408" s="70"/>
    </row>
    <row r="33409" spans="40:40" ht="14.1" customHeight="1" x14ac:dyDescent="0.2">
      <c r="AN33409" s="70"/>
    </row>
    <row r="33410" spans="40:40" ht="14.1" customHeight="1" x14ac:dyDescent="0.2">
      <c r="AN33410" s="70"/>
    </row>
    <row r="33411" spans="40:40" ht="14.1" customHeight="1" x14ac:dyDescent="0.2">
      <c r="AN33411" s="70"/>
    </row>
    <row r="33412" spans="40:40" ht="14.1" customHeight="1" x14ac:dyDescent="0.2">
      <c r="AN33412" s="70"/>
    </row>
    <row r="33413" spans="40:40" ht="14.1" customHeight="1" x14ac:dyDescent="0.2">
      <c r="AN33413" s="70"/>
    </row>
    <row r="33414" spans="40:40" ht="14.1" customHeight="1" x14ac:dyDescent="0.2">
      <c r="AN33414" s="70"/>
    </row>
    <row r="33415" spans="40:40" ht="14.1" customHeight="1" x14ac:dyDescent="0.2">
      <c r="AN33415" s="70"/>
    </row>
    <row r="33416" spans="40:40" ht="14.1" customHeight="1" x14ac:dyDescent="0.2">
      <c r="AN33416" s="70"/>
    </row>
    <row r="33417" spans="40:40" ht="14.1" customHeight="1" x14ac:dyDescent="0.2">
      <c r="AN33417" s="70"/>
    </row>
    <row r="33418" spans="40:40" ht="14.1" customHeight="1" x14ac:dyDescent="0.2">
      <c r="AN33418" s="70"/>
    </row>
    <row r="33419" spans="40:40" ht="14.1" customHeight="1" x14ac:dyDescent="0.2">
      <c r="AN33419" s="70"/>
    </row>
    <row r="33420" spans="40:40" ht="14.1" customHeight="1" x14ac:dyDescent="0.2">
      <c r="AN33420" s="70"/>
    </row>
    <row r="33421" spans="40:40" ht="14.1" customHeight="1" x14ac:dyDescent="0.2">
      <c r="AN33421" s="70"/>
    </row>
    <row r="33422" spans="40:40" ht="14.1" customHeight="1" x14ac:dyDescent="0.2">
      <c r="AN33422" s="70"/>
    </row>
    <row r="33423" spans="40:40" ht="14.1" customHeight="1" x14ac:dyDescent="0.2">
      <c r="AN33423" s="70"/>
    </row>
    <row r="33424" spans="40:40" ht="14.1" customHeight="1" x14ac:dyDescent="0.2">
      <c r="AN33424" s="70"/>
    </row>
    <row r="33425" spans="40:40" ht="14.1" customHeight="1" x14ac:dyDescent="0.2">
      <c r="AN33425" s="70"/>
    </row>
    <row r="33426" spans="40:40" ht="14.1" customHeight="1" x14ac:dyDescent="0.2">
      <c r="AN33426" s="70"/>
    </row>
    <row r="33427" spans="40:40" ht="14.1" customHeight="1" x14ac:dyDescent="0.2">
      <c r="AN33427" s="70"/>
    </row>
    <row r="33428" spans="40:40" ht="14.1" customHeight="1" x14ac:dyDescent="0.2">
      <c r="AN33428" s="70"/>
    </row>
    <row r="33429" spans="40:40" ht="14.1" customHeight="1" x14ac:dyDescent="0.2">
      <c r="AN33429" s="70"/>
    </row>
    <row r="33430" spans="40:40" ht="14.1" customHeight="1" x14ac:dyDescent="0.2">
      <c r="AN33430" s="70"/>
    </row>
    <row r="33431" spans="40:40" ht="14.1" customHeight="1" x14ac:dyDescent="0.2">
      <c r="AN33431" s="70"/>
    </row>
    <row r="33432" spans="40:40" ht="14.1" customHeight="1" x14ac:dyDescent="0.2">
      <c r="AN33432" s="70"/>
    </row>
    <row r="33433" spans="40:40" ht="14.1" customHeight="1" x14ac:dyDescent="0.2">
      <c r="AN33433" s="70"/>
    </row>
    <row r="33434" spans="40:40" ht="14.1" customHeight="1" x14ac:dyDescent="0.2">
      <c r="AN33434" s="70"/>
    </row>
    <row r="33435" spans="40:40" ht="14.1" customHeight="1" x14ac:dyDescent="0.2">
      <c r="AN33435" s="70"/>
    </row>
    <row r="33436" spans="40:40" ht="14.1" customHeight="1" x14ac:dyDescent="0.2">
      <c r="AN33436" s="70"/>
    </row>
    <row r="33437" spans="40:40" ht="14.1" customHeight="1" x14ac:dyDescent="0.2">
      <c r="AN33437" s="70"/>
    </row>
    <row r="33438" spans="40:40" ht="14.1" customHeight="1" x14ac:dyDescent="0.2">
      <c r="AN33438" s="70"/>
    </row>
    <row r="33439" spans="40:40" ht="14.1" customHeight="1" x14ac:dyDescent="0.2">
      <c r="AN33439" s="70"/>
    </row>
    <row r="33440" spans="40:40" ht="14.1" customHeight="1" x14ac:dyDescent="0.2">
      <c r="AN33440" s="70"/>
    </row>
    <row r="33441" spans="40:40" ht="14.1" customHeight="1" x14ac:dyDescent="0.2">
      <c r="AN33441" s="70"/>
    </row>
    <row r="33442" spans="40:40" ht="14.1" customHeight="1" x14ac:dyDescent="0.2">
      <c r="AN33442" s="70"/>
    </row>
    <row r="33443" spans="40:40" ht="14.1" customHeight="1" x14ac:dyDescent="0.2">
      <c r="AN33443" s="70"/>
    </row>
    <row r="33444" spans="40:40" ht="14.1" customHeight="1" x14ac:dyDescent="0.2">
      <c r="AN33444" s="70"/>
    </row>
    <row r="33445" spans="40:40" ht="14.1" customHeight="1" x14ac:dyDescent="0.2">
      <c r="AN33445" s="70"/>
    </row>
    <row r="33446" spans="40:40" ht="14.1" customHeight="1" x14ac:dyDescent="0.2">
      <c r="AN33446" s="70"/>
    </row>
    <row r="33447" spans="40:40" ht="14.1" customHeight="1" x14ac:dyDescent="0.2">
      <c r="AN33447" s="70"/>
    </row>
    <row r="33448" spans="40:40" ht="14.1" customHeight="1" x14ac:dyDescent="0.2">
      <c r="AN33448" s="70"/>
    </row>
    <row r="33449" spans="40:40" ht="14.1" customHeight="1" x14ac:dyDescent="0.2">
      <c r="AN33449" s="70"/>
    </row>
    <row r="33450" spans="40:40" ht="14.1" customHeight="1" x14ac:dyDescent="0.2">
      <c r="AN33450" s="70"/>
    </row>
    <row r="33451" spans="40:40" ht="14.1" customHeight="1" x14ac:dyDescent="0.2">
      <c r="AN33451" s="70"/>
    </row>
    <row r="33452" spans="40:40" ht="14.1" customHeight="1" x14ac:dyDescent="0.2">
      <c r="AN33452" s="70"/>
    </row>
    <row r="33453" spans="40:40" ht="14.1" customHeight="1" x14ac:dyDescent="0.2">
      <c r="AN33453" s="70"/>
    </row>
    <row r="33454" spans="40:40" ht="14.1" customHeight="1" x14ac:dyDescent="0.2">
      <c r="AN33454" s="70"/>
    </row>
    <row r="33455" spans="40:40" ht="14.1" customHeight="1" x14ac:dyDescent="0.2">
      <c r="AN33455" s="70"/>
    </row>
    <row r="33456" spans="40:40" ht="14.1" customHeight="1" x14ac:dyDescent="0.2">
      <c r="AN33456" s="70"/>
    </row>
    <row r="33457" spans="40:40" ht="14.1" customHeight="1" x14ac:dyDescent="0.2">
      <c r="AN33457" s="70"/>
    </row>
    <row r="33458" spans="40:40" ht="14.1" customHeight="1" x14ac:dyDescent="0.2">
      <c r="AN33458" s="70"/>
    </row>
    <row r="33459" spans="40:40" ht="14.1" customHeight="1" x14ac:dyDescent="0.2">
      <c r="AN33459" s="70"/>
    </row>
    <row r="33460" spans="40:40" ht="14.1" customHeight="1" x14ac:dyDescent="0.2">
      <c r="AN33460" s="70"/>
    </row>
    <row r="33461" spans="40:40" ht="14.1" customHeight="1" x14ac:dyDescent="0.2">
      <c r="AN33461" s="70"/>
    </row>
    <row r="33462" spans="40:40" ht="14.1" customHeight="1" x14ac:dyDescent="0.2">
      <c r="AN33462" s="70"/>
    </row>
    <row r="33463" spans="40:40" ht="14.1" customHeight="1" x14ac:dyDescent="0.2">
      <c r="AN33463" s="70"/>
    </row>
    <row r="33464" spans="40:40" ht="14.1" customHeight="1" x14ac:dyDescent="0.2">
      <c r="AN33464" s="70"/>
    </row>
    <row r="33465" spans="40:40" ht="14.1" customHeight="1" x14ac:dyDescent="0.2">
      <c r="AN33465" s="70"/>
    </row>
    <row r="33466" spans="40:40" ht="14.1" customHeight="1" x14ac:dyDescent="0.2">
      <c r="AN33466" s="70"/>
    </row>
    <row r="33467" spans="40:40" ht="14.1" customHeight="1" x14ac:dyDescent="0.2">
      <c r="AN33467" s="70"/>
    </row>
    <row r="33468" spans="40:40" ht="14.1" customHeight="1" x14ac:dyDescent="0.2">
      <c r="AN33468" s="70"/>
    </row>
    <row r="33469" spans="40:40" ht="14.1" customHeight="1" x14ac:dyDescent="0.2">
      <c r="AN33469" s="70"/>
    </row>
    <row r="33470" spans="40:40" ht="14.1" customHeight="1" x14ac:dyDescent="0.2">
      <c r="AN33470" s="70"/>
    </row>
    <row r="33471" spans="40:40" ht="14.1" customHeight="1" x14ac:dyDescent="0.2">
      <c r="AN33471" s="70"/>
    </row>
    <row r="33472" spans="40:40" ht="14.1" customHeight="1" x14ac:dyDescent="0.2">
      <c r="AN33472" s="70"/>
    </row>
    <row r="33473" spans="40:40" ht="14.1" customHeight="1" x14ac:dyDescent="0.2">
      <c r="AN33473" s="70"/>
    </row>
    <row r="33474" spans="40:40" ht="14.1" customHeight="1" x14ac:dyDescent="0.2">
      <c r="AN33474" s="70"/>
    </row>
    <row r="33475" spans="40:40" ht="14.1" customHeight="1" x14ac:dyDescent="0.2">
      <c r="AN33475" s="70"/>
    </row>
    <row r="33476" spans="40:40" ht="14.1" customHeight="1" x14ac:dyDescent="0.2">
      <c r="AN33476" s="70"/>
    </row>
    <row r="33477" spans="40:40" ht="14.1" customHeight="1" x14ac:dyDescent="0.2">
      <c r="AN33477" s="70"/>
    </row>
    <row r="33478" spans="40:40" ht="14.1" customHeight="1" x14ac:dyDescent="0.2">
      <c r="AN33478" s="70"/>
    </row>
    <row r="33479" spans="40:40" ht="14.1" customHeight="1" x14ac:dyDescent="0.2">
      <c r="AN33479" s="70"/>
    </row>
    <row r="33480" spans="40:40" ht="14.1" customHeight="1" x14ac:dyDescent="0.2">
      <c r="AN33480" s="70"/>
    </row>
    <row r="33481" spans="40:40" ht="14.1" customHeight="1" x14ac:dyDescent="0.2">
      <c r="AN33481" s="70"/>
    </row>
    <row r="33482" spans="40:40" ht="14.1" customHeight="1" x14ac:dyDescent="0.2">
      <c r="AN33482" s="70"/>
    </row>
    <row r="33483" spans="40:40" ht="14.1" customHeight="1" x14ac:dyDescent="0.2">
      <c r="AN33483" s="70"/>
    </row>
    <row r="33484" spans="40:40" ht="14.1" customHeight="1" x14ac:dyDescent="0.2">
      <c r="AN33484" s="70"/>
    </row>
    <row r="33485" spans="40:40" ht="14.1" customHeight="1" x14ac:dyDescent="0.2">
      <c r="AN33485" s="70"/>
    </row>
    <row r="33486" spans="40:40" ht="14.1" customHeight="1" x14ac:dyDescent="0.2">
      <c r="AN33486" s="70"/>
    </row>
    <row r="33487" spans="40:40" ht="14.1" customHeight="1" x14ac:dyDescent="0.2">
      <c r="AN33487" s="70"/>
    </row>
    <row r="33488" spans="40:40" ht="14.1" customHeight="1" x14ac:dyDescent="0.2">
      <c r="AN33488" s="70"/>
    </row>
    <row r="33489" spans="40:40" ht="14.1" customHeight="1" x14ac:dyDescent="0.2">
      <c r="AN33489" s="70"/>
    </row>
    <row r="33490" spans="40:40" ht="14.1" customHeight="1" x14ac:dyDescent="0.2">
      <c r="AN33490" s="70"/>
    </row>
    <row r="33491" spans="40:40" ht="14.1" customHeight="1" x14ac:dyDescent="0.2">
      <c r="AN33491" s="70"/>
    </row>
    <row r="33492" spans="40:40" ht="14.1" customHeight="1" x14ac:dyDescent="0.2">
      <c r="AN33492" s="70"/>
    </row>
    <row r="33493" spans="40:40" ht="14.1" customHeight="1" x14ac:dyDescent="0.2">
      <c r="AN33493" s="70"/>
    </row>
    <row r="33494" spans="40:40" ht="14.1" customHeight="1" x14ac:dyDescent="0.2">
      <c r="AN33494" s="70"/>
    </row>
    <row r="33495" spans="40:40" ht="14.1" customHeight="1" x14ac:dyDescent="0.2">
      <c r="AN33495" s="70"/>
    </row>
    <row r="33496" spans="40:40" ht="14.1" customHeight="1" x14ac:dyDescent="0.2">
      <c r="AN33496" s="70"/>
    </row>
    <row r="33497" spans="40:40" ht="14.1" customHeight="1" x14ac:dyDescent="0.2">
      <c r="AN33497" s="70"/>
    </row>
    <row r="33498" spans="40:40" ht="14.1" customHeight="1" x14ac:dyDescent="0.2">
      <c r="AN33498" s="70"/>
    </row>
    <row r="33499" spans="40:40" ht="14.1" customHeight="1" x14ac:dyDescent="0.2">
      <c r="AN33499" s="70"/>
    </row>
    <row r="33500" spans="40:40" ht="14.1" customHeight="1" x14ac:dyDescent="0.2">
      <c r="AN33500" s="70"/>
    </row>
    <row r="33501" spans="40:40" ht="14.1" customHeight="1" x14ac:dyDescent="0.2">
      <c r="AN33501" s="70"/>
    </row>
    <row r="33502" spans="40:40" ht="14.1" customHeight="1" x14ac:dyDescent="0.2">
      <c r="AN33502" s="70"/>
    </row>
    <row r="33503" spans="40:40" ht="14.1" customHeight="1" x14ac:dyDescent="0.2">
      <c r="AN33503" s="70"/>
    </row>
    <row r="33504" spans="40:40" ht="14.1" customHeight="1" x14ac:dyDescent="0.2">
      <c r="AN33504" s="70"/>
    </row>
    <row r="33505" spans="40:40" ht="14.1" customHeight="1" x14ac:dyDescent="0.2">
      <c r="AN33505" s="70"/>
    </row>
    <row r="33506" spans="40:40" ht="14.1" customHeight="1" x14ac:dyDescent="0.2">
      <c r="AN33506" s="70"/>
    </row>
    <row r="33507" spans="40:40" ht="14.1" customHeight="1" x14ac:dyDescent="0.2">
      <c r="AN33507" s="70"/>
    </row>
    <row r="33508" spans="40:40" ht="14.1" customHeight="1" x14ac:dyDescent="0.2">
      <c r="AN33508" s="70"/>
    </row>
    <row r="33509" spans="40:40" ht="14.1" customHeight="1" x14ac:dyDescent="0.2">
      <c r="AN33509" s="70"/>
    </row>
    <row r="33510" spans="40:40" ht="14.1" customHeight="1" x14ac:dyDescent="0.2">
      <c r="AN33510" s="70"/>
    </row>
    <row r="33511" spans="40:40" ht="14.1" customHeight="1" x14ac:dyDescent="0.2">
      <c r="AN33511" s="70"/>
    </row>
    <row r="33512" spans="40:40" ht="14.1" customHeight="1" x14ac:dyDescent="0.2">
      <c r="AN33512" s="70"/>
    </row>
    <row r="33513" spans="40:40" ht="14.1" customHeight="1" x14ac:dyDescent="0.2">
      <c r="AN33513" s="70"/>
    </row>
    <row r="33514" spans="40:40" ht="14.1" customHeight="1" x14ac:dyDescent="0.2">
      <c r="AN33514" s="70"/>
    </row>
    <row r="33515" spans="40:40" ht="14.1" customHeight="1" x14ac:dyDescent="0.2">
      <c r="AN33515" s="70"/>
    </row>
    <row r="33516" spans="40:40" ht="14.1" customHeight="1" x14ac:dyDescent="0.2">
      <c r="AN33516" s="70"/>
    </row>
    <row r="33517" spans="40:40" ht="14.1" customHeight="1" x14ac:dyDescent="0.2">
      <c r="AN33517" s="70"/>
    </row>
    <row r="33518" spans="40:40" ht="14.1" customHeight="1" x14ac:dyDescent="0.2">
      <c r="AN33518" s="70"/>
    </row>
    <row r="33519" spans="40:40" ht="14.1" customHeight="1" x14ac:dyDescent="0.2">
      <c r="AN33519" s="70"/>
    </row>
    <row r="33520" spans="40:40" ht="14.1" customHeight="1" x14ac:dyDescent="0.2">
      <c r="AN33520" s="70"/>
    </row>
    <row r="33521" spans="40:40" ht="14.1" customHeight="1" x14ac:dyDescent="0.2">
      <c r="AN33521" s="70"/>
    </row>
    <row r="33522" spans="40:40" ht="14.1" customHeight="1" x14ac:dyDescent="0.2">
      <c r="AN33522" s="70"/>
    </row>
    <row r="33523" spans="40:40" ht="14.1" customHeight="1" x14ac:dyDescent="0.2">
      <c r="AN33523" s="70"/>
    </row>
    <row r="33524" spans="40:40" ht="14.1" customHeight="1" x14ac:dyDescent="0.2">
      <c r="AN33524" s="70"/>
    </row>
    <row r="33525" spans="40:40" ht="14.1" customHeight="1" x14ac:dyDescent="0.2">
      <c r="AN33525" s="70"/>
    </row>
    <row r="33526" spans="40:40" ht="14.1" customHeight="1" x14ac:dyDescent="0.2">
      <c r="AN33526" s="70"/>
    </row>
    <row r="33527" spans="40:40" ht="14.1" customHeight="1" x14ac:dyDescent="0.2">
      <c r="AN33527" s="70"/>
    </row>
    <row r="33528" spans="40:40" ht="14.1" customHeight="1" x14ac:dyDescent="0.2">
      <c r="AN33528" s="70"/>
    </row>
    <row r="33529" spans="40:40" ht="14.1" customHeight="1" x14ac:dyDescent="0.2">
      <c r="AN33529" s="70"/>
    </row>
    <row r="33530" spans="40:40" ht="14.1" customHeight="1" x14ac:dyDescent="0.2">
      <c r="AN33530" s="70"/>
    </row>
    <row r="33531" spans="40:40" ht="14.1" customHeight="1" x14ac:dyDescent="0.2">
      <c r="AN33531" s="70"/>
    </row>
    <row r="33532" spans="40:40" ht="14.1" customHeight="1" x14ac:dyDescent="0.2">
      <c r="AN33532" s="70"/>
    </row>
    <row r="33533" spans="40:40" ht="14.1" customHeight="1" x14ac:dyDescent="0.2">
      <c r="AN33533" s="70"/>
    </row>
    <row r="33534" spans="40:40" ht="14.1" customHeight="1" x14ac:dyDescent="0.2">
      <c r="AN33534" s="70"/>
    </row>
    <row r="33535" spans="40:40" ht="14.1" customHeight="1" x14ac:dyDescent="0.2">
      <c r="AN33535" s="70"/>
    </row>
    <row r="33536" spans="40:40" ht="14.1" customHeight="1" x14ac:dyDescent="0.2">
      <c r="AN33536" s="70"/>
    </row>
    <row r="33537" spans="40:40" ht="14.1" customHeight="1" x14ac:dyDescent="0.2">
      <c r="AN33537" s="70"/>
    </row>
    <row r="33538" spans="40:40" ht="14.1" customHeight="1" x14ac:dyDescent="0.2">
      <c r="AN33538" s="70"/>
    </row>
    <row r="33539" spans="40:40" ht="14.1" customHeight="1" x14ac:dyDescent="0.2">
      <c r="AN33539" s="70"/>
    </row>
    <row r="33540" spans="40:40" ht="14.1" customHeight="1" x14ac:dyDescent="0.2">
      <c r="AN33540" s="70"/>
    </row>
    <row r="33541" spans="40:40" ht="14.1" customHeight="1" x14ac:dyDescent="0.2">
      <c r="AN33541" s="70"/>
    </row>
    <row r="33542" spans="40:40" ht="14.1" customHeight="1" x14ac:dyDescent="0.2">
      <c r="AN33542" s="70"/>
    </row>
    <row r="33543" spans="40:40" ht="14.1" customHeight="1" x14ac:dyDescent="0.2">
      <c r="AN33543" s="70"/>
    </row>
    <row r="33544" spans="40:40" ht="14.1" customHeight="1" x14ac:dyDescent="0.2">
      <c r="AN33544" s="70"/>
    </row>
    <row r="33545" spans="40:40" ht="14.1" customHeight="1" x14ac:dyDescent="0.2">
      <c r="AN33545" s="70"/>
    </row>
    <row r="33546" spans="40:40" ht="14.1" customHeight="1" x14ac:dyDescent="0.2">
      <c r="AN33546" s="70"/>
    </row>
    <row r="33547" spans="40:40" ht="14.1" customHeight="1" x14ac:dyDescent="0.2">
      <c r="AN33547" s="70"/>
    </row>
    <row r="33548" spans="40:40" ht="14.1" customHeight="1" x14ac:dyDescent="0.2">
      <c r="AN33548" s="70"/>
    </row>
    <row r="33549" spans="40:40" ht="14.1" customHeight="1" x14ac:dyDescent="0.2">
      <c r="AN33549" s="70"/>
    </row>
    <row r="33550" spans="40:40" ht="14.1" customHeight="1" x14ac:dyDescent="0.2">
      <c r="AN33550" s="70"/>
    </row>
    <row r="33551" spans="40:40" ht="14.1" customHeight="1" x14ac:dyDescent="0.2">
      <c r="AN33551" s="70"/>
    </row>
    <row r="33552" spans="40:40" ht="14.1" customHeight="1" x14ac:dyDescent="0.2">
      <c r="AN33552" s="70"/>
    </row>
    <row r="33553" spans="40:40" ht="14.1" customHeight="1" x14ac:dyDescent="0.2">
      <c r="AN33553" s="70"/>
    </row>
    <row r="33554" spans="40:40" ht="14.1" customHeight="1" x14ac:dyDescent="0.2">
      <c r="AN33554" s="70"/>
    </row>
    <row r="33555" spans="40:40" ht="14.1" customHeight="1" x14ac:dyDescent="0.2">
      <c r="AN33555" s="70"/>
    </row>
    <row r="33556" spans="40:40" ht="14.1" customHeight="1" x14ac:dyDescent="0.2">
      <c r="AN33556" s="70"/>
    </row>
    <row r="33557" spans="40:40" ht="14.1" customHeight="1" x14ac:dyDescent="0.2">
      <c r="AN33557" s="70"/>
    </row>
    <row r="33558" spans="40:40" ht="14.1" customHeight="1" x14ac:dyDescent="0.2">
      <c r="AN33558" s="70"/>
    </row>
    <row r="33559" spans="40:40" ht="14.1" customHeight="1" x14ac:dyDescent="0.2">
      <c r="AN33559" s="70"/>
    </row>
    <row r="33560" spans="40:40" ht="14.1" customHeight="1" x14ac:dyDescent="0.2">
      <c r="AN33560" s="70"/>
    </row>
    <row r="33561" spans="40:40" ht="14.1" customHeight="1" x14ac:dyDescent="0.2">
      <c r="AN33561" s="70"/>
    </row>
    <row r="33562" spans="40:40" ht="14.1" customHeight="1" x14ac:dyDescent="0.2">
      <c r="AN33562" s="70"/>
    </row>
    <row r="33563" spans="40:40" ht="14.1" customHeight="1" x14ac:dyDescent="0.2">
      <c r="AN33563" s="70"/>
    </row>
    <row r="33564" spans="40:40" ht="14.1" customHeight="1" x14ac:dyDescent="0.2">
      <c r="AN33564" s="70"/>
    </row>
    <row r="33565" spans="40:40" ht="14.1" customHeight="1" x14ac:dyDescent="0.2">
      <c r="AN33565" s="70"/>
    </row>
    <row r="33566" spans="40:40" ht="14.1" customHeight="1" x14ac:dyDescent="0.2">
      <c r="AN33566" s="70"/>
    </row>
    <row r="33567" spans="40:40" ht="14.1" customHeight="1" x14ac:dyDescent="0.2">
      <c r="AN33567" s="70"/>
    </row>
    <row r="33568" spans="40:40" ht="14.1" customHeight="1" x14ac:dyDescent="0.2">
      <c r="AN33568" s="70"/>
    </row>
    <row r="33569" spans="40:40" ht="14.1" customHeight="1" x14ac:dyDescent="0.2">
      <c r="AN33569" s="70"/>
    </row>
    <row r="33570" spans="40:40" ht="14.1" customHeight="1" x14ac:dyDescent="0.2">
      <c r="AN33570" s="70"/>
    </row>
    <row r="33571" spans="40:40" ht="14.1" customHeight="1" x14ac:dyDescent="0.2">
      <c r="AN33571" s="70"/>
    </row>
    <row r="33572" spans="40:40" ht="14.1" customHeight="1" x14ac:dyDescent="0.2">
      <c r="AN33572" s="70"/>
    </row>
    <row r="33573" spans="40:40" ht="14.1" customHeight="1" x14ac:dyDescent="0.2">
      <c r="AN33573" s="70"/>
    </row>
    <row r="33574" spans="40:40" ht="14.1" customHeight="1" x14ac:dyDescent="0.2">
      <c r="AN33574" s="70"/>
    </row>
    <row r="33575" spans="40:40" ht="14.1" customHeight="1" x14ac:dyDescent="0.2">
      <c r="AN33575" s="70"/>
    </row>
    <row r="33576" spans="40:40" ht="14.1" customHeight="1" x14ac:dyDescent="0.2">
      <c r="AN33576" s="70"/>
    </row>
    <row r="33577" spans="40:40" ht="14.1" customHeight="1" x14ac:dyDescent="0.2">
      <c r="AN33577" s="70"/>
    </row>
    <row r="33578" spans="40:40" ht="14.1" customHeight="1" x14ac:dyDescent="0.2">
      <c r="AN33578" s="70"/>
    </row>
    <row r="33579" spans="40:40" ht="14.1" customHeight="1" x14ac:dyDescent="0.2">
      <c r="AN33579" s="70"/>
    </row>
    <row r="33580" spans="40:40" ht="14.1" customHeight="1" x14ac:dyDescent="0.2">
      <c r="AN33580" s="70"/>
    </row>
    <row r="33581" spans="40:40" ht="14.1" customHeight="1" x14ac:dyDescent="0.2">
      <c r="AN33581" s="70"/>
    </row>
    <row r="33582" spans="40:40" ht="14.1" customHeight="1" x14ac:dyDescent="0.2">
      <c r="AN33582" s="70"/>
    </row>
    <row r="33583" spans="40:40" ht="14.1" customHeight="1" x14ac:dyDescent="0.2">
      <c r="AN33583" s="70"/>
    </row>
    <row r="33584" spans="40:40" ht="14.1" customHeight="1" x14ac:dyDescent="0.2">
      <c r="AN33584" s="70"/>
    </row>
    <row r="33585" spans="40:40" ht="14.1" customHeight="1" x14ac:dyDescent="0.2">
      <c r="AN33585" s="70"/>
    </row>
    <row r="33586" spans="40:40" ht="14.1" customHeight="1" x14ac:dyDescent="0.2">
      <c r="AN33586" s="70"/>
    </row>
    <row r="33587" spans="40:40" ht="14.1" customHeight="1" x14ac:dyDescent="0.2">
      <c r="AN33587" s="70"/>
    </row>
    <row r="33588" spans="40:40" ht="14.1" customHeight="1" x14ac:dyDescent="0.2">
      <c r="AN33588" s="70"/>
    </row>
    <row r="33589" spans="40:40" ht="14.1" customHeight="1" x14ac:dyDescent="0.2">
      <c r="AN33589" s="70"/>
    </row>
    <row r="33590" spans="40:40" ht="14.1" customHeight="1" x14ac:dyDescent="0.2">
      <c r="AN33590" s="70"/>
    </row>
    <row r="33591" spans="40:40" ht="14.1" customHeight="1" x14ac:dyDescent="0.2">
      <c r="AN33591" s="70"/>
    </row>
    <row r="33592" spans="40:40" ht="14.1" customHeight="1" x14ac:dyDescent="0.2">
      <c r="AN33592" s="70"/>
    </row>
    <row r="33593" spans="40:40" ht="14.1" customHeight="1" x14ac:dyDescent="0.2">
      <c r="AN33593" s="70"/>
    </row>
    <row r="33594" spans="40:40" ht="14.1" customHeight="1" x14ac:dyDescent="0.2">
      <c r="AN33594" s="70"/>
    </row>
    <row r="33595" spans="40:40" ht="14.1" customHeight="1" x14ac:dyDescent="0.2">
      <c r="AN33595" s="70"/>
    </row>
    <row r="33596" spans="40:40" ht="14.1" customHeight="1" x14ac:dyDescent="0.2">
      <c r="AN33596" s="70"/>
    </row>
    <row r="33597" spans="40:40" ht="14.1" customHeight="1" x14ac:dyDescent="0.2">
      <c r="AN33597" s="70"/>
    </row>
    <row r="33598" spans="40:40" ht="14.1" customHeight="1" x14ac:dyDescent="0.2">
      <c r="AN33598" s="70"/>
    </row>
    <row r="33599" spans="40:40" ht="14.1" customHeight="1" x14ac:dyDescent="0.2">
      <c r="AN33599" s="70"/>
    </row>
    <row r="33600" spans="40:40" ht="14.1" customHeight="1" x14ac:dyDescent="0.2">
      <c r="AN33600" s="70"/>
    </row>
    <row r="33601" spans="40:40" ht="14.1" customHeight="1" x14ac:dyDescent="0.2">
      <c r="AN33601" s="70"/>
    </row>
    <row r="33602" spans="40:40" ht="14.1" customHeight="1" x14ac:dyDescent="0.2">
      <c r="AN33602" s="70"/>
    </row>
    <row r="33603" spans="40:40" ht="14.1" customHeight="1" x14ac:dyDescent="0.2">
      <c r="AN33603" s="70"/>
    </row>
    <row r="33604" spans="40:40" ht="14.1" customHeight="1" x14ac:dyDescent="0.2">
      <c r="AN33604" s="70"/>
    </row>
    <row r="33605" spans="40:40" ht="14.1" customHeight="1" x14ac:dyDescent="0.2">
      <c r="AN33605" s="70"/>
    </row>
    <row r="33606" spans="40:40" ht="14.1" customHeight="1" x14ac:dyDescent="0.2">
      <c r="AN33606" s="70"/>
    </row>
    <row r="33607" spans="40:40" ht="14.1" customHeight="1" x14ac:dyDescent="0.2">
      <c r="AN33607" s="70"/>
    </row>
    <row r="33608" spans="40:40" ht="14.1" customHeight="1" x14ac:dyDescent="0.2">
      <c r="AN33608" s="70"/>
    </row>
    <row r="33609" spans="40:40" ht="14.1" customHeight="1" x14ac:dyDescent="0.2">
      <c r="AN33609" s="70"/>
    </row>
    <row r="33610" spans="40:40" ht="14.1" customHeight="1" x14ac:dyDescent="0.2">
      <c r="AN33610" s="70"/>
    </row>
    <row r="33611" spans="40:40" ht="14.1" customHeight="1" x14ac:dyDescent="0.2">
      <c r="AN33611" s="70"/>
    </row>
    <row r="33612" spans="40:40" ht="14.1" customHeight="1" x14ac:dyDescent="0.2">
      <c r="AN33612" s="70"/>
    </row>
    <row r="33613" spans="40:40" ht="14.1" customHeight="1" x14ac:dyDescent="0.2">
      <c r="AN33613" s="70"/>
    </row>
    <row r="33614" spans="40:40" ht="14.1" customHeight="1" x14ac:dyDescent="0.2">
      <c r="AN33614" s="70"/>
    </row>
    <row r="33615" spans="40:40" ht="14.1" customHeight="1" x14ac:dyDescent="0.2">
      <c r="AN33615" s="70"/>
    </row>
    <row r="33616" spans="40:40" ht="14.1" customHeight="1" x14ac:dyDescent="0.2">
      <c r="AN33616" s="70"/>
    </row>
    <row r="33617" spans="40:40" ht="14.1" customHeight="1" x14ac:dyDescent="0.2">
      <c r="AN33617" s="70"/>
    </row>
    <row r="33618" spans="40:40" ht="14.1" customHeight="1" x14ac:dyDescent="0.2">
      <c r="AN33618" s="70"/>
    </row>
    <row r="33619" spans="40:40" ht="14.1" customHeight="1" x14ac:dyDescent="0.2">
      <c r="AN33619" s="70"/>
    </row>
    <row r="33620" spans="40:40" ht="14.1" customHeight="1" x14ac:dyDescent="0.2">
      <c r="AN33620" s="70"/>
    </row>
    <row r="33621" spans="40:40" ht="14.1" customHeight="1" x14ac:dyDescent="0.2">
      <c r="AN33621" s="70"/>
    </row>
    <row r="33622" spans="40:40" ht="14.1" customHeight="1" x14ac:dyDescent="0.2">
      <c r="AN33622" s="70"/>
    </row>
    <row r="33623" spans="40:40" ht="14.1" customHeight="1" x14ac:dyDescent="0.2">
      <c r="AN33623" s="70"/>
    </row>
    <row r="33624" spans="40:40" ht="14.1" customHeight="1" x14ac:dyDescent="0.2">
      <c r="AN33624" s="70"/>
    </row>
    <row r="33625" spans="40:40" ht="14.1" customHeight="1" x14ac:dyDescent="0.2">
      <c r="AN33625" s="70"/>
    </row>
    <row r="33626" spans="40:40" ht="14.1" customHeight="1" x14ac:dyDescent="0.2">
      <c r="AN33626" s="70"/>
    </row>
    <row r="33627" spans="40:40" ht="14.1" customHeight="1" x14ac:dyDescent="0.2">
      <c r="AN33627" s="70"/>
    </row>
    <row r="33628" spans="40:40" ht="14.1" customHeight="1" x14ac:dyDescent="0.2">
      <c r="AN33628" s="70"/>
    </row>
    <row r="33629" spans="40:40" ht="14.1" customHeight="1" x14ac:dyDescent="0.2">
      <c r="AN33629" s="70"/>
    </row>
    <row r="33630" spans="40:40" ht="14.1" customHeight="1" x14ac:dyDescent="0.2">
      <c r="AN33630" s="70"/>
    </row>
    <row r="33631" spans="40:40" ht="14.1" customHeight="1" x14ac:dyDescent="0.2">
      <c r="AN33631" s="70"/>
    </row>
    <row r="33632" spans="40:40" ht="14.1" customHeight="1" x14ac:dyDescent="0.2">
      <c r="AN33632" s="70"/>
    </row>
    <row r="33633" spans="40:40" ht="14.1" customHeight="1" x14ac:dyDescent="0.2">
      <c r="AN33633" s="70"/>
    </row>
    <row r="33634" spans="40:40" ht="14.1" customHeight="1" x14ac:dyDescent="0.2">
      <c r="AN33634" s="70"/>
    </row>
    <row r="33635" spans="40:40" ht="14.1" customHeight="1" x14ac:dyDescent="0.2">
      <c r="AN33635" s="70"/>
    </row>
    <row r="33636" spans="40:40" ht="14.1" customHeight="1" x14ac:dyDescent="0.2">
      <c r="AN33636" s="70"/>
    </row>
    <row r="33637" spans="40:40" ht="14.1" customHeight="1" x14ac:dyDescent="0.2">
      <c r="AN33637" s="70"/>
    </row>
    <row r="33638" spans="40:40" ht="14.1" customHeight="1" x14ac:dyDescent="0.2">
      <c r="AN33638" s="70"/>
    </row>
    <row r="33639" spans="40:40" ht="14.1" customHeight="1" x14ac:dyDescent="0.2">
      <c r="AN33639" s="70"/>
    </row>
    <row r="33640" spans="40:40" ht="14.1" customHeight="1" x14ac:dyDescent="0.2">
      <c r="AN33640" s="70"/>
    </row>
    <row r="33641" spans="40:40" ht="14.1" customHeight="1" x14ac:dyDescent="0.2">
      <c r="AN33641" s="70"/>
    </row>
    <row r="33642" spans="40:40" ht="14.1" customHeight="1" x14ac:dyDescent="0.2">
      <c r="AN33642" s="70"/>
    </row>
    <row r="33643" spans="40:40" ht="14.1" customHeight="1" x14ac:dyDescent="0.2">
      <c r="AN33643" s="70"/>
    </row>
    <row r="33644" spans="40:40" ht="14.1" customHeight="1" x14ac:dyDescent="0.2">
      <c r="AN33644" s="70"/>
    </row>
    <row r="33645" spans="40:40" ht="14.1" customHeight="1" x14ac:dyDescent="0.2">
      <c r="AN33645" s="70"/>
    </row>
    <row r="33646" spans="40:40" ht="14.1" customHeight="1" x14ac:dyDescent="0.2">
      <c r="AN33646" s="70"/>
    </row>
    <row r="33647" spans="40:40" ht="14.1" customHeight="1" x14ac:dyDescent="0.2">
      <c r="AN33647" s="70"/>
    </row>
    <row r="33648" spans="40:40" ht="14.1" customHeight="1" x14ac:dyDescent="0.2">
      <c r="AN33648" s="70"/>
    </row>
    <row r="33649" spans="40:40" ht="14.1" customHeight="1" x14ac:dyDescent="0.2">
      <c r="AN33649" s="70"/>
    </row>
    <row r="33650" spans="40:40" ht="14.1" customHeight="1" x14ac:dyDescent="0.2">
      <c r="AN33650" s="70"/>
    </row>
    <row r="33651" spans="40:40" ht="14.1" customHeight="1" x14ac:dyDescent="0.2">
      <c r="AN33651" s="70"/>
    </row>
    <row r="33652" spans="40:40" ht="14.1" customHeight="1" x14ac:dyDescent="0.2">
      <c r="AN33652" s="70"/>
    </row>
    <row r="33653" spans="40:40" ht="14.1" customHeight="1" x14ac:dyDescent="0.2">
      <c r="AN33653" s="70"/>
    </row>
    <row r="33654" spans="40:40" ht="14.1" customHeight="1" x14ac:dyDescent="0.2">
      <c r="AN33654" s="70"/>
    </row>
    <row r="33655" spans="40:40" ht="14.1" customHeight="1" x14ac:dyDescent="0.2">
      <c r="AN33655" s="70"/>
    </row>
    <row r="33656" spans="40:40" ht="14.1" customHeight="1" x14ac:dyDescent="0.2">
      <c r="AN33656" s="70"/>
    </row>
    <row r="33657" spans="40:40" ht="14.1" customHeight="1" x14ac:dyDescent="0.2">
      <c r="AN33657" s="70"/>
    </row>
    <row r="33658" spans="40:40" ht="14.1" customHeight="1" x14ac:dyDescent="0.2">
      <c r="AN33658" s="70"/>
    </row>
    <row r="33659" spans="40:40" ht="14.1" customHeight="1" x14ac:dyDescent="0.2">
      <c r="AN33659" s="70"/>
    </row>
    <row r="33660" spans="40:40" ht="14.1" customHeight="1" x14ac:dyDescent="0.2">
      <c r="AN33660" s="70"/>
    </row>
    <row r="33661" spans="40:40" ht="14.1" customHeight="1" x14ac:dyDescent="0.2">
      <c r="AN33661" s="70"/>
    </row>
    <row r="33662" spans="40:40" ht="14.1" customHeight="1" x14ac:dyDescent="0.2">
      <c r="AN33662" s="70"/>
    </row>
    <row r="33663" spans="40:40" ht="14.1" customHeight="1" x14ac:dyDescent="0.2">
      <c r="AN33663" s="70"/>
    </row>
    <row r="33664" spans="40:40" ht="14.1" customHeight="1" x14ac:dyDescent="0.2">
      <c r="AN33664" s="70"/>
    </row>
    <row r="33665" spans="40:40" ht="14.1" customHeight="1" x14ac:dyDescent="0.2">
      <c r="AN33665" s="70"/>
    </row>
    <row r="33666" spans="40:40" ht="14.1" customHeight="1" x14ac:dyDescent="0.2">
      <c r="AN33666" s="70"/>
    </row>
    <row r="33667" spans="40:40" ht="14.1" customHeight="1" x14ac:dyDescent="0.2">
      <c r="AN33667" s="70"/>
    </row>
    <row r="33668" spans="40:40" ht="14.1" customHeight="1" x14ac:dyDescent="0.2">
      <c r="AN33668" s="70"/>
    </row>
    <row r="33669" spans="40:40" ht="14.1" customHeight="1" x14ac:dyDescent="0.2">
      <c r="AN33669" s="70"/>
    </row>
    <row r="33670" spans="40:40" ht="14.1" customHeight="1" x14ac:dyDescent="0.2">
      <c r="AN33670" s="70"/>
    </row>
    <row r="33671" spans="40:40" ht="14.1" customHeight="1" x14ac:dyDescent="0.2">
      <c r="AN33671" s="70"/>
    </row>
    <row r="33672" spans="40:40" ht="14.1" customHeight="1" x14ac:dyDescent="0.2">
      <c r="AN33672" s="70"/>
    </row>
    <row r="33673" spans="40:40" ht="14.1" customHeight="1" x14ac:dyDescent="0.2">
      <c r="AN33673" s="70"/>
    </row>
    <row r="33674" spans="40:40" ht="14.1" customHeight="1" x14ac:dyDescent="0.2">
      <c r="AN33674" s="70"/>
    </row>
    <row r="33675" spans="40:40" ht="14.1" customHeight="1" x14ac:dyDescent="0.2">
      <c r="AN33675" s="70"/>
    </row>
    <row r="33676" spans="40:40" ht="14.1" customHeight="1" x14ac:dyDescent="0.2">
      <c r="AN33676" s="70"/>
    </row>
    <row r="33677" spans="40:40" ht="14.1" customHeight="1" x14ac:dyDescent="0.2">
      <c r="AN33677" s="70"/>
    </row>
    <row r="33678" spans="40:40" ht="14.1" customHeight="1" x14ac:dyDescent="0.2">
      <c r="AN33678" s="70"/>
    </row>
    <row r="33679" spans="40:40" ht="14.1" customHeight="1" x14ac:dyDescent="0.2">
      <c r="AN33679" s="70"/>
    </row>
    <row r="33680" spans="40:40" ht="14.1" customHeight="1" x14ac:dyDescent="0.2">
      <c r="AN33680" s="70"/>
    </row>
    <row r="33681" spans="40:40" ht="14.1" customHeight="1" x14ac:dyDescent="0.2">
      <c r="AN33681" s="70"/>
    </row>
    <row r="33682" spans="40:40" ht="14.1" customHeight="1" x14ac:dyDescent="0.2">
      <c r="AN33682" s="70"/>
    </row>
    <row r="33683" spans="40:40" ht="14.1" customHeight="1" x14ac:dyDescent="0.2">
      <c r="AN33683" s="70"/>
    </row>
    <row r="33684" spans="40:40" ht="14.1" customHeight="1" x14ac:dyDescent="0.2">
      <c r="AN33684" s="70"/>
    </row>
    <row r="33685" spans="40:40" ht="14.1" customHeight="1" x14ac:dyDescent="0.2">
      <c r="AN33685" s="70"/>
    </row>
    <row r="33686" spans="40:40" ht="14.1" customHeight="1" x14ac:dyDescent="0.2">
      <c r="AN33686" s="70"/>
    </row>
    <row r="33687" spans="40:40" ht="14.1" customHeight="1" x14ac:dyDescent="0.2">
      <c r="AN33687" s="70"/>
    </row>
    <row r="33688" spans="40:40" ht="14.1" customHeight="1" x14ac:dyDescent="0.2">
      <c r="AN33688" s="70"/>
    </row>
    <row r="33689" spans="40:40" ht="14.1" customHeight="1" x14ac:dyDescent="0.2">
      <c r="AN33689" s="70"/>
    </row>
    <row r="33690" spans="40:40" ht="14.1" customHeight="1" x14ac:dyDescent="0.2">
      <c r="AN33690" s="70"/>
    </row>
    <row r="33691" spans="40:40" ht="14.1" customHeight="1" x14ac:dyDescent="0.2">
      <c r="AN33691" s="70"/>
    </row>
    <row r="33692" spans="40:40" ht="14.1" customHeight="1" x14ac:dyDescent="0.2">
      <c r="AN33692" s="70"/>
    </row>
    <row r="33693" spans="40:40" ht="14.1" customHeight="1" x14ac:dyDescent="0.2">
      <c r="AN33693" s="70"/>
    </row>
    <row r="33694" spans="40:40" ht="14.1" customHeight="1" x14ac:dyDescent="0.2">
      <c r="AN33694" s="70"/>
    </row>
    <row r="33695" spans="40:40" ht="14.1" customHeight="1" x14ac:dyDescent="0.2">
      <c r="AN33695" s="70"/>
    </row>
    <row r="33696" spans="40:40" ht="14.1" customHeight="1" x14ac:dyDescent="0.2">
      <c r="AN33696" s="70"/>
    </row>
    <row r="33697" spans="40:40" ht="14.1" customHeight="1" x14ac:dyDescent="0.2">
      <c r="AN33697" s="70"/>
    </row>
    <row r="33698" spans="40:40" ht="14.1" customHeight="1" x14ac:dyDescent="0.2">
      <c r="AN33698" s="70"/>
    </row>
    <row r="33699" spans="40:40" ht="14.1" customHeight="1" x14ac:dyDescent="0.2">
      <c r="AN33699" s="70"/>
    </row>
    <row r="33700" spans="40:40" ht="14.1" customHeight="1" x14ac:dyDescent="0.2">
      <c r="AN33700" s="70"/>
    </row>
    <row r="33701" spans="40:40" ht="14.1" customHeight="1" x14ac:dyDescent="0.2">
      <c r="AN33701" s="70"/>
    </row>
    <row r="33702" spans="40:40" ht="14.1" customHeight="1" x14ac:dyDescent="0.2">
      <c r="AN33702" s="70"/>
    </row>
    <row r="33703" spans="40:40" ht="14.1" customHeight="1" x14ac:dyDescent="0.2">
      <c r="AN33703" s="70"/>
    </row>
    <row r="33704" spans="40:40" ht="14.1" customHeight="1" x14ac:dyDescent="0.2">
      <c r="AN33704" s="70"/>
    </row>
    <row r="33705" spans="40:40" ht="14.1" customHeight="1" x14ac:dyDescent="0.2">
      <c r="AN33705" s="70"/>
    </row>
    <row r="33706" spans="40:40" ht="14.1" customHeight="1" x14ac:dyDescent="0.2">
      <c r="AN33706" s="70"/>
    </row>
    <row r="33707" spans="40:40" ht="14.1" customHeight="1" x14ac:dyDescent="0.2">
      <c r="AN33707" s="70"/>
    </row>
    <row r="33708" spans="40:40" ht="14.1" customHeight="1" x14ac:dyDescent="0.2">
      <c r="AN33708" s="70"/>
    </row>
    <row r="33709" spans="40:40" ht="14.1" customHeight="1" x14ac:dyDescent="0.2">
      <c r="AN33709" s="70"/>
    </row>
    <row r="33710" spans="40:40" ht="14.1" customHeight="1" x14ac:dyDescent="0.2">
      <c r="AN33710" s="70"/>
    </row>
    <row r="33711" spans="40:40" ht="14.1" customHeight="1" x14ac:dyDescent="0.2">
      <c r="AN33711" s="70"/>
    </row>
    <row r="33712" spans="40:40" ht="14.1" customHeight="1" x14ac:dyDescent="0.2">
      <c r="AN33712" s="70"/>
    </row>
    <row r="33713" spans="40:40" ht="14.1" customHeight="1" x14ac:dyDescent="0.2">
      <c r="AN33713" s="70"/>
    </row>
    <row r="33714" spans="40:40" ht="14.1" customHeight="1" x14ac:dyDescent="0.2">
      <c r="AN33714" s="70"/>
    </row>
    <row r="33715" spans="40:40" ht="14.1" customHeight="1" x14ac:dyDescent="0.2">
      <c r="AN33715" s="70"/>
    </row>
    <row r="33716" spans="40:40" ht="14.1" customHeight="1" x14ac:dyDescent="0.2">
      <c r="AN33716" s="70"/>
    </row>
    <row r="33717" spans="40:40" ht="14.1" customHeight="1" x14ac:dyDescent="0.2">
      <c r="AN33717" s="70"/>
    </row>
    <row r="33718" spans="40:40" ht="14.1" customHeight="1" x14ac:dyDescent="0.2">
      <c r="AN33718" s="70"/>
    </row>
    <row r="33719" spans="40:40" ht="14.1" customHeight="1" x14ac:dyDescent="0.2">
      <c r="AN33719" s="70"/>
    </row>
    <row r="33720" spans="40:40" ht="14.1" customHeight="1" x14ac:dyDescent="0.2">
      <c r="AN33720" s="70"/>
    </row>
    <row r="33721" spans="40:40" ht="14.1" customHeight="1" x14ac:dyDescent="0.2">
      <c r="AN33721" s="70"/>
    </row>
    <row r="33722" spans="40:40" ht="14.1" customHeight="1" x14ac:dyDescent="0.2">
      <c r="AN33722" s="70"/>
    </row>
    <row r="33723" spans="40:40" ht="14.1" customHeight="1" x14ac:dyDescent="0.2">
      <c r="AN33723" s="70"/>
    </row>
    <row r="33724" spans="40:40" ht="14.1" customHeight="1" x14ac:dyDescent="0.2">
      <c r="AN33724" s="70"/>
    </row>
    <row r="33725" spans="40:40" ht="14.1" customHeight="1" x14ac:dyDescent="0.2">
      <c r="AN33725" s="70"/>
    </row>
    <row r="33726" spans="40:40" ht="14.1" customHeight="1" x14ac:dyDescent="0.2">
      <c r="AN33726" s="70"/>
    </row>
    <row r="33727" spans="40:40" ht="14.1" customHeight="1" x14ac:dyDescent="0.2">
      <c r="AN33727" s="70"/>
    </row>
    <row r="33728" spans="40:40" ht="14.1" customHeight="1" x14ac:dyDescent="0.2">
      <c r="AN33728" s="70"/>
    </row>
    <row r="33729" spans="40:40" ht="14.1" customHeight="1" x14ac:dyDescent="0.2">
      <c r="AN33729" s="70"/>
    </row>
    <row r="33730" spans="40:40" ht="14.1" customHeight="1" x14ac:dyDescent="0.2">
      <c r="AN33730" s="70"/>
    </row>
    <row r="33731" spans="40:40" ht="14.1" customHeight="1" x14ac:dyDescent="0.2">
      <c r="AN33731" s="70"/>
    </row>
    <row r="33732" spans="40:40" ht="14.1" customHeight="1" x14ac:dyDescent="0.2">
      <c r="AN33732" s="70"/>
    </row>
    <row r="33733" spans="40:40" ht="14.1" customHeight="1" x14ac:dyDescent="0.2">
      <c r="AN33733" s="70"/>
    </row>
    <row r="33734" spans="40:40" ht="14.1" customHeight="1" x14ac:dyDescent="0.2">
      <c r="AN33734" s="70"/>
    </row>
    <row r="33735" spans="40:40" ht="14.1" customHeight="1" x14ac:dyDescent="0.2">
      <c r="AN33735" s="70"/>
    </row>
    <row r="33736" spans="40:40" ht="14.1" customHeight="1" x14ac:dyDescent="0.2">
      <c r="AN33736" s="70"/>
    </row>
    <row r="33737" spans="40:40" ht="14.1" customHeight="1" x14ac:dyDescent="0.2">
      <c r="AN33737" s="70"/>
    </row>
    <row r="33738" spans="40:40" ht="14.1" customHeight="1" x14ac:dyDescent="0.2">
      <c r="AN33738" s="70"/>
    </row>
    <row r="33739" spans="40:40" ht="14.1" customHeight="1" x14ac:dyDescent="0.2">
      <c r="AN33739" s="70"/>
    </row>
    <row r="33740" spans="40:40" ht="14.1" customHeight="1" x14ac:dyDescent="0.2">
      <c r="AN33740" s="70"/>
    </row>
    <row r="33741" spans="40:40" ht="14.1" customHeight="1" x14ac:dyDescent="0.2">
      <c r="AN33741" s="70"/>
    </row>
    <row r="33742" spans="40:40" ht="14.1" customHeight="1" x14ac:dyDescent="0.2">
      <c r="AN33742" s="70"/>
    </row>
    <row r="33743" spans="40:40" ht="14.1" customHeight="1" x14ac:dyDescent="0.2">
      <c r="AN33743" s="70"/>
    </row>
    <row r="33744" spans="40:40" ht="14.1" customHeight="1" x14ac:dyDescent="0.2">
      <c r="AN33744" s="70"/>
    </row>
    <row r="33745" spans="40:40" ht="14.1" customHeight="1" x14ac:dyDescent="0.2">
      <c r="AN33745" s="70"/>
    </row>
    <row r="33746" spans="40:40" ht="14.1" customHeight="1" x14ac:dyDescent="0.2">
      <c r="AN33746" s="70"/>
    </row>
    <row r="33747" spans="40:40" ht="14.1" customHeight="1" x14ac:dyDescent="0.2">
      <c r="AN33747" s="70"/>
    </row>
    <row r="33748" spans="40:40" ht="14.1" customHeight="1" x14ac:dyDescent="0.2">
      <c r="AN33748" s="70"/>
    </row>
    <row r="33749" spans="40:40" ht="14.1" customHeight="1" x14ac:dyDescent="0.2">
      <c r="AN33749" s="70"/>
    </row>
    <row r="33750" spans="40:40" ht="14.1" customHeight="1" x14ac:dyDescent="0.2">
      <c r="AN33750" s="70"/>
    </row>
    <row r="33751" spans="40:40" ht="14.1" customHeight="1" x14ac:dyDescent="0.2">
      <c r="AN33751" s="70"/>
    </row>
    <row r="33752" spans="40:40" ht="14.1" customHeight="1" x14ac:dyDescent="0.2">
      <c r="AN33752" s="70"/>
    </row>
    <row r="33753" spans="40:40" ht="14.1" customHeight="1" x14ac:dyDescent="0.2">
      <c r="AN33753" s="70"/>
    </row>
    <row r="33754" spans="40:40" ht="14.1" customHeight="1" x14ac:dyDescent="0.2">
      <c r="AN33754" s="70"/>
    </row>
    <row r="33755" spans="40:40" ht="14.1" customHeight="1" x14ac:dyDescent="0.2">
      <c r="AN33755" s="70"/>
    </row>
    <row r="33756" spans="40:40" ht="14.1" customHeight="1" x14ac:dyDescent="0.2">
      <c r="AN33756" s="70"/>
    </row>
    <row r="33757" spans="40:40" ht="14.1" customHeight="1" x14ac:dyDescent="0.2">
      <c r="AN33757" s="70"/>
    </row>
    <row r="33758" spans="40:40" ht="14.1" customHeight="1" x14ac:dyDescent="0.2">
      <c r="AN33758" s="70"/>
    </row>
    <row r="33759" spans="40:40" ht="14.1" customHeight="1" x14ac:dyDescent="0.2">
      <c r="AN33759" s="70"/>
    </row>
    <row r="33760" spans="40:40" ht="14.1" customHeight="1" x14ac:dyDescent="0.2">
      <c r="AN33760" s="70"/>
    </row>
    <row r="33761" spans="40:40" ht="14.1" customHeight="1" x14ac:dyDescent="0.2">
      <c r="AN33761" s="70"/>
    </row>
    <row r="33762" spans="40:40" ht="14.1" customHeight="1" x14ac:dyDescent="0.2">
      <c r="AN33762" s="70"/>
    </row>
    <row r="33763" spans="40:40" ht="14.1" customHeight="1" x14ac:dyDescent="0.2">
      <c r="AN33763" s="70"/>
    </row>
    <row r="33764" spans="40:40" ht="14.1" customHeight="1" x14ac:dyDescent="0.2">
      <c r="AN33764" s="70"/>
    </row>
    <row r="33765" spans="40:40" ht="14.1" customHeight="1" x14ac:dyDescent="0.2">
      <c r="AN33765" s="70"/>
    </row>
    <row r="33766" spans="40:40" ht="14.1" customHeight="1" x14ac:dyDescent="0.2">
      <c r="AN33766" s="70"/>
    </row>
    <row r="33767" spans="40:40" ht="14.1" customHeight="1" x14ac:dyDescent="0.2">
      <c r="AN33767" s="70"/>
    </row>
    <row r="33768" spans="40:40" ht="14.1" customHeight="1" x14ac:dyDescent="0.2">
      <c r="AN33768" s="70"/>
    </row>
    <row r="33769" spans="40:40" ht="14.1" customHeight="1" x14ac:dyDescent="0.2">
      <c r="AN33769" s="70"/>
    </row>
    <row r="33770" spans="40:40" ht="14.1" customHeight="1" x14ac:dyDescent="0.2">
      <c r="AN33770" s="70"/>
    </row>
    <row r="33771" spans="40:40" ht="14.1" customHeight="1" x14ac:dyDescent="0.2">
      <c r="AN33771" s="70"/>
    </row>
    <row r="33772" spans="40:40" ht="14.1" customHeight="1" x14ac:dyDescent="0.2">
      <c r="AN33772" s="70"/>
    </row>
    <row r="33773" spans="40:40" ht="14.1" customHeight="1" x14ac:dyDescent="0.2">
      <c r="AN33773" s="70"/>
    </row>
    <row r="33774" spans="40:40" ht="14.1" customHeight="1" x14ac:dyDescent="0.2">
      <c r="AN33774" s="70"/>
    </row>
    <row r="33775" spans="40:40" ht="14.1" customHeight="1" x14ac:dyDescent="0.2">
      <c r="AN33775" s="70"/>
    </row>
    <row r="33776" spans="40:40" ht="14.1" customHeight="1" x14ac:dyDescent="0.2">
      <c r="AN33776" s="70"/>
    </row>
    <row r="33777" spans="40:40" ht="14.1" customHeight="1" x14ac:dyDescent="0.2">
      <c r="AN33777" s="70"/>
    </row>
    <row r="33778" spans="40:40" ht="14.1" customHeight="1" x14ac:dyDescent="0.2">
      <c r="AN33778" s="70"/>
    </row>
    <row r="33779" spans="40:40" ht="14.1" customHeight="1" x14ac:dyDescent="0.2">
      <c r="AN33779" s="70"/>
    </row>
    <row r="33780" spans="40:40" ht="14.1" customHeight="1" x14ac:dyDescent="0.2">
      <c r="AN33780" s="70"/>
    </row>
    <row r="33781" spans="40:40" ht="14.1" customHeight="1" x14ac:dyDescent="0.2">
      <c r="AN33781" s="70"/>
    </row>
    <row r="33782" spans="40:40" ht="14.1" customHeight="1" x14ac:dyDescent="0.2">
      <c r="AN33782" s="70"/>
    </row>
    <row r="33783" spans="40:40" ht="14.1" customHeight="1" x14ac:dyDescent="0.2">
      <c r="AN33783" s="70"/>
    </row>
    <row r="33784" spans="40:40" ht="14.1" customHeight="1" x14ac:dyDescent="0.2">
      <c r="AN33784" s="70"/>
    </row>
    <row r="33785" spans="40:40" ht="14.1" customHeight="1" x14ac:dyDescent="0.2">
      <c r="AN33785" s="70"/>
    </row>
    <row r="33786" spans="40:40" ht="14.1" customHeight="1" x14ac:dyDescent="0.2">
      <c r="AN33786" s="70"/>
    </row>
    <row r="33787" spans="40:40" ht="14.1" customHeight="1" x14ac:dyDescent="0.2">
      <c r="AN33787" s="70"/>
    </row>
    <row r="33788" spans="40:40" ht="14.1" customHeight="1" x14ac:dyDescent="0.2">
      <c r="AN33788" s="70"/>
    </row>
    <row r="33789" spans="40:40" ht="14.1" customHeight="1" x14ac:dyDescent="0.2">
      <c r="AN33789" s="70"/>
    </row>
    <row r="33790" spans="40:40" ht="14.1" customHeight="1" x14ac:dyDescent="0.2">
      <c r="AN33790" s="70"/>
    </row>
    <row r="33791" spans="40:40" ht="14.1" customHeight="1" x14ac:dyDescent="0.2">
      <c r="AN33791" s="70"/>
    </row>
    <row r="33792" spans="40:40" ht="14.1" customHeight="1" x14ac:dyDescent="0.2">
      <c r="AN33792" s="70"/>
    </row>
    <row r="33793" spans="40:40" ht="14.1" customHeight="1" x14ac:dyDescent="0.2">
      <c r="AN33793" s="70"/>
    </row>
    <row r="33794" spans="40:40" ht="14.1" customHeight="1" x14ac:dyDescent="0.2">
      <c r="AN33794" s="70"/>
    </row>
    <row r="33795" spans="40:40" ht="14.1" customHeight="1" x14ac:dyDescent="0.2">
      <c r="AN33795" s="70"/>
    </row>
    <row r="33796" spans="40:40" ht="14.1" customHeight="1" x14ac:dyDescent="0.2">
      <c r="AN33796" s="70"/>
    </row>
    <row r="33797" spans="40:40" ht="14.1" customHeight="1" x14ac:dyDescent="0.2">
      <c r="AN33797" s="70"/>
    </row>
    <row r="33798" spans="40:40" ht="14.1" customHeight="1" x14ac:dyDescent="0.2">
      <c r="AN33798" s="70"/>
    </row>
    <row r="33799" spans="40:40" ht="14.1" customHeight="1" x14ac:dyDescent="0.2">
      <c r="AN33799" s="70"/>
    </row>
    <row r="33800" spans="40:40" ht="14.1" customHeight="1" x14ac:dyDescent="0.2">
      <c r="AN33800" s="70"/>
    </row>
    <row r="33801" spans="40:40" ht="14.1" customHeight="1" x14ac:dyDescent="0.2">
      <c r="AN33801" s="70"/>
    </row>
    <row r="33802" spans="40:40" ht="14.1" customHeight="1" x14ac:dyDescent="0.2">
      <c r="AN33802" s="70"/>
    </row>
    <row r="33803" spans="40:40" ht="14.1" customHeight="1" x14ac:dyDescent="0.2">
      <c r="AN33803" s="70"/>
    </row>
    <row r="33804" spans="40:40" ht="14.1" customHeight="1" x14ac:dyDescent="0.2">
      <c r="AN33804" s="70"/>
    </row>
    <row r="33805" spans="40:40" ht="14.1" customHeight="1" x14ac:dyDescent="0.2">
      <c r="AN33805" s="70"/>
    </row>
    <row r="33806" spans="40:40" ht="14.1" customHeight="1" x14ac:dyDescent="0.2">
      <c r="AN33806" s="70"/>
    </row>
    <row r="33807" spans="40:40" ht="14.1" customHeight="1" x14ac:dyDescent="0.2">
      <c r="AN33807" s="70"/>
    </row>
    <row r="33808" spans="40:40" ht="14.1" customHeight="1" x14ac:dyDescent="0.2">
      <c r="AN33808" s="70"/>
    </row>
    <row r="33809" spans="40:40" ht="14.1" customHeight="1" x14ac:dyDescent="0.2">
      <c r="AN33809" s="70"/>
    </row>
    <row r="33810" spans="40:40" ht="14.1" customHeight="1" x14ac:dyDescent="0.2">
      <c r="AN33810" s="70"/>
    </row>
    <row r="33811" spans="40:40" ht="14.1" customHeight="1" x14ac:dyDescent="0.2">
      <c r="AN33811" s="70"/>
    </row>
    <row r="33812" spans="40:40" ht="14.1" customHeight="1" x14ac:dyDescent="0.2">
      <c r="AN33812" s="70"/>
    </row>
    <row r="33813" spans="40:40" ht="14.1" customHeight="1" x14ac:dyDescent="0.2">
      <c r="AN33813" s="70"/>
    </row>
    <row r="33814" spans="40:40" ht="14.1" customHeight="1" x14ac:dyDescent="0.2">
      <c r="AN33814" s="70"/>
    </row>
    <row r="33815" spans="40:40" ht="14.1" customHeight="1" x14ac:dyDescent="0.2">
      <c r="AN33815" s="70"/>
    </row>
    <row r="33816" spans="40:40" ht="14.1" customHeight="1" x14ac:dyDescent="0.2">
      <c r="AN33816" s="70"/>
    </row>
    <row r="33817" spans="40:40" ht="14.1" customHeight="1" x14ac:dyDescent="0.2">
      <c r="AN33817" s="70"/>
    </row>
    <row r="33818" spans="40:40" ht="14.1" customHeight="1" x14ac:dyDescent="0.2">
      <c r="AN33818" s="70"/>
    </row>
    <row r="33819" spans="40:40" ht="14.1" customHeight="1" x14ac:dyDescent="0.2">
      <c r="AN33819" s="70"/>
    </row>
    <row r="33820" spans="40:40" ht="14.1" customHeight="1" x14ac:dyDescent="0.2">
      <c r="AN33820" s="70"/>
    </row>
    <row r="33821" spans="40:40" ht="14.1" customHeight="1" x14ac:dyDescent="0.2">
      <c r="AN33821" s="70"/>
    </row>
    <row r="33822" spans="40:40" ht="14.1" customHeight="1" x14ac:dyDescent="0.2">
      <c r="AN33822" s="70"/>
    </row>
    <row r="33823" spans="40:40" ht="14.1" customHeight="1" x14ac:dyDescent="0.2">
      <c r="AN33823" s="70"/>
    </row>
    <row r="33824" spans="40:40" ht="14.1" customHeight="1" x14ac:dyDescent="0.2">
      <c r="AN33824" s="70"/>
    </row>
    <row r="33825" spans="40:40" ht="14.1" customHeight="1" x14ac:dyDescent="0.2">
      <c r="AN33825" s="70"/>
    </row>
    <row r="33826" spans="40:40" ht="14.1" customHeight="1" x14ac:dyDescent="0.2">
      <c r="AN33826" s="70"/>
    </row>
    <row r="33827" spans="40:40" ht="14.1" customHeight="1" x14ac:dyDescent="0.2">
      <c r="AN33827" s="70"/>
    </row>
    <row r="33828" spans="40:40" ht="14.1" customHeight="1" x14ac:dyDescent="0.2">
      <c r="AN33828" s="70"/>
    </row>
    <row r="33829" spans="40:40" ht="14.1" customHeight="1" x14ac:dyDescent="0.2">
      <c r="AN33829" s="70"/>
    </row>
    <row r="33830" spans="40:40" ht="14.1" customHeight="1" x14ac:dyDescent="0.2">
      <c r="AN33830" s="70"/>
    </row>
    <row r="33831" spans="40:40" ht="14.1" customHeight="1" x14ac:dyDescent="0.2">
      <c r="AN33831" s="70"/>
    </row>
    <row r="33832" spans="40:40" ht="14.1" customHeight="1" x14ac:dyDescent="0.2">
      <c r="AN33832" s="70"/>
    </row>
    <row r="33833" spans="40:40" ht="14.1" customHeight="1" x14ac:dyDescent="0.2">
      <c r="AN33833" s="70"/>
    </row>
    <row r="33834" spans="40:40" ht="14.1" customHeight="1" x14ac:dyDescent="0.2">
      <c r="AN33834" s="70"/>
    </row>
    <row r="33835" spans="40:40" ht="14.1" customHeight="1" x14ac:dyDescent="0.2">
      <c r="AN33835" s="70"/>
    </row>
    <row r="33836" spans="40:40" ht="14.1" customHeight="1" x14ac:dyDescent="0.2">
      <c r="AN33836" s="70"/>
    </row>
    <row r="33837" spans="40:40" ht="14.1" customHeight="1" x14ac:dyDescent="0.2">
      <c r="AN33837" s="70"/>
    </row>
    <row r="33838" spans="40:40" ht="14.1" customHeight="1" x14ac:dyDescent="0.2">
      <c r="AN33838" s="70"/>
    </row>
    <row r="33839" spans="40:40" ht="14.1" customHeight="1" x14ac:dyDescent="0.2">
      <c r="AN33839" s="70"/>
    </row>
    <row r="33840" spans="40:40" ht="14.1" customHeight="1" x14ac:dyDescent="0.2">
      <c r="AN33840" s="70"/>
    </row>
    <row r="33841" spans="40:40" ht="14.1" customHeight="1" x14ac:dyDescent="0.2">
      <c r="AN33841" s="70"/>
    </row>
    <row r="33842" spans="40:40" ht="14.1" customHeight="1" x14ac:dyDescent="0.2">
      <c r="AN33842" s="70"/>
    </row>
    <row r="33843" spans="40:40" ht="14.1" customHeight="1" x14ac:dyDescent="0.2">
      <c r="AN33843" s="70"/>
    </row>
    <row r="33844" spans="40:40" ht="14.1" customHeight="1" x14ac:dyDescent="0.2">
      <c r="AN33844" s="70"/>
    </row>
    <row r="33845" spans="40:40" ht="14.1" customHeight="1" x14ac:dyDescent="0.2">
      <c r="AN33845" s="70"/>
    </row>
    <row r="33846" spans="40:40" ht="14.1" customHeight="1" x14ac:dyDescent="0.2">
      <c r="AN33846" s="70"/>
    </row>
    <row r="33847" spans="40:40" ht="14.1" customHeight="1" x14ac:dyDescent="0.2">
      <c r="AN33847" s="70"/>
    </row>
    <row r="33848" spans="40:40" ht="14.1" customHeight="1" x14ac:dyDescent="0.2">
      <c r="AN33848" s="70"/>
    </row>
    <row r="33849" spans="40:40" ht="14.1" customHeight="1" x14ac:dyDescent="0.2">
      <c r="AN33849" s="70"/>
    </row>
    <row r="33850" spans="40:40" ht="14.1" customHeight="1" x14ac:dyDescent="0.2">
      <c r="AN33850" s="70"/>
    </row>
    <row r="33851" spans="40:40" ht="14.1" customHeight="1" x14ac:dyDescent="0.2">
      <c r="AN33851" s="70"/>
    </row>
    <row r="33852" spans="40:40" ht="14.1" customHeight="1" x14ac:dyDescent="0.2">
      <c r="AN33852" s="70"/>
    </row>
    <row r="33853" spans="40:40" ht="14.1" customHeight="1" x14ac:dyDescent="0.2">
      <c r="AN33853" s="70"/>
    </row>
    <row r="33854" spans="40:40" ht="14.1" customHeight="1" x14ac:dyDescent="0.2">
      <c r="AN33854" s="70"/>
    </row>
    <row r="33855" spans="40:40" ht="14.1" customHeight="1" x14ac:dyDescent="0.2">
      <c r="AN33855" s="70"/>
    </row>
    <row r="33856" spans="40:40" ht="14.1" customHeight="1" x14ac:dyDescent="0.2">
      <c r="AN33856" s="70"/>
    </row>
    <row r="33857" spans="40:40" ht="14.1" customHeight="1" x14ac:dyDescent="0.2">
      <c r="AN33857" s="70"/>
    </row>
    <row r="33858" spans="40:40" ht="14.1" customHeight="1" x14ac:dyDescent="0.2">
      <c r="AN33858" s="70"/>
    </row>
    <row r="33859" spans="40:40" ht="14.1" customHeight="1" x14ac:dyDescent="0.2">
      <c r="AN33859" s="70"/>
    </row>
    <row r="33860" spans="40:40" ht="14.1" customHeight="1" x14ac:dyDescent="0.2">
      <c r="AN33860" s="70"/>
    </row>
    <row r="33861" spans="40:40" ht="14.1" customHeight="1" x14ac:dyDescent="0.2">
      <c r="AN33861" s="70"/>
    </row>
    <row r="33862" spans="40:40" ht="14.1" customHeight="1" x14ac:dyDescent="0.2">
      <c r="AN33862" s="70"/>
    </row>
    <row r="33863" spans="40:40" ht="14.1" customHeight="1" x14ac:dyDescent="0.2">
      <c r="AN33863" s="70"/>
    </row>
    <row r="33864" spans="40:40" ht="14.1" customHeight="1" x14ac:dyDescent="0.2">
      <c r="AN33864" s="70"/>
    </row>
    <row r="33865" spans="40:40" ht="14.1" customHeight="1" x14ac:dyDescent="0.2">
      <c r="AN33865" s="70"/>
    </row>
    <row r="33866" spans="40:40" ht="14.1" customHeight="1" x14ac:dyDescent="0.2">
      <c r="AN33866" s="70"/>
    </row>
    <row r="33867" spans="40:40" ht="14.1" customHeight="1" x14ac:dyDescent="0.2">
      <c r="AN33867" s="70"/>
    </row>
    <row r="33868" spans="40:40" ht="14.1" customHeight="1" x14ac:dyDescent="0.2">
      <c r="AN33868" s="70"/>
    </row>
    <row r="33869" spans="40:40" ht="14.1" customHeight="1" x14ac:dyDescent="0.2">
      <c r="AN33869" s="70"/>
    </row>
    <row r="33870" spans="40:40" ht="14.1" customHeight="1" x14ac:dyDescent="0.2">
      <c r="AN33870" s="70"/>
    </row>
    <row r="33871" spans="40:40" ht="14.1" customHeight="1" x14ac:dyDescent="0.2">
      <c r="AN33871" s="70"/>
    </row>
    <row r="33872" spans="40:40" ht="14.1" customHeight="1" x14ac:dyDescent="0.2">
      <c r="AN33872" s="70"/>
    </row>
    <row r="33873" spans="40:40" ht="14.1" customHeight="1" x14ac:dyDescent="0.2">
      <c r="AN33873" s="70"/>
    </row>
    <row r="33874" spans="40:40" ht="14.1" customHeight="1" x14ac:dyDescent="0.2">
      <c r="AN33874" s="70"/>
    </row>
    <row r="33875" spans="40:40" ht="14.1" customHeight="1" x14ac:dyDescent="0.2">
      <c r="AN33875" s="70"/>
    </row>
    <row r="33876" spans="40:40" ht="14.1" customHeight="1" x14ac:dyDescent="0.2">
      <c r="AN33876" s="70"/>
    </row>
    <row r="33877" spans="40:40" ht="14.1" customHeight="1" x14ac:dyDescent="0.2">
      <c r="AN33877" s="70"/>
    </row>
    <row r="33878" spans="40:40" ht="14.1" customHeight="1" x14ac:dyDescent="0.2">
      <c r="AN33878" s="70"/>
    </row>
    <row r="33879" spans="40:40" ht="14.1" customHeight="1" x14ac:dyDescent="0.2">
      <c r="AN33879" s="70"/>
    </row>
    <row r="33880" spans="40:40" ht="14.1" customHeight="1" x14ac:dyDescent="0.2">
      <c r="AN33880" s="70"/>
    </row>
    <row r="33881" spans="40:40" ht="14.1" customHeight="1" x14ac:dyDescent="0.2">
      <c r="AN33881" s="70"/>
    </row>
    <row r="33882" spans="40:40" ht="14.1" customHeight="1" x14ac:dyDescent="0.2">
      <c r="AN33882" s="70"/>
    </row>
    <row r="33883" spans="40:40" ht="14.1" customHeight="1" x14ac:dyDescent="0.2">
      <c r="AN33883" s="70"/>
    </row>
    <row r="33884" spans="40:40" ht="14.1" customHeight="1" x14ac:dyDescent="0.2">
      <c r="AN33884" s="70"/>
    </row>
    <row r="33885" spans="40:40" ht="14.1" customHeight="1" x14ac:dyDescent="0.2">
      <c r="AN33885" s="70"/>
    </row>
    <row r="33886" spans="40:40" ht="14.1" customHeight="1" x14ac:dyDescent="0.2">
      <c r="AN33886" s="70"/>
    </row>
    <row r="33887" spans="40:40" ht="14.1" customHeight="1" x14ac:dyDescent="0.2">
      <c r="AN33887" s="70"/>
    </row>
    <row r="33888" spans="40:40" ht="14.1" customHeight="1" x14ac:dyDescent="0.2">
      <c r="AN33888" s="70"/>
    </row>
    <row r="33889" spans="40:40" ht="14.1" customHeight="1" x14ac:dyDescent="0.2">
      <c r="AN33889" s="70"/>
    </row>
    <row r="33890" spans="40:40" ht="14.1" customHeight="1" x14ac:dyDescent="0.2">
      <c r="AN33890" s="70"/>
    </row>
    <row r="33891" spans="40:40" ht="14.1" customHeight="1" x14ac:dyDescent="0.2">
      <c r="AN33891" s="70"/>
    </row>
    <row r="33892" spans="40:40" ht="14.1" customHeight="1" x14ac:dyDescent="0.2">
      <c r="AN33892" s="70"/>
    </row>
    <row r="33893" spans="40:40" ht="14.1" customHeight="1" x14ac:dyDescent="0.2">
      <c r="AN33893" s="70"/>
    </row>
    <row r="33894" spans="40:40" ht="14.1" customHeight="1" x14ac:dyDescent="0.2">
      <c r="AN33894" s="70"/>
    </row>
    <row r="33895" spans="40:40" ht="14.1" customHeight="1" x14ac:dyDescent="0.2">
      <c r="AN33895" s="70"/>
    </row>
    <row r="33896" spans="40:40" ht="14.1" customHeight="1" x14ac:dyDescent="0.2">
      <c r="AN33896" s="70"/>
    </row>
    <row r="33897" spans="40:40" ht="14.1" customHeight="1" x14ac:dyDescent="0.2">
      <c r="AN33897" s="70"/>
    </row>
    <row r="33898" spans="40:40" ht="14.1" customHeight="1" x14ac:dyDescent="0.2">
      <c r="AN33898" s="70"/>
    </row>
    <row r="33899" spans="40:40" ht="14.1" customHeight="1" x14ac:dyDescent="0.2">
      <c r="AN33899" s="70"/>
    </row>
    <row r="33900" spans="40:40" ht="14.1" customHeight="1" x14ac:dyDescent="0.2">
      <c r="AN33900" s="70"/>
    </row>
    <row r="33901" spans="40:40" ht="14.1" customHeight="1" x14ac:dyDescent="0.2">
      <c r="AN33901" s="70"/>
    </row>
    <row r="33902" spans="40:40" ht="14.1" customHeight="1" x14ac:dyDescent="0.2">
      <c r="AN33902" s="70"/>
    </row>
    <row r="33903" spans="40:40" ht="14.1" customHeight="1" x14ac:dyDescent="0.2">
      <c r="AN33903" s="70"/>
    </row>
    <row r="33904" spans="40:40" ht="14.1" customHeight="1" x14ac:dyDescent="0.2">
      <c r="AN33904" s="70"/>
    </row>
    <row r="33905" spans="40:40" ht="14.1" customHeight="1" x14ac:dyDescent="0.2">
      <c r="AN33905" s="70"/>
    </row>
    <row r="33906" spans="40:40" ht="14.1" customHeight="1" x14ac:dyDescent="0.2">
      <c r="AN33906" s="70"/>
    </row>
    <row r="33907" spans="40:40" ht="14.1" customHeight="1" x14ac:dyDescent="0.2">
      <c r="AN33907" s="70"/>
    </row>
    <row r="33908" spans="40:40" ht="14.1" customHeight="1" x14ac:dyDescent="0.2">
      <c r="AN33908" s="70"/>
    </row>
    <row r="33909" spans="40:40" ht="14.1" customHeight="1" x14ac:dyDescent="0.2">
      <c r="AN33909" s="70"/>
    </row>
    <row r="33910" spans="40:40" ht="14.1" customHeight="1" x14ac:dyDescent="0.2">
      <c r="AN33910" s="70"/>
    </row>
    <row r="33911" spans="40:40" ht="14.1" customHeight="1" x14ac:dyDescent="0.2">
      <c r="AN33911" s="70"/>
    </row>
    <row r="33912" spans="40:40" ht="14.1" customHeight="1" x14ac:dyDescent="0.2">
      <c r="AN33912" s="70"/>
    </row>
    <row r="33913" spans="40:40" ht="14.1" customHeight="1" x14ac:dyDescent="0.2">
      <c r="AN33913" s="70"/>
    </row>
    <row r="33914" spans="40:40" ht="14.1" customHeight="1" x14ac:dyDescent="0.2">
      <c r="AN33914" s="70"/>
    </row>
    <row r="33915" spans="40:40" ht="14.1" customHeight="1" x14ac:dyDescent="0.2">
      <c r="AN33915" s="70"/>
    </row>
    <row r="33916" spans="40:40" ht="14.1" customHeight="1" x14ac:dyDescent="0.2">
      <c r="AN33916" s="70"/>
    </row>
    <row r="33917" spans="40:40" ht="14.1" customHeight="1" x14ac:dyDescent="0.2">
      <c r="AN33917" s="70"/>
    </row>
    <row r="33918" spans="40:40" ht="14.1" customHeight="1" x14ac:dyDescent="0.2">
      <c r="AN33918" s="70"/>
    </row>
    <row r="33919" spans="40:40" ht="14.1" customHeight="1" x14ac:dyDescent="0.2">
      <c r="AN33919" s="70"/>
    </row>
    <row r="33920" spans="40:40" ht="14.1" customHeight="1" x14ac:dyDescent="0.2">
      <c r="AN33920" s="70"/>
    </row>
    <row r="33921" spans="40:40" ht="14.1" customHeight="1" x14ac:dyDescent="0.2">
      <c r="AN33921" s="70"/>
    </row>
    <row r="33922" spans="40:40" ht="14.1" customHeight="1" x14ac:dyDescent="0.2">
      <c r="AN33922" s="70"/>
    </row>
    <row r="33923" spans="40:40" ht="14.1" customHeight="1" x14ac:dyDescent="0.2">
      <c r="AN33923" s="70"/>
    </row>
    <row r="33924" spans="40:40" ht="14.1" customHeight="1" x14ac:dyDescent="0.2">
      <c r="AN33924" s="70"/>
    </row>
    <row r="33925" spans="40:40" ht="14.1" customHeight="1" x14ac:dyDescent="0.2">
      <c r="AN33925" s="70"/>
    </row>
    <row r="33926" spans="40:40" ht="14.1" customHeight="1" x14ac:dyDescent="0.2">
      <c r="AN33926" s="70"/>
    </row>
    <row r="33927" spans="40:40" ht="14.1" customHeight="1" x14ac:dyDescent="0.2">
      <c r="AN33927" s="70"/>
    </row>
    <row r="33928" spans="40:40" ht="14.1" customHeight="1" x14ac:dyDescent="0.2">
      <c r="AN33928" s="70"/>
    </row>
    <row r="33929" spans="40:40" ht="14.1" customHeight="1" x14ac:dyDescent="0.2">
      <c r="AN33929" s="70"/>
    </row>
    <row r="33930" spans="40:40" ht="14.1" customHeight="1" x14ac:dyDescent="0.2">
      <c r="AN33930" s="70"/>
    </row>
    <row r="33931" spans="40:40" ht="14.1" customHeight="1" x14ac:dyDescent="0.2">
      <c r="AN33931" s="70"/>
    </row>
    <row r="33932" spans="40:40" ht="14.1" customHeight="1" x14ac:dyDescent="0.2">
      <c r="AN33932" s="70"/>
    </row>
    <row r="33933" spans="40:40" ht="14.1" customHeight="1" x14ac:dyDescent="0.2">
      <c r="AN33933" s="70"/>
    </row>
    <row r="33934" spans="40:40" ht="14.1" customHeight="1" x14ac:dyDescent="0.2">
      <c r="AN33934" s="70"/>
    </row>
    <row r="33935" spans="40:40" ht="14.1" customHeight="1" x14ac:dyDescent="0.2">
      <c r="AN33935" s="70"/>
    </row>
    <row r="33936" spans="40:40" ht="14.1" customHeight="1" x14ac:dyDescent="0.2">
      <c r="AN33936" s="70"/>
    </row>
    <row r="33937" spans="40:40" ht="14.1" customHeight="1" x14ac:dyDescent="0.2">
      <c r="AN33937" s="70"/>
    </row>
    <row r="33938" spans="40:40" ht="14.1" customHeight="1" x14ac:dyDescent="0.2">
      <c r="AN33938" s="70"/>
    </row>
    <row r="33939" spans="40:40" ht="14.1" customHeight="1" x14ac:dyDescent="0.2">
      <c r="AN33939" s="70"/>
    </row>
    <row r="33940" spans="40:40" ht="14.1" customHeight="1" x14ac:dyDescent="0.2">
      <c r="AN33940" s="70"/>
    </row>
    <row r="33941" spans="40:40" ht="14.1" customHeight="1" x14ac:dyDescent="0.2">
      <c r="AN33941" s="70"/>
    </row>
    <row r="33942" spans="40:40" ht="14.1" customHeight="1" x14ac:dyDescent="0.2">
      <c r="AN33942" s="70"/>
    </row>
    <row r="33943" spans="40:40" ht="14.1" customHeight="1" x14ac:dyDescent="0.2">
      <c r="AN33943" s="70"/>
    </row>
    <row r="33944" spans="40:40" ht="14.1" customHeight="1" x14ac:dyDescent="0.2">
      <c r="AN33944" s="70"/>
    </row>
    <row r="33945" spans="40:40" ht="14.1" customHeight="1" x14ac:dyDescent="0.2">
      <c r="AN33945" s="70"/>
    </row>
    <row r="33946" spans="40:40" ht="14.1" customHeight="1" x14ac:dyDescent="0.2">
      <c r="AN33946" s="70"/>
    </row>
    <row r="33947" spans="40:40" ht="14.1" customHeight="1" x14ac:dyDescent="0.2">
      <c r="AN33947" s="70"/>
    </row>
    <row r="33948" spans="40:40" ht="14.1" customHeight="1" x14ac:dyDescent="0.2">
      <c r="AN33948" s="70"/>
    </row>
    <row r="33949" spans="40:40" ht="14.1" customHeight="1" x14ac:dyDescent="0.2">
      <c r="AN33949" s="70"/>
    </row>
    <row r="33950" spans="40:40" ht="14.1" customHeight="1" x14ac:dyDescent="0.2">
      <c r="AN33950" s="70"/>
    </row>
    <row r="33951" spans="40:40" ht="14.1" customHeight="1" x14ac:dyDescent="0.2">
      <c r="AN33951" s="70"/>
    </row>
    <row r="33952" spans="40:40" ht="14.1" customHeight="1" x14ac:dyDescent="0.2">
      <c r="AN33952" s="70"/>
    </row>
    <row r="33953" spans="40:40" ht="14.1" customHeight="1" x14ac:dyDescent="0.2">
      <c r="AN33953" s="70"/>
    </row>
    <row r="33954" spans="40:40" ht="14.1" customHeight="1" x14ac:dyDescent="0.2">
      <c r="AN33954" s="70"/>
    </row>
    <row r="33955" spans="40:40" ht="14.1" customHeight="1" x14ac:dyDescent="0.2">
      <c r="AN33955" s="70"/>
    </row>
    <row r="33956" spans="40:40" ht="14.1" customHeight="1" x14ac:dyDescent="0.2">
      <c r="AN33956" s="70"/>
    </row>
    <row r="33957" spans="40:40" ht="14.1" customHeight="1" x14ac:dyDescent="0.2">
      <c r="AN33957" s="70"/>
    </row>
    <row r="33958" spans="40:40" ht="14.1" customHeight="1" x14ac:dyDescent="0.2">
      <c r="AN33958" s="70"/>
    </row>
    <row r="33959" spans="40:40" ht="14.1" customHeight="1" x14ac:dyDescent="0.2">
      <c r="AN33959" s="70"/>
    </row>
    <row r="33960" spans="40:40" ht="14.1" customHeight="1" x14ac:dyDescent="0.2">
      <c r="AN33960" s="70"/>
    </row>
    <row r="33961" spans="40:40" ht="14.1" customHeight="1" x14ac:dyDescent="0.2">
      <c r="AN33961" s="70"/>
    </row>
    <row r="33962" spans="40:40" ht="14.1" customHeight="1" x14ac:dyDescent="0.2">
      <c r="AN33962" s="70"/>
    </row>
    <row r="33963" spans="40:40" ht="14.1" customHeight="1" x14ac:dyDescent="0.2">
      <c r="AN33963" s="70"/>
    </row>
    <row r="33964" spans="40:40" ht="14.1" customHeight="1" x14ac:dyDescent="0.2">
      <c r="AN33964" s="70"/>
    </row>
    <row r="33965" spans="40:40" ht="14.1" customHeight="1" x14ac:dyDescent="0.2">
      <c r="AN33965" s="70"/>
    </row>
    <row r="33966" spans="40:40" ht="14.1" customHeight="1" x14ac:dyDescent="0.2">
      <c r="AN33966" s="70"/>
    </row>
    <row r="33967" spans="40:40" ht="14.1" customHeight="1" x14ac:dyDescent="0.2">
      <c r="AN33967" s="70"/>
    </row>
    <row r="33968" spans="40:40" ht="14.1" customHeight="1" x14ac:dyDescent="0.2">
      <c r="AN33968" s="70"/>
    </row>
    <row r="33969" spans="40:40" ht="14.1" customHeight="1" x14ac:dyDescent="0.2">
      <c r="AN33969" s="70"/>
    </row>
    <row r="33970" spans="40:40" ht="14.1" customHeight="1" x14ac:dyDescent="0.2">
      <c r="AN33970" s="70"/>
    </row>
    <row r="33971" spans="40:40" ht="14.1" customHeight="1" x14ac:dyDescent="0.2">
      <c r="AN33971" s="70"/>
    </row>
    <row r="33972" spans="40:40" ht="14.1" customHeight="1" x14ac:dyDescent="0.2">
      <c r="AN33972" s="70"/>
    </row>
    <row r="33973" spans="40:40" ht="14.1" customHeight="1" x14ac:dyDescent="0.2">
      <c r="AN33973" s="70"/>
    </row>
    <row r="33974" spans="40:40" ht="14.1" customHeight="1" x14ac:dyDescent="0.2">
      <c r="AN33974" s="70"/>
    </row>
    <row r="33975" spans="40:40" ht="14.1" customHeight="1" x14ac:dyDescent="0.2">
      <c r="AN33975" s="70"/>
    </row>
    <row r="33976" spans="40:40" ht="14.1" customHeight="1" x14ac:dyDescent="0.2">
      <c r="AN33976" s="70"/>
    </row>
    <row r="33977" spans="40:40" ht="14.1" customHeight="1" x14ac:dyDescent="0.2">
      <c r="AN33977" s="70"/>
    </row>
    <row r="33978" spans="40:40" ht="14.1" customHeight="1" x14ac:dyDescent="0.2">
      <c r="AN33978" s="70"/>
    </row>
    <row r="33979" spans="40:40" ht="14.1" customHeight="1" x14ac:dyDescent="0.2">
      <c r="AN33979" s="70"/>
    </row>
    <row r="33980" spans="40:40" ht="14.1" customHeight="1" x14ac:dyDescent="0.2">
      <c r="AN33980" s="70"/>
    </row>
    <row r="33981" spans="40:40" ht="14.1" customHeight="1" x14ac:dyDescent="0.2">
      <c r="AN33981" s="70"/>
    </row>
    <row r="33982" spans="40:40" ht="14.1" customHeight="1" x14ac:dyDescent="0.2">
      <c r="AN33982" s="70"/>
    </row>
    <row r="33983" spans="40:40" ht="14.1" customHeight="1" x14ac:dyDescent="0.2">
      <c r="AN33983" s="70"/>
    </row>
    <row r="33984" spans="40:40" ht="14.1" customHeight="1" x14ac:dyDescent="0.2">
      <c r="AN33984" s="70"/>
    </row>
    <row r="33985" spans="40:40" ht="14.1" customHeight="1" x14ac:dyDescent="0.2">
      <c r="AN33985" s="70"/>
    </row>
    <row r="33986" spans="40:40" ht="14.1" customHeight="1" x14ac:dyDescent="0.2">
      <c r="AN33986" s="70"/>
    </row>
    <row r="33987" spans="40:40" ht="14.1" customHeight="1" x14ac:dyDescent="0.2">
      <c r="AN33987" s="70"/>
    </row>
    <row r="33988" spans="40:40" ht="14.1" customHeight="1" x14ac:dyDescent="0.2">
      <c r="AN33988" s="70"/>
    </row>
    <row r="33989" spans="40:40" ht="14.1" customHeight="1" x14ac:dyDescent="0.2">
      <c r="AN33989" s="70"/>
    </row>
    <row r="33990" spans="40:40" ht="14.1" customHeight="1" x14ac:dyDescent="0.2">
      <c r="AN33990" s="70"/>
    </row>
    <row r="33991" spans="40:40" ht="14.1" customHeight="1" x14ac:dyDescent="0.2">
      <c r="AN33991" s="70"/>
    </row>
    <row r="33992" spans="40:40" ht="14.1" customHeight="1" x14ac:dyDescent="0.2">
      <c r="AN33992" s="70"/>
    </row>
    <row r="33993" spans="40:40" ht="14.1" customHeight="1" x14ac:dyDescent="0.2">
      <c r="AN33993" s="70"/>
    </row>
    <row r="33994" spans="40:40" ht="14.1" customHeight="1" x14ac:dyDescent="0.2">
      <c r="AN33994" s="70"/>
    </row>
    <row r="33995" spans="40:40" ht="14.1" customHeight="1" x14ac:dyDescent="0.2">
      <c r="AN33995" s="70"/>
    </row>
    <row r="33996" spans="40:40" ht="14.1" customHeight="1" x14ac:dyDescent="0.2">
      <c r="AN33996" s="70"/>
    </row>
    <row r="33997" spans="40:40" ht="14.1" customHeight="1" x14ac:dyDescent="0.2">
      <c r="AN33997" s="70"/>
    </row>
    <row r="33998" spans="40:40" ht="14.1" customHeight="1" x14ac:dyDescent="0.2">
      <c r="AN33998" s="70"/>
    </row>
    <row r="33999" spans="40:40" ht="14.1" customHeight="1" x14ac:dyDescent="0.2">
      <c r="AN33999" s="70"/>
    </row>
    <row r="34000" spans="40:40" ht="14.1" customHeight="1" x14ac:dyDescent="0.2">
      <c r="AN34000" s="70"/>
    </row>
    <row r="34001" spans="40:40" ht="14.1" customHeight="1" x14ac:dyDescent="0.2">
      <c r="AN34001" s="70"/>
    </row>
    <row r="34002" spans="40:40" ht="14.1" customHeight="1" x14ac:dyDescent="0.2">
      <c r="AN34002" s="70"/>
    </row>
    <row r="34003" spans="40:40" ht="14.1" customHeight="1" x14ac:dyDescent="0.2">
      <c r="AN34003" s="70"/>
    </row>
    <row r="34004" spans="40:40" ht="14.1" customHeight="1" x14ac:dyDescent="0.2">
      <c r="AN34004" s="70"/>
    </row>
    <row r="34005" spans="40:40" ht="14.1" customHeight="1" x14ac:dyDescent="0.2">
      <c r="AN34005" s="70"/>
    </row>
    <row r="34006" spans="40:40" ht="14.1" customHeight="1" x14ac:dyDescent="0.2">
      <c r="AN34006" s="70"/>
    </row>
    <row r="34007" spans="40:40" ht="14.1" customHeight="1" x14ac:dyDescent="0.2">
      <c r="AN34007" s="70"/>
    </row>
    <row r="34008" spans="40:40" ht="14.1" customHeight="1" x14ac:dyDescent="0.2">
      <c r="AN34008" s="70"/>
    </row>
    <row r="34009" spans="40:40" ht="14.1" customHeight="1" x14ac:dyDescent="0.2">
      <c r="AN34009" s="70"/>
    </row>
    <row r="34010" spans="40:40" ht="14.1" customHeight="1" x14ac:dyDescent="0.2">
      <c r="AN34010" s="70"/>
    </row>
    <row r="34011" spans="40:40" ht="14.1" customHeight="1" x14ac:dyDescent="0.2">
      <c r="AN34011" s="70"/>
    </row>
    <row r="34012" spans="40:40" ht="14.1" customHeight="1" x14ac:dyDescent="0.2">
      <c r="AN34012" s="70"/>
    </row>
    <row r="34013" spans="40:40" ht="14.1" customHeight="1" x14ac:dyDescent="0.2">
      <c r="AN34013" s="70"/>
    </row>
    <row r="34014" spans="40:40" ht="14.1" customHeight="1" x14ac:dyDescent="0.2">
      <c r="AN34014" s="70"/>
    </row>
    <row r="34015" spans="40:40" ht="14.1" customHeight="1" x14ac:dyDescent="0.2">
      <c r="AN34015" s="70"/>
    </row>
    <row r="34016" spans="40:40" ht="14.1" customHeight="1" x14ac:dyDescent="0.2">
      <c r="AN34016" s="70"/>
    </row>
    <row r="34017" spans="40:40" ht="14.1" customHeight="1" x14ac:dyDescent="0.2">
      <c r="AN34017" s="70"/>
    </row>
    <row r="34018" spans="40:40" ht="14.1" customHeight="1" x14ac:dyDescent="0.2">
      <c r="AN34018" s="70"/>
    </row>
    <row r="34019" spans="40:40" ht="14.1" customHeight="1" x14ac:dyDescent="0.2">
      <c r="AN34019" s="70"/>
    </row>
    <row r="34020" spans="40:40" ht="14.1" customHeight="1" x14ac:dyDescent="0.2">
      <c r="AN34020" s="70"/>
    </row>
    <row r="34021" spans="40:40" ht="14.1" customHeight="1" x14ac:dyDescent="0.2">
      <c r="AN34021" s="70"/>
    </row>
    <row r="34022" spans="40:40" ht="14.1" customHeight="1" x14ac:dyDescent="0.2">
      <c r="AN34022" s="70"/>
    </row>
    <row r="34023" spans="40:40" ht="14.1" customHeight="1" x14ac:dyDescent="0.2">
      <c r="AN34023" s="70"/>
    </row>
    <row r="34024" spans="40:40" ht="14.1" customHeight="1" x14ac:dyDescent="0.2">
      <c r="AN34024" s="70"/>
    </row>
    <row r="34025" spans="40:40" ht="14.1" customHeight="1" x14ac:dyDescent="0.2">
      <c r="AN34025" s="70"/>
    </row>
    <row r="34026" spans="40:40" ht="14.1" customHeight="1" x14ac:dyDescent="0.2">
      <c r="AN34026" s="70"/>
    </row>
    <row r="34027" spans="40:40" ht="14.1" customHeight="1" x14ac:dyDescent="0.2">
      <c r="AN34027" s="70"/>
    </row>
    <row r="34028" spans="40:40" ht="14.1" customHeight="1" x14ac:dyDescent="0.2">
      <c r="AN34028" s="70"/>
    </row>
    <row r="34029" spans="40:40" ht="14.1" customHeight="1" x14ac:dyDescent="0.2">
      <c r="AN34029" s="70"/>
    </row>
    <row r="34030" spans="40:40" ht="14.1" customHeight="1" x14ac:dyDescent="0.2">
      <c r="AN34030" s="70"/>
    </row>
    <row r="34031" spans="40:40" ht="14.1" customHeight="1" x14ac:dyDescent="0.2">
      <c r="AN34031" s="70"/>
    </row>
    <row r="34032" spans="40:40" ht="14.1" customHeight="1" x14ac:dyDescent="0.2">
      <c r="AN34032" s="70"/>
    </row>
    <row r="34033" spans="40:40" ht="14.1" customHeight="1" x14ac:dyDescent="0.2">
      <c r="AN34033" s="70"/>
    </row>
    <row r="34034" spans="40:40" ht="14.1" customHeight="1" x14ac:dyDescent="0.2">
      <c r="AN34034" s="70"/>
    </row>
    <row r="34035" spans="40:40" ht="14.1" customHeight="1" x14ac:dyDescent="0.2">
      <c r="AN34035" s="70"/>
    </row>
    <row r="34036" spans="40:40" ht="14.1" customHeight="1" x14ac:dyDescent="0.2">
      <c r="AN34036" s="70"/>
    </row>
    <row r="34037" spans="40:40" ht="14.1" customHeight="1" x14ac:dyDescent="0.2">
      <c r="AN34037" s="70"/>
    </row>
    <row r="34038" spans="40:40" ht="14.1" customHeight="1" x14ac:dyDescent="0.2">
      <c r="AN34038" s="70"/>
    </row>
    <row r="34039" spans="40:40" ht="14.1" customHeight="1" x14ac:dyDescent="0.2">
      <c r="AN34039" s="70"/>
    </row>
    <row r="34040" spans="40:40" ht="14.1" customHeight="1" x14ac:dyDescent="0.2">
      <c r="AN34040" s="70"/>
    </row>
    <row r="34041" spans="40:40" ht="14.1" customHeight="1" x14ac:dyDescent="0.2">
      <c r="AN34041" s="70"/>
    </row>
    <row r="34042" spans="40:40" ht="14.1" customHeight="1" x14ac:dyDescent="0.2">
      <c r="AN34042" s="70"/>
    </row>
    <row r="34043" spans="40:40" ht="14.1" customHeight="1" x14ac:dyDescent="0.2">
      <c r="AN34043" s="70"/>
    </row>
    <row r="34044" spans="40:40" ht="14.1" customHeight="1" x14ac:dyDescent="0.2">
      <c r="AN34044" s="70"/>
    </row>
    <row r="34045" spans="40:40" ht="14.1" customHeight="1" x14ac:dyDescent="0.2">
      <c r="AN34045" s="70"/>
    </row>
    <row r="34046" spans="40:40" ht="14.1" customHeight="1" x14ac:dyDescent="0.2">
      <c r="AN34046" s="70"/>
    </row>
    <row r="34047" spans="40:40" ht="14.1" customHeight="1" x14ac:dyDescent="0.2">
      <c r="AN34047" s="70"/>
    </row>
    <row r="34048" spans="40:40" ht="14.1" customHeight="1" x14ac:dyDescent="0.2">
      <c r="AN34048" s="70"/>
    </row>
    <row r="34049" spans="40:40" ht="14.1" customHeight="1" x14ac:dyDescent="0.2">
      <c r="AN34049" s="70"/>
    </row>
    <row r="34050" spans="40:40" ht="14.1" customHeight="1" x14ac:dyDescent="0.2">
      <c r="AN34050" s="70"/>
    </row>
    <row r="34051" spans="40:40" ht="14.1" customHeight="1" x14ac:dyDescent="0.2">
      <c r="AN34051" s="70"/>
    </row>
    <row r="34052" spans="40:40" ht="14.1" customHeight="1" x14ac:dyDescent="0.2">
      <c r="AN34052" s="70"/>
    </row>
    <row r="34053" spans="40:40" ht="14.1" customHeight="1" x14ac:dyDescent="0.2">
      <c r="AN34053" s="70"/>
    </row>
    <row r="34054" spans="40:40" ht="14.1" customHeight="1" x14ac:dyDescent="0.2">
      <c r="AN34054" s="70"/>
    </row>
    <row r="34055" spans="40:40" ht="14.1" customHeight="1" x14ac:dyDescent="0.2">
      <c r="AN34055" s="70"/>
    </row>
    <row r="34056" spans="40:40" ht="14.1" customHeight="1" x14ac:dyDescent="0.2">
      <c r="AN34056" s="70"/>
    </row>
    <row r="34057" spans="40:40" ht="14.1" customHeight="1" x14ac:dyDescent="0.2">
      <c r="AN34057" s="70"/>
    </row>
    <row r="34058" spans="40:40" ht="14.1" customHeight="1" x14ac:dyDescent="0.2">
      <c r="AN34058" s="70"/>
    </row>
    <row r="34059" spans="40:40" ht="14.1" customHeight="1" x14ac:dyDescent="0.2">
      <c r="AN34059" s="70"/>
    </row>
    <row r="34060" spans="40:40" ht="14.1" customHeight="1" x14ac:dyDescent="0.2">
      <c r="AN34060" s="70"/>
    </row>
    <row r="34061" spans="40:40" ht="14.1" customHeight="1" x14ac:dyDescent="0.2">
      <c r="AN34061" s="70"/>
    </row>
    <row r="34062" spans="40:40" ht="14.1" customHeight="1" x14ac:dyDescent="0.2">
      <c r="AN34062" s="70"/>
    </row>
    <row r="34063" spans="40:40" ht="14.1" customHeight="1" x14ac:dyDescent="0.2">
      <c r="AN34063" s="70"/>
    </row>
    <row r="34064" spans="40:40" ht="14.1" customHeight="1" x14ac:dyDescent="0.2">
      <c r="AN34064" s="70"/>
    </row>
    <row r="34065" spans="40:40" ht="14.1" customHeight="1" x14ac:dyDescent="0.2">
      <c r="AN34065" s="70"/>
    </row>
    <row r="34066" spans="40:40" ht="14.1" customHeight="1" x14ac:dyDescent="0.2">
      <c r="AN34066" s="70"/>
    </row>
    <row r="34067" spans="40:40" ht="14.1" customHeight="1" x14ac:dyDescent="0.2">
      <c r="AN34067" s="70"/>
    </row>
    <row r="34068" spans="40:40" ht="14.1" customHeight="1" x14ac:dyDescent="0.2">
      <c r="AN34068" s="70"/>
    </row>
    <row r="34069" spans="40:40" ht="14.1" customHeight="1" x14ac:dyDescent="0.2">
      <c r="AN34069" s="70"/>
    </row>
    <row r="34070" spans="40:40" ht="14.1" customHeight="1" x14ac:dyDescent="0.2">
      <c r="AN34070" s="70"/>
    </row>
    <row r="34071" spans="40:40" ht="14.1" customHeight="1" x14ac:dyDescent="0.2">
      <c r="AN34071" s="70"/>
    </row>
    <row r="34072" spans="40:40" ht="14.1" customHeight="1" x14ac:dyDescent="0.2">
      <c r="AN34072" s="70"/>
    </row>
    <row r="34073" spans="40:40" ht="14.1" customHeight="1" x14ac:dyDescent="0.2">
      <c r="AN34073" s="70"/>
    </row>
    <row r="34074" spans="40:40" ht="14.1" customHeight="1" x14ac:dyDescent="0.2">
      <c r="AN34074" s="70"/>
    </row>
    <row r="34075" spans="40:40" ht="14.1" customHeight="1" x14ac:dyDescent="0.2">
      <c r="AN34075" s="70"/>
    </row>
    <row r="34076" spans="40:40" ht="14.1" customHeight="1" x14ac:dyDescent="0.2">
      <c r="AN34076" s="70"/>
    </row>
    <row r="34077" spans="40:40" ht="14.1" customHeight="1" x14ac:dyDescent="0.2">
      <c r="AN34077" s="70"/>
    </row>
    <row r="34078" spans="40:40" ht="14.1" customHeight="1" x14ac:dyDescent="0.2">
      <c r="AN34078" s="70"/>
    </row>
    <row r="34079" spans="40:40" ht="14.1" customHeight="1" x14ac:dyDescent="0.2">
      <c r="AN34079" s="70"/>
    </row>
    <row r="34080" spans="40:40" ht="14.1" customHeight="1" x14ac:dyDescent="0.2">
      <c r="AN34080" s="70"/>
    </row>
    <row r="34081" spans="40:40" ht="14.1" customHeight="1" x14ac:dyDescent="0.2">
      <c r="AN34081" s="70"/>
    </row>
    <row r="34082" spans="40:40" ht="14.1" customHeight="1" x14ac:dyDescent="0.2">
      <c r="AN34082" s="70"/>
    </row>
    <row r="34083" spans="40:40" ht="14.1" customHeight="1" x14ac:dyDescent="0.2">
      <c r="AN34083" s="70"/>
    </row>
    <row r="34084" spans="40:40" ht="14.1" customHeight="1" x14ac:dyDescent="0.2">
      <c r="AN34084" s="70"/>
    </row>
    <row r="34085" spans="40:40" ht="14.1" customHeight="1" x14ac:dyDescent="0.2">
      <c r="AN34085" s="70"/>
    </row>
    <row r="34086" spans="40:40" ht="14.1" customHeight="1" x14ac:dyDescent="0.2">
      <c r="AN34086" s="70"/>
    </row>
    <row r="34087" spans="40:40" ht="14.1" customHeight="1" x14ac:dyDescent="0.2">
      <c r="AN34087" s="70"/>
    </row>
    <row r="34088" spans="40:40" ht="14.1" customHeight="1" x14ac:dyDescent="0.2">
      <c r="AN34088" s="70"/>
    </row>
    <row r="34089" spans="40:40" ht="14.1" customHeight="1" x14ac:dyDescent="0.2">
      <c r="AN34089" s="70"/>
    </row>
    <row r="34090" spans="40:40" ht="14.1" customHeight="1" x14ac:dyDescent="0.2">
      <c r="AN34090" s="70"/>
    </row>
    <row r="34091" spans="40:40" ht="14.1" customHeight="1" x14ac:dyDescent="0.2">
      <c r="AN34091" s="70"/>
    </row>
    <row r="34092" spans="40:40" ht="14.1" customHeight="1" x14ac:dyDescent="0.2">
      <c r="AN34092" s="70"/>
    </row>
    <row r="34093" spans="40:40" ht="14.1" customHeight="1" x14ac:dyDescent="0.2">
      <c r="AN34093" s="70"/>
    </row>
    <row r="34094" spans="40:40" ht="14.1" customHeight="1" x14ac:dyDescent="0.2">
      <c r="AN34094" s="70"/>
    </row>
    <row r="34095" spans="40:40" ht="14.1" customHeight="1" x14ac:dyDescent="0.2">
      <c r="AN34095" s="70"/>
    </row>
    <row r="34096" spans="40:40" ht="14.1" customHeight="1" x14ac:dyDescent="0.2">
      <c r="AN34096" s="70"/>
    </row>
    <row r="34097" spans="40:40" ht="14.1" customHeight="1" x14ac:dyDescent="0.2">
      <c r="AN34097" s="70"/>
    </row>
    <row r="34098" spans="40:40" ht="14.1" customHeight="1" x14ac:dyDescent="0.2">
      <c r="AN34098" s="70"/>
    </row>
    <row r="34099" spans="40:40" ht="14.1" customHeight="1" x14ac:dyDescent="0.2">
      <c r="AN34099" s="70"/>
    </row>
    <row r="34100" spans="40:40" ht="14.1" customHeight="1" x14ac:dyDescent="0.2">
      <c r="AN34100" s="70"/>
    </row>
    <row r="34101" spans="40:40" ht="14.1" customHeight="1" x14ac:dyDescent="0.2">
      <c r="AN34101" s="70"/>
    </row>
    <row r="34102" spans="40:40" ht="14.1" customHeight="1" x14ac:dyDescent="0.2">
      <c r="AN34102" s="70"/>
    </row>
    <row r="34103" spans="40:40" ht="14.1" customHeight="1" x14ac:dyDescent="0.2">
      <c r="AN34103" s="70"/>
    </row>
    <row r="34104" spans="40:40" ht="14.1" customHeight="1" x14ac:dyDescent="0.2">
      <c r="AN34104" s="70"/>
    </row>
    <row r="34105" spans="40:40" ht="14.1" customHeight="1" x14ac:dyDescent="0.2">
      <c r="AN34105" s="70"/>
    </row>
    <row r="34106" spans="40:40" ht="14.1" customHeight="1" x14ac:dyDescent="0.2">
      <c r="AN34106" s="70"/>
    </row>
    <row r="34107" spans="40:40" ht="14.1" customHeight="1" x14ac:dyDescent="0.2">
      <c r="AN34107" s="70"/>
    </row>
    <row r="34108" spans="40:40" ht="14.1" customHeight="1" x14ac:dyDescent="0.2">
      <c r="AN34108" s="70"/>
    </row>
    <row r="34109" spans="40:40" ht="14.1" customHeight="1" x14ac:dyDescent="0.2">
      <c r="AN34109" s="70"/>
    </row>
    <row r="34110" spans="40:40" ht="14.1" customHeight="1" x14ac:dyDescent="0.2">
      <c r="AN34110" s="70"/>
    </row>
    <row r="34111" spans="40:40" ht="14.1" customHeight="1" x14ac:dyDescent="0.2">
      <c r="AN34111" s="70"/>
    </row>
    <row r="34112" spans="40:40" ht="14.1" customHeight="1" x14ac:dyDescent="0.2">
      <c r="AN34112" s="70"/>
    </row>
    <row r="34113" spans="40:40" ht="14.1" customHeight="1" x14ac:dyDescent="0.2">
      <c r="AN34113" s="70"/>
    </row>
    <row r="34114" spans="40:40" ht="14.1" customHeight="1" x14ac:dyDescent="0.2">
      <c r="AN34114" s="70"/>
    </row>
    <row r="34115" spans="40:40" ht="14.1" customHeight="1" x14ac:dyDescent="0.2">
      <c r="AN34115" s="70"/>
    </row>
    <row r="34116" spans="40:40" ht="14.1" customHeight="1" x14ac:dyDescent="0.2">
      <c r="AN34116" s="70"/>
    </row>
    <row r="34117" spans="40:40" ht="14.1" customHeight="1" x14ac:dyDescent="0.2">
      <c r="AN34117" s="70"/>
    </row>
    <row r="34118" spans="40:40" ht="14.1" customHeight="1" x14ac:dyDescent="0.2">
      <c r="AN34118" s="70"/>
    </row>
    <row r="34119" spans="40:40" ht="14.1" customHeight="1" x14ac:dyDescent="0.2">
      <c r="AN34119" s="70"/>
    </row>
    <row r="34120" spans="40:40" ht="14.1" customHeight="1" x14ac:dyDescent="0.2">
      <c r="AN34120" s="70"/>
    </row>
    <row r="34121" spans="40:40" ht="14.1" customHeight="1" x14ac:dyDescent="0.2">
      <c r="AN34121" s="70"/>
    </row>
    <row r="34122" spans="40:40" ht="14.1" customHeight="1" x14ac:dyDescent="0.2">
      <c r="AN34122" s="70"/>
    </row>
    <row r="34123" spans="40:40" ht="14.1" customHeight="1" x14ac:dyDescent="0.2">
      <c r="AN34123" s="70"/>
    </row>
    <row r="34124" spans="40:40" ht="14.1" customHeight="1" x14ac:dyDescent="0.2">
      <c r="AN34124" s="70"/>
    </row>
    <row r="34125" spans="40:40" ht="14.1" customHeight="1" x14ac:dyDescent="0.2">
      <c r="AN34125" s="70"/>
    </row>
    <row r="34126" spans="40:40" ht="14.1" customHeight="1" x14ac:dyDescent="0.2">
      <c r="AN34126" s="70"/>
    </row>
    <row r="34127" spans="40:40" ht="14.1" customHeight="1" x14ac:dyDescent="0.2">
      <c r="AN34127" s="70"/>
    </row>
    <row r="34128" spans="40:40" ht="14.1" customHeight="1" x14ac:dyDescent="0.2">
      <c r="AN34128" s="70"/>
    </row>
    <row r="34129" spans="40:40" ht="14.1" customHeight="1" x14ac:dyDescent="0.2">
      <c r="AN34129" s="70"/>
    </row>
    <row r="34130" spans="40:40" ht="14.1" customHeight="1" x14ac:dyDescent="0.2">
      <c r="AN34130" s="70"/>
    </row>
    <row r="34131" spans="40:40" ht="14.1" customHeight="1" x14ac:dyDescent="0.2">
      <c r="AN34131" s="70"/>
    </row>
    <row r="34132" spans="40:40" ht="14.1" customHeight="1" x14ac:dyDescent="0.2">
      <c r="AN34132" s="70"/>
    </row>
    <row r="34133" spans="40:40" ht="14.1" customHeight="1" x14ac:dyDescent="0.2">
      <c r="AN34133" s="70"/>
    </row>
    <row r="34134" spans="40:40" ht="14.1" customHeight="1" x14ac:dyDescent="0.2">
      <c r="AN34134" s="70"/>
    </row>
    <row r="34135" spans="40:40" ht="14.1" customHeight="1" x14ac:dyDescent="0.2">
      <c r="AN34135" s="70"/>
    </row>
    <row r="34136" spans="40:40" ht="14.1" customHeight="1" x14ac:dyDescent="0.2">
      <c r="AN34136" s="70"/>
    </row>
    <row r="34137" spans="40:40" ht="14.1" customHeight="1" x14ac:dyDescent="0.2">
      <c r="AN34137" s="70"/>
    </row>
    <row r="34138" spans="40:40" ht="14.1" customHeight="1" x14ac:dyDescent="0.2">
      <c r="AN34138" s="70"/>
    </row>
    <row r="34139" spans="40:40" ht="14.1" customHeight="1" x14ac:dyDescent="0.2">
      <c r="AN34139" s="70"/>
    </row>
    <row r="34140" spans="40:40" ht="14.1" customHeight="1" x14ac:dyDescent="0.2">
      <c r="AN34140" s="70"/>
    </row>
    <row r="34141" spans="40:40" ht="14.1" customHeight="1" x14ac:dyDescent="0.2">
      <c r="AN34141" s="70"/>
    </row>
    <row r="34142" spans="40:40" ht="14.1" customHeight="1" x14ac:dyDescent="0.2">
      <c r="AN34142" s="70"/>
    </row>
    <row r="34143" spans="40:40" ht="14.1" customHeight="1" x14ac:dyDescent="0.2">
      <c r="AN34143" s="70"/>
    </row>
    <row r="34144" spans="40:40" ht="14.1" customHeight="1" x14ac:dyDescent="0.2">
      <c r="AN34144" s="70"/>
    </row>
    <row r="34145" spans="40:40" ht="14.1" customHeight="1" x14ac:dyDescent="0.2">
      <c r="AN34145" s="70"/>
    </row>
    <row r="34146" spans="40:40" ht="14.1" customHeight="1" x14ac:dyDescent="0.2">
      <c r="AN34146" s="70"/>
    </row>
    <row r="34147" spans="40:40" ht="14.1" customHeight="1" x14ac:dyDescent="0.2">
      <c r="AN34147" s="70"/>
    </row>
    <row r="34148" spans="40:40" ht="14.1" customHeight="1" x14ac:dyDescent="0.2">
      <c r="AN34148" s="70"/>
    </row>
    <row r="34149" spans="40:40" ht="14.1" customHeight="1" x14ac:dyDescent="0.2">
      <c r="AN34149" s="70"/>
    </row>
    <row r="34150" spans="40:40" ht="14.1" customHeight="1" x14ac:dyDescent="0.2">
      <c r="AN34150" s="70"/>
    </row>
    <row r="34151" spans="40:40" ht="14.1" customHeight="1" x14ac:dyDescent="0.2">
      <c r="AN34151" s="70"/>
    </row>
    <row r="34152" spans="40:40" ht="14.1" customHeight="1" x14ac:dyDescent="0.2">
      <c r="AN34152" s="70"/>
    </row>
    <row r="34153" spans="40:40" ht="14.1" customHeight="1" x14ac:dyDescent="0.2">
      <c r="AN34153" s="70"/>
    </row>
    <row r="34154" spans="40:40" ht="14.1" customHeight="1" x14ac:dyDescent="0.2">
      <c r="AN34154" s="70"/>
    </row>
    <row r="34155" spans="40:40" ht="14.1" customHeight="1" x14ac:dyDescent="0.2">
      <c r="AN34155" s="70"/>
    </row>
    <row r="34156" spans="40:40" ht="14.1" customHeight="1" x14ac:dyDescent="0.2">
      <c r="AN34156" s="70"/>
    </row>
    <row r="34157" spans="40:40" ht="14.1" customHeight="1" x14ac:dyDescent="0.2">
      <c r="AN34157" s="70"/>
    </row>
    <row r="34158" spans="40:40" ht="14.1" customHeight="1" x14ac:dyDescent="0.2">
      <c r="AN34158" s="70"/>
    </row>
    <row r="34159" spans="40:40" ht="14.1" customHeight="1" x14ac:dyDescent="0.2">
      <c r="AN34159" s="70"/>
    </row>
    <row r="34160" spans="40:40" ht="14.1" customHeight="1" x14ac:dyDescent="0.2">
      <c r="AN34160" s="70"/>
    </row>
    <row r="34161" spans="40:40" ht="14.1" customHeight="1" x14ac:dyDescent="0.2">
      <c r="AN34161" s="70"/>
    </row>
    <row r="34162" spans="40:40" ht="14.1" customHeight="1" x14ac:dyDescent="0.2">
      <c r="AN34162" s="70"/>
    </row>
    <row r="34163" spans="40:40" ht="14.1" customHeight="1" x14ac:dyDescent="0.2">
      <c r="AN34163" s="70"/>
    </row>
    <row r="34164" spans="40:40" ht="14.1" customHeight="1" x14ac:dyDescent="0.2">
      <c r="AN34164" s="70"/>
    </row>
    <row r="34165" spans="40:40" ht="14.1" customHeight="1" x14ac:dyDescent="0.2">
      <c r="AN34165" s="70"/>
    </row>
    <row r="34166" spans="40:40" ht="14.1" customHeight="1" x14ac:dyDescent="0.2">
      <c r="AN34166" s="70"/>
    </row>
    <row r="34167" spans="40:40" ht="14.1" customHeight="1" x14ac:dyDescent="0.2">
      <c r="AN34167" s="70"/>
    </row>
    <row r="34168" spans="40:40" ht="14.1" customHeight="1" x14ac:dyDescent="0.2">
      <c r="AN34168" s="70"/>
    </row>
    <row r="34169" spans="40:40" ht="14.1" customHeight="1" x14ac:dyDescent="0.2">
      <c r="AN34169" s="70"/>
    </row>
    <row r="34170" spans="40:40" ht="14.1" customHeight="1" x14ac:dyDescent="0.2">
      <c r="AN34170" s="70"/>
    </row>
    <row r="34171" spans="40:40" ht="14.1" customHeight="1" x14ac:dyDescent="0.2">
      <c r="AN34171" s="70"/>
    </row>
    <row r="34172" spans="40:40" ht="14.1" customHeight="1" x14ac:dyDescent="0.2">
      <c r="AN34172" s="70"/>
    </row>
    <row r="34173" spans="40:40" ht="14.1" customHeight="1" x14ac:dyDescent="0.2">
      <c r="AN34173" s="70"/>
    </row>
    <row r="34174" spans="40:40" ht="14.1" customHeight="1" x14ac:dyDescent="0.2">
      <c r="AN34174" s="70"/>
    </row>
    <row r="34175" spans="40:40" ht="14.1" customHeight="1" x14ac:dyDescent="0.2">
      <c r="AN34175" s="70"/>
    </row>
    <row r="34176" spans="40:40" ht="14.1" customHeight="1" x14ac:dyDescent="0.2">
      <c r="AN34176" s="70"/>
    </row>
    <row r="34177" spans="40:40" ht="14.1" customHeight="1" x14ac:dyDescent="0.2">
      <c r="AN34177" s="70"/>
    </row>
    <row r="34178" spans="40:40" ht="14.1" customHeight="1" x14ac:dyDescent="0.2">
      <c r="AN34178" s="70"/>
    </row>
    <row r="34179" spans="40:40" ht="14.1" customHeight="1" x14ac:dyDescent="0.2">
      <c r="AN34179" s="70"/>
    </row>
    <row r="34180" spans="40:40" ht="14.1" customHeight="1" x14ac:dyDescent="0.2">
      <c r="AN34180" s="70"/>
    </row>
    <row r="34181" spans="40:40" ht="14.1" customHeight="1" x14ac:dyDescent="0.2">
      <c r="AN34181" s="70"/>
    </row>
    <row r="34182" spans="40:40" ht="14.1" customHeight="1" x14ac:dyDescent="0.2">
      <c r="AN34182" s="70"/>
    </row>
    <row r="34183" spans="40:40" ht="14.1" customHeight="1" x14ac:dyDescent="0.2">
      <c r="AN34183" s="70"/>
    </row>
    <row r="34184" spans="40:40" ht="14.1" customHeight="1" x14ac:dyDescent="0.2">
      <c r="AN34184" s="70"/>
    </row>
    <row r="34185" spans="40:40" ht="14.1" customHeight="1" x14ac:dyDescent="0.2">
      <c r="AN34185" s="70"/>
    </row>
    <row r="34186" spans="40:40" ht="14.1" customHeight="1" x14ac:dyDescent="0.2">
      <c r="AN34186" s="70"/>
    </row>
    <row r="34187" spans="40:40" ht="14.1" customHeight="1" x14ac:dyDescent="0.2">
      <c r="AN34187" s="70"/>
    </row>
    <row r="34188" spans="40:40" ht="14.1" customHeight="1" x14ac:dyDescent="0.2">
      <c r="AN34188" s="70"/>
    </row>
    <row r="34189" spans="40:40" ht="14.1" customHeight="1" x14ac:dyDescent="0.2">
      <c r="AN34189" s="70"/>
    </row>
    <row r="34190" spans="40:40" ht="14.1" customHeight="1" x14ac:dyDescent="0.2">
      <c r="AN34190" s="70"/>
    </row>
    <row r="34191" spans="40:40" ht="14.1" customHeight="1" x14ac:dyDescent="0.2">
      <c r="AN34191" s="70"/>
    </row>
    <row r="34192" spans="40:40" ht="14.1" customHeight="1" x14ac:dyDescent="0.2">
      <c r="AN34192" s="70"/>
    </row>
    <row r="34193" spans="40:40" ht="14.1" customHeight="1" x14ac:dyDescent="0.2">
      <c r="AN34193" s="70"/>
    </row>
    <row r="34194" spans="40:40" ht="14.1" customHeight="1" x14ac:dyDescent="0.2">
      <c r="AN34194" s="70"/>
    </row>
    <row r="34195" spans="40:40" ht="14.1" customHeight="1" x14ac:dyDescent="0.2">
      <c r="AN34195" s="70"/>
    </row>
    <row r="34196" spans="40:40" ht="14.1" customHeight="1" x14ac:dyDescent="0.2">
      <c r="AN34196" s="70"/>
    </row>
    <row r="34197" spans="40:40" ht="14.1" customHeight="1" x14ac:dyDescent="0.2">
      <c r="AN34197" s="70"/>
    </row>
    <row r="34198" spans="40:40" ht="14.1" customHeight="1" x14ac:dyDescent="0.2">
      <c r="AN34198" s="70"/>
    </row>
    <row r="34199" spans="40:40" ht="14.1" customHeight="1" x14ac:dyDescent="0.2">
      <c r="AN34199" s="70"/>
    </row>
    <row r="34200" spans="40:40" ht="14.1" customHeight="1" x14ac:dyDescent="0.2">
      <c r="AN34200" s="70"/>
    </row>
    <row r="34201" spans="40:40" ht="14.1" customHeight="1" x14ac:dyDescent="0.2">
      <c r="AN34201" s="70"/>
    </row>
    <row r="34202" spans="40:40" ht="14.1" customHeight="1" x14ac:dyDescent="0.2">
      <c r="AN34202" s="70"/>
    </row>
    <row r="34203" spans="40:40" ht="14.1" customHeight="1" x14ac:dyDescent="0.2">
      <c r="AN34203" s="70"/>
    </row>
    <row r="34204" spans="40:40" ht="14.1" customHeight="1" x14ac:dyDescent="0.2">
      <c r="AN34204" s="70"/>
    </row>
    <row r="34205" spans="40:40" ht="14.1" customHeight="1" x14ac:dyDescent="0.2">
      <c r="AN34205" s="70"/>
    </row>
    <row r="34206" spans="40:40" ht="14.1" customHeight="1" x14ac:dyDescent="0.2">
      <c r="AN34206" s="70"/>
    </row>
    <row r="34207" spans="40:40" ht="14.1" customHeight="1" x14ac:dyDescent="0.2">
      <c r="AN34207" s="70"/>
    </row>
    <row r="34208" spans="40:40" ht="14.1" customHeight="1" x14ac:dyDescent="0.2">
      <c r="AN34208" s="70"/>
    </row>
    <row r="34209" spans="40:40" ht="14.1" customHeight="1" x14ac:dyDescent="0.2">
      <c r="AN34209" s="70"/>
    </row>
    <row r="34210" spans="40:40" ht="14.1" customHeight="1" x14ac:dyDescent="0.2">
      <c r="AN34210" s="70"/>
    </row>
    <row r="34211" spans="40:40" ht="14.1" customHeight="1" x14ac:dyDescent="0.2">
      <c r="AN34211" s="70"/>
    </row>
    <row r="34212" spans="40:40" ht="14.1" customHeight="1" x14ac:dyDescent="0.2">
      <c r="AN34212" s="70"/>
    </row>
    <row r="34213" spans="40:40" ht="14.1" customHeight="1" x14ac:dyDescent="0.2">
      <c r="AN34213" s="70"/>
    </row>
    <row r="34214" spans="40:40" ht="14.1" customHeight="1" x14ac:dyDescent="0.2">
      <c r="AN34214" s="70"/>
    </row>
    <row r="34215" spans="40:40" ht="14.1" customHeight="1" x14ac:dyDescent="0.2">
      <c r="AN34215" s="70"/>
    </row>
    <row r="34216" spans="40:40" ht="14.1" customHeight="1" x14ac:dyDescent="0.2">
      <c r="AN34216" s="70"/>
    </row>
    <row r="34217" spans="40:40" ht="14.1" customHeight="1" x14ac:dyDescent="0.2">
      <c r="AN34217" s="70"/>
    </row>
    <row r="34218" spans="40:40" ht="14.1" customHeight="1" x14ac:dyDescent="0.2">
      <c r="AN34218" s="70"/>
    </row>
    <row r="34219" spans="40:40" ht="14.1" customHeight="1" x14ac:dyDescent="0.2">
      <c r="AN34219" s="70"/>
    </row>
    <row r="34220" spans="40:40" ht="14.1" customHeight="1" x14ac:dyDescent="0.2">
      <c r="AN34220" s="70"/>
    </row>
    <row r="34221" spans="40:40" ht="14.1" customHeight="1" x14ac:dyDescent="0.2">
      <c r="AN34221" s="70"/>
    </row>
    <row r="34222" spans="40:40" ht="14.1" customHeight="1" x14ac:dyDescent="0.2">
      <c r="AN34222" s="70"/>
    </row>
    <row r="34223" spans="40:40" ht="14.1" customHeight="1" x14ac:dyDescent="0.2">
      <c r="AN34223" s="70"/>
    </row>
    <row r="34224" spans="40:40" ht="14.1" customHeight="1" x14ac:dyDescent="0.2">
      <c r="AN34224" s="70"/>
    </row>
    <row r="34225" spans="40:40" ht="14.1" customHeight="1" x14ac:dyDescent="0.2">
      <c r="AN34225" s="70"/>
    </row>
    <row r="34226" spans="40:40" ht="14.1" customHeight="1" x14ac:dyDescent="0.2">
      <c r="AN34226" s="70"/>
    </row>
    <row r="34227" spans="40:40" ht="14.1" customHeight="1" x14ac:dyDescent="0.2">
      <c r="AN34227" s="70"/>
    </row>
    <row r="34228" spans="40:40" ht="14.1" customHeight="1" x14ac:dyDescent="0.2">
      <c r="AN34228" s="70"/>
    </row>
    <row r="34229" spans="40:40" ht="14.1" customHeight="1" x14ac:dyDescent="0.2">
      <c r="AN34229" s="70"/>
    </row>
    <row r="34230" spans="40:40" ht="14.1" customHeight="1" x14ac:dyDescent="0.2">
      <c r="AN34230" s="70"/>
    </row>
    <row r="34231" spans="40:40" ht="14.1" customHeight="1" x14ac:dyDescent="0.2">
      <c r="AN34231" s="70"/>
    </row>
    <row r="34232" spans="40:40" ht="14.1" customHeight="1" x14ac:dyDescent="0.2">
      <c r="AN34232" s="70"/>
    </row>
    <row r="34233" spans="40:40" ht="14.1" customHeight="1" x14ac:dyDescent="0.2">
      <c r="AN34233" s="70"/>
    </row>
    <row r="34234" spans="40:40" ht="14.1" customHeight="1" x14ac:dyDescent="0.2">
      <c r="AN34234" s="70"/>
    </row>
    <row r="34235" spans="40:40" ht="14.1" customHeight="1" x14ac:dyDescent="0.2">
      <c r="AN34235" s="70"/>
    </row>
    <row r="34236" spans="40:40" ht="14.1" customHeight="1" x14ac:dyDescent="0.2">
      <c r="AN34236" s="70"/>
    </row>
    <row r="34237" spans="40:40" ht="14.1" customHeight="1" x14ac:dyDescent="0.2">
      <c r="AN34237" s="70"/>
    </row>
    <row r="34238" spans="40:40" ht="14.1" customHeight="1" x14ac:dyDescent="0.2">
      <c r="AN34238" s="70"/>
    </row>
    <row r="34239" spans="40:40" ht="14.1" customHeight="1" x14ac:dyDescent="0.2">
      <c r="AN34239" s="70"/>
    </row>
    <row r="34240" spans="40:40" ht="14.1" customHeight="1" x14ac:dyDescent="0.2">
      <c r="AN34240" s="70"/>
    </row>
    <row r="34241" spans="40:40" ht="14.1" customHeight="1" x14ac:dyDescent="0.2">
      <c r="AN34241" s="70"/>
    </row>
    <row r="34242" spans="40:40" ht="14.1" customHeight="1" x14ac:dyDescent="0.2">
      <c r="AN34242" s="70"/>
    </row>
    <row r="34243" spans="40:40" ht="14.1" customHeight="1" x14ac:dyDescent="0.2">
      <c r="AN34243" s="70"/>
    </row>
    <row r="34244" spans="40:40" ht="14.1" customHeight="1" x14ac:dyDescent="0.2">
      <c r="AN34244" s="70"/>
    </row>
    <row r="34245" spans="40:40" ht="14.1" customHeight="1" x14ac:dyDescent="0.2">
      <c r="AN34245" s="70"/>
    </row>
    <row r="34246" spans="40:40" ht="14.1" customHeight="1" x14ac:dyDescent="0.2">
      <c r="AN34246" s="70"/>
    </row>
    <row r="34247" spans="40:40" ht="14.1" customHeight="1" x14ac:dyDescent="0.2">
      <c r="AN34247" s="70"/>
    </row>
    <row r="34248" spans="40:40" ht="14.1" customHeight="1" x14ac:dyDescent="0.2">
      <c r="AN34248" s="70"/>
    </row>
    <row r="34249" spans="40:40" ht="14.1" customHeight="1" x14ac:dyDescent="0.2">
      <c r="AN34249" s="70"/>
    </row>
    <row r="34250" spans="40:40" ht="14.1" customHeight="1" x14ac:dyDescent="0.2">
      <c r="AN34250" s="70"/>
    </row>
    <row r="34251" spans="40:40" ht="14.1" customHeight="1" x14ac:dyDescent="0.2">
      <c r="AN34251" s="70"/>
    </row>
    <row r="34252" spans="40:40" ht="14.1" customHeight="1" x14ac:dyDescent="0.2">
      <c r="AN34252" s="70"/>
    </row>
    <row r="34253" spans="40:40" ht="14.1" customHeight="1" x14ac:dyDescent="0.2">
      <c r="AN34253" s="70"/>
    </row>
    <row r="34254" spans="40:40" ht="14.1" customHeight="1" x14ac:dyDescent="0.2">
      <c r="AN34254" s="70"/>
    </row>
    <row r="34255" spans="40:40" ht="14.1" customHeight="1" x14ac:dyDescent="0.2">
      <c r="AN34255" s="70"/>
    </row>
    <row r="34256" spans="40:40" ht="14.1" customHeight="1" x14ac:dyDescent="0.2">
      <c r="AN34256" s="70"/>
    </row>
    <row r="34257" spans="40:40" ht="14.1" customHeight="1" x14ac:dyDescent="0.2">
      <c r="AN34257" s="70"/>
    </row>
    <row r="34258" spans="40:40" ht="14.1" customHeight="1" x14ac:dyDescent="0.2">
      <c r="AN34258" s="70"/>
    </row>
    <row r="34259" spans="40:40" ht="14.1" customHeight="1" x14ac:dyDescent="0.2">
      <c r="AN34259" s="70"/>
    </row>
    <row r="34260" spans="40:40" ht="14.1" customHeight="1" x14ac:dyDescent="0.2">
      <c r="AN34260" s="70"/>
    </row>
    <row r="34261" spans="40:40" ht="14.1" customHeight="1" x14ac:dyDescent="0.2">
      <c r="AN34261" s="70"/>
    </row>
    <row r="34262" spans="40:40" ht="14.1" customHeight="1" x14ac:dyDescent="0.2">
      <c r="AN34262" s="70"/>
    </row>
    <row r="34263" spans="40:40" ht="14.1" customHeight="1" x14ac:dyDescent="0.2">
      <c r="AN34263" s="70"/>
    </row>
    <row r="34264" spans="40:40" ht="14.1" customHeight="1" x14ac:dyDescent="0.2">
      <c r="AN34264" s="70"/>
    </row>
    <row r="34265" spans="40:40" ht="14.1" customHeight="1" x14ac:dyDescent="0.2">
      <c r="AN34265" s="70"/>
    </row>
    <row r="34266" spans="40:40" ht="14.1" customHeight="1" x14ac:dyDescent="0.2">
      <c r="AN34266" s="70"/>
    </row>
    <row r="34267" spans="40:40" ht="14.1" customHeight="1" x14ac:dyDescent="0.2">
      <c r="AN34267" s="70"/>
    </row>
    <row r="34268" spans="40:40" ht="14.1" customHeight="1" x14ac:dyDescent="0.2">
      <c r="AN34268" s="70"/>
    </row>
    <row r="34269" spans="40:40" ht="14.1" customHeight="1" x14ac:dyDescent="0.2">
      <c r="AN34269" s="70"/>
    </row>
    <row r="34270" spans="40:40" ht="14.1" customHeight="1" x14ac:dyDescent="0.2">
      <c r="AN34270" s="70"/>
    </row>
    <row r="34271" spans="40:40" ht="14.1" customHeight="1" x14ac:dyDescent="0.2">
      <c r="AN34271" s="70"/>
    </row>
    <row r="34272" spans="40:40" ht="14.1" customHeight="1" x14ac:dyDescent="0.2">
      <c r="AN34272" s="70"/>
    </row>
    <row r="34273" spans="40:40" ht="14.1" customHeight="1" x14ac:dyDescent="0.2">
      <c r="AN34273" s="70"/>
    </row>
    <row r="34274" spans="40:40" ht="14.1" customHeight="1" x14ac:dyDescent="0.2">
      <c r="AN34274" s="70"/>
    </row>
    <row r="34275" spans="40:40" ht="14.1" customHeight="1" x14ac:dyDescent="0.2">
      <c r="AN34275" s="70"/>
    </row>
    <row r="34276" spans="40:40" ht="14.1" customHeight="1" x14ac:dyDescent="0.2">
      <c r="AN34276" s="70"/>
    </row>
    <row r="34277" spans="40:40" ht="14.1" customHeight="1" x14ac:dyDescent="0.2">
      <c r="AN34277" s="70"/>
    </row>
    <row r="34278" spans="40:40" ht="14.1" customHeight="1" x14ac:dyDescent="0.2">
      <c r="AN34278" s="70"/>
    </row>
    <row r="34279" spans="40:40" ht="14.1" customHeight="1" x14ac:dyDescent="0.2">
      <c r="AN34279" s="70"/>
    </row>
    <row r="34280" spans="40:40" ht="14.1" customHeight="1" x14ac:dyDescent="0.2">
      <c r="AN34280" s="70"/>
    </row>
    <row r="34281" spans="40:40" ht="14.1" customHeight="1" x14ac:dyDescent="0.2">
      <c r="AN34281" s="70"/>
    </row>
    <row r="34282" spans="40:40" ht="14.1" customHeight="1" x14ac:dyDescent="0.2">
      <c r="AN34282" s="70"/>
    </row>
    <row r="34283" spans="40:40" ht="14.1" customHeight="1" x14ac:dyDescent="0.2">
      <c r="AN34283" s="70"/>
    </row>
    <row r="34284" spans="40:40" ht="14.1" customHeight="1" x14ac:dyDescent="0.2">
      <c r="AN34284" s="70"/>
    </row>
    <row r="34285" spans="40:40" ht="14.1" customHeight="1" x14ac:dyDescent="0.2">
      <c r="AN34285" s="70"/>
    </row>
    <row r="34286" spans="40:40" ht="14.1" customHeight="1" x14ac:dyDescent="0.2">
      <c r="AN34286" s="70"/>
    </row>
    <row r="34287" spans="40:40" ht="14.1" customHeight="1" x14ac:dyDescent="0.2">
      <c r="AN34287" s="70"/>
    </row>
    <row r="34288" spans="40:40" ht="14.1" customHeight="1" x14ac:dyDescent="0.2">
      <c r="AN34288" s="70"/>
    </row>
    <row r="34289" spans="40:40" ht="14.1" customHeight="1" x14ac:dyDescent="0.2">
      <c r="AN34289" s="70"/>
    </row>
    <row r="34290" spans="40:40" ht="14.1" customHeight="1" x14ac:dyDescent="0.2">
      <c r="AN34290" s="70"/>
    </row>
    <row r="34291" spans="40:40" ht="14.1" customHeight="1" x14ac:dyDescent="0.2">
      <c r="AN34291" s="70"/>
    </row>
    <row r="34292" spans="40:40" ht="14.1" customHeight="1" x14ac:dyDescent="0.2">
      <c r="AN34292" s="70"/>
    </row>
    <row r="34293" spans="40:40" ht="14.1" customHeight="1" x14ac:dyDescent="0.2">
      <c r="AN34293" s="70"/>
    </row>
    <row r="34294" spans="40:40" ht="14.1" customHeight="1" x14ac:dyDescent="0.2">
      <c r="AN34294" s="70"/>
    </row>
    <row r="34295" spans="40:40" ht="14.1" customHeight="1" x14ac:dyDescent="0.2">
      <c r="AN34295" s="70"/>
    </row>
    <row r="34296" spans="40:40" ht="14.1" customHeight="1" x14ac:dyDescent="0.2">
      <c r="AN34296" s="70"/>
    </row>
    <row r="34297" spans="40:40" ht="14.1" customHeight="1" x14ac:dyDescent="0.2">
      <c r="AN34297" s="70"/>
    </row>
    <row r="34298" spans="40:40" ht="14.1" customHeight="1" x14ac:dyDescent="0.2">
      <c r="AN34298" s="70"/>
    </row>
    <row r="34299" spans="40:40" ht="14.1" customHeight="1" x14ac:dyDescent="0.2">
      <c r="AN34299" s="70"/>
    </row>
    <row r="34300" spans="40:40" ht="14.1" customHeight="1" x14ac:dyDescent="0.2">
      <c r="AN34300" s="70"/>
    </row>
    <row r="34301" spans="40:40" ht="14.1" customHeight="1" x14ac:dyDescent="0.2">
      <c r="AN34301" s="70"/>
    </row>
    <row r="34302" spans="40:40" ht="14.1" customHeight="1" x14ac:dyDescent="0.2">
      <c r="AN34302" s="70"/>
    </row>
    <row r="34303" spans="40:40" ht="14.1" customHeight="1" x14ac:dyDescent="0.2">
      <c r="AN34303" s="70"/>
    </row>
    <row r="34304" spans="40:40" ht="14.1" customHeight="1" x14ac:dyDescent="0.2">
      <c r="AN34304" s="70"/>
    </row>
    <row r="34305" spans="40:40" ht="14.1" customHeight="1" x14ac:dyDescent="0.2">
      <c r="AN34305" s="70"/>
    </row>
    <row r="34306" spans="40:40" ht="14.1" customHeight="1" x14ac:dyDescent="0.2">
      <c r="AN34306" s="70"/>
    </row>
    <row r="34307" spans="40:40" ht="14.1" customHeight="1" x14ac:dyDescent="0.2">
      <c r="AN34307" s="70"/>
    </row>
    <row r="34308" spans="40:40" ht="14.1" customHeight="1" x14ac:dyDescent="0.2">
      <c r="AN34308" s="70"/>
    </row>
    <row r="34309" spans="40:40" ht="14.1" customHeight="1" x14ac:dyDescent="0.2">
      <c r="AN34309" s="70"/>
    </row>
    <row r="34310" spans="40:40" ht="14.1" customHeight="1" x14ac:dyDescent="0.2">
      <c r="AN34310" s="70"/>
    </row>
    <row r="34311" spans="40:40" ht="14.1" customHeight="1" x14ac:dyDescent="0.2">
      <c r="AN34311" s="70"/>
    </row>
    <row r="34312" spans="40:40" ht="14.1" customHeight="1" x14ac:dyDescent="0.2">
      <c r="AN34312" s="70"/>
    </row>
    <row r="34313" spans="40:40" ht="14.1" customHeight="1" x14ac:dyDescent="0.2">
      <c r="AN34313" s="70"/>
    </row>
    <row r="34314" spans="40:40" ht="14.1" customHeight="1" x14ac:dyDescent="0.2">
      <c r="AN34314" s="70"/>
    </row>
    <row r="34315" spans="40:40" ht="14.1" customHeight="1" x14ac:dyDescent="0.2">
      <c r="AN34315" s="70"/>
    </row>
    <row r="34316" spans="40:40" ht="14.1" customHeight="1" x14ac:dyDescent="0.2">
      <c r="AN34316" s="70"/>
    </row>
    <row r="34317" spans="40:40" ht="14.1" customHeight="1" x14ac:dyDescent="0.2">
      <c r="AN34317" s="70"/>
    </row>
    <row r="34318" spans="40:40" ht="14.1" customHeight="1" x14ac:dyDescent="0.2">
      <c r="AN34318" s="70"/>
    </row>
    <row r="34319" spans="40:40" ht="14.1" customHeight="1" x14ac:dyDescent="0.2">
      <c r="AN34319" s="70"/>
    </row>
    <row r="34320" spans="40:40" ht="14.1" customHeight="1" x14ac:dyDescent="0.2">
      <c r="AN34320" s="70"/>
    </row>
    <row r="34321" spans="40:40" ht="14.1" customHeight="1" x14ac:dyDescent="0.2">
      <c r="AN34321" s="70"/>
    </row>
    <row r="34322" spans="40:40" ht="14.1" customHeight="1" x14ac:dyDescent="0.2">
      <c r="AN34322" s="70"/>
    </row>
    <row r="34323" spans="40:40" ht="14.1" customHeight="1" x14ac:dyDescent="0.2">
      <c r="AN34323" s="70"/>
    </row>
    <row r="34324" spans="40:40" ht="14.1" customHeight="1" x14ac:dyDescent="0.2">
      <c r="AN34324" s="70"/>
    </row>
    <row r="34325" spans="40:40" ht="14.1" customHeight="1" x14ac:dyDescent="0.2">
      <c r="AN34325" s="70"/>
    </row>
    <row r="34326" spans="40:40" ht="14.1" customHeight="1" x14ac:dyDescent="0.2">
      <c r="AN34326" s="70"/>
    </row>
    <row r="34327" spans="40:40" ht="14.1" customHeight="1" x14ac:dyDescent="0.2">
      <c r="AN34327" s="70"/>
    </row>
    <row r="34328" spans="40:40" ht="14.1" customHeight="1" x14ac:dyDescent="0.2">
      <c r="AN34328" s="70"/>
    </row>
    <row r="34329" spans="40:40" ht="14.1" customHeight="1" x14ac:dyDescent="0.2">
      <c r="AN34329" s="70"/>
    </row>
    <row r="34330" spans="40:40" ht="14.1" customHeight="1" x14ac:dyDescent="0.2">
      <c r="AN34330" s="70"/>
    </row>
    <row r="34331" spans="40:40" ht="14.1" customHeight="1" x14ac:dyDescent="0.2">
      <c r="AN34331" s="70"/>
    </row>
    <row r="34332" spans="40:40" ht="14.1" customHeight="1" x14ac:dyDescent="0.2">
      <c r="AN34332" s="70"/>
    </row>
    <row r="34333" spans="40:40" ht="14.1" customHeight="1" x14ac:dyDescent="0.2">
      <c r="AN34333" s="70"/>
    </row>
    <row r="34334" spans="40:40" ht="14.1" customHeight="1" x14ac:dyDescent="0.2">
      <c r="AN34334" s="70"/>
    </row>
    <row r="34335" spans="40:40" ht="14.1" customHeight="1" x14ac:dyDescent="0.2">
      <c r="AN34335" s="70"/>
    </row>
    <row r="34336" spans="40:40" ht="14.1" customHeight="1" x14ac:dyDescent="0.2">
      <c r="AN34336" s="70"/>
    </row>
    <row r="34337" spans="40:40" ht="14.1" customHeight="1" x14ac:dyDescent="0.2">
      <c r="AN34337" s="70"/>
    </row>
    <row r="34338" spans="40:40" ht="14.1" customHeight="1" x14ac:dyDescent="0.2">
      <c r="AN34338" s="70"/>
    </row>
    <row r="34339" spans="40:40" ht="14.1" customHeight="1" x14ac:dyDescent="0.2">
      <c r="AN34339" s="70"/>
    </row>
    <row r="34340" spans="40:40" ht="14.1" customHeight="1" x14ac:dyDescent="0.2">
      <c r="AN34340" s="70"/>
    </row>
    <row r="34341" spans="40:40" ht="14.1" customHeight="1" x14ac:dyDescent="0.2">
      <c r="AN34341" s="70"/>
    </row>
    <row r="34342" spans="40:40" ht="14.1" customHeight="1" x14ac:dyDescent="0.2">
      <c r="AN34342" s="70"/>
    </row>
    <row r="34343" spans="40:40" ht="14.1" customHeight="1" x14ac:dyDescent="0.2">
      <c r="AN34343" s="70"/>
    </row>
    <row r="34344" spans="40:40" ht="14.1" customHeight="1" x14ac:dyDescent="0.2">
      <c r="AN34344" s="70"/>
    </row>
    <row r="34345" spans="40:40" ht="14.1" customHeight="1" x14ac:dyDescent="0.2">
      <c r="AN34345" s="70"/>
    </row>
    <row r="34346" spans="40:40" ht="14.1" customHeight="1" x14ac:dyDescent="0.2">
      <c r="AN34346" s="70"/>
    </row>
    <row r="34347" spans="40:40" ht="14.1" customHeight="1" x14ac:dyDescent="0.2">
      <c r="AN34347" s="70"/>
    </row>
    <row r="34348" spans="40:40" ht="14.1" customHeight="1" x14ac:dyDescent="0.2">
      <c r="AN34348" s="70"/>
    </row>
    <row r="34349" spans="40:40" ht="14.1" customHeight="1" x14ac:dyDescent="0.2">
      <c r="AN34349" s="70"/>
    </row>
    <row r="34350" spans="40:40" ht="14.1" customHeight="1" x14ac:dyDescent="0.2">
      <c r="AN34350" s="70"/>
    </row>
    <row r="34351" spans="40:40" ht="14.1" customHeight="1" x14ac:dyDescent="0.2">
      <c r="AN34351" s="70"/>
    </row>
    <row r="34352" spans="40:40" ht="14.1" customHeight="1" x14ac:dyDescent="0.2">
      <c r="AN34352" s="70"/>
    </row>
    <row r="34353" spans="40:40" ht="14.1" customHeight="1" x14ac:dyDescent="0.2">
      <c r="AN34353" s="70"/>
    </row>
    <row r="34354" spans="40:40" ht="14.1" customHeight="1" x14ac:dyDescent="0.2">
      <c r="AN34354" s="70"/>
    </row>
    <row r="34355" spans="40:40" ht="14.1" customHeight="1" x14ac:dyDescent="0.2">
      <c r="AN34355" s="70"/>
    </row>
    <row r="34356" spans="40:40" ht="14.1" customHeight="1" x14ac:dyDescent="0.2">
      <c r="AN34356" s="70"/>
    </row>
    <row r="34357" spans="40:40" ht="14.1" customHeight="1" x14ac:dyDescent="0.2">
      <c r="AN34357" s="70"/>
    </row>
    <row r="34358" spans="40:40" ht="14.1" customHeight="1" x14ac:dyDescent="0.2">
      <c r="AN34358" s="70"/>
    </row>
    <row r="34359" spans="40:40" ht="14.1" customHeight="1" x14ac:dyDescent="0.2">
      <c r="AN34359" s="70"/>
    </row>
    <row r="34360" spans="40:40" ht="14.1" customHeight="1" x14ac:dyDescent="0.2">
      <c r="AN34360" s="70"/>
    </row>
    <row r="34361" spans="40:40" ht="14.1" customHeight="1" x14ac:dyDescent="0.2">
      <c r="AN34361" s="70"/>
    </row>
    <row r="34362" spans="40:40" ht="14.1" customHeight="1" x14ac:dyDescent="0.2">
      <c r="AN34362" s="70"/>
    </row>
    <row r="34363" spans="40:40" ht="14.1" customHeight="1" x14ac:dyDescent="0.2">
      <c r="AN34363" s="70"/>
    </row>
    <row r="34364" spans="40:40" ht="14.1" customHeight="1" x14ac:dyDescent="0.2">
      <c r="AN34364" s="70"/>
    </row>
    <row r="34365" spans="40:40" ht="14.1" customHeight="1" x14ac:dyDescent="0.2">
      <c r="AN34365" s="70"/>
    </row>
    <row r="34366" spans="40:40" ht="14.1" customHeight="1" x14ac:dyDescent="0.2">
      <c r="AN34366" s="70"/>
    </row>
    <row r="34367" spans="40:40" ht="14.1" customHeight="1" x14ac:dyDescent="0.2">
      <c r="AN34367" s="70"/>
    </row>
    <row r="34368" spans="40:40" ht="14.1" customHeight="1" x14ac:dyDescent="0.2">
      <c r="AN34368" s="70"/>
    </row>
    <row r="34369" spans="40:40" ht="14.1" customHeight="1" x14ac:dyDescent="0.2">
      <c r="AN34369" s="70"/>
    </row>
    <row r="34370" spans="40:40" ht="14.1" customHeight="1" x14ac:dyDescent="0.2">
      <c r="AN34370" s="70"/>
    </row>
    <row r="34371" spans="40:40" ht="14.1" customHeight="1" x14ac:dyDescent="0.2">
      <c r="AN34371" s="70"/>
    </row>
    <row r="34372" spans="40:40" ht="14.1" customHeight="1" x14ac:dyDescent="0.2">
      <c r="AN34372" s="70"/>
    </row>
    <row r="34373" spans="40:40" ht="14.1" customHeight="1" x14ac:dyDescent="0.2">
      <c r="AN34373" s="70"/>
    </row>
    <row r="34374" spans="40:40" ht="14.1" customHeight="1" x14ac:dyDescent="0.2">
      <c r="AN34374" s="70"/>
    </row>
    <row r="34375" spans="40:40" ht="14.1" customHeight="1" x14ac:dyDescent="0.2">
      <c r="AN34375" s="70"/>
    </row>
    <row r="34376" spans="40:40" ht="14.1" customHeight="1" x14ac:dyDescent="0.2">
      <c r="AN34376" s="70"/>
    </row>
    <row r="34377" spans="40:40" ht="14.1" customHeight="1" x14ac:dyDescent="0.2">
      <c r="AN34377" s="70"/>
    </row>
    <row r="34378" spans="40:40" ht="14.1" customHeight="1" x14ac:dyDescent="0.2">
      <c r="AN34378" s="70"/>
    </row>
    <row r="34379" spans="40:40" ht="14.1" customHeight="1" x14ac:dyDescent="0.2">
      <c r="AN34379" s="70"/>
    </row>
    <row r="34380" spans="40:40" ht="14.1" customHeight="1" x14ac:dyDescent="0.2">
      <c r="AN34380" s="70"/>
    </row>
    <row r="34381" spans="40:40" ht="14.1" customHeight="1" x14ac:dyDescent="0.2">
      <c r="AN34381" s="70"/>
    </row>
    <row r="34382" spans="40:40" ht="14.1" customHeight="1" x14ac:dyDescent="0.2">
      <c r="AN34382" s="70"/>
    </row>
    <row r="34383" spans="40:40" ht="14.1" customHeight="1" x14ac:dyDescent="0.2">
      <c r="AN34383" s="70"/>
    </row>
    <row r="34384" spans="40:40" ht="14.1" customHeight="1" x14ac:dyDescent="0.2">
      <c r="AN34384" s="70"/>
    </row>
    <row r="34385" spans="40:40" ht="14.1" customHeight="1" x14ac:dyDescent="0.2">
      <c r="AN34385" s="70"/>
    </row>
    <row r="34386" spans="40:40" ht="14.1" customHeight="1" x14ac:dyDescent="0.2">
      <c r="AN34386" s="70"/>
    </row>
    <row r="34387" spans="40:40" ht="14.1" customHeight="1" x14ac:dyDescent="0.2">
      <c r="AN34387" s="70"/>
    </row>
    <row r="34388" spans="40:40" ht="14.1" customHeight="1" x14ac:dyDescent="0.2">
      <c r="AN34388" s="70"/>
    </row>
    <row r="34389" spans="40:40" ht="14.1" customHeight="1" x14ac:dyDescent="0.2">
      <c r="AN34389" s="70"/>
    </row>
    <row r="34390" spans="40:40" ht="14.1" customHeight="1" x14ac:dyDescent="0.2">
      <c r="AN34390" s="70"/>
    </row>
    <row r="34391" spans="40:40" ht="14.1" customHeight="1" x14ac:dyDescent="0.2">
      <c r="AN34391" s="70"/>
    </row>
    <row r="34392" spans="40:40" ht="14.1" customHeight="1" x14ac:dyDescent="0.2">
      <c r="AN34392" s="70"/>
    </row>
    <row r="34393" spans="40:40" ht="14.1" customHeight="1" x14ac:dyDescent="0.2">
      <c r="AN34393" s="70"/>
    </row>
    <row r="34394" spans="40:40" ht="14.1" customHeight="1" x14ac:dyDescent="0.2">
      <c r="AN34394" s="70"/>
    </row>
    <row r="34395" spans="40:40" ht="14.1" customHeight="1" x14ac:dyDescent="0.2">
      <c r="AN34395" s="70"/>
    </row>
    <row r="34396" spans="40:40" ht="14.1" customHeight="1" x14ac:dyDescent="0.2">
      <c r="AN34396" s="70"/>
    </row>
    <row r="34397" spans="40:40" ht="14.1" customHeight="1" x14ac:dyDescent="0.2">
      <c r="AN34397" s="70"/>
    </row>
    <row r="34398" spans="40:40" ht="14.1" customHeight="1" x14ac:dyDescent="0.2">
      <c r="AN34398" s="70"/>
    </row>
    <row r="34399" spans="40:40" ht="14.1" customHeight="1" x14ac:dyDescent="0.2">
      <c r="AN34399" s="70"/>
    </row>
    <row r="34400" spans="40:40" ht="14.1" customHeight="1" x14ac:dyDescent="0.2">
      <c r="AN34400" s="70"/>
    </row>
    <row r="34401" spans="40:40" ht="14.1" customHeight="1" x14ac:dyDescent="0.2">
      <c r="AN34401" s="70"/>
    </row>
    <row r="34402" spans="40:40" ht="14.1" customHeight="1" x14ac:dyDescent="0.2">
      <c r="AN34402" s="70"/>
    </row>
    <row r="34403" spans="40:40" ht="14.1" customHeight="1" x14ac:dyDescent="0.2">
      <c r="AN34403" s="70"/>
    </row>
    <row r="34404" spans="40:40" ht="14.1" customHeight="1" x14ac:dyDescent="0.2">
      <c r="AN34404" s="70"/>
    </row>
    <row r="34405" spans="40:40" ht="14.1" customHeight="1" x14ac:dyDescent="0.2">
      <c r="AN34405" s="70"/>
    </row>
    <row r="34406" spans="40:40" ht="14.1" customHeight="1" x14ac:dyDescent="0.2">
      <c r="AN34406" s="70"/>
    </row>
    <row r="34407" spans="40:40" ht="14.1" customHeight="1" x14ac:dyDescent="0.2">
      <c r="AN34407" s="70"/>
    </row>
    <row r="34408" spans="40:40" ht="14.1" customHeight="1" x14ac:dyDescent="0.2">
      <c r="AN34408" s="70"/>
    </row>
    <row r="34409" spans="40:40" ht="14.1" customHeight="1" x14ac:dyDescent="0.2">
      <c r="AN34409" s="70"/>
    </row>
    <row r="34410" spans="40:40" ht="14.1" customHeight="1" x14ac:dyDescent="0.2">
      <c r="AN34410" s="70"/>
    </row>
    <row r="34411" spans="40:40" ht="14.1" customHeight="1" x14ac:dyDescent="0.2">
      <c r="AN34411" s="70"/>
    </row>
    <row r="34412" spans="40:40" ht="14.1" customHeight="1" x14ac:dyDescent="0.2">
      <c r="AN34412" s="70"/>
    </row>
    <row r="34413" spans="40:40" ht="14.1" customHeight="1" x14ac:dyDescent="0.2">
      <c r="AN34413" s="70"/>
    </row>
    <row r="34414" spans="40:40" ht="14.1" customHeight="1" x14ac:dyDescent="0.2">
      <c r="AN34414" s="70"/>
    </row>
    <row r="34415" spans="40:40" ht="14.1" customHeight="1" x14ac:dyDescent="0.2">
      <c r="AN34415" s="70"/>
    </row>
    <row r="34416" spans="40:40" ht="14.1" customHeight="1" x14ac:dyDescent="0.2">
      <c r="AN34416" s="70"/>
    </row>
    <row r="34417" spans="40:40" ht="14.1" customHeight="1" x14ac:dyDescent="0.2">
      <c r="AN34417" s="70"/>
    </row>
    <row r="34418" spans="40:40" ht="14.1" customHeight="1" x14ac:dyDescent="0.2">
      <c r="AN34418" s="70"/>
    </row>
    <row r="34419" spans="40:40" ht="14.1" customHeight="1" x14ac:dyDescent="0.2">
      <c r="AN34419" s="70"/>
    </row>
    <row r="34420" spans="40:40" ht="14.1" customHeight="1" x14ac:dyDescent="0.2">
      <c r="AN34420" s="70"/>
    </row>
    <row r="34421" spans="40:40" ht="14.1" customHeight="1" x14ac:dyDescent="0.2">
      <c r="AN34421" s="70"/>
    </row>
    <row r="34422" spans="40:40" ht="14.1" customHeight="1" x14ac:dyDescent="0.2">
      <c r="AN34422" s="70"/>
    </row>
    <row r="34423" spans="40:40" ht="14.1" customHeight="1" x14ac:dyDescent="0.2">
      <c r="AN34423" s="70"/>
    </row>
    <row r="34424" spans="40:40" ht="14.1" customHeight="1" x14ac:dyDescent="0.2">
      <c r="AN34424" s="70"/>
    </row>
    <row r="34425" spans="40:40" ht="14.1" customHeight="1" x14ac:dyDescent="0.2">
      <c r="AN34425" s="70"/>
    </row>
    <row r="34426" spans="40:40" ht="14.1" customHeight="1" x14ac:dyDescent="0.2">
      <c r="AN34426" s="70"/>
    </row>
    <row r="34427" spans="40:40" ht="14.1" customHeight="1" x14ac:dyDescent="0.2">
      <c r="AN34427" s="70"/>
    </row>
    <row r="34428" spans="40:40" ht="14.1" customHeight="1" x14ac:dyDescent="0.2">
      <c r="AN34428" s="70"/>
    </row>
    <row r="34429" spans="40:40" ht="14.1" customHeight="1" x14ac:dyDescent="0.2">
      <c r="AN34429" s="70"/>
    </row>
    <row r="34430" spans="40:40" ht="14.1" customHeight="1" x14ac:dyDescent="0.2">
      <c r="AN34430" s="70"/>
    </row>
    <row r="34431" spans="40:40" ht="14.1" customHeight="1" x14ac:dyDescent="0.2">
      <c r="AN34431" s="70"/>
    </row>
    <row r="34432" spans="40:40" ht="14.1" customHeight="1" x14ac:dyDescent="0.2">
      <c r="AN34432" s="70"/>
    </row>
    <row r="34433" spans="40:40" ht="14.1" customHeight="1" x14ac:dyDescent="0.2">
      <c r="AN34433" s="70"/>
    </row>
    <row r="34434" spans="40:40" ht="14.1" customHeight="1" x14ac:dyDescent="0.2">
      <c r="AN34434" s="70"/>
    </row>
    <row r="34435" spans="40:40" ht="14.1" customHeight="1" x14ac:dyDescent="0.2">
      <c r="AN34435" s="70"/>
    </row>
    <row r="34436" spans="40:40" ht="14.1" customHeight="1" x14ac:dyDescent="0.2">
      <c r="AN34436" s="70"/>
    </row>
    <row r="34437" spans="40:40" ht="14.1" customHeight="1" x14ac:dyDescent="0.2">
      <c r="AN34437" s="70"/>
    </row>
    <row r="34438" spans="40:40" ht="14.1" customHeight="1" x14ac:dyDescent="0.2">
      <c r="AN34438" s="70"/>
    </row>
    <row r="34439" spans="40:40" ht="14.1" customHeight="1" x14ac:dyDescent="0.2">
      <c r="AN34439" s="70"/>
    </row>
    <row r="34440" spans="40:40" ht="14.1" customHeight="1" x14ac:dyDescent="0.2">
      <c r="AN34440" s="70"/>
    </row>
    <row r="34441" spans="40:40" ht="14.1" customHeight="1" x14ac:dyDescent="0.2">
      <c r="AN34441" s="70"/>
    </row>
    <row r="34442" spans="40:40" ht="14.1" customHeight="1" x14ac:dyDescent="0.2">
      <c r="AN34442" s="70"/>
    </row>
    <row r="34443" spans="40:40" ht="14.1" customHeight="1" x14ac:dyDescent="0.2">
      <c r="AN34443" s="70"/>
    </row>
    <row r="34444" spans="40:40" ht="14.1" customHeight="1" x14ac:dyDescent="0.2">
      <c r="AN34444" s="70"/>
    </row>
    <row r="34445" spans="40:40" ht="14.1" customHeight="1" x14ac:dyDescent="0.2">
      <c r="AN34445" s="70"/>
    </row>
    <row r="34446" spans="40:40" ht="14.1" customHeight="1" x14ac:dyDescent="0.2">
      <c r="AN34446" s="70"/>
    </row>
    <row r="34447" spans="40:40" ht="14.1" customHeight="1" x14ac:dyDescent="0.2">
      <c r="AN34447" s="70"/>
    </row>
    <row r="34448" spans="40:40" ht="14.1" customHeight="1" x14ac:dyDescent="0.2">
      <c r="AN34448" s="70"/>
    </row>
    <row r="34449" spans="40:40" ht="14.1" customHeight="1" x14ac:dyDescent="0.2">
      <c r="AN34449" s="70"/>
    </row>
    <row r="34450" spans="40:40" ht="14.1" customHeight="1" x14ac:dyDescent="0.2">
      <c r="AN34450" s="70"/>
    </row>
    <row r="34451" spans="40:40" ht="14.1" customHeight="1" x14ac:dyDescent="0.2">
      <c r="AN34451" s="70"/>
    </row>
    <row r="34452" spans="40:40" ht="14.1" customHeight="1" x14ac:dyDescent="0.2">
      <c r="AN34452" s="70"/>
    </row>
    <row r="34453" spans="40:40" ht="14.1" customHeight="1" x14ac:dyDescent="0.2">
      <c r="AN34453" s="70"/>
    </row>
    <row r="34454" spans="40:40" ht="14.1" customHeight="1" x14ac:dyDescent="0.2">
      <c r="AN34454" s="70"/>
    </row>
    <row r="34455" spans="40:40" ht="14.1" customHeight="1" x14ac:dyDescent="0.2">
      <c r="AN34455" s="70"/>
    </row>
    <row r="34456" spans="40:40" ht="14.1" customHeight="1" x14ac:dyDescent="0.2">
      <c r="AN34456" s="70"/>
    </row>
    <row r="34457" spans="40:40" ht="14.1" customHeight="1" x14ac:dyDescent="0.2">
      <c r="AN34457" s="70"/>
    </row>
    <row r="34458" spans="40:40" ht="14.1" customHeight="1" x14ac:dyDescent="0.2">
      <c r="AN34458" s="70"/>
    </row>
    <row r="34459" spans="40:40" ht="14.1" customHeight="1" x14ac:dyDescent="0.2">
      <c r="AN34459" s="70"/>
    </row>
    <row r="34460" spans="40:40" ht="14.1" customHeight="1" x14ac:dyDescent="0.2">
      <c r="AN34460" s="70"/>
    </row>
    <row r="34461" spans="40:40" ht="14.1" customHeight="1" x14ac:dyDescent="0.2">
      <c r="AN34461" s="70"/>
    </row>
    <row r="34462" spans="40:40" ht="14.1" customHeight="1" x14ac:dyDescent="0.2">
      <c r="AN34462" s="70"/>
    </row>
    <row r="34463" spans="40:40" ht="14.1" customHeight="1" x14ac:dyDescent="0.2">
      <c r="AN34463" s="70"/>
    </row>
    <row r="34464" spans="40:40" ht="14.1" customHeight="1" x14ac:dyDescent="0.2">
      <c r="AN34464" s="70"/>
    </row>
    <row r="34465" spans="40:40" ht="14.1" customHeight="1" x14ac:dyDescent="0.2">
      <c r="AN34465" s="70"/>
    </row>
    <row r="34466" spans="40:40" ht="14.1" customHeight="1" x14ac:dyDescent="0.2">
      <c r="AN34466" s="70"/>
    </row>
    <row r="34467" spans="40:40" ht="14.1" customHeight="1" x14ac:dyDescent="0.2">
      <c r="AN34467" s="70"/>
    </row>
    <row r="34468" spans="40:40" ht="14.1" customHeight="1" x14ac:dyDescent="0.2">
      <c r="AN34468" s="70"/>
    </row>
    <row r="34469" spans="40:40" ht="14.1" customHeight="1" x14ac:dyDescent="0.2">
      <c r="AN34469" s="70"/>
    </row>
    <row r="34470" spans="40:40" ht="14.1" customHeight="1" x14ac:dyDescent="0.2">
      <c r="AN34470" s="70"/>
    </row>
    <row r="34471" spans="40:40" ht="14.1" customHeight="1" x14ac:dyDescent="0.2">
      <c r="AN34471" s="70"/>
    </row>
    <row r="34472" spans="40:40" ht="14.1" customHeight="1" x14ac:dyDescent="0.2">
      <c r="AN34472" s="70"/>
    </row>
    <row r="34473" spans="40:40" ht="14.1" customHeight="1" x14ac:dyDescent="0.2">
      <c r="AN34473" s="70"/>
    </row>
    <row r="34474" spans="40:40" ht="14.1" customHeight="1" x14ac:dyDescent="0.2">
      <c r="AN34474" s="70"/>
    </row>
    <row r="34475" spans="40:40" ht="14.1" customHeight="1" x14ac:dyDescent="0.2">
      <c r="AN34475" s="70"/>
    </row>
    <row r="34476" spans="40:40" ht="14.1" customHeight="1" x14ac:dyDescent="0.2">
      <c r="AN34476" s="70"/>
    </row>
    <row r="34477" spans="40:40" ht="14.1" customHeight="1" x14ac:dyDescent="0.2">
      <c r="AN34477" s="70"/>
    </row>
    <row r="34478" spans="40:40" ht="14.1" customHeight="1" x14ac:dyDescent="0.2">
      <c r="AN34478" s="70"/>
    </row>
    <row r="34479" spans="40:40" ht="14.1" customHeight="1" x14ac:dyDescent="0.2">
      <c r="AN34479" s="70"/>
    </row>
    <row r="34480" spans="40:40" ht="14.1" customHeight="1" x14ac:dyDescent="0.2">
      <c r="AN34480" s="70"/>
    </row>
    <row r="34481" spans="40:40" ht="14.1" customHeight="1" x14ac:dyDescent="0.2">
      <c r="AN34481" s="70"/>
    </row>
    <row r="34482" spans="40:40" ht="14.1" customHeight="1" x14ac:dyDescent="0.2">
      <c r="AN34482" s="70"/>
    </row>
    <row r="34483" spans="40:40" ht="14.1" customHeight="1" x14ac:dyDescent="0.2">
      <c r="AN34483" s="70"/>
    </row>
    <row r="34484" spans="40:40" ht="14.1" customHeight="1" x14ac:dyDescent="0.2">
      <c r="AN34484" s="70"/>
    </row>
    <row r="34485" spans="40:40" ht="14.1" customHeight="1" x14ac:dyDescent="0.2">
      <c r="AN34485" s="70"/>
    </row>
    <row r="34486" spans="40:40" ht="14.1" customHeight="1" x14ac:dyDescent="0.2">
      <c r="AN34486" s="70"/>
    </row>
    <row r="34487" spans="40:40" ht="14.1" customHeight="1" x14ac:dyDescent="0.2">
      <c r="AN34487" s="70"/>
    </row>
    <row r="34488" spans="40:40" ht="14.1" customHeight="1" x14ac:dyDescent="0.2">
      <c r="AN34488" s="70"/>
    </row>
    <row r="34489" spans="40:40" ht="14.1" customHeight="1" x14ac:dyDescent="0.2">
      <c r="AN34489" s="70"/>
    </row>
    <row r="34490" spans="40:40" ht="14.1" customHeight="1" x14ac:dyDescent="0.2">
      <c r="AN34490" s="70"/>
    </row>
    <row r="34491" spans="40:40" ht="14.1" customHeight="1" x14ac:dyDescent="0.2">
      <c r="AN34491" s="70"/>
    </row>
    <row r="34492" spans="40:40" ht="14.1" customHeight="1" x14ac:dyDescent="0.2">
      <c r="AN34492" s="70"/>
    </row>
    <row r="34493" spans="40:40" ht="14.1" customHeight="1" x14ac:dyDescent="0.2">
      <c r="AN34493" s="70"/>
    </row>
    <row r="34494" spans="40:40" ht="14.1" customHeight="1" x14ac:dyDescent="0.2">
      <c r="AN34494" s="70"/>
    </row>
    <row r="34495" spans="40:40" ht="14.1" customHeight="1" x14ac:dyDescent="0.2">
      <c r="AN34495" s="70"/>
    </row>
    <row r="34496" spans="40:40" ht="14.1" customHeight="1" x14ac:dyDescent="0.2">
      <c r="AN34496" s="70"/>
    </row>
    <row r="34497" spans="40:40" ht="14.1" customHeight="1" x14ac:dyDescent="0.2">
      <c r="AN34497" s="70"/>
    </row>
    <row r="34498" spans="40:40" ht="14.1" customHeight="1" x14ac:dyDescent="0.2">
      <c r="AN34498" s="70"/>
    </row>
    <row r="34499" spans="40:40" ht="14.1" customHeight="1" x14ac:dyDescent="0.2">
      <c r="AN34499" s="70"/>
    </row>
    <row r="34500" spans="40:40" ht="14.1" customHeight="1" x14ac:dyDescent="0.2">
      <c r="AN34500" s="70"/>
    </row>
    <row r="34501" spans="40:40" ht="14.1" customHeight="1" x14ac:dyDescent="0.2">
      <c r="AN34501" s="70"/>
    </row>
    <row r="34502" spans="40:40" ht="14.1" customHeight="1" x14ac:dyDescent="0.2">
      <c r="AN34502" s="70"/>
    </row>
    <row r="34503" spans="40:40" ht="14.1" customHeight="1" x14ac:dyDescent="0.2">
      <c r="AN34503" s="70"/>
    </row>
    <row r="34504" spans="40:40" ht="14.1" customHeight="1" x14ac:dyDescent="0.2">
      <c r="AN34504" s="70"/>
    </row>
    <row r="34505" spans="40:40" ht="14.1" customHeight="1" x14ac:dyDescent="0.2">
      <c r="AN34505" s="70"/>
    </row>
    <row r="34506" spans="40:40" ht="14.1" customHeight="1" x14ac:dyDescent="0.2">
      <c r="AN34506" s="70"/>
    </row>
    <row r="34507" spans="40:40" ht="14.1" customHeight="1" x14ac:dyDescent="0.2">
      <c r="AN34507" s="70"/>
    </row>
    <row r="34508" spans="40:40" ht="14.1" customHeight="1" x14ac:dyDescent="0.2">
      <c r="AN34508" s="70"/>
    </row>
    <row r="34509" spans="40:40" ht="14.1" customHeight="1" x14ac:dyDescent="0.2">
      <c r="AN34509" s="70"/>
    </row>
    <row r="34510" spans="40:40" ht="14.1" customHeight="1" x14ac:dyDescent="0.2">
      <c r="AN34510" s="70"/>
    </row>
    <row r="34511" spans="40:40" ht="14.1" customHeight="1" x14ac:dyDescent="0.2">
      <c r="AN34511" s="70"/>
    </row>
    <row r="34512" spans="40:40" ht="14.1" customHeight="1" x14ac:dyDescent="0.2">
      <c r="AN34512" s="70"/>
    </row>
    <row r="34513" spans="40:40" ht="14.1" customHeight="1" x14ac:dyDescent="0.2">
      <c r="AN34513" s="70"/>
    </row>
    <row r="34514" spans="40:40" ht="14.1" customHeight="1" x14ac:dyDescent="0.2">
      <c r="AN34514" s="70"/>
    </row>
    <row r="34515" spans="40:40" ht="14.1" customHeight="1" x14ac:dyDescent="0.2">
      <c r="AN34515" s="70"/>
    </row>
    <row r="34516" spans="40:40" ht="14.1" customHeight="1" x14ac:dyDescent="0.2">
      <c r="AN34516" s="70"/>
    </row>
    <row r="34517" spans="40:40" ht="14.1" customHeight="1" x14ac:dyDescent="0.2">
      <c r="AN34517" s="70"/>
    </row>
    <row r="34518" spans="40:40" ht="14.1" customHeight="1" x14ac:dyDescent="0.2">
      <c r="AN34518" s="70"/>
    </row>
    <row r="34519" spans="40:40" ht="14.1" customHeight="1" x14ac:dyDescent="0.2">
      <c r="AN34519" s="70"/>
    </row>
    <row r="34520" spans="40:40" ht="14.1" customHeight="1" x14ac:dyDescent="0.2">
      <c r="AN34520" s="70"/>
    </row>
    <row r="34521" spans="40:40" ht="14.1" customHeight="1" x14ac:dyDescent="0.2">
      <c r="AN34521" s="70"/>
    </row>
    <row r="34522" spans="40:40" ht="14.1" customHeight="1" x14ac:dyDescent="0.2">
      <c r="AN34522" s="70"/>
    </row>
    <row r="34523" spans="40:40" ht="14.1" customHeight="1" x14ac:dyDescent="0.2">
      <c r="AN34523" s="70"/>
    </row>
    <row r="34524" spans="40:40" ht="14.1" customHeight="1" x14ac:dyDescent="0.2">
      <c r="AN34524" s="70"/>
    </row>
    <row r="34525" spans="40:40" ht="14.1" customHeight="1" x14ac:dyDescent="0.2">
      <c r="AN34525" s="70"/>
    </row>
    <row r="34526" spans="40:40" ht="14.1" customHeight="1" x14ac:dyDescent="0.2">
      <c r="AN34526" s="70"/>
    </row>
    <row r="34527" spans="40:40" ht="14.1" customHeight="1" x14ac:dyDescent="0.2">
      <c r="AN34527" s="70"/>
    </row>
    <row r="34528" spans="40:40" ht="14.1" customHeight="1" x14ac:dyDescent="0.2">
      <c r="AN34528" s="70"/>
    </row>
    <row r="34529" spans="40:40" ht="14.1" customHeight="1" x14ac:dyDescent="0.2">
      <c r="AN34529" s="70"/>
    </row>
    <row r="34530" spans="40:40" ht="14.1" customHeight="1" x14ac:dyDescent="0.2">
      <c r="AN34530" s="70"/>
    </row>
    <row r="34531" spans="40:40" ht="14.1" customHeight="1" x14ac:dyDescent="0.2">
      <c r="AN34531" s="70"/>
    </row>
    <row r="34532" spans="40:40" ht="14.1" customHeight="1" x14ac:dyDescent="0.2">
      <c r="AN34532" s="70"/>
    </row>
    <row r="34533" spans="40:40" ht="14.1" customHeight="1" x14ac:dyDescent="0.2">
      <c r="AN34533" s="70"/>
    </row>
    <row r="34534" spans="40:40" ht="14.1" customHeight="1" x14ac:dyDescent="0.2">
      <c r="AN34534" s="70"/>
    </row>
    <row r="34535" spans="40:40" ht="14.1" customHeight="1" x14ac:dyDescent="0.2">
      <c r="AN34535" s="70"/>
    </row>
    <row r="34536" spans="40:40" ht="14.1" customHeight="1" x14ac:dyDescent="0.2">
      <c r="AN34536" s="70"/>
    </row>
    <row r="34537" spans="40:40" ht="14.1" customHeight="1" x14ac:dyDescent="0.2">
      <c r="AN34537" s="70"/>
    </row>
    <row r="34538" spans="40:40" ht="14.1" customHeight="1" x14ac:dyDescent="0.2">
      <c r="AN34538" s="70"/>
    </row>
    <row r="34539" spans="40:40" ht="14.1" customHeight="1" x14ac:dyDescent="0.2">
      <c r="AN34539" s="70"/>
    </row>
    <row r="34540" spans="40:40" ht="14.1" customHeight="1" x14ac:dyDescent="0.2">
      <c r="AN34540" s="70"/>
    </row>
    <row r="34541" spans="40:40" ht="14.1" customHeight="1" x14ac:dyDescent="0.2">
      <c r="AN34541" s="70"/>
    </row>
    <row r="34542" spans="40:40" ht="14.1" customHeight="1" x14ac:dyDescent="0.2">
      <c r="AN34542" s="70"/>
    </row>
    <row r="34543" spans="40:40" ht="14.1" customHeight="1" x14ac:dyDescent="0.2">
      <c r="AN34543" s="70"/>
    </row>
    <row r="34544" spans="40:40" ht="14.1" customHeight="1" x14ac:dyDescent="0.2">
      <c r="AN34544" s="70"/>
    </row>
    <row r="34545" spans="40:40" ht="14.1" customHeight="1" x14ac:dyDescent="0.2">
      <c r="AN34545" s="70"/>
    </row>
    <row r="34546" spans="40:40" ht="14.1" customHeight="1" x14ac:dyDescent="0.2">
      <c r="AN34546" s="70"/>
    </row>
    <row r="34547" spans="40:40" ht="14.1" customHeight="1" x14ac:dyDescent="0.2">
      <c r="AN34547" s="70"/>
    </row>
    <row r="34548" spans="40:40" ht="14.1" customHeight="1" x14ac:dyDescent="0.2">
      <c r="AN34548" s="70"/>
    </row>
    <row r="34549" spans="40:40" ht="14.1" customHeight="1" x14ac:dyDescent="0.2">
      <c r="AN34549" s="70"/>
    </row>
    <row r="34550" spans="40:40" ht="14.1" customHeight="1" x14ac:dyDescent="0.2">
      <c r="AN34550" s="70"/>
    </row>
    <row r="34551" spans="40:40" ht="14.1" customHeight="1" x14ac:dyDescent="0.2">
      <c r="AN34551" s="70"/>
    </row>
    <row r="34552" spans="40:40" ht="14.1" customHeight="1" x14ac:dyDescent="0.2">
      <c r="AN34552" s="70"/>
    </row>
    <row r="34553" spans="40:40" ht="14.1" customHeight="1" x14ac:dyDescent="0.2">
      <c r="AN34553" s="70"/>
    </row>
    <row r="34554" spans="40:40" ht="14.1" customHeight="1" x14ac:dyDescent="0.2">
      <c r="AN34554" s="70"/>
    </row>
    <row r="34555" spans="40:40" ht="14.1" customHeight="1" x14ac:dyDescent="0.2">
      <c r="AN34555" s="70"/>
    </row>
    <row r="34556" spans="40:40" ht="14.1" customHeight="1" x14ac:dyDescent="0.2">
      <c r="AN34556" s="70"/>
    </row>
    <row r="34557" spans="40:40" ht="14.1" customHeight="1" x14ac:dyDescent="0.2">
      <c r="AN34557" s="70"/>
    </row>
    <row r="34558" spans="40:40" ht="14.1" customHeight="1" x14ac:dyDescent="0.2">
      <c r="AN34558" s="70"/>
    </row>
    <row r="34559" spans="40:40" ht="14.1" customHeight="1" x14ac:dyDescent="0.2">
      <c r="AN34559" s="70"/>
    </row>
    <row r="34560" spans="40:40" ht="14.1" customHeight="1" x14ac:dyDescent="0.2">
      <c r="AN34560" s="70"/>
    </row>
    <row r="34561" spans="40:40" ht="14.1" customHeight="1" x14ac:dyDescent="0.2">
      <c r="AN34561" s="70"/>
    </row>
    <row r="34562" spans="40:40" ht="14.1" customHeight="1" x14ac:dyDescent="0.2">
      <c r="AN34562" s="70"/>
    </row>
    <row r="34563" spans="40:40" ht="14.1" customHeight="1" x14ac:dyDescent="0.2">
      <c r="AN34563" s="70"/>
    </row>
    <row r="34564" spans="40:40" ht="14.1" customHeight="1" x14ac:dyDescent="0.2">
      <c r="AN34564" s="70"/>
    </row>
    <row r="34565" spans="40:40" ht="14.1" customHeight="1" x14ac:dyDescent="0.2">
      <c r="AN34565" s="70"/>
    </row>
    <row r="34566" spans="40:40" ht="14.1" customHeight="1" x14ac:dyDescent="0.2">
      <c r="AN34566" s="70"/>
    </row>
    <row r="34567" spans="40:40" ht="14.1" customHeight="1" x14ac:dyDescent="0.2">
      <c r="AN34567" s="70"/>
    </row>
    <row r="34568" spans="40:40" ht="14.1" customHeight="1" x14ac:dyDescent="0.2">
      <c r="AN34568" s="70"/>
    </row>
    <row r="34569" spans="40:40" ht="14.1" customHeight="1" x14ac:dyDescent="0.2">
      <c r="AN34569" s="70"/>
    </row>
    <row r="34570" spans="40:40" ht="14.1" customHeight="1" x14ac:dyDescent="0.2">
      <c r="AN34570" s="70"/>
    </row>
    <row r="34571" spans="40:40" ht="14.1" customHeight="1" x14ac:dyDescent="0.2">
      <c r="AN34571" s="70"/>
    </row>
    <row r="34572" spans="40:40" ht="14.1" customHeight="1" x14ac:dyDescent="0.2">
      <c r="AN34572" s="70"/>
    </row>
    <row r="34573" spans="40:40" ht="14.1" customHeight="1" x14ac:dyDescent="0.2">
      <c r="AN34573" s="70"/>
    </row>
    <row r="34574" spans="40:40" ht="14.1" customHeight="1" x14ac:dyDescent="0.2">
      <c r="AN34574" s="70"/>
    </row>
    <row r="34575" spans="40:40" ht="14.1" customHeight="1" x14ac:dyDescent="0.2">
      <c r="AN34575" s="70"/>
    </row>
    <row r="34576" spans="40:40" ht="14.1" customHeight="1" x14ac:dyDescent="0.2">
      <c r="AN34576" s="70"/>
    </row>
    <row r="34577" spans="40:40" ht="14.1" customHeight="1" x14ac:dyDescent="0.2">
      <c r="AN34577" s="70"/>
    </row>
    <row r="34578" spans="40:40" ht="14.1" customHeight="1" x14ac:dyDescent="0.2">
      <c r="AN34578" s="70"/>
    </row>
    <row r="34579" spans="40:40" ht="14.1" customHeight="1" x14ac:dyDescent="0.2">
      <c r="AN34579" s="70"/>
    </row>
    <row r="34580" spans="40:40" ht="14.1" customHeight="1" x14ac:dyDescent="0.2">
      <c r="AN34580" s="70"/>
    </row>
    <row r="34581" spans="40:40" ht="14.1" customHeight="1" x14ac:dyDescent="0.2">
      <c r="AN34581" s="70"/>
    </row>
    <row r="34582" spans="40:40" ht="14.1" customHeight="1" x14ac:dyDescent="0.2">
      <c r="AN34582" s="70"/>
    </row>
    <row r="34583" spans="40:40" ht="14.1" customHeight="1" x14ac:dyDescent="0.2">
      <c r="AN34583" s="70"/>
    </row>
    <row r="34584" spans="40:40" ht="14.1" customHeight="1" x14ac:dyDescent="0.2">
      <c r="AN34584" s="70"/>
    </row>
    <row r="34585" spans="40:40" ht="14.1" customHeight="1" x14ac:dyDescent="0.2">
      <c r="AN34585" s="70"/>
    </row>
    <row r="34586" spans="40:40" ht="14.1" customHeight="1" x14ac:dyDescent="0.2">
      <c r="AN34586" s="70"/>
    </row>
    <row r="34587" spans="40:40" ht="14.1" customHeight="1" x14ac:dyDescent="0.2">
      <c r="AN34587" s="70"/>
    </row>
    <row r="34588" spans="40:40" ht="14.1" customHeight="1" x14ac:dyDescent="0.2">
      <c r="AN34588" s="70"/>
    </row>
    <row r="34589" spans="40:40" ht="14.1" customHeight="1" x14ac:dyDescent="0.2">
      <c r="AN34589" s="70"/>
    </row>
    <row r="34590" spans="40:40" ht="14.1" customHeight="1" x14ac:dyDescent="0.2">
      <c r="AN34590" s="70"/>
    </row>
    <row r="34591" spans="40:40" ht="14.1" customHeight="1" x14ac:dyDescent="0.2">
      <c r="AN34591" s="70"/>
    </row>
    <row r="34592" spans="40:40" ht="14.1" customHeight="1" x14ac:dyDescent="0.2">
      <c r="AN34592" s="70"/>
    </row>
    <row r="34593" spans="40:40" ht="14.1" customHeight="1" x14ac:dyDescent="0.2">
      <c r="AN34593" s="70"/>
    </row>
    <row r="34594" spans="40:40" ht="14.1" customHeight="1" x14ac:dyDescent="0.2">
      <c r="AN34594" s="70"/>
    </row>
    <row r="34595" spans="40:40" ht="14.1" customHeight="1" x14ac:dyDescent="0.2">
      <c r="AN34595" s="70"/>
    </row>
    <row r="34596" spans="40:40" ht="14.1" customHeight="1" x14ac:dyDescent="0.2">
      <c r="AN34596" s="70"/>
    </row>
    <row r="34597" spans="40:40" ht="14.1" customHeight="1" x14ac:dyDescent="0.2">
      <c r="AN34597" s="70"/>
    </row>
    <row r="34598" spans="40:40" ht="14.1" customHeight="1" x14ac:dyDescent="0.2">
      <c r="AN34598" s="70"/>
    </row>
    <row r="34599" spans="40:40" ht="14.1" customHeight="1" x14ac:dyDescent="0.2">
      <c r="AN34599" s="70"/>
    </row>
    <row r="34600" spans="40:40" ht="14.1" customHeight="1" x14ac:dyDescent="0.2">
      <c r="AN34600" s="70"/>
    </row>
    <row r="34601" spans="40:40" ht="14.1" customHeight="1" x14ac:dyDescent="0.2">
      <c r="AN34601" s="70"/>
    </row>
    <row r="34602" spans="40:40" ht="14.1" customHeight="1" x14ac:dyDescent="0.2">
      <c r="AN34602" s="70"/>
    </row>
    <row r="34603" spans="40:40" ht="14.1" customHeight="1" x14ac:dyDescent="0.2">
      <c r="AN34603" s="70"/>
    </row>
    <row r="34604" spans="40:40" ht="14.1" customHeight="1" x14ac:dyDescent="0.2">
      <c r="AN34604" s="70"/>
    </row>
    <row r="34605" spans="40:40" ht="14.1" customHeight="1" x14ac:dyDescent="0.2">
      <c r="AN34605" s="70"/>
    </row>
    <row r="34606" spans="40:40" ht="14.1" customHeight="1" x14ac:dyDescent="0.2">
      <c r="AN34606" s="70"/>
    </row>
    <row r="34607" spans="40:40" ht="14.1" customHeight="1" x14ac:dyDescent="0.2">
      <c r="AN34607" s="70"/>
    </row>
    <row r="34608" spans="40:40" ht="14.1" customHeight="1" x14ac:dyDescent="0.2">
      <c r="AN34608" s="70"/>
    </row>
    <row r="34609" spans="40:40" ht="14.1" customHeight="1" x14ac:dyDescent="0.2">
      <c r="AN34609" s="70"/>
    </row>
    <row r="34610" spans="40:40" ht="14.1" customHeight="1" x14ac:dyDescent="0.2">
      <c r="AN34610" s="70"/>
    </row>
    <row r="34611" spans="40:40" ht="14.1" customHeight="1" x14ac:dyDescent="0.2">
      <c r="AN34611" s="70"/>
    </row>
    <row r="34612" spans="40:40" ht="14.1" customHeight="1" x14ac:dyDescent="0.2">
      <c r="AN34612" s="70"/>
    </row>
    <row r="34613" spans="40:40" ht="14.1" customHeight="1" x14ac:dyDescent="0.2">
      <c r="AN34613" s="70"/>
    </row>
    <row r="34614" spans="40:40" ht="14.1" customHeight="1" x14ac:dyDescent="0.2">
      <c r="AN34614" s="70"/>
    </row>
    <row r="34615" spans="40:40" ht="14.1" customHeight="1" x14ac:dyDescent="0.2">
      <c r="AN34615" s="70"/>
    </row>
    <row r="34616" spans="40:40" ht="14.1" customHeight="1" x14ac:dyDescent="0.2">
      <c r="AN34616" s="70"/>
    </row>
    <row r="34617" spans="40:40" ht="14.1" customHeight="1" x14ac:dyDescent="0.2">
      <c r="AN34617" s="70"/>
    </row>
    <row r="34618" spans="40:40" ht="14.1" customHeight="1" x14ac:dyDescent="0.2">
      <c r="AN34618" s="70"/>
    </row>
    <row r="34619" spans="40:40" ht="14.1" customHeight="1" x14ac:dyDescent="0.2">
      <c r="AN34619" s="70"/>
    </row>
    <row r="34620" spans="40:40" ht="14.1" customHeight="1" x14ac:dyDescent="0.2">
      <c r="AN34620" s="70"/>
    </row>
    <row r="34621" spans="40:40" ht="14.1" customHeight="1" x14ac:dyDescent="0.2">
      <c r="AN34621" s="70"/>
    </row>
    <row r="34622" spans="40:40" ht="14.1" customHeight="1" x14ac:dyDescent="0.2">
      <c r="AN34622" s="70"/>
    </row>
    <row r="34623" spans="40:40" ht="14.1" customHeight="1" x14ac:dyDescent="0.2">
      <c r="AN34623" s="70"/>
    </row>
    <row r="34624" spans="40:40" ht="14.1" customHeight="1" x14ac:dyDescent="0.2">
      <c r="AN34624" s="70"/>
    </row>
    <row r="34625" spans="40:40" ht="14.1" customHeight="1" x14ac:dyDescent="0.2">
      <c r="AN34625" s="70"/>
    </row>
    <row r="34626" spans="40:40" ht="14.1" customHeight="1" x14ac:dyDescent="0.2">
      <c r="AN34626" s="70"/>
    </row>
    <row r="34627" spans="40:40" ht="14.1" customHeight="1" x14ac:dyDescent="0.2">
      <c r="AN34627" s="70"/>
    </row>
    <row r="34628" spans="40:40" ht="14.1" customHeight="1" x14ac:dyDescent="0.2">
      <c r="AN34628" s="70"/>
    </row>
    <row r="34629" spans="40:40" ht="14.1" customHeight="1" x14ac:dyDescent="0.2">
      <c r="AN34629" s="70"/>
    </row>
    <row r="34630" spans="40:40" ht="14.1" customHeight="1" x14ac:dyDescent="0.2">
      <c r="AN34630" s="70"/>
    </row>
    <row r="34631" spans="40:40" ht="14.1" customHeight="1" x14ac:dyDescent="0.2">
      <c r="AN34631" s="70"/>
    </row>
    <row r="34632" spans="40:40" ht="14.1" customHeight="1" x14ac:dyDescent="0.2">
      <c r="AN34632" s="70"/>
    </row>
    <row r="34633" spans="40:40" ht="14.1" customHeight="1" x14ac:dyDescent="0.2">
      <c r="AN34633" s="70"/>
    </row>
    <row r="34634" spans="40:40" ht="14.1" customHeight="1" x14ac:dyDescent="0.2">
      <c r="AN34634" s="70"/>
    </row>
    <row r="34635" spans="40:40" ht="14.1" customHeight="1" x14ac:dyDescent="0.2">
      <c r="AN34635" s="70"/>
    </row>
    <row r="34636" spans="40:40" ht="14.1" customHeight="1" x14ac:dyDescent="0.2">
      <c r="AN34636" s="70"/>
    </row>
    <row r="34637" spans="40:40" ht="14.1" customHeight="1" x14ac:dyDescent="0.2">
      <c r="AN34637" s="70"/>
    </row>
    <row r="34638" spans="40:40" ht="14.1" customHeight="1" x14ac:dyDescent="0.2">
      <c r="AN34638" s="70"/>
    </row>
    <row r="34639" spans="40:40" ht="14.1" customHeight="1" x14ac:dyDescent="0.2">
      <c r="AN34639" s="70"/>
    </row>
    <row r="34640" spans="40:40" ht="14.1" customHeight="1" x14ac:dyDescent="0.2">
      <c r="AN34640" s="70"/>
    </row>
    <row r="34641" spans="40:40" ht="14.1" customHeight="1" x14ac:dyDescent="0.2">
      <c r="AN34641" s="70"/>
    </row>
    <row r="34642" spans="40:40" ht="14.1" customHeight="1" x14ac:dyDescent="0.2">
      <c r="AN34642" s="70"/>
    </row>
    <row r="34643" spans="40:40" ht="14.1" customHeight="1" x14ac:dyDescent="0.2">
      <c r="AN34643" s="70"/>
    </row>
    <row r="34644" spans="40:40" ht="14.1" customHeight="1" x14ac:dyDescent="0.2">
      <c r="AN34644" s="70"/>
    </row>
    <row r="34645" spans="40:40" ht="14.1" customHeight="1" x14ac:dyDescent="0.2">
      <c r="AN34645" s="70"/>
    </row>
    <row r="34646" spans="40:40" ht="14.1" customHeight="1" x14ac:dyDescent="0.2">
      <c r="AN34646" s="70"/>
    </row>
    <row r="34647" spans="40:40" ht="14.1" customHeight="1" x14ac:dyDescent="0.2">
      <c r="AN34647" s="70"/>
    </row>
    <row r="34648" spans="40:40" ht="14.1" customHeight="1" x14ac:dyDescent="0.2">
      <c r="AN34648" s="70"/>
    </row>
    <row r="34649" spans="40:40" ht="14.1" customHeight="1" x14ac:dyDescent="0.2">
      <c r="AN34649" s="70"/>
    </row>
    <row r="34650" spans="40:40" ht="14.1" customHeight="1" x14ac:dyDescent="0.2">
      <c r="AN34650" s="70"/>
    </row>
    <row r="34651" spans="40:40" ht="14.1" customHeight="1" x14ac:dyDescent="0.2">
      <c r="AN34651" s="70"/>
    </row>
    <row r="34652" spans="40:40" ht="14.1" customHeight="1" x14ac:dyDescent="0.2">
      <c r="AN34652" s="70"/>
    </row>
    <row r="34653" spans="40:40" ht="14.1" customHeight="1" x14ac:dyDescent="0.2">
      <c r="AN34653" s="70"/>
    </row>
    <row r="34654" spans="40:40" ht="14.1" customHeight="1" x14ac:dyDescent="0.2">
      <c r="AN34654" s="70"/>
    </row>
    <row r="34655" spans="40:40" ht="14.1" customHeight="1" x14ac:dyDescent="0.2">
      <c r="AN34655" s="70"/>
    </row>
    <row r="34656" spans="40:40" ht="14.1" customHeight="1" x14ac:dyDescent="0.2">
      <c r="AN34656" s="70"/>
    </row>
    <row r="34657" spans="40:40" ht="14.1" customHeight="1" x14ac:dyDescent="0.2">
      <c r="AN34657" s="70"/>
    </row>
    <row r="34658" spans="40:40" ht="14.1" customHeight="1" x14ac:dyDescent="0.2">
      <c r="AN34658" s="70"/>
    </row>
    <row r="34659" spans="40:40" ht="14.1" customHeight="1" x14ac:dyDescent="0.2">
      <c r="AN34659" s="70"/>
    </row>
    <row r="34660" spans="40:40" ht="14.1" customHeight="1" x14ac:dyDescent="0.2">
      <c r="AN34660" s="70"/>
    </row>
    <row r="34661" spans="40:40" ht="14.1" customHeight="1" x14ac:dyDescent="0.2">
      <c r="AN34661" s="70"/>
    </row>
    <row r="34662" spans="40:40" ht="14.1" customHeight="1" x14ac:dyDescent="0.2">
      <c r="AN34662" s="70"/>
    </row>
    <row r="34663" spans="40:40" ht="14.1" customHeight="1" x14ac:dyDescent="0.2">
      <c r="AN34663" s="70"/>
    </row>
    <row r="34664" spans="40:40" ht="14.1" customHeight="1" x14ac:dyDescent="0.2">
      <c r="AN34664" s="70"/>
    </row>
    <row r="34665" spans="40:40" ht="14.1" customHeight="1" x14ac:dyDescent="0.2">
      <c r="AN34665" s="70"/>
    </row>
    <row r="34666" spans="40:40" ht="14.1" customHeight="1" x14ac:dyDescent="0.2">
      <c r="AN34666" s="70"/>
    </row>
    <row r="34667" spans="40:40" ht="14.1" customHeight="1" x14ac:dyDescent="0.2">
      <c r="AN34667" s="70"/>
    </row>
    <row r="34668" spans="40:40" ht="14.1" customHeight="1" x14ac:dyDescent="0.2">
      <c r="AN34668" s="70"/>
    </row>
    <row r="34669" spans="40:40" ht="14.1" customHeight="1" x14ac:dyDescent="0.2">
      <c r="AN34669" s="70"/>
    </row>
    <row r="34670" spans="40:40" ht="14.1" customHeight="1" x14ac:dyDescent="0.2">
      <c r="AN34670" s="70"/>
    </row>
    <row r="34671" spans="40:40" ht="14.1" customHeight="1" x14ac:dyDescent="0.2">
      <c r="AN34671" s="70"/>
    </row>
    <row r="34672" spans="40:40" ht="14.1" customHeight="1" x14ac:dyDescent="0.2">
      <c r="AN34672" s="70"/>
    </row>
    <row r="34673" spans="40:40" ht="14.1" customHeight="1" x14ac:dyDescent="0.2">
      <c r="AN34673" s="70"/>
    </row>
    <row r="34674" spans="40:40" ht="14.1" customHeight="1" x14ac:dyDescent="0.2">
      <c r="AN34674" s="70"/>
    </row>
    <row r="34675" spans="40:40" ht="14.1" customHeight="1" x14ac:dyDescent="0.2">
      <c r="AN34675" s="70"/>
    </row>
    <row r="34676" spans="40:40" ht="14.1" customHeight="1" x14ac:dyDescent="0.2">
      <c r="AN34676" s="70"/>
    </row>
    <row r="34677" spans="40:40" ht="14.1" customHeight="1" x14ac:dyDescent="0.2">
      <c r="AN34677" s="70"/>
    </row>
    <row r="34678" spans="40:40" ht="14.1" customHeight="1" x14ac:dyDescent="0.2">
      <c r="AN34678" s="70"/>
    </row>
    <row r="34679" spans="40:40" ht="14.1" customHeight="1" x14ac:dyDescent="0.2">
      <c r="AN34679" s="70"/>
    </row>
    <row r="34680" spans="40:40" ht="14.1" customHeight="1" x14ac:dyDescent="0.2">
      <c r="AN34680" s="70"/>
    </row>
    <row r="34681" spans="40:40" ht="14.1" customHeight="1" x14ac:dyDescent="0.2">
      <c r="AN34681" s="70"/>
    </row>
    <row r="34682" spans="40:40" ht="14.1" customHeight="1" x14ac:dyDescent="0.2">
      <c r="AN34682" s="70"/>
    </row>
    <row r="34683" spans="40:40" ht="14.1" customHeight="1" x14ac:dyDescent="0.2">
      <c r="AN34683" s="70"/>
    </row>
    <row r="34684" spans="40:40" ht="14.1" customHeight="1" x14ac:dyDescent="0.2">
      <c r="AN34684" s="70"/>
    </row>
    <row r="34685" spans="40:40" ht="14.1" customHeight="1" x14ac:dyDescent="0.2">
      <c r="AN34685" s="70"/>
    </row>
    <row r="34686" spans="40:40" ht="14.1" customHeight="1" x14ac:dyDescent="0.2">
      <c r="AN34686" s="70"/>
    </row>
    <row r="34687" spans="40:40" ht="14.1" customHeight="1" x14ac:dyDescent="0.2">
      <c r="AN34687" s="70"/>
    </row>
    <row r="34688" spans="40:40" ht="14.1" customHeight="1" x14ac:dyDescent="0.2">
      <c r="AN34688" s="70"/>
    </row>
    <row r="34689" spans="40:40" ht="14.1" customHeight="1" x14ac:dyDescent="0.2">
      <c r="AN34689" s="70"/>
    </row>
    <row r="34690" spans="40:40" ht="14.1" customHeight="1" x14ac:dyDescent="0.2">
      <c r="AN34690" s="70"/>
    </row>
    <row r="34691" spans="40:40" ht="14.1" customHeight="1" x14ac:dyDescent="0.2">
      <c r="AN34691" s="70"/>
    </row>
    <row r="34692" spans="40:40" ht="14.1" customHeight="1" x14ac:dyDescent="0.2">
      <c r="AN34692" s="70"/>
    </row>
    <row r="34693" spans="40:40" ht="14.1" customHeight="1" x14ac:dyDescent="0.2">
      <c r="AN34693" s="70"/>
    </row>
    <row r="34694" spans="40:40" ht="14.1" customHeight="1" x14ac:dyDescent="0.2">
      <c r="AN34694" s="70"/>
    </row>
    <row r="34695" spans="40:40" ht="14.1" customHeight="1" x14ac:dyDescent="0.2">
      <c r="AN34695" s="70"/>
    </row>
    <row r="34696" spans="40:40" ht="14.1" customHeight="1" x14ac:dyDescent="0.2">
      <c r="AN34696" s="70"/>
    </row>
    <row r="34697" spans="40:40" ht="14.1" customHeight="1" x14ac:dyDescent="0.2">
      <c r="AN34697" s="70"/>
    </row>
    <row r="34698" spans="40:40" ht="14.1" customHeight="1" x14ac:dyDescent="0.2">
      <c r="AN34698" s="70"/>
    </row>
    <row r="34699" spans="40:40" ht="14.1" customHeight="1" x14ac:dyDescent="0.2">
      <c r="AN34699" s="70"/>
    </row>
    <row r="34700" spans="40:40" ht="14.1" customHeight="1" x14ac:dyDescent="0.2">
      <c r="AN34700" s="70"/>
    </row>
    <row r="34701" spans="40:40" ht="14.1" customHeight="1" x14ac:dyDescent="0.2">
      <c r="AN34701" s="70"/>
    </row>
    <row r="34702" spans="40:40" ht="14.1" customHeight="1" x14ac:dyDescent="0.2">
      <c r="AN34702" s="70"/>
    </row>
    <row r="34703" spans="40:40" ht="14.1" customHeight="1" x14ac:dyDescent="0.2">
      <c r="AN34703" s="70"/>
    </row>
    <row r="34704" spans="40:40" ht="14.1" customHeight="1" x14ac:dyDescent="0.2">
      <c r="AN34704" s="70"/>
    </row>
    <row r="34705" spans="40:40" ht="14.1" customHeight="1" x14ac:dyDescent="0.2">
      <c r="AN34705" s="70"/>
    </row>
    <row r="34706" spans="40:40" ht="14.1" customHeight="1" x14ac:dyDescent="0.2">
      <c r="AN34706" s="70"/>
    </row>
    <row r="34707" spans="40:40" ht="14.1" customHeight="1" x14ac:dyDescent="0.2">
      <c r="AN34707" s="70"/>
    </row>
    <row r="34708" spans="40:40" ht="14.1" customHeight="1" x14ac:dyDescent="0.2">
      <c r="AN34708" s="70"/>
    </row>
    <row r="34709" spans="40:40" ht="14.1" customHeight="1" x14ac:dyDescent="0.2">
      <c r="AN34709" s="70"/>
    </row>
    <row r="34710" spans="40:40" ht="14.1" customHeight="1" x14ac:dyDescent="0.2">
      <c r="AN34710" s="70"/>
    </row>
    <row r="34711" spans="40:40" ht="14.1" customHeight="1" x14ac:dyDescent="0.2">
      <c r="AN34711" s="70"/>
    </row>
    <row r="34712" spans="40:40" ht="14.1" customHeight="1" x14ac:dyDescent="0.2">
      <c r="AN34712" s="70"/>
    </row>
    <row r="34713" spans="40:40" ht="14.1" customHeight="1" x14ac:dyDescent="0.2">
      <c r="AN34713" s="70"/>
    </row>
    <row r="34714" spans="40:40" ht="14.1" customHeight="1" x14ac:dyDescent="0.2">
      <c r="AN34714" s="70"/>
    </row>
    <row r="34715" spans="40:40" ht="14.1" customHeight="1" x14ac:dyDescent="0.2">
      <c r="AN34715" s="70"/>
    </row>
    <row r="34716" spans="40:40" ht="14.1" customHeight="1" x14ac:dyDescent="0.2">
      <c r="AN34716" s="70"/>
    </row>
    <row r="34717" spans="40:40" ht="14.1" customHeight="1" x14ac:dyDescent="0.2">
      <c r="AN34717" s="70"/>
    </row>
    <row r="34718" spans="40:40" ht="14.1" customHeight="1" x14ac:dyDescent="0.2">
      <c r="AN34718" s="70"/>
    </row>
    <row r="34719" spans="40:40" ht="14.1" customHeight="1" x14ac:dyDescent="0.2">
      <c r="AN34719" s="70"/>
    </row>
    <row r="34720" spans="40:40" ht="14.1" customHeight="1" x14ac:dyDescent="0.2">
      <c r="AN34720" s="70"/>
    </row>
    <row r="34721" spans="40:40" ht="14.1" customHeight="1" x14ac:dyDescent="0.2">
      <c r="AN34721" s="70"/>
    </row>
    <row r="34722" spans="40:40" ht="14.1" customHeight="1" x14ac:dyDescent="0.2">
      <c r="AN34722" s="70"/>
    </row>
    <row r="34723" spans="40:40" ht="14.1" customHeight="1" x14ac:dyDescent="0.2">
      <c r="AN34723" s="70"/>
    </row>
    <row r="34724" spans="40:40" ht="14.1" customHeight="1" x14ac:dyDescent="0.2">
      <c r="AN34724" s="70"/>
    </row>
    <row r="34725" spans="40:40" ht="14.1" customHeight="1" x14ac:dyDescent="0.2">
      <c r="AN34725" s="70"/>
    </row>
    <row r="34726" spans="40:40" ht="14.1" customHeight="1" x14ac:dyDescent="0.2">
      <c r="AN34726" s="70"/>
    </row>
    <row r="34727" spans="40:40" ht="14.1" customHeight="1" x14ac:dyDescent="0.2">
      <c r="AN34727" s="70"/>
    </row>
    <row r="34728" spans="40:40" ht="14.1" customHeight="1" x14ac:dyDescent="0.2">
      <c r="AN34728" s="70"/>
    </row>
    <row r="34729" spans="40:40" ht="14.1" customHeight="1" x14ac:dyDescent="0.2">
      <c r="AN34729" s="70"/>
    </row>
    <row r="34730" spans="40:40" ht="14.1" customHeight="1" x14ac:dyDescent="0.2">
      <c r="AN34730" s="70"/>
    </row>
    <row r="34731" spans="40:40" ht="14.1" customHeight="1" x14ac:dyDescent="0.2">
      <c r="AN34731" s="70"/>
    </row>
    <row r="34732" spans="40:40" ht="14.1" customHeight="1" x14ac:dyDescent="0.2">
      <c r="AN34732" s="70"/>
    </row>
    <row r="34733" spans="40:40" ht="14.1" customHeight="1" x14ac:dyDescent="0.2">
      <c r="AN34733" s="70"/>
    </row>
    <row r="34734" spans="40:40" ht="14.1" customHeight="1" x14ac:dyDescent="0.2">
      <c r="AN34734" s="70"/>
    </row>
    <row r="34735" spans="40:40" ht="14.1" customHeight="1" x14ac:dyDescent="0.2">
      <c r="AN34735" s="70"/>
    </row>
    <row r="34736" spans="40:40" ht="14.1" customHeight="1" x14ac:dyDescent="0.2">
      <c r="AN34736" s="70"/>
    </row>
    <row r="34737" spans="40:40" ht="14.1" customHeight="1" x14ac:dyDescent="0.2">
      <c r="AN34737" s="70"/>
    </row>
    <row r="34738" spans="40:40" ht="14.1" customHeight="1" x14ac:dyDescent="0.2">
      <c r="AN34738" s="70"/>
    </row>
    <row r="34739" spans="40:40" ht="14.1" customHeight="1" x14ac:dyDescent="0.2">
      <c r="AN34739" s="70"/>
    </row>
    <row r="34740" spans="40:40" ht="14.1" customHeight="1" x14ac:dyDescent="0.2">
      <c r="AN34740" s="70"/>
    </row>
    <row r="34741" spans="40:40" ht="14.1" customHeight="1" x14ac:dyDescent="0.2">
      <c r="AN34741" s="70"/>
    </row>
    <row r="34742" spans="40:40" ht="14.1" customHeight="1" x14ac:dyDescent="0.2">
      <c r="AN34742" s="70"/>
    </row>
    <row r="34743" spans="40:40" ht="14.1" customHeight="1" x14ac:dyDescent="0.2">
      <c r="AN34743" s="70"/>
    </row>
    <row r="34744" spans="40:40" ht="14.1" customHeight="1" x14ac:dyDescent="0.2">
      <c r="AN34744" s="70"/>
    </row>
    <row r="34745" spans="40:40" ht="14.1" customHeight="1" x14ac:dyDescent="0.2">
      <c r="AN34745" s="70"/>
    </row>
    <row r="34746" spans="40:40" ht="14.1" customHeight="1" x14ac:dyDescent="0.2">
      <c r="AN34746" s="70"/>
    </row>
    <row r="34747" spans="40:40" ht="14.1" customHeight="1" x14ac:dyDescent="0.2">
      <c r="AN34747" s="70"/>
    </row>
    <row r="34748" spans="40:40" ht="14.1" customHeight="1" x14ac:dyDescent="0.2">
      <c r="AN34748" s="70"/>
    </row>
    <row r="34749" spans="40:40" ht="14.1" customHeight="1" x14ac:dyDescent="0.2">
      <c r="AN34749" s="70"/>
    </row>
    <row r="34750" spans="40:40" ht="14.1" customHeight="1" x14ac:dyDescent="0.2">
      <c r="AN34750" s="70"/>
    </row>
    <row r="34751" spans="40:40" ht="14.1" customHeight="1" x14ac:dyDescent="0.2">
      <c r="AN34751" s="70"/>
    </row>
    <row r="34752" spans="40:40" ht="14.1" customHeight="1" x14ac:dyDescent="0.2">
      <c r="AN34752" s="70"/>
    </row>
    <row r="34753" spans="40:40" ht="14.1" customHeight="1" x14ac:dyDescent="0.2">
      <c r="AN34753" s="70"/>
    </row>
    <row r="34754" spans="40:40" ht="14.1" customHeight="1" x14ac:dyDescent="0.2">
      <c r="AN34754" s="70"/>
    </row>
    <row r="34755" spans="40:40" ht="14.1" customHeight="1" x14ac:dyDescent="0.2">
      <c r="AN34755" s="70"/>
    </row>
    <row r="34756" spans="40:40" ht="14.1" customHeight="1" x14ac:dyDescent="0.2">
      <c r="AN34756" s="70"/>
    </row>
    <row r="34757" spans="40:40" ht="14.1" customHeight="1" x14ac:dyDescent="0.2">
      <c r="AN34757" s="70"/>
    </row>
    <row r="34758" spans="40:40" ht="14.1" customHeight="1" x14ac:dyDescent="0.2">
      <c r="AN34758" s="70"/>
    </row>
    <row r="34759" spans="40:40" ht="14.1" customHeight="1" x14ac:dyDescent="0.2">
      <c r="AN34759" s="70"/>
    </row>
    <row r="34760" spans="40:40" ht="14.1" customHeight="1" x14ac:dyDescent="0.2">
      <c r="AN34760" s="70"/>
    </row>
    <row r="34761" spans="40:40" ht="14.1" customHeight="1" x14ac:dyDescent="0.2">
      <c r="AN34761" s="70"/>
    </row>
    <row r="34762" spans="40:40" ht="14.1" customHeight="1" x14ac:dyDescent="0.2">
      <c r="AN34762" s="70"/>
    </row>
    <row r="34763" spans="40:40" ht="14.1" customHeight="1" x14ac:dyDescent="0.2">
      <c r="AN34763" s="70"/>
    </row>
    <row r="34764" spans="40:40" ht="14.1" customHeight="1" x14ac:dyDescent="0.2">
      <c r="AN34764" s="70"/>
    </row>
    <row r="34765" spans="40:40" ht="14.1" customHeight="1" x14ac:dyDescent="0.2">
      <c r="AN34765" s="70"/>
    </row>
    <row r="34766" spans="40:40" ht="14.1" customHeight="1" x14ac:dyDescent="0.2">
      <c r="AN34766" s="70"/>
    </row>
    <row r="34767" spans="40:40" ht="14.1" customHeight="1" x14ac:dyDescent="0.2">
      <c r="AN34767" s="70"/>
    </row>
    <row r="34768" spans="40:40" ht="14.1" customHeight="1" x14ac:dyDescent="0.2">
      <c r="AN34768" s="70"/>
    </row>
    <row r="34769" spans="40:40" ht="14.1" customHeight="1" x14ac:dyDescent="0.2">
      <c r="AN34769" s="70"/>
    </row>
    <row r="34770" spans="40:40" ht="14.1" customHeight="1" x14ac:dyDescent="0.2">
      <c r="AN34770" s="70"/>
    </row>
    <row r="34771" spans="40:40" ht="14.1" customHeight="1" x14ac:dyDescent="0.2">
      <c r="AN34771" s="70"/>
    </row>
    <row r="34772" spans="40:40" ht="14.1" customHeight="1" x14ac:dyDescent="0.2">
      <c r="AN34772" s="70"/>
    </row>
    <row r="34773" spans="40:40" ht="14.1" customHeight="1" x14ac:dyDescent="0.2">
      <c r="AN34773" s="70"/>
    </row>
    <row r="34774" spans="40:40" ht="14.1" customHeight="1" x14ac:dyDescent="0.2">
      <c r="AN34774" s="70"/>
    </row>
    <row r="34775" spans="40:40" ht="14.1" customHeight="1" x14ac:dyDescent="0.2">
      <c r="AN34775" s="70"/>
    </row>
    <row r="34776" spans="40:40" ht="14.1" customHeight="1" x14ac:dyDescent="0.2">
      <c r="AN34776" s="70"/>
    </row>
    <row r="34777" spans="40:40" ht="14.1" customHeight="1" x14ac:dyDescent="0.2">
      <c r="AN34777" s="70"/>
    </row>
    <row r="34778" spans="40:40" ht="14.1" customHeight="1" x14ac:dyDescent="0.2">
      <c r="AN34778" s="70"/>
    </row>
    <row r="34779" spans="40:40" ht="14.1" customHeight="1" x14ac:dyDescent="0.2">
      <c r="AN34779" s="70"/>
    </row>
    <row r="34780" spans="40:40" ht="14.1" customHeight="1" x14ac:dyDescent="0.2">
      <c r="AN34780" s="70"/>
    </row>
    <row r="34781" spans="40:40" ht="14.1" customHeight="1" x14ac:dyDescent="0.2">
      <c r="AN34781" s="70"/>
    </row>
    <row r="34782" spans="40:40" ht="14.1" customHeight="1" x14ac:dyDescent="0.2">
      <c r="AN34782" s="70"/>
    </row>
    <row r="34783" spans="40:40" ht="14.1" customHeight="1" x14ac:dyDescent="0.2">
      <c r="AN34783" s="70"/>
    </row>
    <row r="34784" spans="40:40" ht="14.1" customHeight="1" x14ac:dyDescent="0.2">
      <c r="AN34784" s="70"/>
    </row>
    <row r="34785" spans="40:40" ht="14.1" customHeight="1" x14ac:dyDescent="0.2">
      <c r="AN34785" s="70"/>
    </row>
    <row r="34786" spans="40:40" ht="14.1" customHeight="1" x14ac:dyDescent="0.2">
      <c r="AN34786" s="70"/>
    </row>
    <row r="34787" spans="40:40" ht="14.1" customHeight="1" x14ac:dyDescent="0.2">
      <c r="AN34787" s="70"/>
    </row>
    <row r="34788" spans="40:40" ht="14.1" customHeight="1" x14ac:dyDescent="0.2">
      <c r="AN34788" s="70"/>
    </row>
    <row r="34789" spans="40:40" ht="14.1" customHeight="1" x14ac:dyDescent="0.2">
      <c r="AN34789" s="70"/>
    </row>
    <row r="34790" spans="40:40" ht="14.1" customHeight="1" x14ac:dyDescent="0.2">
      <c r="AN34790" s="70"/>
    </row>
    <row r="34791" spans="40:40" ht="14.1" customHeight="1" x14ac:dyDescent="0.2">
      <c r="AN34791" s="70"/>
    </row>
    <row r="34792" spans="40:40" ht="14.1" customHeight="1" x14ac:dyDescent="0.2">
      <c r="AN34792" s="70"/>
    </row>
    <row r="34793" spans="40:40" ht="14.1" customHeight="1" x14ac:dyDescent="0.2">
      <c r="AN34793" s="70"/>
    </row>
    <row r="34794" spans="40:40" ht="14.1" customHeight="1" x14ac:dyDescent="0.2">
      <c r="AN34794" s="70"/>
    </row>
    <row r="34795" spans="40:40" ht="14.1" customHeight="1" x14ac:dyDescent="0.2">
      <c r="AN34795" s="70"/>
    </row>
    <row r="34796" spans="40:40" ht="14.1" customHeight="1" x14ac:dyDescent="0.2">
      <c r="AN34796" s="70"/>
    </row>
    <row r="34797" spans="40:40" ht="14.1" customHeight="1" x14ac:dyDescent="0.2">
      <c r="AN34797" s="70"/>
    </row>
    <row r="34798" spans="40:40" ht="14.1" customHeight="1" x14ac:dyDescent="0.2">
      <c r="AN34798" s="70"/>
    </row>
    <row r="34799" spans="40:40" ht="14.1" customHeight="1" x14ac:dyDescent="0.2">
      <c r="AN34799" s="70"/>
    </row>
    <row r="34800" spans="40:40" ht="14.1" customHeight="1" x14ac:dyDescent="0.2">
      <c r="AN34800" s="70"/>
    </row>
    <row r="34801" spans="40:40" ht="14.1" customHeight="1" x14ac:dyDescent="0.2">
      <c r="AN34801" s="70"/>
    </row>
    <row r="34802" spans="40:40" ht="14.1" customHeight="1" x14ac:dyDescent="0.2">
      <c r="AN34802" s="70"/>
    </row>
    <row r="34803" spans="40:40" ht="14.1" customHeight="1" x14ac:dyDescent="0.2">
      <c r="AN34803" s="70"/>
    </row>
    <row r="34804" spans="40:40" ht="14.1" customHeight="1" x14ac:dyDescent="0.2">
      <c r="AN34804" s="70"/>
    </row>
    <row r="34805" spans="40:40" ht="14.1" customHeight="1" x14ac:dyDescent="0.2">
      <c r="AN34805" s="70"/>
    </row>
    <row r="34806" spans="40:40" ht="14.1" customHeight="1" x14ac:dyDescent="0.2">
      <c r="AN34806" s="70"/>
    </row>
    <row r="34807" spans="40:40" ht="14.1" customHeight="1" x14ac:dyDescent="0.2">
      <c r="AN34807" s="70"/>
    </row>
    <row r="34808" spans="40:40" ht="14.1" customHeight="1" x14ac:dyDescent="0.2">
      <c r="AN34808" s="70"/>
    </row>
    <row r="34809" spans="40:40" ht="14.1" customHeight="1" x14ac:dyDescent="0.2">
      <c r="AN34809" s="70"/>
    </row>
    <row r="34810" spans="40:40" ht="14.1" customHeight="1" x14ac:dyDescent="0.2">
      <c r="AN34810" s="70"/>
    </row>
    <row r="34811" spans="40:40" ht="14.1" customHeight="1" x14ac:dyDescent="0.2">
      <c r="AN34811" s="70"/>
    </row>
    <row r="34812" spans="40:40" ht="14.1" customHeight="1" x14ac:dyDescent="0.2">
      <c r="AN34812" s="70"/>
    </row>
    <row r="34813" spans="40:40" ht="14.1" customHeight="1" x14ac:dyDescent="0.2">
      <c r="AN34813" s="70"/>
    </row>
    <row r="34814" spans="40:40" ht="14.1" customHeight="1" x14ac:dyDescent="0.2">
      <c r="AN34814" s="70"/>
    </row>
    <row r="34815" spans="40:40" ht="14.1" customHeight="1" x14ac:dyDescent="0.2">
      <c r="AN34815" s="70"/>
    </row>
    <row r="34816" spans="40:40" ht="14.1" customHeight="1" x14ac:dyDescent="0.2">
      <c r="AN34816" s="70"/>
    </row>
    <row r="34817" spans="40:40" ht="14.1" customHeight="1" x14ac:dyDescent="0.2">
      <c r="AN34817" s="70"/>
    </row>
    <row r="34818" spans="40:40" ht="14.1" customHeight="1" x14ac:dyDescent="0.2">
      <c r="AN34818" s="70"/>
    </row>
    <row r="34819" spans="40:40" ht="14.1" customHeight="1" x14ac:dyDescent="0.2">
      <c r="AN34819" s="70"/>
    </row>
    <row r="34820" spans="40:40" ht="14.1" customHeight="1" x14ac:dyDescent="0.2">
      <c r="AN34820" s="70"/>
    </row>
    <row r="34821" spans="40:40" ht="14.1" customHeight="1" x14ac:dyDescent="0.2">
      <c r="AN34821" s="70"/>
    </row>
    <row r="34822" spans="40:40" ht="14.1" customHeight="1" x14ac:dyDescent="0.2">
      <c r="AN34822" s="70"/>
    </row>
    <row r="34823" spans="40:40" ht="14.1" customHeight="1" x14ac:dyDescent="0.2">
      <c r="AN34823" s="70"/>
    </row>
    <row r="34824" spans="40:40" ht="14.1" customHeight="1" x14ac:dyDescent="0.2">
      <c r="AN34824" s="70"/>
    </row>
    <row r="34825" spans="40:40" ht="14.1" customHeight="1" x14ac:dyDescent="0.2">
      <c r="AN34825" s="70"/>
    </row>
    <row r="34826" spans="40:40" ht="14.1" customHeight="1" x14ac:dyDescent="0.2">
      <c r="AN34826" s="70"/>
    </row>
    <row r="34827" spans="40:40" ht="14.1" customHeight="1" x14ac:dyDescent="0.2">
      <c r="AN34827" s="70"/>
    </row>
    <row r="34828" spans="40:40" ht="14.1" customHeight="1" x14ac:dyDescent="0.2">
      <c r="AN34828" s="70"/>
    </row>
    <row r="34829" spans="40:40" ht="14.1" customHeight="1" x14ac:dyDescent="0.2">
      <c r="AN34829" s="70"/>
    </row>
    <row r="34830" spans="40:40" ht="14.1" customHeight="1" x14ac:dyDescent="0.2">
      <c r="AN34830" s="70"/>
    </row>
    <row r="34831" spans="40:40" ht="14.1" customHeight="1" x14ac:dyDescent="0.2">
      <c r="AN34831" s="70"/>
    </row>
    <row r="34832" spans="40:40" ht="14.1" customHeight="1" x14ac:dyDescent="0.2">
      <c r="AN34832" s="70"/>
    </row>
    <row r="34833" spans="40:40" ht="14.1" customHeight="1" x14ac:dyDescent="0.2">
      <c r="AN34833" s="70"/>
    </row>
    <row r="34834" spans="40:40" ht="14.1" customHeight="1" x14ac:dyDescent="0.2">
      <c r="AN34834" s="70"/>
    </row>
    <row r="34835" spans="40:40" ht="14.1" customHeight="1" x14ac:dyDescent="0.2">
      <c r="AN34835" s="70"/>
    </row>
    <row r="34836" spans="40:40" ht="14.1" customHeight="1" x14ac:dyDescent="0.2">
      <c r="AN34836" s="70"/>
    </row>
    <row r="34837" spans="40:40" ht="14.1" customHeight="1" x14ac:dyDescent="0.2">
      <c r="AN34837" s="70"/>
    </row>
    <row r="34838" spans="40:40" ht="14.1" customHeight="1" x14ac:dyDescent="0.2">
      <c r="AN34838" s="70"/>
    </row>
    <row r="34839" spans="40:40" ht="14.1" customHeight="1" x14ac:dyDescent="0.2">
      <c r="AN34839" s="70"/>
    </row>
    <row r="34840" spans="40:40" ht="14.1" customHeight="1" x14ac:dyDescent="0.2">
      <c r="AN34840" s="70"/>
    </row>
    <row r="34841" spans="40:40" ht="14.1" customHeight="1" x14ac:dyDescent="0.2">
      <c r="AN34841" s="70"/>
    </row>
    <row r="34842" spans="40:40" ht="14.1" customHeight="1" x14ac:dyDescent="0.2">
      <c r="AN34842" s="70"/>
    </row>
    <row r="34843" spans="40:40" ht="14.1" customHeight="1" x14ac:dyDescent="0.2">
      <c r="AN34843" s="70"/>
    </row>
    <row r="34844" spans="40:40" ht="14.1" customHeight="1" x14ac:dyDescent="0.2">
      <c r="AN34844" s="70"/>
    </row>
    <row r="34845" spans="40:40" ht="14.1" customHeight="1" x14ac:dyDescent="0.2">
      <c r="AN34845" s="70"/>
    </row>
    <row r="34846" spans="40:40" ht="14.1" customHeight="1" x14ac:dyDescent="0.2">
      <c r="AN34846" s="70"/>
    </row>
    <row r="34847" spans="40:40" ht="14.1" customHeight="1" x14ac:dyDescent="0.2">
      <c r="AN34847" s="70"/>
    </row>
    <row r="34848" spans="40:40" ht="14.1" customHeight="1" x14ac:dyDescent="0.2">
      <c r="AN34848" s="70"/>
    </row>
    <row r="34849" spans="40:40" ht="14.1" customHeight="1" x14ac:dyDescent="0.2">
      <c r="AN34849" s="70"/>
    </row>
    <row r="34850" spans="40:40" ht="14.1" customHeight="1" x14ac:dyDescent="0.2">
      <c r="AN34850" s="70"/>
    </row>
    <row r="34851" spans="40:40" ht="14.1" customHeight="1" x14ac:dyDescent="0.2">
      <c r="AN34851" s="70"/>
    </row>
    <row r="34852" spans="40:40" ht="14.1" customHeight="1" x14ac:dyDescent="0.2">
      <c r="AN34852" s="70"/>
    </row>
    <row r="34853" spans="40:40" ht="14.1" customHeight="1" x14ac:dyDescent="0.2">
      <c r="AN34853" s="70"/>
    </row>
    <row r="34854" spans="40:40" ht="14.1" customHeight="1" x14ac:dyDescent="0.2">
      <c r="AN34854" s="70"/>
    </row>
    <row r="34855" spans="40:40" ht="14.1" customHeight="1" x14ac:dyDescent="0.2">
      <c r="AN34855" s="70"/>
    </row>
    <row r="34856" spans="40:40" ht="14.1" customHeight="1" x14ac:dyDescent="0.2">
      <c r="AN34856" s="70"/>
    </row>
    <row r="34857" spans="40:40" ht="14.1" customHeight="1" x14ac:dyDescent="0.2">
      <c r="AN34857" s="70"/>
    </row>
    <row r="34858" spans="40:40" ht="14.1" customHeight="1" x14ac:dyDescent="0.2">
      <c r="AN34858" s="70"/>
    </row>
    <row r="34859" spans="40:40" ht="14.1" customHeight="1" x14ac:dyDescent="0.2">
      <c r="AN34859" s="70"/>
    </row>
    <row r="34860" spans="40:40" ht="14.1" customHeight="1" x14ac:dyDescent="0.2">
      <c r="AN34860" s="70"/>
    </row>
    <row r="34861" spans="40:40" ht="14.1" customHeight="1" x14ac:dyDescent="0.2">
      <c r="AN34861" s="70"/>
    </row>
    <row r="34862" spans="40:40" ht="14.1" customHeight="1" x14ac:dyDescent="0.2">
      <c r="AN34862" s="70"/>
    </row>
    <row r="34863" spans="40:40" ht="14.1" customHeight="1" x14ac:dyDescent="0.2">
      <c r="AN34863" s="70"/>
    </row>
    <row r="34864" spans="40:40" ht="14.1" customHeight="1" x14ac:dyDescent="0.2">
      <c r="AN34864" s="70"/>
    </row>
    <row r="34865" spans="40:40" ht="14.1" customHeight="1" x14ac:dyDescent="0.2">
      <c r="AN34865" s="70"/>
    </row>
    <row r="34866" spans="40:40" ht="14.1" customHeight="1" x14ac:dyDescent="0.2">
      <c r="AN34866" s="70"/>
    </row>
    <row r="34867" spans="40:40" ht="14.1" customHeight="1" x14ac:dyDescent="0.2">
      <c r="AN34867" s="70"/>
    </row>
    <row r="34868" spans="40:40" ht="14.1" customHeight="1" x14ac:dyDescent="0.2">
      <c r="AN34868" s="70"/>
    </row>
    <row r="34869" spans="40:40" ht="14.1" customHeight="1" x14ac:dyDescent="0.2">
      <c r="AN34869" s="70"/>
    </row>
    <row r="34870" spans="40:40" ht="14.1" customHeight="1" x14ac:dyDescent="0.2">
      <c r="AN34870" s="70"/>
    </row>
    <row r="34871" spans="40:40" ht="14.1" customHeight="1" x14ac:dyDescent="0.2">
      <c r="AN34871" s="70"/>
    </row>
    <row r="34872" spans="40:40" ht="14.1" customHeight="1" x14ac:dyDescent="0.2">
      <c r="AN34872" s="70"/>
    </row>
    <row r="34873" spans="40:40" ht="14.1" customHeight="1" x14ac:dyDescent="0.2">
      <c r="AN34873" s="70"/>
    </row>
    <row r="34874" spans="40:40" ht="14.1" customHeight="1" x14ac:dyDescent="0.2">
      <c r="AN34874" s="70"/>
    </row>
    <row r="34875" spans="40:40" ht="14.1" customHeight="1" x14ac:dyDescent="0.2">
      <c r="AN34875" s="70"/>
    </row>
    <row r="34876" spans="40:40" ht="14.1" customHeight="1" x14ac:dyDescent="0.2">
      <c r="AN34876" s="70"/>
    </row>
    <row r="34877" spans="40:40" ht="14.1" customHeight="1" x14ac:dyDescent="0.2">
      <c r="AN34877" s="70"/>
    </row>
    <row r="34878" spans="40:40" ht="14.1" customHeight="1" x14ac:dyDescent="0.2">
      <c r="AN34878" s="70"/>
    </row>
    <row r="34879" spans="40:40" ht="14.1" customHeight="1" x14ac:dyDescent="0.2">
      <c r="AN34879" s="70"/>
    </row>
    <row r="34880" spans="40:40" ht="14.1" customHeight="1" x14ac:dyDescent="0.2">
      <c r="AN34880" s="70"/>
    </row>
    <row r="34881" spans="40:40" ht="14.1" customHeight="1" x14ac:dyDescent="0.2">
      <c r="AN34881" s="70"/>
    </row>
    <row r="34882" spans="40:40" ht="14.1" customHeight="1" x14ac:dyDescent="0.2">
      <c r="AN34882" s="70"/>
    </row>
    <row r="34883" spans="40:40" ht="14.1" customHeight="1" x14ac:dyDescent="0.2">
      <c r="AN34883" s="70"/>
    </row>
    <row r="34884" spans="40:40" ht="14.1" customHeight="1" x14ac:dyDescent="0.2">
      <c r="AN34884" s="70"/>
    </row>
    <row r="34885" spans="40:40" ht="14.1" customHeight="1" x14ac:dyDescent="0.2">
      <c r="AN34885" s="70"/>
    </row>
    <row r="34886" spans="40:40" ht="14.1" customHeight="1" x14ac:dyDescent="0.2">
      <c r="AN34886" s="70"/>
    </row>
    <row r="34887" spans="40:40" ht="14.1" customHeight="1" x14ac:dyDescent="0.2">
      <c r="AN34887" s="70"/>
    </row>
    <row r="34888" spans="40:40" ht="14.1" customHeight="1" x14ac:dyDescent="0.2">
      <c r="AN34888" s="70"/>
    </row>
    <row r="34889" spans="40:40" ht="14.1" customHeight="1" x14ac:dyDescent="0.2">
      <c r="AN34889" s="70"/>
    </row>
    <row r="34890" spans="40:40" ht="14.1" customHeight="1" x14ac:dyDescent="0.2">
      <c r="AN34890" s="70"/>
    </row>
    <row r="34891" spans="40:40" ht="14.1" customHeight="1" x14ac:dyDescent="0.2">
      <c r="AN34891" s="70"/>
    </row>
    <row r="34892" spans="40:40" ht="14.1" customHeight="1" x14ac:dyDescent="0.2">
      <c r="AN34892" s="70"/>
    </row>
    <row r="34893" spans="40:40" ht="14.1" customHeight="1" x14ac:dyDescent="0.2">
      <c r="AN34893" s="70"/>
    </row>
    <row r="34894" spans="40:40" ht="14.1" customHeight="1" x14ac:dyDescent="0.2">
      <c r="AN34894" s="70"/>
    </row>
    <row r="34895" spans="40:40" ht="14.1" customHeight="1" x14ac:dyDescent="0.2">
      <c r="AN34895" s="70"/>
    </row>
    <row r="34896" spans="40:40" ht="14.1" customHeight="1" x14ac:dyDescent="0.2">
      <c r="AN34896" s="70"/>
    </row>
    <row r="34897" spans="40:40" ht="14.1" customHeight="1" x14ac:dyDescent="0.2">
      <c r="AN34897" s="70"/>
    </row>
    <row r="34898" spans="40:40" ht="14.1" customHeight="1" x14ac:dyDescent="0.2">
      <c r="AN34898" s="70"/>
    </row>
    <row r="34899" spans="40:40" ht="14.1" customHeight="1" x14ac:dyDescent="0.2">
      <c r="AN34899" s="70"/>
    </row>
    <row r="34900" spans="40:40" ht="14.1" customHeight="1" x14ac:dyDescent="0.2">
      <c r="AN34900" s="70"/>
    </row>
    <row r="34901" spans="40:40" ht="14.1" customHeight="1" x14ac:dyDescent="0.2">
      <c r="AN34901" s="70"/>
    </row>
    <row r="34902" spans="40:40" ht="14.1" customHeight="1" x14ac:dyDescent="0.2">
      <c r="AN34902" s="70"/>
    </row>
    <row r="34903" spans="40:40" ht="14.1" customHeight="1" x14ac:dyDescent="0.2">
      <c r="AN34903" s="70"/>
    </row>
    <row r="34904" spans="40:40" ht="14.1" customHeight="1" x14ac:dyDescent="0.2">
      <c r="AN34904" s="70"/>
    </row>
    <row r="34905" spans="40:40" ht="14.1" customHeight="1" x14ac:dyDescent="0.2">
      <c r="AN34905" s="70"/>
    </row>
    <row r="34906" spans="40:40" ht="14.1" customHeight="1" x14ac:dyDescent="0.2">
      <c r="AN34906" s="70"/>
    </row>
    <row r="34907" spans="40:40" ht="14.1" customHeight="1" x14ac:dyDescent="0.2">
      <c r="AN34907" s="70"/>
    </row>
    <row r="34908" spans="40:40" ht="14.1" customHeight="1" x14ac:dyDescent="0.2">
      <c r="AN34908" s="70"/>
    </row>
    <row r="34909" spans="40:40" ht="14.1" customHeight="1" x14ac:dyDescent="0.2">
      <c r="AN34909" s="70"/>
    </row>
    <row r="34910" spans="40:40" ht="14.1" customHeight="1" x14ac:dyDescent="0.2">
      <c r="AN34910" s="70"/>
    </row>
    <row r="34911" spans="40:40" ht="14.1" customHeight="1" x14ac:dyDescent="0.2">
      <c r="AN34911" s="70"/>
    </row>
    <row r="34912" spans="40:40" ht="14.1" customHeight="1" x14ac:dyDescent="0.2">
      <c r="AN34912" s="70"/>
    </row>
    <row r="34913" spans="40:40" ht="14.1" customHeight="1" x14ac:dyDescent="0.2">
      <c r="AN34913" s="70"/>
    </row>
    <row r="34914" spans="40:40" ht="14.1" customHeight="1" x14ac:dyDescent="0.2">
      <c r="AN34914" s="70"/>
    </row>
    <row r="34915" spans="40:40" ht="14.1" customHeight="1" x14ac:dyDescent="0.2">
      <c r="AN34915" s="70"/>
    </row>
    <row r="34916" spans="40:40" ht="14.1" customHeight="1" x14ac:dyDescent="0.2">
      <c r="AN34916" s="70"/>
    </row>
    <row r="34917" spans="40:40" ht="14.1" customHeight="1" x14ac:dyDescent="0.2">
      <c r="AN34917" s="70"/>
    </row>
    <row r="34918" spans="40:40" ht="14.1" customHeight="1" x14ac:dyDescent="0.2">
      <c r="AN34918" s="70"/>
    </row>
    <row r="34919" spans="40:40" ht="14.1" customHeight="1" x14ac:dyDescent="0.2">
      <c r="AN34919" s="70"/>
    </row>
    <row r="34920" spans="40:40" ht="14.1" customHeight="1" x14ac:dyDescent="0.2">
      <c r="AN34920" s="70"/>
    </row>
    <row r="34921" spans="40:40" ht="14.1" customHeight="1" x14ac:dyDescent="0.2">
      <c r="AN34921" s="70"/>
    </row>
    <row r="34922" spans="40:40" ht="14.1" customHeight="1" x14ac:dyDescent="0.2">
      <c r="AN34922" s="70"/>
    </row>
    <row r="34923" spans="40:40" ht="14.1" customHeight="1" x14ac:dyDescent="0.2">
      <c r="AN34923" s="70"/>
    </row>
    <row r="34924" spans="40:40" ht="14.1" customHeight="1" x14ac:dyDescent="0.2">
      <c r="AN34924" s="70"/>
    </row>
    <row r="34925" spans="40:40" ht="14.1" customHeight="1" x14ac:dyDescent="0.2">
      <c r="AN34925" s="70"/>
    </row>
    <row r="34926" spans="40:40" ht="14.1" customHeight="1" x14ac:dyDescent="0.2">
      <c r="AN34926" s="70"/>
    </row>
    <row r="34927" spans="40:40" ht="14.1" customHeight="1" x14ac:dyDescent="0.2">
      <c r="AN34927" s="70"/>
    </row>
    <row r="34928" spans="40:40" ht="14.1" customHeight="1" x14ac:dyDescent="0.2">
      <c r="AN34928" s="70"/>
    </row>
    <row r="34929" spans="40:40" ht="14.1" customHeight="1" x14ac:dyDescent="0.2">
      <c r="AN34929" s="70"/>
    </row>
    <row r="34930" spans="40:40" ht="14.1" customHeight="1" x14ac:dyDescent="0.2">
      <c r="AN34930" s="70"/>
    </row>
    <row r="34931" spans="40:40" ht="14.1" customHeight="1" x14ac:dyDescent="0.2">
      <c r="AN34931" s="70"/>
    </row>
    <row r="34932" spans="40:40" ht="14.1" customHeight="1" x14ac:dyDescent="0.2">
      <c r="AN34932" s="70"/>
    </row>
    <row r="34933" spans="40:40" ht="14.1" customHeight="1" x14ac:dyDescent="0.2">
      <c r="AN34933" s="70"/>
    </row>
    <row r="34934" spans="40:40" ht="14.1" customHeight="1" x14ac:dyDescent="0.2">
      <c r="AN34934" s="70"/>
    </row>
    <row r="34935" spans="40:40" ht="14.1" customHeight="1" x14ac:dyDescent="0.2">
      <c r="AN34935" s="70"/>
    </row>
    <row r="34936" spans="40:40" ht="14.1" customHeight="1" x14ac:dyDescent="0.2">
      <c r="AN34936" s="70"/>
    </row>
    <row r="34937" spans="40:40" ht="14.1" customHeight="1" x14ac:dyDescent="0.2">
      <c r="AN34937" s="70"/>
    </row>
    <row r="34938" spans="40:40" ht="14.1" customHeight="1" x14ac:dyDescent="0.2">
      <c r="AN34938" s="70"/>
    </row>
    <row r="34939" spans="40:40" ht="14.1" customHeight="1" x14ac:dyDescent="0.2">
      <c r="AN34939" s="70"/>
    </row>
    <row r="34940" spans="40:40" ht="14.1" customHeight="1" x14ac:dyDescent="0.2">
      <c r="AN34940" s="70"/>
    </row>
    <row r="34941" spans="40:40" ht="14.1" customHeight="1" x14ac:dyDescent="0.2">
      <c r="AN34941" s="70"/>
    </row>
    <row r="34942" spans="40:40" ht="14.1" customHeight="1" x14ac:dyDescent="0.2">
      <c r="AN34942" s="70"/>
    </row>
    <row r="34943" spans="40:40" ht="14.1" customHeight="1" x14ac:dyDescent="0.2">
      <c r="AN34943" s="70"/>
    </row>
    <row r="34944" spans="40:40" ht="14.1" customHeight="1" x14ac:dyDescent="0.2">
      <c r="AN34944" s="70"/>
    </row>
    <row r="34945" spans="40:40" ht="14.1" customHeight="1" x14ac:dyDescent="0.2">
      <c r="AN34945" s="70"/>
    </row>
    <row r="34946" spans="40:40" ht="14.1" customHeight="1" x14ac:dyDescent="0.2">
      <c r="AN34946" s="70"/>
    </row>
    <row r="34947" spans="40:40" ht="14.1" customHeight="1" x14ac:dyDescent="0.2">
      <c r="AN34947" s="70"/>
    </row>
    <row r="34948" spans="40:40" ht="14.1" customHeight="1" x14ac:dyDescent="0.2">
      <c r="AN34948" s="70"/>
    </row>
    <row r="34949" spans="40:40" ht="14.1" customHeight="1" x14ac:dyDescent="0.2">
      <c r="AN34949" s="70"/>
    </row>
    <row r="34950" spans="40:40" ht="14.1" customHeight="1" x14ac:dyDescent="0.2">
      <c r="AN34950" s="70"/>
    </row>
    <row r="34951" spans="40:40" ht="14.1" customHeight="1" x14ac:dyDescent="0.2">
      <c r="AN34951" s="70"/>
    </row>
    <row r="34952" spans="40:40" ht="14.1" customHeight="1" x14ac:dyDescent="0.2">
      <c r="AN34952" s="70"/>
    </row>
    <row r="34953" spans="40:40" ht="14.1" customHeight="1" x14ac:dyDescent="0.2">
      <c r="AN34953" s="70"/>
    </row>
    <row r="34954" spans="40:40" ht="14.1" customHeight="1" x14ac:dyDescent="0.2">
      <c r="AN34954" s="70"/>
    </row>
    <row r="34955" spans="40:40" ht="14.1" customHeight="1" x14ac:dyDescent="0.2">
      <c r="AN34955" s="70"/>
    </row>
    <row r="34956" spans="40:40" ht="14.1" customHeight="1" x14ac:dyDescent="0.2">
      <c r="AN34956" s="70"/>
    </row>
    <row r="34957" spans="40:40" ht="14.1" customHeight="1" x14ac:dyDescent="0.2">
      <c r="AN34957" s="70"/>
    </row>
    <row r="34958" spans="40:40" ht="14.1" customHeight="1" x14ac:dyDescent="0.2">
      <c r="AN34958" s="70"/>
    </row>
    <row r="34959" spans="40:40" ht="14.1" customHeight="1" x14ac:dyDescent="0.2">
      <c r="AN34959" s="70"/>
    </row>
    <row r="34960" spans="40:40" ht="14.1" customHeight="1" x14ac:dyDescent="0.2">
      <c r="AN34960" s="70"/>
    </row>
    <row r="34961" spans="40:40" ht="14.1" customHeight="1" x14ac:dyDescent="0.2">
      <c r="AN34961" s="70"/>
    </row>
    <row r="34962" spans="40:40" ht="14.1" customHeight="1" x14ac:dyDescent="0.2">
      <c r="AN34962" s="70"/>
    </row>
    <row r="34963" spans="40:40" ht="14.1" customHeight="1" x14ac:dyDescent="0.2">
      <c r="AN34963" s="70"/>
    </row>
    <row r="34964" spans="40:40" ht="14.1" customHeight="1" x14ac:dyDescent="0.2">
      <c r="AN34964" s="70"/>
    </row>
    <row r="34965" spans="40:40" ht="14.1" customHeight="1" x14ac:dyDescent="0.2">
      <c r="AN34965" s="70"/>
    </row>
    <row r="34966" spans="40:40" ht="14.1" customHeight="1" x14ac:dyDescent="0.2">
      <c r="AN34966" s="70"/>
    </row>
    <row r="34967" spans="40:40" ht="14.1" customHeight="1" x14ac:dyDescent="0.2">
      <c r="AN34967" s="70"/>
    </row>
    <row r="34968" spans="40:40" ht="14.1" customHeight="1" x14ac:dyDescent="0.2">
      <c r="AN34968" s="70"/>
    </row>
    <row r="34969" spans="40:40" ht="14.1" customHeight="1" x14ac:dyDescent="0.2">
      <c r="AN34969" s="70"/>
    </row>
    <row r="34970" spans="40:40" ht="14.1" customHeight="1" x14ac:dyDescent="0.2">
      <c r="AN34970" s="70"/>
    </row>
    <row r="34971" spans="40:40" ht="14.1" customHeight="1" x14ac:dyDescent="0.2">
      <c r="AN34971" s="70"/>
    </row>
    <row r="34972" spans="40:40" ht="14.1" customHeight="1" x14ac:dyDescent="0.2">
      <c r="AN34972" s="70"/>
    </row>
    <row r="34973" spans="40:40" ht="14.1" customHeight="1" x14ac:dyDescent="0.2">
      <c r="AN34973" s="70"/>
    </row>
    <row r="34974" spans="40:40" ht="14.1" customHeight="1" x14ac:dyDescent="0.2">
      <c r="AN34974" s="70"/>
    </row>
    <row r="34975" spans="40:40" ht="14.1" customHeight="1" x14ac:dyDescent="0.2">
      <c r="AN34975" s="70"/>
    </row>
    <row r="34976" spans="40:40" ht="14.1" customHeight="1" x14ac:dyDescent="0.2">
      <c r="AN34976" s="70"/>
    </row>
    <row r="34977" spans="40:40" ht="14.1" customHeight="1" x14ac:dyDescent="0.2">
      <c r="AN34977" s="70"/>
    </row>
    <row r="34978" spans="40:40" ht="14.1" customHeight="1" x14ac:dyDescent="0.2">
      <c r="AN34978" s="70"/>
    </row>
    <row r="34979" spans="40:40" ht="14.1" customHeight="1" x14ac:dyDescent="0.2">
      <c r="AN34979" s="70"/>
    </row>
    <row r="34980" spans="40:40" ht="14.1" customHeight="1" x14ac:dyDescent="0.2">
      <c r="AN34980" s="70"/>
    </row>
    <row r="34981" spans="40:40" ht="14.1" customHeight="1" x14ac:dyDescent="0.2">
      <c r="AN34981" s="70"/>
    </row>
    <row r="34982" spans="40:40" ht="14.1" customHeight="1" x14ac:dyDescent="0.2">
      <c r="AN34982" s="70"/>
    </row>
    <row r="34983" spans="40:40" ht="14.1" customHeight="1" x14ac:dyDescent="0.2">
      <c r="AN34983" s="70"/>
    </row>
    <row r="34984" spans="40:40" ht="14.1" customHeight="1" x14ac:dyDescent="0.2">
      <c r="AN34984" s="70"/>
    </row>
    <row r="34985" spans="40:40" ht="14.1" customHeight="1" x14ac:dyDescent="0.2">
      <c r="AN34985" s="70"/>
    </row>
    <row r="34986" spans="40:40" ht="14.1" customHeight="1" x14ac:dyDescent="0.2">
      <c r="AN34986" s="70"/>
    </row>
    <row r="34987" spans="40:40" ht="14.1" customHeight="1" x14ac:dyDescent="0.2">
      <c r="AN34987" s="70"/>
    </row>
    <row r="34988" spans="40:40" ht="14.1" customHeight="1" x14ac:dyDescent="0.2">
      <c r="AN34988" s="70"/>
    </row>
    <row r="34989" spans="40:40" ht="14.1" customHeight="1" x14ac:dyDescent="0.2">
      <c r="AN34989" s="70"/>
    </row>
    <row r="34990" spans="40:40" ht="14.1" customHeight="1" x14ac:dyDescent="0.2">
      <c r="AN34990" s="70"/>
    </row>
    <row r="34991" spans="40:40" ht="14.1" customHeight="1" x14ac:dyDescent="0.2">
      <c r="AN34991" s="70"/>
    </row>
    <row r="34992" spans="40:40" ht="14.1" customHeight="1" x14ac:dyDescent="0.2">
      <c r="AN34992" s="70"/>
    </row>
    <row r="34993" spans="40:40" ht="14.1" customHeight="1" x14ac:dyDescent="0.2">
      <c r="AN34993" s="70"/>
    </row>
    <row r="34994" spans="40:40" ht="14.1" customHeight="1" x14ac:dyDescent="0.2">
      <c r="AN34994" s="70"/>
    </row>
    <row r="34995" spans="40:40" ht="14.1" customHeight="1" x14ac:dyDescent="0.2">
      <c r="AN34995" s="70"/>
    </row>
    <row r="34996" spans="40:40" ht="14.1" customHeight="1" x14ac:dyDescent="0.2">
      <c r="AN34996" s="70"/>
    </row>
    <row r="34997" spans="40:40" ht="14.1" customHeight="1" x14ac:dyDescent="0.2">
      <c r="AN34997" s="70"/>
    </row>
    <row r="34998" spans="40:40" ht="14.1" customHeight="1" x14ac:dyDescent="0.2">
      <c r="AN34998" s="70"/>
    </row>
    <row r="34999" spans="40:40" ht="14.1" customHeight="1" x14ac:dyDescent="0.2">
      <c r="AN34999" s="70"/>
    </row>
    <row r="35000" spans="40:40" ht="14.1" customHeight="1" x14ac:dyDescent="0.2">
      <c r="AN35000" s="70"/>
    </row>
    <row r="35001" spans="40:40" ht="14.1" customHeight="1" x14ac:dyDescent="0.2">
      <c r="AN35001" s="70"/>
    </row>
    <row r="35002" spans="40:40" ht="14.1" customHeight="1" x14ac:dyDescent="0.2">
      <c r="AN35002" s="70"/>
    </row>
    <row r="35003" spans="40:40" ht="14.1" customHeight="1" x14ac:dyDescent="0.2">
      <c r="AN35003" s="70"/>
    </row>
    <row r="35004" spans="40:40" ht="14.1" customHeight="1" x14ac:dyDescent="0.2">
      <c r="AN35004" s="70"/>
    </row>
    <row r="35005" spans="40:40" ht="14.1" customHeight="1" x14ac:dyDescent="0.2">
      <c r="AN35005" s="70"/>
    </row>
    <row r="35006" spans="40:40" ht="14.1" customHeight="1" x14ac:dyDescent="0.2">
      <c r="AN35006" s="70"/>
    </row>
    <row r="35007" spans="40:40" ht="14.1" customHeight="1" x14ac:dyDescent="0.2">
      <c r="AN35007" s="70"/>
    </row>
    <row r="35008" spans="40:40" ht="14.1" customHeight="1" x14ac:dyDescent="0.2">
      <c r="AN35008" s="70"/>
    </row>
    <row r="35009" spans="40:40" ht="14.1" customHeight="1" x14ac:dyDescent="0.2">
      <c r="AN35009" s="70"/>
    </row>
    <row r="35010" spans="40:40" ht="14.1" customHeight="1" x14ac:dyDescent="0.2">
      <c r="AN35010" s="70"/>
    </row>
    <row r="35011" spans="40:40" ht="14.1" customHeight="1" x14ac:dyDescent="0.2">
      <c r="AN35011" s="70"/>
    </row>
    <row r="35012" spans="40:40" ht="14.1" customHeight="1" x14ac:dyDescent="0.2">
      <c r="AN35012" s="70"/>
    </row>
    <row r="35013" spans="40:40" ht="14.1" customHeight="1" x14ac:dyDescent="0.2">
      <c r="AN35013" s="70"/>
    </row>
    <row r="35014" spans="40:40" ht="14.1" customHeight="1" x14ac:dyDescent="0.2">
      <c r="AN35014" s="70"/>
    </row>
    <row r="35015" spans="40:40" ht="14.1" customHeight="1" x14ac:dyDescent="0.2">
      <c r="AN35015" s="70"/>
    </row>
    <row r="35016" spans="40:40" ht="14.1" customHeight="1" x14ac:dyDescent="0.2">
      <c r="AN35016" s="70"/>
    </row>
    <row r="35017" spans="40:40" ht="14.1" customHeight="1" x14ac:dyDescent="0.2">
      <c r="AN35017" s="70"/>
    </row>
    <row r="35018" spans="40:40" ht="14.1" customHeight="1" x14ac:dyDescent="0.2">
      <c r="AN35018" s="70"/>
    </row>
    <row r="35019" spans="40:40" ht="14.1" customHeight="1" x14ac:dyDescent="0.2">
      <c r="AN35019" s="70"/>
    </row>
    <row r="35020" spans="40:40" ht="14.1" customHeight="1" x14ac:dyDescent="0.2">
      <c r="AN35020" s="70"/>
    </row>
    <row r="35021" spans="40:40" ht="14.1" customHeight="1" x14ac:dyDescent="0.2">
      <c r="AN35021" s="70"/>
    </row>
    <row r="35022" spans="40:40" ht="14.1" customHeight="1" x14ac:dyDescent="0.2">
      <c r="AN35022" s="70"/>
    </row>
    <row r="35023" spans="40:40" ht="14.1" customHeight="1" x14ac:dyDescent="0.2">
      <c r="AN35023" s="70"/>
    </row>
    <row r="35024" spans="40:40" ht="14.1" customHeight="1" x14ac:dyDescent="0.2">
      <c r="AN35024" s="70"/>
    </row>
    <row r="35025" spans="40:40" ht="14.1" customHeight="1" x14ac:dyDescent="0.2">
      <c r="AN35025" s="70"/>
    </row>
    <row r="35026" spans="40:40" ht="14.1" customHeight="1" x14ac:dyDescent="0.2">
      <c r="AN35026" s="70"/>
    </row>
    <row r="35027" spans="40:40" ht="14.1" customHeight="1" x14ac:dyDescent="0.2">
      <c r="AN35027" s="70"/>
    </row>
    <row r="35028" spans="40:40" ht="14.1" customHeight="1" x14ac:dyDescent="0.2">
      <c r="AN35028" s="70"/>
    </row>
    <row r="35029" spans="40:40" ht="14.1" customHeight="1" x14ac:dyDescent="0.2">
      <c r="AN35029" s="70"/>
    </row>
    <row r="35030" spans="40:40" ht="14.1" customHeight="1" x14ac:dyDescent="0.2">
      <c r="AN35030" s="70"/>
    </row>
    <row r="35031" spans="40:40" ht="14.1" customHeight="1" x14ac:dyDescent="0.2">
      <c r="AN35031" s="70"/>
    </row>
    <row r="35032" spans="40:40" ht="14.1" customHeight="1" x14ac:dyDescent="0.2">
      <c r="AN35032" s="70"/>
    </row>
    <row r="35033" spans="40:40" ht="14.1" customHeight="1" x14ac:dyDescent="0.2">
      <c r="AN35033" s="70"/>
    </row>
    <row r="35034" spans="40:40" ht="14.1" customHeight="1" x14ac:dyDescent="0.2">
      <c r="AN35034" s="70"/>
    </row>
    <row r="35035" spans="40:40" ht="14.1" customHeight="1" x14ac:dyDescent="0.2">
      <c r="AN35035" s="70"/>
    </row>
    <row r="35036" spans="40:40" ht="14.1" customHeight="1" x14ac:dyDescent="0.2">
      <c r="AN35036" s="70"/>
    </row>
    <row r="35037" spans="40:40" ht="14.1" customHeight="1" x14ac:dyDescent="0.2">
      <c r="AN35037" s="70"/>
    </row>
    <row r="35038" spans="40:40" ht="14.1" customHeight="1" x14ac:dyDescent="0.2">
      <c r="AN35038" s="70"/>
    </row>
    <row r="35039" spans="40:40" ht="14.1" customHeight="1" x14ac:dyDescent="0.2">
      <c r="AN35039" s="70"/>
    </row>
    <row r="35040" spans="40:40" ht="14.1" customHeight="1" x14ac:dyDescent="0.2">
      <c r="AN35040" s="70"/>
    </row>
    <row r="35041" spans="40:40" ht="14.1" customHeight="1" x14ac:dyDescent="0.2">
      <c r="AN35041" s="70"/>
    </row>
    <row r="35042" spans="40:40" ht="14.1" customHeight="1" x14ac:dyDescent="0.2">
      <c r="AN35042" s="70"/>
    </row>
    <row r="35043" spans="40:40" ht="14.1" customHeight="1" x14ac:dyDescent="0.2">
      <c r="AN35043" s="70"/>
    </row>
    <row r="35044" spans="40:40" ht="14.1" customHeight="1" x14ac:dyDescent="0.2">
      <c r="AN35044" s="70"/>
    </row>
    <row r="35045" spans="40:40" ht="14.1" customHeight="1" x14ac:dyDescent="0.2">
      <c r="AN35045" s="70"/>
    </row>
    <row r="35046" spans="40:40" ht="14.1" customHeight="1" x14ac:dyDescent="0.2">
      <c r="AN35046" s="70"/>
    </row>
    <row r="35047" spans="40:40" ht="14.1" customHeight="1" x14ac:dyDescent="0.2">
      <c r="AN35047" s="70"/>
    </row>
    <row r="35048" spans="40:40" ht="14.1" customHeight="1" x14ac:dyDescent="0.2">
      <c r="AN35048" s="70"/>
    </row>
    <row r="35049" spans="40:40" ht="14.1" customHeight="1" x14ac:dyDescent="0.2">
      <c r="AN35049" s="70"/>
    </row>
    <row r="35050" spans="40:40" ht="14.1" customHeight="1" x14ac:dyDescent="0.2">
      <c r="AN35050" s="70"/>
    </row>
    <row r="35051" spans="40:40" ht="14.1" customHeight="1" x14ac:dyDescent="0.2">
      <c r="AN35051" s="70"/>
    </row>
    <row r="35052" spans="40:40" ht="14.1" customHeight="1" x14ac:dyDescent="0.2">
      <c r="AN35052" s="70"/>
    </row>
    <row r="35053" spans="40:40" ht="14.1" customHeight="1" x14ac:dyDescent="0.2">
      <c r="AN35053" s="70"/>
    </row>
    <row r="35054" spans="40:40" ht="14.1" customHeight="1" x14ac:dyDescent="0.2">
      <c r="AN35054" s="70"/>
    </row>
    <row r="35055" spans="40:40" ht="14.1" customHeight="1" x14ac:dyDescent="0.2">
      <c r="AN35055" s="70"/>
    </row>
    <row r="35056" spans="40:40" ht="14.1" customHeight="1" x14ac:dyDescent="0.2">
      <c r="AN35056" s="70"/>
    </row>
    <row r="35057" spans="40:40" ht="14.1" customHeight="1" x14ac:dyDescent="0.2">
      <c r="AN35057" s="70"/>
    </row>
    <row r="35058" spans="40:40" ht="14.1" customHeight="1" x14ac:dyDescent="0.2">
      <c r="AN35058" s="70"/>
    </row>
    <row r="35059" spans="40:40" ht="14.1" customHeight="1" x14ac:dyDescent="0.2">
      <c r="AN35059" s="70"/>
    </row>
    <row r="35060" spans="40:40" ht="14.1" customHeight="1" x14ac:dyDescent="0.2">
      <c r="AN35060" s="70"/>
    </row>
    <row r="35061" spans="40:40" ht="14.1" customHeight="1" x14ac:dyDescent="0.2">
      <c r="AN35061" s="70"/>
    </row>
    <row r="35062" spans="40:40" ht="14.1" customHeight="1" x14ac:dyDescent="0.2">
      <c r="AN35062" s="70"/>
    </row>
    <row r="35063" spans="40:40" ht="14.1" customHeight="1" x14ac:dyDescent="0.2">
      <c r="AN35063" s="70"/>
    </row>
    <row r="35064" spans="40:40" ht="14.1" customHeight="1" x14ac:dyDescent="0.2">
      <c r="AN35064" s="70"/>
    </row>
    <row r="35065" spans="40:40" ht="14.1" customHeight="1" x14ac:dyDescent="0.2">
      <c r="AN35065" s="70"/>
    </row>
    <row r="35066" spans="40:40" ht="14.1" customHeight="1" x14ac:dyDescent="0.2">
      <c r="AN35066" s="70"/>
    </row>
    <row r="35067" spans="40:40" ht="14.1" customHeight="1" x14ac:dyDescent="0.2">
      <c r="AN35067" s="70"/>
    </row>
    <row r="35068" spans="40:40" ht="14.1" customHeight="1" x14ac:dyDescent="0.2">
      <c r="AN35068" s="70"/>
    </row>
    <row r="35069" spans="40:40" ht="14.1" customHeight="1" x14ac:dyDescent="0.2">
      <c r="AN35069" s="70"/>
    </row>
    <row r="35070" spans="40:40" ht="14.1" customHeight="1" x14ac:dyDescent="0.2">
      <c r="AN35070" s="70"/>
    </row>
    <row r="35071" spans="40:40" ht="14.1" customHeight="1" x14ac:dyDescent="0.2">
      <c r="AN35071" s="70"/>
    </row>
    <row r="35072" spans="40:40" ht="14.1" customHeight="1" x14ac:dyDescent="0.2">
      <c r="AN35072" s="70"/>
    </row>
    <row r="35073" spans="40:40" ht="14.1" customHeight="1" x14ac:dyDescent="0.2">
      <c r="AN35073" s="70"/>
    </row>
    <row r="35074" spans="40:40" ht="14.1" customHeight="1" x14ac:dyDescent="0.2">
      <c r="AN35074" s="70"/>
    </row>
    <row r="35075" spans="40:40" ht="14.1" customHeight="1" x14ac:dyDescent="0.2">
      <c r="AN35075" s="70"/>
    </row>
    <row r="35076" spans="40:40" ht="14.1" customHeight="1" x14ac:dyDescent="0.2">
      <c r="AN35076" s="70"/>
    </row>
    <row r="35077" spans="40:40" ht="14.1" customHeight="1" x14ac:dyDescent="0.2">
      <c r="AN35077" s="70"/>
    </row>
    <row r="35078" spans="40:40" ht="14.1" customHeight="1" x14ac:dyDescent="0.2">
      <c r="AN35078" s="70"/>
    </row>
    <row r="35079" spans="40:40" ht="14.1" customHeight="1" x14ac:dyDescent="0.2">
      <c r="AN35079" s="70"/>
    </row>
    <row r="35080" spans="40:40" ht="14.1" customHeight="1" x14ac:dyDescent="0.2">
      <c r="AN35080" s="70"/>
    </row>
    <row r="35081" spans="40:40" ht="14.1" customHeight="1" x14ac:dyDescent="0.2">
      <c r="AN35081" s="70"/>
    </row>
    <row r="35082" spans="40:40" ht="14.1" customHeight="1" x14ac:dyDescent="0.2">
      <c r="AN35082" s="70"/>
    </row>
    <row r="35083" spans="40:40" ht="14.1" customHeight="1" x14ac:dyDescent="0.2">
      <c r="AN35083" s="70"/>
    </row>
    <row r="35084" spans="40:40" ht="14.1" customHeight="1" x14ac:dyDescent="0.2">
      <c r="AN35084" s="70"/>
    </row>
    <row r="35085" spans="40:40" ht="14.1" customHeight="1" x14ac:dyDescent="0.2">
      <c r="AN35085" s="70"/>
    </row>
    <row r="35086" spans="40:40" ht="14.1" customHeight="1" x14ac:dyDescent="0.2">
      <c r="AN35086" s="70"/>
    </row>
    <row r="35087" spans="40:40" ht="14.1" customHeight="1" x14ac:dyDescent="0.2">
      <c r="AN35087" s="70"/>
    </row>
    <row r="35088" spans="40:40" ht="14.1" customHeight="1" x14ac:dyDescent="0.2">
      <c r="AN35088" s="70"/>
    </row>
    <row r="35089" spans="40:40" ht="14.1" customHeight="1" x14ac:dyDescent="0.2">
      <c r="AN35089" s="70"/>
    </row>
    <row r="35090" spans="40:40" ht="14.1" customHeight="1" x14ac:dyDescent="0.2">
      <c r="AN35090" s="70"/>
    </row>
    <row r="35091" spans="40:40" ht="14.1" customHeight="1" x14ac:dyDescent="0.2">
      <c r="AN35091" s="70"/>
    </row>
    <row r="35092" spans="40:40" ht="14.1" customHeight="1" x14ac:dyDescent="0.2">
      <c r="AN35092" s="70"/>
    </row>
    <row r="35093" spans="40:40" ht="14.1" customHeight="1" x14ac:dyDescent="0.2">
      <c r="AN35093" s="70"/>
    </row>
    <row r="35094" spans="40:40" ht="14.1" customHeight="1" x14ac:dyDescent="0.2">
      <c r="AN35094" s="70"/>
    </row>
    <row r="35095" spans="40:40" ht="14.1" customHeight="1" x14ac:dyDescent="0.2">
      <c r="AN35095" s="70"/>
    </row>
    <row r="35096" spans="40:40" ht="14.1" customHeight="1" x14ac:dyDescent="0.2">
      <c r="AN35096" s="70"/>
    </row>
    <row r="35097" spans="40:40" ht="14.1" customHeight="1" x14ac:dyDescent="0.2">
      <c r="AN35097" s="70"/>
    </row>
    <row r="35098" spans="40:40" ht="14.1" customHeight="1" x14ac:dyDescent="0.2">
      <c r="AN35098" s="70"/>
    </row>
    <row r="35099" spans="40:40" ht="14.1" customHeight="1" x14ac:dyDescent="0.2">
      <c r="AN35099" s="70"/>
    </row>
    <row r="35100" spans="40:40" ht="14.1" customHeight="1" x14ac:dyDescent="0.2">
      <c r="AN35100" s="70"/>
    </row>
    <row r="35101" spans="40:40" ht="14.1" customHeight="1" x14ac:dyDescent="0.2">
      <c r="AN35101" s="70"/>
    </row>
    <row r="35102" spans="40:40" ht="14.1" customHeight="1" x14ac:dyDescent="0.2">
      <c r="AN35102" s="70"/>
    </row>
    <row r="35103" spans="40:40" ht="14.1" customHeight="1" x14ac:dyDescent="0.2">
      <c r="AN35103" s="70"/>
    </row>
    <row r="35104" spans="40:40" ht="14.1" customHeight="1" x14ac:dyDescent="0.2">
      <c r="AN35104" s="70"/>
    </row>
    <row r="35105" spans="40:40" ht="14.1" customHeight="1" x14ac:dyDescent="0.2">
      <c r="AN35105" s="70"/>
    </row>
    <row r="35106" spans="40:40" ht="14.1" customHeight="1" x14ac:dyDescent="0.2">
      <c r="AN35106" s="70"/>
    </row>
    <row r="35107" spans="40:40" ht="14.1" customHeight="1" x14ac:dyDescent="0.2">
      <c r="AN35107" s="70"/>
    </row>
    <row r="35108" spans="40:40" ht="14.1" customHeight="1" x14ac:dyDescent="0.2">
      <c r="AN35108" s="70"/>
    </row>
    <row r="35109" spans="40:40" ht="14.1" customHeight="1" x14ac:dyDescent="0.2">
      <c r="AN35109" s="70"/>
    </row>
    <row r="35110" spans="40:40" ht="14.1" customHeight="1" x14ac:dyDescent="0.2">
      <c r="AN35110" s="70"/>
    </row>
    <row r="35111" spans="40:40" ht="14.1" customHeight="1" x14ac:dyDescent="0.2">
      <c r="AN35111" s="70"/>
    </row>
    <row r="35112" spans="40:40" ht="14.1" customHeight="1" x14ac:dyDescent="0.2">
      <c r="AN35112" s="70"/>
    </row>
    <row r="35113" spans="40:40" ht="14.1" customHeight="1" x14ac:dyDescent="0.2">
      <c r="AN35113" s="70"/>
    </row>
    <row r="35114" spans="40:40" ht="14.1" customHeight="1" x14ac:dyDescent="0.2">
      <c r="AN35114" s="70"/>
    </row>
    <row r="35115" spans="40:40" ht="14.1" customHeight="1" x14ac:dyDescent="0.2">
      <c r="AN35115" s="70"/>
    </row>
    <row r="35116" spans="40:40" ht="14.1" customHeight="1" x14ac:dyDescent="0.2">
      <c r="AN35116" s="70"/>
    </row>
    <row r="35117" spans="40:40" ht="14.1" customHeight="1" x14ac:dyDescent="0.2">
      <c r="AN35117" s="70"/>
    </row>
    <row r="35118" spans="40:40" ht="14.1" customHeight="1" x14ac:dyDescent="0.2">
      <c r="AN35118" s="70"/>
    </row>
    <row r="35119" spans="40:40" ht="14.1" customHeight="1" x14ac:dyDescent="0.2">
      <c r="AN35119" s="70"/>
    </row>
    <row r="35120" spans="40:40" ht="14.1" customHeight="1" x14ac:dyDescent="0.2">
      <c r="AN35120" s="70"/>
    </row>
    <row r="35121" spans="40:40" ht="14.1" customHeight="1" x14ac:dyDescent="0.2">
      <c r="AN35121" s="70"/>
    </row>
    <row r="35122" spans="40:40" ht="14.1" customHeight="1" x14ac:dyDescent="0.2">
      <c r="AN35122" s="70"/>
    </row>
    <row r="35123" spans="40:40" ht="14.1" customHeight="1" x14ac:dyDescent="0.2">
      <c r="AN35123" s="70"/>
    </row>
    <row r="35124" spans="40:40" ht="14.1" customHeight="1" x14ac:dyDescent="0.2">
      <c r="AN35124" s="70"/>
    </row>
    <row r="35125" spans="40:40" ht="14.1" customHeight="1" x14ac:dyDescent="0.2">
      <c r="AN35125" s="70"/>
    </row>
    <row r="35126" spans="40:40" ht="14.1" customHeight="1" x14ac:dyDescent="0.2">
      <c r="AN35126" s="70"/>
    </row>
    <row r="35127" spans="40:40" ht="14.1" customHeight="1" x14ac:dyDescent="0.2">
      <c r="AN35127" s="70"/>
    </row>
    <row r="35128" spans="40:40" ht="14.1" customHeight="1" x14ac:dyDescent="0.2">
      <c r="AN35128" s="70"/>
    </row>
    <row r="35129" spans="40:40" ht="14.1" customHeight="1" x14ac:dyDescent="0.2">
      <c r="AN35129" s="70"/>
    </row>
    <row r="35130" spans="40:40" ht="14.1" customHeight="1" x14ac:dyDescent="0.2">
      <c r="AN35130" s="70"/>
    </row>
    <row r="35131" spans="40:40" ht="14.1" customHeight="1" x14ac:dyDescent="0.2">
      <c r="AN35131" s="70"/>
    </row>
    <row r="35132" spans="40:40" ht="14.1" customHeight="1" x14ac:dyDescent="0.2">
      <c r="AN35132" s="70"/>
    </row>
    <row r="35133" spans="40:40" ht="14.1" customHeight="1" x14ac:dyDescent="0.2">
      <c r="AN35133" s="70"/>
    </row>
    <row r="35134" spans="40:40" ht="14.1" customHeight="1" x14ac:dyDescent="0.2">
      <c r="AN35134" s="70"/>
    </row>
    <row r="35135" spans="40:40" ht="14.1" customHeight="1" x14ac:dyDescent="0.2">
      <c r="AN35135" s="70"/>
    </row>
    <row r="35136" spans="40:40" ht="14.1" customHeight="1" x14ac:dyDescent="0.2">
      <c r="AN35136" s="70"/>
    </row>
    <row r="35137" spans="40:40" ht="14.1" customHeight="1" x14ac:dyDescent="0.2">
      <c r="AN35137" s="70"/>
    </row>
    <row r="35138" spans="40:40" ht="14.1" customHeight="1" x14ac:dyDescent="0.2">
      <c r="AN35138" s="70"/>
    </row>
    <row r="35139" spans="40:40" ht="14.1" customHeight="1" x14ac:dyDescent="0.2">
      <c r="AN35139" s="70"/>
    </row>
    <row r="35140" spans="40:40" ht="14.1" customHeight="1" x14ac:dyDescent="0.2">
      <c r="AN35140" s="70"/>
    </row>
    <row r="35141" spans="40:40" ht="14.1" customHeight="1" x14ac:dyDescent="0.2">
      <c r="AN35141" s="70"/>
    </row>
    <row r="35142" spans="40:40" ht="14.1" customHeight="1" x14ac:dyDescent="0.2">
      <c r="AN35142" s="70"/>
    </row>
    <row r="35143" spans="40:40" ht="14.1" customHeight="1" x14ac:dyDescent="0.2">
      <c r="AN35143" s="70"/>
    </row>
    <row r="35144" spans="40:40" ht="14.1" customHeight="1" x14ac:dyDescent="0.2">
      <c r="AN35144" s="70"/>
    </row>
    <row r="35145" spans="40:40" ht="14.1" customHeight="1" x14ac:dyDescent="0.2">
      <c r="AN35145" s="70"/>
    </row>
    <row r="35146" spans="40:40" ht="14.1" customHeight="1" x14ac:dyDescent="0.2">
      <c r="AN35146" s="70"/>
    </row>
    <row r="35147" spans="40:40" ht="14.1" customHeight="1" x14ac:dyDescent="0.2">
      <c r="AN35147" s="70"/>
    </row>
    <row r="35148" spans="40:40" ht="14.1" customHeight="1" x14ac:dyDescent="0.2">
      <c r="AN35148" s="70"/>
    </row>
    <row r="35149" spans="40:40" ht="14.1" customHeight="1" x14ac:dyDescent="0.2">
      <c r="AN35149" s="70"/>
    </row>
    <row r="35150" spans="40:40" ht="14.1" customHeight="1" x14ac:dyDescent="0.2">
      <c r="AN35150" s="70"/>
    </row>
    <row r="35151" spans="40:40" ht="14.1" customHeight="1" x14ac:dyDescent="0.2">
      <c r="AN35151" s="70"/>
    </row>
    <row r="35152" spans="40:40" ht="14.1" customHeight="1" x14ac:dyDescent="0.2">
      <c r="AN35152" s="70"/>
    </row>
    <row r="35153" spans="40:40" ht="14.1" customHeight="1" x14ac:dyDescent="0.2">
      <c r="AN35153" s="70"/>
    </row>
    <row r="35154" spans="40:40" ht="14.1" customHeight="1" x14ac:dyDescent="0.2">
      <c r="AN35154" s="70"/>
    </row>
    <row r="35155" spans="40:40" ht="14.1" customHeight="1" x14ac:dyDescent="0.2">
      <c r="AN35155" s="70"/>
    </row>
    <row r="35156" spans="40:40" ht="14.1" customHeight="1" x14ac:dyDescent="0.2">
      <c r="AN35156" s="70"/>
    </row>
    <row r="35157" spans="40:40" ht="14.1" customHeight="1" x14ac:dyDescent="0.2">
      <c r="AN35157" s="70"/>
    </row>
    <row r="35158" spans="40:40" ht="14.1" customHeight="1" x14ac:dyDescent="0.2">
      <c r="AN35158" s="70"/>
    </row>
    <row r="35159" spans="40:40" ht="14.1" customHeight="1" x14ac:dyDescent="0.2">
      <c r="AN35159" s="70"/>
    </row>
    <row r="35160" spans="40:40" ht="14.1" customHeight="1" x14ac:dyDescent="0.2">
      <c r="AN35160" s="70"/>
    </row>
    <row r="35161" spans="40:40" ht="14.1" customHeight="1" x14ac:dyDescent="0.2">
      <c r="AN35161" s="70"/>
    </row>
    <row r="35162" spans="40:40" ht="14.1" customHeight="1" x14ac:dyDescent="0.2">
      <c r="AN35162" s="70"/>
    </row>
    <row r="35163" spans="40:40" ht="14.1" customHeight="1" x14ac:dyDescent="0.2">
      <c r="AN35163" s="70"/>
    </row>
    <row r="35164" spans="40:40" ht="14.1" customHeight="1" x14ac:dyDescent="0.2">
      <c r="AN35164" s="70"/>
    </row>
    <row r="35165" spans="40:40" ht="14.1" customHeight="1" x14ac:dyDescent="0.2">
      <c r="AN35165" s="70"/>
    </row>
    <row r="35166" spans="40:40" ht="14.1" customHeight="1" x14ac:dyDescent="0.2">
      <c r="AN35166" s="70"/>
    </row>
    <row r="35167" spans="40:40" ht="14.1" customHeight="1" x14ac:dyDescent="0.2">
      <c r="AN35167" s="70"/>
    </row>
    <row r="35168" spans="40:40" ht="14.1" customHeight="1" x14ac:dyDescent="0.2">
      <c r="AN35168" s="70"/>
    </row>
    <row r="35169" spans="40:40" ht="14.1" customHeight="1" x14ac:dyDescent="0.2">
      <c r="AN35169" s="70"/>
    </row>
    <row r="35170" spans="40:40" ht="14.1" customHeight="1" x14ac:dyDescent="0.2">
      <c r="AN35170" s="70"/>
    </row>
    <row r="35171" spans="40:40" ht="14.1" customHeight="1" x14ac:dyDescent="0.2">
      <c r="AN35171" s="70"/>
    </row>
    <row r="35172" spans="40:40" ht="14.1" customHeight="1" x14ac:dyDescent="0.2">
      <c r="AN35172" s="70"/>
    </row>
    <row r="35173" spans="40:40" ht="14.1" customHeight="1" x14ac:dyDescent="0.2">
      <c r="AN35173" s="70"/>
    </row>
    <row r="35174" spans="40:40" ht="14.1" customHeight="1" x14ac:dyDescent="0.2">
      <c r="AN35174" s="70"/>
    </row>
    <row r="35175" spans="40:40" ht="14.1" customHeight="1" x14ac:dyDescent="0.2">
      <c r="AN35175" s="70"/>
    </row>
    <row r="35176" spans="40:40" ht="14.1" customHeight="1" x14ac:dyDescent="0.2">
      <c r="AN35176" s="70"/>
    </row>
    <row r="35177" spans="40:40" ht="14.1" customHeight="1" x14ac:dyDescent="0.2">
      <c r="AN35177" s="70"/>
    </row>
    <row r="35178" spans="40:40" ht="14.1" customHeight="1" x14ac:dyDescent="0.2">
      <c r="AN35178" s="70"/>
    </row>
    <row r="35179" spans="40:40" ht="14.1" customHeight="1" x14ac:dyDescent="0.2">
      <c r="AN35179" s="70"/>
    </row>
    <row r="35180" spans="40:40" ht="14.1" customHeight="1" x14ac:dyDescent="0.2">
      <c r="AN35180" s="70"/>
    </row>
    <row r="35181" spans="40:40" ht="14.1" customHeight="1" x14ac:dyDescent="0.2">
      <c r="AN35181" s="70"/>
    </row>
    <row r="35182" spans="40:40" ht="14.1" customHeight="1" x14ac:dyDescent="0.2">
      <c r="AN35182" s="70"/>
    </row>
    <row r="35183" spans="40:40" ht="14.1" customHeight="1" x14ac:dyDescent="0.2">
      <c r="AN35183" s="70"/>
    </row>
    <row r="35184" spans="40:40" ht="14.1" customHeight="1" x14ac:dyDescent="0.2">
      <c r="AN35184" s="70"/>
    </row>
    <row r="35185" spans="40:40" ht="14.1" customHeight="1" x14ac:dyDescent="0.2">
      <c r="AN35185" s="70"/>
    </row>
    <row r="35186" spans="40:40" ht="14.1" customHeight="1" x14ac:dyDescent="0.2">
      <c r="AN35186" s="70"/>
    </row>
    <row r="35187" spans="40:40" ht="14.1" customHeight="1" x14ac:dyDescent="0.2">
      <c r="AN35187" s="70"/>
    </row>
    <row r="35188" spans="40:40" ht="14.1" customHeight="1" x14ac:dyDescent="0.2">
      <c r="AN35188" s="70"/>
    </row>
    <row r="35189" spans="40:40" ht="14.1" customHeight="1" x14ac:dyDescent="0.2">
      <c r="AN35189" s="70"/>
    </row>
    <row r="35190" spans="40:40" ht="14.1" customHeight="1" x14ac:dyDescent="0.2">
      <c r="AN35190" s="70"/>
    </row>
    <row r="35191" spans="40:40" ht="14.1" customHeight="1" x14ac:dyDescent="0.2">
      <c r="AN35191" s="70"/>
    </row>
    <row r="35192" spans="40:40" ht="14.1" customHeight="1" x14ac:dyDescent="0.2">
      <c r="AN35192" s="70"/>
    </row>
    <row r="35193" spans="40:40" ht="14.1" customHeight="1" x14ac:dyDescent="0.2">
      <c r="AN35193" s="70"/>
    </row>
    <row r="35194" spans="40:40" ht="14.1" customHeight="1" x14ac:dyDescent="0.2">
      <c r="AN35194" s="70"/>
    </row>
    <row r="35195" spans="40:40" ht="14.1" customHeight="1" x14ac:dyDescent="0.2">
      <c r="AN35195" s="70"/>
    </row>
    <row r="35196" spans="40:40" ht="14.1" customHeight="1" x14ac:dyDescent="0.2">
      <c r="AN35196" s="70"/>
    </row>
    <row r="35197" spans="40:40" ht="14.1" customHeight="1" x14ac:dyDescent="0.2">
      <c r="AN35197" s="70"/>
    </row>
    <row r="35198" spans="40:40" ht="14.1" customHeight="1" x14ac:dyDescent="0.2">
      <c r="AN35198" s="70"/>
    </row>
    <row r="35199" spans="40:40" ht="14.1" customHeight="1" x14ac:dyDescent="0.2">
      <c r="AN35199" s="70"/>
    </row>
    <row r="35200" spans="40:40" ht="14.1" customHeight="1" x14ac:dyDescent="0.2">
      <c r="AN35200" s="70"/>
    </row>
    <row r="35201" spans="40:40" ht="14.1" customHeight="1" x14ac:dyDescent="0.2">
      <c r="AN35201" s="70"/>
    </row>
    <row r="35202" spans="40:40" ht="14.1" customHeight="1" x14ac:dyDescent="0.2">
      <c r="AN35202" s="70"/>
    </row>
    <row r="35203" spans="40:40" ht="14.1" customHeight="1" x14ac:dyDescent="0.2">
      <c r="AN35203" s="70"/>
    </row>
    <row r="35204" spans="40:40" ht="14.1" customHeight="1" x14ac:dyDescent="0.2">
      <c r="AN35204" s="70"/>
    </row>
    <row r="35205" spans="40:40" ht="14.1" customHeight="1" x14ac:dyDescent="0.2">
      <c r="AN35205" s="70"/>
    </row>
    <row r="35206" spans="40:40" ht="14.1" customHeight="1" x14ac:dyDescent="0.2">
      <c r="AN35206" s="70"/>
    </row>
    <row r="35207" spans="40:40" ht="14.1" customHeight="1" x14ac:dyDescent="0.2">
      <c r="AN35207" s="70"/>
    </row>
    <row r="35208" spans="40:40" ht="14.1" customHeight="1" x14ac:dyDescent="0.2">
      <c r="AN35208" s="70"/>
    </row>
    <row r="35209" spans="40:40" ht="14.1" customHeight="1" x14ac:dyDescent="0.2">
      <c r="AN35209" s="70"/>
    </row>
    <row r="35210" spans="40:40" ht="14.1" customHeight="1" x14ac:dyDescent="0.2">
      <c r="AN35210" s="70"/>
    </row>
    <row r="35211" spans="40:40" ht="14.1" customHeight="1" x14ac:dyDescent="0.2">
      <c r="AN35211" s="70"/>
    </row>
    <row r="35212" spans="40:40" ht="14.1" customHeight="1" x14ac:dyDescent="0.2">
      <c r="AN35212" s="70"/>
    </row>
    <row r="35213" spans="40:40" ht="14.1" customHeight="1" x14ac:dyDescent="0.2">
      <c r="AN35213" s="70"/>
    </row>
    <row r="35214" spans="40:40" ht="14.1" customHeight="1" x14ac:dyDescent="0.2">
      <c r="AN35214" s="70"/>
    </row>
    <row r="35215" spans="40:40" ht="14.1" customHeight="1" x14ac:dyDescent="0.2">
      <c r="AN35215" s="70"/>
    </row>
    <row r="35216" spans="40:40" ht="14.1" customHeight="1" x14ac:dyDescent="0.2">
      <c r="AN35216" s="70"/>
    </row>
    <row r="35217" spans="40:40" ht="14.1" customHeight="1" x14ac:dyDescent="0.2">
      <c r="AN35217" s="70"/>
    </row>
    <row r="35218" spans="40:40" ht="14.1" customHeight="1" x14ac:dyDescent="0.2">
      <c r="AN35218" s="70"/>
    </row>
    <row r="35219" spans="40:40" ht="14.1" customHeight="1" x14ac:dyDescent="0.2">
      <c r="AN35219" s="70"/>
    </row>
    <row r="35220" spans="40:40" ht="14.1" customHeight="1" x14ac:dyDescent="0.2">
      <c r="AN35220" s="70"/>
    </row>
    <row r="35221" spans="40:40" ht="14.1" customHeight="1" x14ac:dyDescent="0.2">
      <c r="AN35221" s="70"/>
    </row>
    <row r="35222" spans="40:40" ht="14.1" customHeight="1" x14ac:dyDescent="0.2">
      <c r="AN35222" s="70"/>
    </row>
    <row r="35223" spans="40:40" ht="14.1" customHeight="1" x14ac:dyDescent="0.2">
      <c r="AN35223" s="70"/>
    </row>
    <row r="35224" spans="40:40" ht="14.1" customHeight="1" x14ac:dyDescent="0.2">
      <c r="AN35224" s="70"/>
    </row>
    <row r="35225" spans="40:40" ht="14.1" customHeight="1" x14ac:dyDescent="0.2">
      <c r="AN35225" s="70"/>
    </row>
    <row r="35226" spans="40:40" ht="14.1" customHeight="1" x14ac:dyDescent="0.2">
      <c r="AN35226" s="70"/>
    </row>
    <row r="35227" spans="40:40" ht="14.1" customHeight="1" x14ac:dyDescent="0.2">
      <c r="AN35227" s="70"/>
    </row>
    <row r="35228" spans="40:40" ht="14.1" customHeight="1" x14ac:dyDescent="0.2">
      <c r="AN35228" s="70"/>
    </row>
    <row r="35229" spans="40:40" ht="14.1" customHeight="1" x14ac:dyDescent="0.2">
      <c r="AN35229" s="70"/>
    </row>
    <row r="35230" spans="40:40" ht="14.1" customHeight="1" x14ac:dyDescent="0.2">
      <c r="AN35230" s="70"/>
    </row>
    <row r="35231" spans="40:40" ht="14.1" customHeight="1" x14ac:dyDescent="0.2">
      <c r="AN35231" s="70"/>
    </row>
    <row r="35232" spans="40:40" ht="14.1" customHeight="1" x14ac:dyDescent="0.2">
      <c r="AN35232" s="70"/>
    </row>
    <row r="35233" spans="40:40" ht="14.1" customHeight="1" x14ac:dyDescent="0.2">
      <c r="AN35233" s="70"/>
    </row>
    <row r="35234" spans="40:40" ht="14.1" customHeight="1" x14ac:dyDescent="0.2">
      <c r="AN35234" s="70"/>
    </row>
    <row r="35235" spans="40:40" ht="14.1" customHeight="1" x14ac:dyDescent="0.2">
      <c r="AN35235" s="70"/>
    </row>
    <row r="35236" spans="40:40" ht="14.1" customHeight="1" x14ac:dyDescent="0.2">
      <c r="AN35236" s="70"/>
    </row>
    <row r="35237" spans="40:40" ht="14.1" customHeight="1" x14ac:dyDescent="0.2">
      <c r="AN35237" s="70"/>
    </row>
    <row r="35238" spans="40:40" ht="14.1" customHeight="1" x14ac:dyDescent="0.2">
      <c r="AN35238" s="70"/>
    </row>
    <row r="35239" spans="40:40" ht="14.1" customHeight="1" x14ac:dyDescent="0.2">
      <c r="AN35239" s="70"/>
    </row>
    <row r="35240" spans="40:40" ht="14.1" customHeight="1" x14ac:dyDescent="0.2">
      <c r="AN35240" s="70"/>
    </row>
    <row r="35241" spans="40:40" ht="14.1" customHeight="1" x14ac:dyDescent="0.2">
      <c r="AN35241" s="70"/>
    </row>
    <row r="35242" spans="40:40" ht="14.1" customHeight="1" x14ac:dyDescent="0.2">
      <c r="AN35242" s="70"/>
    </row>
    <row r="35243" spans="40:40" ht="14.1" customHeight="1" x14ac:dyDescent="0.2">
      <c r="AN35243" s="70"/>
    </row>
    <row r="35244" spans="40:40" ht="14.1" customHeight="1" x14ac:dyDescent="0.2">
      <c r="AN35244" s="70"/>
    </row>
    <row r="35245" spans="40:40" ht="14.1" customHeight="1" x14ac:dyDescent="0.2">
      <c r="AN35245" s="70"/>
    </row>
    <row r="35246" spans="40:40" ht="14.1" customHeight="1" x14ac:dyDescent="0.2">
      <c r="AN35246" s="70"/>
    </row>
    <row r="35247" spans="40:40" ht="14.1" customHeight="1" x14ac:dyDescent="0.2">
      <c r="AN35247" s="70"/>
    </row>
    <row r="35248" spans="40:40" ht="14.1" customHeight="1" x14ac:dyDescent="0.2">
      <c r="AN35248" s="70"/>
    </row>
    <row r="35249" spans="40:40" ht="14.1" customHeight="1" x14ac:dyDescent="0.2">
      <c r="AN35249" s="70"/>
    </row>
    <row r="35250" spans="40:40" ht="14.1" customHeight="1" x14ac:dyDescent="0.2">
      <c r="AN35250" s="70"/>
    </row>
    <row r="35251" spans="40:40" ht="14.1" customHeight="1" x14ac:dyDescent="0.2">
      <c r="AN35251" s="70"/>
    </row>
    <row r="35252" spans="40:40" ht="14.1" customHeight="1" x14ac:dyDescent="0.2">
      <c r="AN35252" s="70"/>
    </row>
    <row r="35253" spans="40:40" ht="14.1" customHeight="1" x14ac:dyDescent="0.2">
      <c r="AN35253" s="70"/>
    </row>
    <row r="35254" spans="40:40" ht="14.1" customHeight="1" x14ac:dyDescent="0.2">
      <c r="AN35254" s="70"/>
    </row>
    <row r="35255" spans="40:40" ht="14.1" customHeight="1" x14ac:dyDescent="0.2">
      <c r="AN35255" s="70"/>
    </row>
    <row r="35256" spans="40:40" ht="14.1" customHeight="1" x14ac:dyDescent="0.2">
      <c r="AN35256" s="70"/>
    </row>
    <row r="35257" spans="40:40" ht="14.1" customHeight="1" x14ac:dyDescent="0.2">
      <c r="AN35257" s="70"/>
    </row>
    <row r="35258" spans="40:40" ht="14.1" customHeight="1" x14ac:dyDescent="0.2">
      <c r="AN35258" s="70"/>
    </row>
    <row r="35259" spans="40:40" ht="14.1" customHeight="1" x14ac:dyDescent="0.2">
      <c r="AN35259" s="70"/>
    </row>
    <row r="35260" spans="40:40" ht="14.1" customHeight="1" x14ac:dyDescent="0.2">
      <c r="AN35260" s="70"/>
    </row>
    <row r="35261" spans="40:40" ht="14.1" customHeight="1" x14ac:dyDescent="0.2">
      <c r="AN35261" s="70"/>
    </row>
    <row r="35262" spans="40:40" ht="14.1" customHeight="1" x14ac:dyDescent="0.2">
      <c r="AN35262" s="70"/>
    </row>
    <row r="35263" spans="40:40" ht="14.1" customHeight="1" x14ac:dyDescent="0.2">
      <c r="AN35263" s="70"/>
    </row>
    <row r="35264" spans="40:40" ht="14.1" customHeight="1" x14ac:dyDescent="0.2">
      <c r="AN35264" s="70"/>
    </row>
    <row r="35265" spans="40:40" ht="14.1" customHeight="1" x14ac:dyDescent="0.2">
      <c r="AN35265" s="70"/>
    </row>
    <row r="35266" spans="40:40" ht="14.1" customHeight="1" x14ac:dyDescent="0.2">
      <c r="AN35266" s="70"/>
    </row>
    <row r="35267" spans="40:40" ht="14.1" customHeight="1" x14ac:dyDescent="0.2">
      <c r="AN35267" s="70"/>
    </row>
    <row r="35268" spans="40:40" ht="14.1" customHeight="1" x14ac:dyDescent="0.2">
      <c r="AN35268" s="70"/>
    </row>
    <row r="35269" spans="40:40" ht="14.1" customHeight="1" x14ac:dyDescent="0.2">
      <c r="AN35269" s="70"/>
    </row>
    <row r="35270" spans="40:40" ht="14.1" customHeight="1" x14ac:dyDescent="0.2">
      <c r="AN35270" s="70"/>
    </row>
    <row r="35271" spans="40:40" ht="14.1" customHeight="1" x14ac:dyDescent="0.2">
      <c r="AN35271" s="70"/>
    </row>
    <row r="35272" spans="40:40" ht="14.1" customHeight="1" x14ac:dyDescent="0.2">
      <c r="AN35272" s="70"/>
    </row>
    <row r="35273" spans="40:40" ht="14.1" customHeight="1" x14ac:dyDescent="0.2">
      <c r="AN35273" s="70"/>
    </row>
    <row r="35274" spans="40:40" ht="14.1" customHeight="1" x14ac:dyDescent="0.2">
      <c r="AN35274" s="70"/>
    </row>
    <row r="35275" spans="40:40" ht="14.1" customHeight="1" x14ac:dyDescent="0.2">
      <c r="AN35275" s="70"/>
    </row>
    <row r="35276" spans="40:40" ht="14.1" customHeight="1" x14ac:dyDescent="0.2">
      <c r="AN35276" s="70"/>
    </row>
    <row r="35277" spans="40:40" ht="14.1" customHeight="1" x14ac:dyDescent="0.2">
      <c r="AN35277" s="70"/>
    </row>
    <row r="35278" spans="40:40" ht="14.1" customHeight="1" x14ac:dyDescent="0.2">
      <c r="AN35278" s="70"/>
    </row>
    <row r="35279" spans="40:40" ht="14.1" customHeight="1" x14ac:dyDescent="0.2">
      <c r="AN35279" s="70"/>
    </row>
    <row r="35280" spans="40:40" ht="14.1" customHeight="1" x14ac:dyDescent="0.2">
      <c r="AN35280" s="70"/>
    </row>
    <row r="35281" spans="40:40" ht="14.1" customHeight="1" x14ac:dyDescent="0.2">
      <c r="AN35281" s="70"/>
    </row>
    <row r="35282" spans="40:40" ht="14.1" customHeight="1" x14ac:dyDescent="0.2">
      <c r="AN35282" s="70"/>
    </row>
    <row r="35283" spans="40:40" ht="14.1" customHeight="1" x14ac:dyDescent="0.2">
      <c r="AN35283" s="70"/>
    </row>
    <row r="35284" spans="40:40" ht="14.1" customHeight="1" x14ac:dyDescent="0.2">
      <c r="AN35284" s="70"/>
    </row>
    <row r="35285" spans="40:40" ht="14.1" customHeight="1" x14ac:dyDescent="0.2">
      <c r="AN35285" s="70"/>
    </row>
    <row r="35286" spans="40:40" ht="14.1" customHeight="1" x14ac:dyDescent="0.2">
      <c r="AN35286" s="70"/>
    </row>
    <row r="35287" spans="40:40" ht="14.1" customHeight="1" x14ac:dyDescent="0.2">
      <c r="AN35287" s="70"/>
    </row>
    <row r="35288" spans="40:40" ht="14.1" customHeight="1" x14ac:dyDescent="0.2">
      <c r="AN35288" s="70"/>
    </row>
    <row r="35289" spans="40:40" ht="14.1" customHeight="1" x14ac:dyDescent="0.2">
      <c r="AN35289" s="70"/>
    </row>
    <row r="35290" spans="40:40" ht="14.1" customHeight="1" x14ac:dyDescent="0.2">
      <c r="AN35290" s="70"/>
    </row>
    <row r="35291" spans="40:40" ht="14.1" customHeight="1" x14ac:dyDescent="0.2">
      <c r="AN35291" s="70"/>
    </row>
    <row r="35292" spans="40:40" ht="14.1" customHeight="1" x14ac:dyDescent="0.2">
      <c r="AN35292" s="70"/>
    </row>
    <row r="35293" spans="40:40" ht="14.1" customHeight="1" x14ac:dyDescent="0.2">
      <c r="AN35293" s="70"/>
    </row>
    <row r="35294" spans="40:40" ht="14.1" customHeight="1" x14ac:dyDescent="0.2">
      <c r="AN35294" s="70"/>
    </row>
    <row r="35295" spans="40:40" ht="14.1" customHeight="1" x14ac:dyDescent="0.2">
      <c r="AN35295" s="70"/>
    </row>
    <row r="35296" spans="40:40" ht="14.1" customHeight="1" x14ac:dyDescent="0.2">
      <c r="AN35296" s="70"/>
    </row>
    <row r="35297" spans="40:40" ht="14.1" customHeight="1" x14ac:dyDescent="0.2">
      <c r="AN35297" s="70"/>
    </row>
    <row r="35298" spans="40:40" ht="14.1" customHeight="1" x14ac:dyDescent="0.2">
      <c r="AN35298" s="70"/>
    </row>
    <row r="35299" spans="40:40" ht="14.1" customHeight="1" x14ac:dyDescent="0.2">
      <c r="AN35299" s="70"/>
    </row>
    <row r="35300" spans="40:40" ht="14.1" customHeight="1" x14ac:dyDescent="0.2">
      <c r="AN35300" s="70"/>
    </row>
    <row r="35301" spans="40:40" ht="14.1" customHeight="1" x14ac:dyDescent="0.2">
      <c r="AN35301" s="70"/>
    </row>
    <row r="35302" spans="40:40" ht="14.1" customHeight="1" x14ac:dyDescent="0.2">
      <c r="AN35302" s="70"/>
    </row>
    <row r="35303" spans="40:40" ht="14.1" customHeight="1" x14ac:dyDescent="0.2">
      <c r="AN35303" s="70"/>
    </row>
    <row r="35304" spans="40:40" ht="14.1" customHeight="1" x14ac:dyDescent="0.2">
      <c r="AN35304" s="70"/>
    </row>
    <row r="35305" spans="40:40" ht="14.1" customHeight="1" x14ac:dyDescent="0.2">
      <c r="AN35305" s="70"/>
    </row>
    <row r="35306" spans="40:40" ht="14.1" customHeight="1" x14ac:dyDescent="0.2">
      <c r="AN35306" s="70"/>
    </row>
    <row r="35307" spans="40:40" ht="14.1" customHeight="1" x14ac:dyDescent="0.2">
      <c r="AN35307" s="70"/>
    </row>
    <row r="35308" spans="40:40" ht="14.1" customHeight="1" x14ac:dyDescent="0.2">
      <c r="AN35308" s="70"/>
    </row>
    <row r="35309" spans="40:40" ht="14.1" customHeight="1" x14ac:dyDescent="0.2">
      <c r="AN35309" s="70"/>
    </row>
    <row r="35310" spans="40:40" ht="14.1" customHeight="1" x14ac:dyDescent="0.2">
      <c r="AN35310" s="70"/>
    </row>
    <row r="35311" spans="40:40" ht="14.1" customHeight="1" x14ac:dyDescent="0.2">
      <c r="AN35311" s="70"/>
    </row>
    <row r="35312" spans="40:40" ht="14.1" customHeight="1" x14ac:dyDescent="0.2">
      <c r="AN35312" s="70"/>
    </row>
    <row r="35313" spans="40:40" ht="14.1" customHeight="1" x14ac:dyDescent="0.2">
      <c r="AN35313" s="70"/>
    </row>
    <row r="35314" spans="40:40" ht="14.1" customHeight="1" x14ac:dyDescent="0.2">
      <c r="AN35314" s="70"/>
    </row>
    <row r="35315" spans="40:40" ht="14.1" customHeight="1" x14ac:dyDescent="0.2">
      <c r="AN35315" s="70"/>
    </row>
    <row r="35316" spans="40:40" ht="14.1" customHeight="1" x14ac:dyDescent="0.2">
      <c r="AN35316" s="70"/>
    </row>
    <row r="35317" spans="40:40" ht="14.1" customHeight="1" x14ac:dyDescent="0.2">
      <c r="AN35317" s="70"/>
    </row>
    <row r="35318" spans="40:40" ht="14.1" customHeight="1" x14ac:dyDescent="0.2">
      <c r="AN35318" s="70"/>
    </row>
    <row r="35319" spans="40:40" ht="14.1" customHeight="1" x14ac:dyDescent="0.2">
      <c r="AN35319" s="70"/>
    </row>
    <row r="35320" spans="40:40" ht="14.1" customHeight="1" x14ac:dyDescent="0.2">
      <c r="AN35320" s="70"/>
    </row>
    <row r="35321" spans="40:40" ht="14.1" customHeight="1" x14ac:dyDescent="0.2">
      <c r="AN35321" s="70"/>
    </row>
    <row r="35322" spans="40:40" ht="14.1" customHeight="1" x14ac:dyDescent="0.2">
      <c r="AN35322" s="70"/>
    </row>
    <row r="35323" spans="40:40" ht="14.1" customHeight="1" x14ac:dyDescent="0.2">
      <c r="AN35323" s="70"/>
    </row>
    <row r="35324" spans="40:40" ht="14.1" customHeight="1" x14ac:dyDescent="0.2">
      <c r="AN35324" s="70"/>
    </row>
    <row r="35325" spans="40:40" ht="14.1" customHeight="1" x14ac:dyDescent="0.2">
      <c r="AN35325" s="70"/>
    </row>
    <row r="35326" spans="40:40" ht="14.1" customHeight="1" x14ac:dyDescent="0.2">
      <c r="AN35326" s="70"/>
    </row>
    <row r="35327" spans="40:40" ht="14.1" customHeight="1" x14ac:dyDescent="0.2">
      <c r="AN35327" s="70"/>
    </row>
    <row r="35328" spans="40:40" ht="14.1" customHeight="1" x14ac:dyDescent="0.2">
      <c r="AN35328" s="70"/>
    </row>
    <row r="35329" spans="40:40" ht="14.1" customHeight="1" x14ac:dyDescent="0.2">
      <c r="AN35329" s="70"/>
    </row>
    <row r="35330" spans="40:40" ht="14.1" customHeight="1" x14ac:dyDescent="0.2">
      <c r="AN35330" s="70"/>
    </row>
    <row r="35331" spans="40:40" ht="14.1" customHeight="1" x14ac:dyDescent="0.2">
      <c r="AN35331" s="70"/>
    </row>
    <row r="35332" spans="40:40" ht="14.1" customHeight="1" x14ac:dyDescent="0.2">
      <c r="AN35332" s="70"/>
    </row>
    <row r="35333" spans="40:40" ht="14.1" customHeight="1" x14ac:dyDescent="0.2">
      <c r="AN35333" s="70"/>
    </row>
    <row r="35334" spans="40:40" ht="14.1" customHeight="1" x14ac:dyDescent="0.2">
      <c r="AN35334" s="70"/>
    </row>
    <row r="35335" spans="40:40" ht="14.1" customHeight="1" x14ac:dyDescent="0.2">
      <c r="AN35335" s="70"/>
    </row>
    <row r="35336" spans="40:40" ht="14.1" customHeight="1" x14ac:dyDescent="0.2">
      <c r="AN35336" s="70"/>
    </row>
    <row r="35337" spans="40:40" ht="14.1" customHeight="1" x14ac:dyDescent="0.2">
      <c r="AN35337" s="70"/>
    </row>
    <row r="35338" spans="40:40" ht="14.1" customHeight="1" x14ac:dyDescent="0.2">
      <c r="AN35338" s="70"/>
    </row>
    <row r="35339" spans="40:40" ht="14.1" customHeight="1" x14ac:dyDescent="0.2">
      <c r="AN35339" s="70"/>
    </row>
    <row r="35340" spans="40:40" ht="14.1" customHeight="1" x14ac:dyDescent="0.2">
      <c r="AN35340" s="70"/>
    </row>
    <row r="35341" spans="40:40" ht="14.1" customHeight="1" x14ac:dyDescent="0.2">
      <c r="AN35341" s="70"/>
    </row>
    <row r="35342" spans="40:40" ht="14.1" customHeight="1" x14ac:dyDescent="0.2">
      <c r="AN35342" s="70"/>
    </row>
    <row r="35343" spans="40:40" ht="14.1" customHeight="1" x14ac:dyDescent="0.2">
      <c r="AN35343" s="70"/>
    </row>
    <row r="35344" spans="40:40" ht="14.1" customHeight="1" x14ac:dyDescent="0.2">
      <c r="AN35344" s="70"/>
    </row>
    <row r="35345" spans="40:40" ht="14.1" customHeight="1" x14ac:dyDescent="0.2">
      <c r="AN35345" s="70"/>
    </row>
    <row r="35346" spans="40:40" ht="14.1" customHeight="1" x14ac:dyDescent="0.2">
      <c r="AN35346" s="70"/>
    </row>
    <row r="35347" spans="40:40" ht="14.1" customHeight="1" x14ac:dyDescent="0.2">
      <c r="AN35347" s="70"/>
    </row>
    <row r="35348" spans="40:40" ht="14.1" customHeight="1" x14ac:dyDescent="0.2">
      <c r="AN35348" s="70"/>
    </row>
    <row r="35349" spans="40:40" ht="14.1" customHeight="1" x14ac:dyDescent="0.2">
      <c r="AN35349" s="70"/>
    </row>
    <row r="35350" spans="40:40" ht="14.1" customHeight="1" x14ac:dyDescent="0.2">
      <c r="AN35350" s="70"/>
    </row>
    <row r="35351" spans="40:40" ht="14.1" customHeight="1" x14ac:dyDescent="0.2">
      <c r="AN35351" s="70"/>
    </row>
    <row r="35352" spans="40:40" ht="14.1" customHeight="1" x14ac:dyDescent="0.2">
      <c r="AN35352" s="70"/>
    </row>
    <row r="35353" spans="40:40" ht="14.1" customHeight="1" x14ac:dyDescent="0.2">
      <c r="AN35353" s="70"/>
    </row>
    <row r="35354" spans="40:40" ht="14.1" customHeight="1" x14ac:dyDescent="0.2">
      <c r="AN35354" s="70"/>
    </row>
    <row r="35355" spans="40:40" ht="14.1" customHeight="1" x14ac:dyDescent="0.2">
      <c r="AN35355" s="70"/>
    </row>
    <row r="35356" spans="40:40" ht="14.1" customHeight="1" x14ac:dyDescent="0.2">
      <c r="AN35356" s="70"/>
    </row>
    <row r="35357" spans="40:40" ht="14.1" customHeight="1" x14ac:dyDescent="0.2">
      <c r="AN35357" s="70"/>
    </row>
    <row r="35358" spans="40:40" ht="14.1" customHeight="1" x14ac:dyDescent="0.2">
      <c r="AN35358" s="70"/>
    </row>
    <row r="35359" spans="40:40" ht="14.1" customHeight="1" x14ac:dyDescent="0.2">
      <c r="AN35359" s="70"/>
    </row>
    <row r="35360" spans="40:40" ht="14.1" customHeight="1" x14ac:dyDescent="0.2">
      <c r="AN35360" s="70"/>
    </row>
    <row r="35361" spans="40:40" ht="14.1" customHeight="1" x14ac:dyDescent="0.2">
      <c r="AN35361" s="70"/>
    </row>
    <row r="35362" spans="40:40" ht="14.1" customHeight="1" x14ac:dyDescent="0.2">
      <c r="AN35362" s="70"/>
    </row>
    <row r="35363" spans="40:40" ht="14.1" customHeight="1" x14ac:dyDescent="0.2">
      <c r="AN35363" s="70"/>
    </row>
    <row r="35364" spans="40:40" ht="14.1" customHeight="1" x14ac:dyDescent="0.2">
      <c r="AN35364" s="70"/>
    </row>
    <row r="35365" spans="40:40" ht="14.1" customHeight="1" x14ac:dyDescent="0.2">
      <c r="AN35365" s="70"/>
    </row>
    <row r="35366" spans="40:40" ht="14.1" customHeight="1" x14ac:dyDescent="0.2">
      <c r="AN35366" s="70"/>
    </row>
    <row r="35367" spans="40:40" ht="14.1" customHeight="1" x14ac:dyDescent="0.2">
      <c r="AN35367" s="70"/>
    </row>
    <row r="35368" spans="40:40" ht="14.1" customHeight="1" x14ac:dyDescent="0.2">
      <c r="AN35368" s="70"/>
    </row>
    <row r="35369" spans="40:40" ht="14.1" customHeight="1" x14ac:dyDescent="0.2">
      <c r="AN35369" s="70"/>
    </row>
    <row r="35370" spans="40:40" ht="14.1" customHeight="1" x14ac:dyDescent="0.2">
      <c r="AN35370" s="70"/>
    </row>
    <row r="35371" spans="40:40" ht="14.1" customHeight="1" x14ac:dyDescent="0.2">
      <c r="AN35371" s="70"/>
    </row>
    <row r="35372" spans="40:40" ht="14.1" customHeight="1" x14ac:dyDescent="0.2">
      <c r="AN35372" s="70"/>
    </row>
    <row r="35373" spans="40:40" ht="14.1" customHeight="1" x14ac:dyDescent="0.2">
      <c r="AN35373" s="70"/>
    </row>
    <row r="35374" spans="40:40" ht="14.1" customHeight="1" x14ac:dyDescent="0.2">
      <c r="AN35374" s="70"/>
    </row>
    <row r="35375" spans="40:40" ht="14.1" customHeight="1" x14ac:dyDescent="0.2">
      <c r="AN35375" s="70"/>
    </row>
    <row r="35376" spans="40:40" ht="14.1" customHeight="1" x14ac:dyDescent="0.2">
      <c r="AN35376" s="70"/>
    </row>
    <row r="35377" spans="40:40" ht="14.1" customHeight="1" x14ac:dyDescent="0.2">
      <c r="AN35377" s="70"/>
    </row>
    <row r="35378" spans="40:40" ht="14.1" customHeight="1" x14ac:dyDescent="0.2">
      <c r="AN35378" s="70"/>
    </row>
    <row r="35379" spans="40:40" ht="14.1" customHeight="1" x14ac:dyDescent="0.2">
      <c r="AN35379" s="70"/>
    </row>
    <row r="35380" spans="40:40" ht="14.1" customHeight="1" x14ac:dyDescent="0.2">
      <c r="AN35380" s="70"/>
    </row>
    <row r="35381" spans="40:40" ht="14.1" customHeight="1" x14ac:dyDescent="0.2">
      <c r="AN35381" s="70"/>
    </row>
    <row r="35382" spans="40:40" ht="14.1" customHeight="1" x14ac:dyDescent="0.2">
      <c r="AN35382" s="70"/>
    </row>
    <row r="35383" spans="40:40" ht="14.1" customHeight="1" x14ac:dyDescent="0.2">
      <c r="AN35383" s="70"/>
    </row>
    <row r="35384" spans="40:40" ht="14.1" customHeight="1" x14ac:dyDescent="0.2">
      <c r="AN35384" s="70"/>
    </row>
    <row r="35385" spans="40:40" ht="14.1" customHeight="1" x14ac:dyDescent="0.2">
      <c r="AN35385" s="70"/>
    </row>
    <row r="35386" spans="40:40" ht="14.1" customHeight="1" x14ac:dyDescent="0.2">
      <c r="AN35386" s="70"/>
    </row>
    <row r="35387" spans="40:40" ht="14.1" customHeight="1" x14ac:dyDescent="0.2">
      <c r="AN35387" s="70"/>
    </row>
    <row r="35388" spans="40:40" ht="14.1" customHeight="1" x14ac:dyDescent="0.2">
      <c r="AN35388" s="70"/>
    </row>
    <row r="35389" spans="40:40" ht="14.1" customHeight="1" x14ac:dyDescent="0.2">
      <c r="AN35389" s="70"/>
    </row>
    <row r="35390" spans="40:40" ht="14.1" customHeight="1" x14ac:dyDescent="0.2">
      <c r="AN35390" s="70"/>
    </row>
    <row r="35391" spans="40:40" ht="14.1" customHeight="1" x14ac:dyDescent="0.2">
      <c r="AN35391" s="70"/>
    </row>
    <row r="35392" spans="40:40" ht="14.1" customHeight="1" x14ac:dyDescent="0.2">
      <c r="AN35392" s="70"/>
    </row>
    <row r="35393" spans="40:40" ht="14.1" customHeight="1" x14ac:dyDescent="0.2">
      <c r="AN35393" s="70"/>
    </row>
    <row r="35394" spans="40:40" ht="14.1" customHeight="1" x14ac:dyDescent="0.2">
      <c r="AN35394" s="70"/>
    </row>
    <row r="35395" spans="40:40" ht="14.1" customHeight="1" x14ac:dyDescent="0.2">
      <c r="AN35395" s="70"/>
    </row>
    <row r="35396" spans="40:40" ht="14.1" customHeight="1" x14ac:dyDescent="0.2">
      <c r="AN35396" s="70"/>
    </row>
    <row r="35397" spans="40:40" ht="14.1" customHeight="1" x14ac:dyDescent="0.2">
      <c r="AN35397" s="70"/>
    </row>
    <row r="35398" spans="40:40" ht="14.1" customHeight="1" x14ac:dyDescent="0.2">
      <c r="AN35398" s="70"/>
    </row>
    <row r="35399" spans="40:40" ht="14.1" customHeight="1" x14ac:dyDescent="0.2">
      <c r="AN35399" s="70"/>
    </row>
    <row r="35400" spans="40:40" ht="14.1" customHeight="1" x14ac:dyDescent="0.2">
      <c r="AN35400" s="70"/>
    </row>
    <row r="35401" spans="40:40" ht="14.1" customHeight="1" x14ac:dyDescent="0.2">
      <c r="AN35401" s="70"/>
    </row>
    <row r="35402" spans="40:40" ht="14.1" customHeight="1" x14ac:dyDescent="0.2">
      <c r="AN35402" s="70"/>
    </row>
    <row r="35403" spans="40:40" ht="14.1" customHeight="1" x14ac:dyDescent="0.2">
      <c r="AN35403" s="70"/>
    </row>
    <row r="35404" spans="40:40" ht="14.1" customHeight="1" x14ac:dyDescent="0.2">
      <c r="AN35404" s="70"/>
    </row>
    <row r="35405" spans="40:40" ht="14.1" customHeight="1" x14ac:dyDescent="0.2">
      <c r="AN35405" s="70"/>
    </row>
    <row r="35406" spans="40:40" ht="14.1" customHeight="1" x14ac:dyDescent="0.2">
      <c r="AN35406" s="70"/>
    </row>
    <row r="35407" spans="40:40" ht="14.1" customHeight="1" x14ac:dyDescent="0.2">
      <c r="AN35407" s="70"/>
    </row>
    <row r="35408" spans="40:40" ht="14.1" customHeight="1" x14ac:dyDescent="0.2">
      <c r="AN35408" s="70"/>
    </row>
    <row r="35409" spans="40:40" ht="14.1" customHeight="1" x14ac:dyDescent="0.2">
      <c r="AN35409" s="70"/>
    </row>
    <row r="35410" spans="40:40" ht="14.1" customHeight="1" x14ac:dyDescent="0.2">
      <c r="AN35410" s="70"/>
    </row>
    <row r="35411" spans="40:40" ht="14.1" customHeight="1" x14ac:dyDescent="0.2">
      <c r="AN35411" s="70"/>
    </row>
    <row r="35412" spans="40:40" ht="14.1" customHeight="1" x14ac:dyDescent="0.2">
      <c r="AN35412" s="70"/>
    </row>
    <row r="35413" spans="40:40" ht="14.1" customHeight="1" x14ac:dyDescent="0.2">
      <c r="AN35413" s="70"/>
    </row>
    <row r="35414" spans="40:40" ht="14.1" customHeight="1" x14ac:dyDescent="0.2">
      <c r="AN35414" s="70"/>
    </row>
    <row r="35415" spans="40:40" ht="14.1" customHeight="1" x14ac:dyDescent="0.2">
      <c r="AN35415" s="70"/>
    </row>
    <row r="35416" spans="40:40" ht="14.1" customHeight="1" x14ac:dyDescent="0.2">
      <c r="AN35416" s="70"/>
    </row>
    <row r="35417" spans="40:40" ht="14.1" customHeight="1" x14ac:dyDescent="0.2">
      <c r="AN35417" s="70"/>
    </row>
    <row r="35418" spans="40:40" ht="14.1" customHeight="1" x14ac:dyDescent="0.2">
      <c r="AN35418" s="70"/>
    </row>
    <row r="35419" spans="40:40" ht="14.1" customHeight="1" x14ac:dyDescent="0.2">
      <c r="AN35419" s="70"/>
    </row>
    <row r="35420" spans="40:40" ht="14.1" customHeight="1" x14ac:dyDescent="0.2">
      <c r="AN35420" s="70"/>
    </row>
    <row r="35421" spans="40:40" ht="14.1" customHeight="1" x14ac:dyDescent="0.2">
      <c r="AN35421" s="70"/>
    </row>
    <row r="35422" spans="40:40" ht="14.1" customHeight="1" x14ac:dyDescent="0.2">
      <c r="AN35422" s="70"/>
    </row>
    <row r="35423" spans="40:40" ht="14.1" customHeight="1" x14ac:dyDescent="0.2">
      <c r="AN35423" s="70"/>
    </row>
    <row r="35424" spans="40:40" ht="14.1" customHeight="1" x14ac:dyDescent="0.2">
      <c r="AN35424" s="70"/>
    </row>
    <row r="35425" spans="40:40" ht="14.1" customHeight="1" x14ac:dyDescent="0.2">
      <c r="AN35425" s="70"/>
    </row>
    <row r="35426" spans="40:40" ht="14.1" customHeight="1" x14ac:dyDescent="0.2">
      <c r="AN35426" s="70"/>
    </row>
    <row r="35427" spans="40:40" ht="14.1" customHeight="1" x14ac:dyDescent="0.2">
      <c r="AN35427" s="70"/>
    </row>
    <row r="35428" spans="40:40" ht="14.1" customHeight="1" x14ac:dyDescent="0.2">
      <c r="AN35428" s="70"/>
    </row>
    <row r="35429" spans="40:40" ht="14.1" customHeight="1" x14ac:dyDescent="0.2">
      <c r="AN35429" s="70"/>
    </row>
    <row r="35430" spans="40:40" ht="14.1" customHeight="1" x14ac:dyDescent="0.2">
      <c r="AN35430" s="70"/>
    </row>
    <row r="35431" spans="40:40" ht="14.1" customHeight="1" x14ac:dyDescent="0.2">
      <c r="AN35431" s="70"/>
    </row>
    <row r="35432" spans="40:40" ht="14.1" customHeight="1" x14ac:dyDescent="0.2">
      <c r="AN35432" s="70"/>
    </row>
    <row r="35433" spans="40:40" ht="14.1" customHeight="1" x14ac:dyDescent="0.2">
      <c r="AN35433" s="70"/>
    </row>
    <row r="35434" spans="40:40" ht="14.1" customHeight="1" x14ac:dyDescent="0.2">
      <c r="AN35434" s="70"/>
    </row>
    <row r="35435" spans="40:40" ht="14.1" customHeight="1" x14ac:dyDescent="0.2">
      <c r="AN35435" s="70"/>
    </row>
    <row r="35436" spans="40:40" ht="14.1" customHeight="1" x14ac:dyDescent="0.2">
      <c r="AN35436" s="70"/>
    </row>
    <row r="35437" spans="40:40" ht="14.1" customHeight="1" x14ac:dyDescent="0.2">
      <c r="AN35437" s="70"/>
    </row>
    <row r="35438" spans="40:40" ht="14.1" customHeight="1" x14ac:dyDescent="0.2">
      <c r="AN35438" s="70"/>
    </row>
    <row r="35439" spans="40:40" ht="14.1" customHeight="1" x14ac:dyDescent="0.2">
      <c r="AN35439" s="70"/>
    </row>
    <row r="35440" spans="40:40" ht="14.1" customHeight="1" x14ac:dyDescent="0.2">
      <c r="AN35440" s="70"/>
    </row>
    <row r="35441" spans="40:40" ht="14.1" customHeight="1" x14ac:dyDescent="0.2">
      <c r="AN35441" s="70"/>
    </row>
    <row r="35442" spans="40:40" ht="14.1" customHeight="1" x14ac:dyDescent="0.2">
      <c r="AN35442" s="70"/>
    </row>
    <row r="35443" spans="40:40" ht="14.1" customHeight="1" x14ac:dyDescent="0.2">
      <c r="AN35443" s="70"/>
    </row>
    <row r="35444" spans="40:40" ht="14.1" customHeight="1" x14ac:dyDescent="0.2">
      <c r="AN35444" s="70"/>
    </row>
    <row r="35445" spans="40:40" ht="14.1" customHeight="1" x14ac:dyDescent="0.2">
      <c r="AN35445" s="70"/>
    </row>
    <row r="35446" spans="40:40" ht="14.1" customHeight="1" x14ac:dyDescent="0.2">
      <c r="AN35446" s="70"/>
    </row>
    <row r="35447" spans="40:40" ht="14.1" customHeight="1" x14ac:dyDescent="0.2">
      <c r="AN35447" s="70"/>
    </row>
    <row r="35448" spans="40:40" ht="14.1" customHeight="1" x14ac:dyDescent="0.2">
      <c r="AN35448" s="70"/>
    </row>
    <row r="35449" spans="40:40" ht="14.1" customHeight="1" x14ac:dyDescent="0.2">
      <c r="AN35449" s="70"/>
    </row>
    <row r="35450" spans="40:40" ht="14.1" customHeight="1" x14ac:dyDescent="0.2">
      <c r="AN35450" s="70"/>
    </row>
    <row r="35451" spans="40:40" ht="14.1" customHeight="1" x14ac:dyDescent="0.2">
      <c r="AN35451" s="70"/>
    </row>
    <row r="35452" spans="40:40" ht="14.1" customHeight="1" x14ac:dyDescent="0.2">
      <c r="AN35452" s="70"/>
    </row>
    <row r="35453" spans="40:40" ht="14.1" customHeight="1" x14ac:dyDescent="0.2">
      <c r="AN35453" s="70"/>
    </row>
    <row r="35454" spans="40:40" ht="14.1" customHeight="1" x14ac:dyDescent="0.2">
      <c r="AN35454" s="70"/>
    </row>
    <row r="35455" spans="40:40" ht="14.1" customHeight="1" x14ac:dyDescent="0.2">
      <c r="AN35455" s="70"/>
    </row>
    <row r="35456" spans="40:40" ht="14.1" customHeight="1" x14ac:dyDescent="0.2">
      <c r="AN35456" s="70"/>
    </row>
    <row r="35457" spans="40:40" ht="14.1" customHeight="1" x14ac:dyDescent="0.2">
      <c r="AN35457" s="70"/>
    </row>
    <row r="35458" spans="40:40" ht="14.1" customHeight="1" x14ac:dyDescent="0.2">
      <c r="AN35458" s="70"/>
    </row>
    <row r="35459" spans="40:40" ht="14.1" customHeight="1" x14ac:dyDescent="0.2">
      <c r="AN35459" s="70"/>
    </row>
    <row r="35460" spans="40:40" ht="14.1" customHeight="1" x14ac:dyDescent="0.2">
      <c r="AN35460" s="70"/>
    </row>
    <row r="35461" spans="40:40" ht="14.1" customHeight="1" x14ac:dyDescent="0.2">
      <c r="AN35461" s="70"/>
    </row>
    <row r="35462" spans="40:40" ht="14.1" customHeight="1" x14ac:dyDescent="0.2">
      <c r="AN35462" s="70"/>
    </row>
    <row r="35463" spans="40:40" ht="14.1" customHeight="1" x14ac:dyDescent="0.2">
      <c r="AN35463" s="70"/>
    </row>
    <row r="35464" spans="40:40" ht="14.1" customHeight="1" x14ac:dyDescent="0.2">
      <c r="AN35464" s="70"/>
    </row>
    <row r="35465" spans="40:40" ht="14.1" customHeight="1" x14ac:dyDescent="0.2">
      <c r="AN35465" s="70"/>
    </row>
    <row r="35466" spans="40:40" ht="14.1" customHeight="1" x14ac:dyDescent="0.2">
      <c r="AN35466" s="70"/>
    </row>
    <row r="35467" spans="40:40" ht="14.1" customHeight="1" x14ac:dyDescent="0.2">
      <c r="AN35467" s="70"/>
    </row>
    <row r="35468" spans="40:40" ht="14.1" customHeight="1" x14ac:dyDescent="0.2">
      <c r="AN35468" s="70"/>
    </row>
    <row r="35469" spans="40:40" ht="14.1" customHeight="1" x14ac:dyDescent="0.2">
      <c r="AN35469" s="70"/>
    </row>
    <row r="35470" spans="40:40" ht="14.1" customHeight="1" x14ac:dyDescent="0.2">
      <c r="AN35470" s="70"/>
    </row>
    <row r="35471" spans="40:40" ht="14.1" customHeight="1" x14ac:dyDescent="0.2">
      <c r="AN35471" s="70"/>
    </row>
    <row r="35472" spans="40:40" ht="14.1" customHeight="1" x14ac:dyDescent="0.2">
      <c r="AN35472" s="70"/>
    </row>
    <row r="35473" spans="40:40" ht="14.1" customHeight="1" x14ac:dyDescent="0.2">
      <c r="AN35473" s="70"/>
    </row>
    <row r="35474" spans="40:40" ht="14.1" customHeight="1" x14ac:dyDescent="0.2">
      <c r="AN35474" s="70"/>
    </row>
    <row r="35475" spans="40:40" ht="14.1" customHeight="1" x14ac:dyDescent="0.2">
      <c r="AN35475" s="70"/>
    </row>
    <row r="35476" spans="40:40" ht="14.1" customHeight="1" x14ac:dyDescent="0.2">
      <c r="AN35476" s="70"/>
    </row>
    <row r="35477" spans="40:40" ht="14.1" customHeight="1" x14ac:dyDescent="0.2">
      <c r="AN35477" s="70"/>
    </row>
    <row r="35478" spans="40:40" ht="14.1" customHeight="1" x14ac:dyDescent="0.2">
      <c r="AN35478" s="70"/>
    </row>
    <row r="35479" spans="40:40" ht="14.1" customHeight="1" x14ac:dyDescent="0.2">
      <c r="AN35479" s="70"/>
    </row>
    <row r="35480" spans="40:40" ht="14.1" customHeight="1" x14ac:dyDescent="0.2">
      <c r="AN35480" s="70"/>
    </row>
    <row r="35481" spans="40:40" ht="14.1" customHeight="1" x14ac:dyDescent="0.2">
      <c r="AN35481" s="70"/>
    </row>
    <row r="35482" spans="40:40" ht="14.1" customHeight="1" x14ac:dyDescent="0.2">
      <c r="AN35482" s="70"/>
    </row>
    <row r="35483" spans="40:40" ht="14.1" customHeight="1" x14ac:dyDescent="0.2">
      <c r="AN35483" s="70"/>
    </row>
    <row r="35484" spans="40:40" ht="14.1" customHeight="1" x14ac:dyDescent="0.2">
      <c r="AN35484" s="70"/>
    </row>
    <row r="35485" spans="40:40" ht="14.1" customHeight="1" x14ac:dyDescent="0.2">
      <c r="AN35485" s="70"/>
    </row>
    <row r="35486" spans="40:40" ht="14.1" customHeight="1" x14ac:dyDescent="0.2">
      <c r="AN35486" s="70"/>
    </row>
    <row r="35487" spans="40:40" ht="14.1" customHeight="1" x14ac:dyDescent="0.2">
      <c r="AN35487" s="70"/>
    </row>
    <row r="35488" spans="40:40" ht="14.1" customHeight="1" x14ac:dyDescent="0.2">
      <c r="AN35488" s="70"/>
    </row>
    <row r="35489" spans="40:40" ht="14.1" customHeight="1" x14ac:dyDescent="0.2">
      <c r="AN35489" s="70"/>
    </row>
    <row r="35490" spans="40:40" ht="14.1" customHeight="1" x14ac:dyDescent="0.2">
      <c r="AN35490" s="70"/>
    </row>
    <row r="35491" spans="40:40" ht="14.1" customHeight="1" x14ac:dyDescent="0.2">
      <c r="AN35491" s="70"/>
    </row>
    <row r="35492" spans="40:40" ht="14.1" customHeight="1" x14ac:dyDescent="0.2">
      <c r="AN35492" s="70"/>
    </row>
    <row r="35493" spans="40:40" ht="14.1" customHeight="1" x14ac:dyDescent="0.2">
      <c r="AN35493" s="70"/>
    </row>
    <row r="35494" spans="40:40" ht="14.1" customHeight="1" x14ac:dyDescent="0.2">
      <c r="AN35494" s="70"/>
    </row>
    <row r="35495" spans="40:40" ht="14.1" customHeight="1" x14ac:dyDescent="0.2">
      <c r="AN35495" s="70"/>
    </row>
    <row r="35496" spans="40:40" ht="14.1" customHeight="1" x14ac:dyDescent="0.2">
      <c r="AN35496" s="70"/>
    </row>
    <row r="35497" spans="40:40" ht="14.1" customHeight="1" x14ac:dyDescent="0.2">
      <c r="AN35497" s="70"/>
    </row>
    <row r="35498" spans="40:40" ht="14.1" customHeight="1" x14ac:dyDescent="0.2">
      <c r="AN35498" s="70"/>
    </row>
    <row r="35499" spans="40:40" ht="14.1" customHeight="1" x14ac:dyDescent="0.2">
      <c r="AN35499" s="70"/>
    </row>
    <row r="35500" spans="40:40" ht="14.1" customHeight="1" x14ac:dyDescent="0.2">
      <c r="AN35500" s="70"/>
    </row>
    <row r="35501" spans="40:40" ht="14.1" customHeight="1" x14ac:dyDescent="0.2">
      <c r="AN35501" s="70"/>
    </row>
    <row r="35502" spans="40:40" ht="14.1" customHeight="1" x14ac:dyDescent="0.2">
      <c r="AN35502" s="70"/>
    </row>
    <row r="35503" spans="40:40" ht="14.1" customHeight="1" x14ac:dyDescent="0.2">
      <c r="AN35503" s="70"/>
    </row>
    <row r="35504" spans="40:40" ht="14.1" customHeight="1" x14ac:dyDescent="0.2">
      <c r="AN35504" s="70"/>
    </row>
    <row r="35505" spans="40:40" ht="14.1" customHeight="1" x14ac:dyDescent="0.2">
      <c r="AN35505" s="70"/>
    </row>
    <row r="35506" spans="40:40" ht="14.1" customHeight="1" x14ac:dyDescent="0.2">
      <c r="AN35506" s="70"/>
    </row>
    <row r="35507" spans="40:40" ht="14.1" customHeight="1" x14ac:dyDescent="0.2">
      <c r="AN35507" s="70"/>
    </row>
    <row r="35508" spans="40:40" ht="14.1" customHeight="1" x14ac:dyDescent="0.2">
      <c r="AN35508" s="70"/>
    </row>
    <row r="35509" spans="40:40" ht="14.1" customHeight="1" x14ac:dyDescent="0.2">
      <c r="AN35509" s="70"/>
    </row>
    <row r="35510" spans="40:40" ht="14.1" customHeight="1" x14ac:dyDescent="0.2">
      <c r="AN35510" s="70"/>
    </row>
    <row r="35511" spans="40:40" ht="14.1" customHeight="1" x14ac:dyDescent="0.2">
      <c r="AN35511" s="70"/>
    </row>
    <row r="35512" spans="40:40" ht="14.1" customHeight="1" x14ac:dyDescent="0.2">
      <c r="AN35512" s="70"/>
    </row>
    <row r="35513" spans="40:40" ht="14.1" customHeight="1" x14ac:dyDescent="0.2">
      <c r="AN35513" s="70"/>
    </row>
    <row r="35514" spans="40:40" ht="14.1" customHeight="1" x14ac:dyDescent="0.2">
      <c r="AN35514" s="70"/>
    </row>
    <row r="35515" spans="40:40" ht="14.1" customHeight="1" x14ac:dyDescent="0.2">
      <c r="AN35515" s="70"/>
    </row>
    <row r="35516" spans="40:40" ht="14.1" customHeight="1" x14ac:dyDescent="0.2">
      <c r="AN35516" s="70"/>
    </row>
    <row r="35517" spans="40:40" ht="14.1" customHeight="1" x14ac:dyDescent="0.2">
      <c r="AN35517" s="70"/>
    </row>
    <row r="35518" spans="40:40" ht="14.1" customHeight="1" x14ac:dyDescent="0.2">
      <c r="AN35518" s="70"/>
    </row>
    <row r="35519" spans="40:40" ht="14.1" customHeight="1" x14ac:dyDescent="0.2">
      <c r="AN35519" s="70"/>
    </row>
    <row r="35520" spans="40:40" ht="14.1" customHeight="1" x14ac:dyDescent="0.2">
      <c r="AN35520" s="70"/>
    </row>
    <row r="35521" spans="40:40" ht="14.1" customHeight="1" x14ac:dyDescent="0.2">
      <c r="AN35521" s="70"/>
    </row>
    <row r="35522" spans="40:40" ht="14.1" customHeight="1" x14ac:dyDescent="0.2">
      <c r="AN35522" s="70"/>
    </row>
    <row r="35523" spans="40:40" ht="14.1" customHeight="1" x14ac:dyDescent="0.2">
      <c r="AN35523" s="70"/>
    </row>
    <row r="35524" spans="40:40" ht="14.1" customHeight="1" x14ac:dyDescent="0.2">
      <c r="AN35524" s="70"/>
    </row>
    <row r="35525" spans="40:40" ht="14.1" customHeight="1" x14ac:dyDescent="0.2">
      <c r="AN35525" s="70"/>
    </row>
    <row r="35526" spans="40:40" ht="14.1" customHeight="1" x14ac:dyDescent="0.2">
      <c r="AN35526" s="70"/>
    </row>
    <row r="35527" spans="40:40" ht="14.1" customHeight="1" x14ac:dyDescent="0.2">
      <c r="AN35527" s="70"/>
    </row>
    <row r="35528" spans="40:40" ht="14.1" customHeight="1" x14ac:dyDescent="0.2">
      <c r="AN35528" s="70"/>
    </row>
    <row r="35529" spans="40:40" ht="14.1" customHeight="1" x14ac:dyDescent="0.2">
      <c r="AN35529" s="70"/>
    </row>
    <row r="35530" spans="40:40" ht="14.1" customHeight="1" x14ac:dyDescent="0.2">
      <c r="AN35530" s="70"/>
    </row>
    <row r="35531" spans="40:40" ht="14.1" customHeight="1" x14ac:dyDescent="0.2">
      <c r="AN35531" s="70"/>
    </row>
    <row r="35532" spans="40:40" ht="14.1" customHeight="1" x14ac:dyDescent="0.2">
      <c r="AN35532" s="70"/>
    </row>
    <row r="35533" spans="40:40" ht="14.1" customHeight="1" x14ac:dyDescent="0.2">
      <c r="AN35533" s="70"/>
    </row>
    <row r="35534" spans="40:40" ht="14.1" customHeight="1" x14ac:dyDescent="0.2">
      <c r="AN35534" s="70"/>
    </row>
    <row r="35535" spans="40:40" ht="14.1" customHeight="1" x14ac:dyDescent="0.2">
      <c r="AN35535" s="70"/>
    </row>
    <row r="35536" spans="40:40" ht="14.1" customHeight="1" x14ac:dyDescent="0.2">
      <c r="AN35536" s="70"/>
    </row>
    <row r="35537" spans="40:40" ht="14.1" customHeight="1" x14ac:dyDescent="0.2">
      <c r="AN35537" s="70"/>
    </row>
    <row r="35538" spans="40:40" ht="14.1" customHeight="1" x14ac:dyDescent="0.2">
      <c r="AN35538" s="70"/>
    </row>
    <row r="35539" spans="40:40" ht="14.1" customHeight="1" x14ac:dyDescent="0.2">
      <c r="AN35539" s="70"/>
    </row>
    <row r="35540" spans="40:40" ht="14.1" customHeight="1" x14ac:dyDescent="0.2">
      <c r="AN35540" s="70"/>
    </row>
    <row r="35541" spans="40:40" ht="14.1" customHeight="1" x14ac:dyDescent="0.2">
      <c r="AN35541" s="70"/>
    </row>
    <row r="35542" spans="40:40" ht="14.1" customHeight="1" x14ac:dyDescent="0.2">
      <c r="AN35542" s="70"/>
    </row>
    <row r="35543" spans="40:40" ht="14.1" customHeight="1" x14ac:dyDescent="0.2">
      <c r="AN35543" s="70"/>
    </row>
    <row r="35544" spans="40:40" ht="14.1" customHeight="1" x14ac:dyDescent="0.2">
      <c r="AN35544" s="70"/>
    </row>
    <row r="35545" spans="40:40" ht="14.1" customHeight="1" x14ac:dyDescent="0.2">
      <c r="AN35545" s="70"/>
    </row>
    <row r="35546" spans="40:40" ht="14.1" customHeight="1" x14ac:dyDescent="0.2">
      <c r="AN35546" s="70"/>
    </row>
    <row r="35547" spans="40:40" ht="14.1" customHeight="1" x14ac:dyDescent="0.2">
      <c r="AN35547" s="70"/>
    </row>
    <row r="35548" spans="40:40" ht="14.1" customHeight="1" x14ac:dyDescent="0.2">
      <c r="AN35548" s="70"/>
    </row>
    <row r="35549" spans="40:40" ht="14.1" customHeight="1" x14ac:dyDescent="0.2">
      <c r="AN35549" s="70"/>
    </row>
    <row r="35550" spans="40:40" ht="14.1" customHeight="1" x14ac:dyDescent="0.2">
      <c r="AN35550" s="70"/>
    </row>
    <row r="35551" spans="40:40" ht="14.1" customHeight="1" x14ac:dyDescent="0.2">
      <c r="AN35551" s="70"/>
    </row>
    <row r="35552" spans="40:40" ht="14.1" customHeight="1" x14ac:dyDescent="0.2">
      <c r="AN35552" s="70"/>
    </row>
    <row r="35553" spans="40:40" ht="14.1" customHeight="1" x14ac:dyDescent="0.2">
      <c r="AN35553" s="70"/>
    </row>
    <row r="35554" spans="40:40" ht="14.1" customHeight="1" x14ac:dyDescent="0.2">
      <c r="AN35554" s="70"/>
    </row>
    <row r="35555" spans="40:40" ht="14.1" customHeight="1" x14ac:dyDescent="0.2">
      <c r="AN35555" s="70"/>
    </row>
    <row r="35556" spans="40:40" ht="14.1" customHeight="1" x14ac:dyDescent="0.2">
      <c r="AN35556" s="70"/>
    </row>
    <row r="35557" spans="40:40" ht="14.1" customHeight="1" x14ac:dyDescent="0.2">
      <c r="AN35557" s="70"/>
    </row>
    <row r="35558" spans="40:40" ht="14.1" customHeight="1" x14ac:dyDescent="0.2">
      <c r="AN35558" s="70"/>
    </row>
    <row r="35559" spans="40:40" ht="14.1" customHeight="1" x14ac:dyDescent="0.2">
      <c r="AN35559" s="70"/>
    </row>
    <row r="35560" spans="40:40" ht="14.1" customHeight="1" x14ac:dyDescent="0.2">
      <c r="AN35560" s="70"/>
    </row>
    <row r="35561" spans="40:40" ht="14.1" customHeight="1" x14ac:dyDescent="0.2">
      <c r="AN35561" s="70"/>
    </row>
    <row r="35562" spans="40:40" ht="14.1" customHeight="1" x14ac:dyDescent="0.2">
      <c r="AN35562" s="70"/>
    </row>
    <row r="35563" spans="40:40" ht="14.1" customHeight="1" x14ac:dyDescent="0.2">
      <c r="AN35563" s="70"/>
    </row>
    <row r="35564" spans="40:40" ht="14.1" customHeight="1" x14ac:dyDescent="0.2">
      <c r="AN35564" s="70"/>
    </row>
    <row r="35565" spans="40:40" ht="14.1" customHeight="1" x14ac:dyDescent="0.2">
      <c r="AN35565" s="70"/>
    </row>
    <row r="35566" spans="40:40" ht="14.1" customHeight="1" x14ac:dyDescent="0.2">
      <c r="AN35566" s="70"/>
    </row>
    <row r="35567" spans="40:40" ht="14.1" customHeight="1" x14ac:dyDescent="0.2">
      <c r="AN35567" s="70"/>
    </row>
    <row r="35568" spans="40:40" ht="14.1" customHeight="1" x14ac:dyDescent="0.2">
      <c r="AN35568" s="70"/>
    </row>
    <row r="35569" spans="40:40" ht="14.1" customHeight="1" x14ac:dyDescent="0.2">
      <c r="AN35569" s="70"/>
    </row>
    <row r="35570" spans="40:40" ht="14.1" customHeight="1" x14ac:dyDescent="0.2">
      <c r="AN35570" s="70"/>
    </row>
    <row r="35571" spans="40:40" ht="14.1" customHeight="1" x14ac:dyDescent="0.2">
      <c r="AN35571" s="70"/>
    </row>
    <row r="35572" spans="40:40" ht="14.1" customHeight="1" x14ac:dyDescent="0.2">
      <c r="AN35572" s="70"/>
    </row>
    <row r="35573" spans="40:40" ht="14.1" customHeight="1" x14ac:dyDescent="0.2">
      <c r="AN35573" s="70"/>
    </row>
    <row r="35574" spans="40:40" ht="14.1" customHeight="1" x14ac:dyDescent="0.2">
      <c r="AN35574" s="70"/>
    </row>
    <row r="35575" spans="40:40" ht="14.1" customHeight="1" x14ac:dyDescent="0.2">
      <c r="AN35575" s="70"/>
    </row>
    <row r="35576" spans="40:40" ht="14.1" customHeight="1" x14ac:dyDescent="0.2">
      <c r="AN35576" s="70"/>
    </row>
    <row r="35577" spans="40:40" ht="14.1" customHeight="1" x14ac:dyDescent="0.2">
      <c r="AN35577" s="70"/>
    </row>
    <row r="35578" spans="40:40" ht="14.1" customHeight="1" x14ac:dyDescent="0.2">
      <c r="AN35578" s="70"/>
    </row>
    <row r="35579" spans="40:40" ht="14.1" customHeight="1" x14ac:dyDescent="0.2">
      <c r="AN35579" s="70"/>
    </row>
    <row r="35580" spans="40:40" ht="14.1" customHeight="1" x14ac:dyDescent="0.2">
      <c r="AN35580" s="70"/>
    </row>
    <row r="35581" spans="40:40" ht="14.1" customHeight="1" x14ac:dyDescent="0.2">
      <c r="AN35581" s="70"/>
    </row>
    <row r="35582" spans="40:40" ht="14.1" customHeight="1" x14ac:dyDescent="0.2">
      <c r="AN35582" s="70"/>
    </row>
    <row r="35583" spans="40:40" ht="14.1" customHeight="1" x14ac:dyDescent="0.2">
      <c r="AN35583" s="70"/>
    </row>
    <row r="35584" spans="40:40" ht="14.1" customHeight="1" x14ac:dyDescent="0.2">
      <c r="AN35584" s="70"/>
    </row>
    <row r="35585" spans="40:40" ht="14.1" customHeight="1" x14ac:dyDescent="0.2">
      <c r="AN35585" s="70"/>
    </row>
    <row r="35586" spans="40:40" ht="14.1" customHeight="1" x14ac:dyDescent="0.2">
      <c r="AN35586" s="70"/>
    </row>
    <row r="35587" spans="40:40" ht="14.1" customHeight="1" x14ac:dyDescent="0.2">
      <c r="AN35587" s="70"/>
    </row>
    <row r="35588" spans="40:40" ht="14.1" customHeight="1" x14ac:dyDescent="0.2">
      <c r="AN35588" s="70"/>
    </row>
    <row r="35589" spans="40:40" ht="14.1" customHeight="1" x14ac:dyDescent="0.2">
      <c r="AN35589" s="70"/>
    </row>
    <row r="35590" spans="40:40" ht="14.1" customHeight="1" x14ac:dyDescent="0.2">
      <c r="AN35590" s="70"/>
    </row>
    <row r="35591" spans="40:40" ht="14.1" customHeight="1" x14ac:dyDescent="0.2">
      <c r="AN35591" s="70"/>
    </row>
    <row r="35592" spans="40:40" ht="14.1" customHeight="1" x14ac:dyDescent="0.2">
      <c r="AN35592" s="70"/>
    </row>
    <row r="35593" spans="40:40" ht="14.1" customHeight="1" x14ac:dyDescent="0.2">
      <c r="AN35593" s="70"/>
    </row>
    <row r="35594" spans="40:40" ht="14.1" customHeight="1" x14ac:dyDescent="0.2">
      <c r="AN35594" s="70"/>
    </row>
    <row r="35595" spans="40:40" ht="14.1" customHeight="1" x14ac:dyDescent="0.2">
      <c r="AN35595" s="70"/>
    </row>
    <row r="35596" spans="40:40" ht="14.1" customHeight="1" x14ac:dyDescent="0.2">
      <c r="AN35596" s="70"/>
    </row>
    <row r="35597" spans="40:40" ht="14.1" customHeight="1" x14ac:dyDescent="0.2">
      <c r="AN35597" s="70"/>
    </row>
    <row r="35598" spans="40:40" ht="14.1" customHeight="1" x14ac:dyDescent="0.2">
      <c r="AN35598" s="70"/>
    </row>
    <row r="35599" spans="40:40" ht="14.1" customHeight="1" x14ac:dyDescent="0.2">
      <c r="AN35599" s="70"/>
    </row>
    <row r="35600" spans="40:40" ht="14.1" customHeight="1" x14ac:dyDescent="0.2">
      <c r="AN35600" s="70"/>
    </row>
    <row r="35601" spans="40:40" ht="14.1" customHeight="1" x14ac:dyDescent="0.2">
      <c r="AN35601" s="70"/>
    </row>
    <row r="35602" spans="40:40" ht="14.1" customHeight="1" x14ac:dyDescent="0.2">
      <c r="AN35602" s="70"/>
    </row>
    <row r="35603" spans="40:40" ht="14.1" customHeight="1" x14ac:dyDescent="0.2">
      <c r="AN35603" s="70"/>
    </row>
    <row r="35604" spans="40:40" ht="14.1" customHeight="1" x14ac:dyDescent="0.2">
      <c r="AN35604" s="70"/>
    </row>
    <row r="35605" spans="40:40" ht="14.1" customHeight="1" x14ac:dyDescent="0.2">
      <c r="AN35605" s="70"/>
    </row>
    <row r="35606" spans="40:40" ht="14.1" customHeight="1" x14ac:dyDescent="0.2">
      <c r="AN35606" s="70"/>
    </row>
    <row r="35607" spans="40:40" ht="14.1" customHeight="1" x14ac:dyDescent="0.2">
      <c r="AN35607" s="70"/>
    </row>
    <row r="35608" spans="40:40" ht="14.1" customHeight="1" x14ac:dyDescent="0.2">
      <c r="AN35608" s="70"/>
    </row>
    <row r="35609" spans="40:40" ht="14.1" customHeight="1" x14ac:dyDescent="0.2">
      <c r="AN35609" s="70"/>
    </row>
    <row r="35610" spans="40:40" ht="14.1" customHeight="1" x14ac:dyDescent="0.2">
      <c r="AN35610" s="70"/>
    </row>
    <row r="35611" spans="40:40" ht="14.1" customHeight="1" x14ac:dyDescent="0.2">
      <c r="AN35611" s="70"/>
    </row>
    <row r="35612" spans="40:40" ht="14.1" customHeight="1" x14ac:dyDescent="0.2">
      <c r="AN35612" s="70"/>
    </row>
    <row r="35613" spans="40:40" ht="14.1" customHeight="1" x14ac:dyDescent="0.2">
      <c r="AN35613" s="70"/>
    </row>
    <row r="35614" spans="40:40" ht="14.1" customHeight="1" x14ac:dyDescent="0.2">
      <c r="AN35614" s="70"/>
    </row>
    <row r="35615" spans="40:40" ht="14.1" customHeight="1" x14ac:dyDescent="0.2">
      <c r="AN35615" s="70"/>
    </row>
    <row r="35616" spans="40:40" ht="14.1" customHeight="1" x14ac:dyDescent="0.2">
      <c r="AN35616" s="70"/>
    </row>
    <row r="35617" spans="40:40" ht="14.1" customHeight="1" x14ac:dyDescent="0.2">
      <c r="AN35617" s="70"/>
    </row>
    <row r="35618" spans="40:40" ht="14.1" customHeight="1" x14ac:dyDescent="0.2">
      <c r="AN35618" s="70"/>
    </row>
    <row r="35619" spans="40:40" ht="14.1" customHeight="1" x14ac:dyDescent="0.2">
      <c r="AN35619" s="70"/>
    </row>
    <row r="35620" spans="40:40" ht="14.1" customHeight="1" x14ac:dyDescent="0.2">
      <c r="AN35620" s="70"/>
    </row>
    <row r="35621" spans="40:40" ht="14.1" customHeight="1" x14ac:dyDescent="0.2">
      <c r="AN35621" s="70"/>
    </row>
    <row r="35622" spans="40:40" ht="14.1" customHeight="1" x14ac:dyDescent="0.2">
      <c r="AN35622" s="70"/>
    </row>
    <row r="35623" spans="40:40" ht="14.1" customHeight="1" x14ac:dyDescent="0.2">
      <c r="AN35623" s="70"/>
    </row>
    <row r="35624" spans="40:40" ht="14.1" customHeight="1" x14ac:dyDescent="0.2">
      <c r="AN35624" s="70"/>
    </row>
    <row r="35625" spans="40:40" ht="14.1" customHeight="1" x14ac:dyDescent="0.2">
      <c r="AN35625" s="70"/>
    </row>
    <row r="35626" spans="40:40" ht="14.1" customHeight="1" x14ac:dyDescent="0.2">
      <c r="AN35626" s="70"/>
    </row>
    <row r="35627" spans="40:40" ht="14.1" customHeight="1" x14ac:dyDescent="0.2">
      <c r="AN35627" s="70"/>
    </row>
    <row r="35628" spans="40:40" ht="14.1" customHeight="1" x14ac:dyDescent="0.2">
      <c r="AN35628" s="70"/>
    </row>
    <row r="35629" spans="40:40" ht="14.1" customHeight="1" x14ac:dyDescent="0.2">
      <c r="AN35629" s="70"/>
    </row>
    <row r="35630" spans="40:40" ht="14.1" customHeight="1" x14ac:dyDescent="0.2">
      <c r="AN35630" s="70"/>
    </row>
    <row r="35631" spans="40:40" ht="14.1" customHeight="1" x14ac:dyDescent="0.2">
      <c r="AN35631" s="70"/>
    </row>
    <row r="35632" spans="40:40" ht="14.1" customHeight="1" x14ac:dyDescent="0.2">
      <c r="AN35632" s="70"/>
    </row>
    <row r="35633" spans="40:40" ht="14.1" customHeight="1" x14ac:dyDescent="0.2">
      <c r="AN35633" s="70"/>
    </row>
    <row r="35634" spans="40:40" ht="14.1" customHeight="1" x14ac:dyDescent="0.2">
      <c r="AN35634" s="70"/>
    </row>
    <row r="35635" spans="40:40" ht="14.1" customHeight="1" x14ac:dyDescent="0.2">
      <c r="AN35635" s="70"/>
    </row>
    <row r="35636" spans="40:40" ht="14.1" customHeight="1" x14ac:dyDescent="0.2">
      <c r="AN35636" s="70"/>
    </row>
    <row r="35637" spans="40:40" ht="14.1" customHeight="1" x14ac:dyDescent="0.2">
      <c r="AN35637" s="70"/>
    </row>
    <row r="35638" spans="40:40" ht="14.1" customHeight="1" x14ac:dyDescent="0.2">
      <c r="AN35638" s="70"/>
    </row>
    <row r="35639" spans="40:40" ht="14.1" customHeight="1" x14ac:dyDescent="0.2">
      <c r="AN35639" s="70"/>
    </row>
    <row r="35640" spans="40:40" ht="14.1" customHeight="1" x14ac:dyDescent="0.2">
      <c r="AN35640" s="70"/>
    </row>
    <row r="35641" spans="40:40" ht="14.1" customHeight="1" x14ac:dyDescent="0.2">
      <c r="AN35641" s="70"/>
    </row>
    <row r="35642" spans="40:40" ht="14.1" customHeight="1" x14ac:dyDescent="0.2">
      <c r="AN35642" s="70"/>
    </row>
    <row r="35643" spans="40:40" ht="14.1" customHeight="1" x14ac:dyDescent="0.2">
      <c r="AN35643" s="70"/>
    </row>
    <row r="35644" spans="40:40" ht="14.1" customHeight="1" x14ac:dyDescent="0.2">
      <c r="AN35644" s="70"/>
    </row>
    <row r="35645" spans="40:40" ht="14.1" customHeight="1" x14ac:dyDescent="0.2">
      <c r="AN35645" s="70"/>
    </row>
    <row r="35646" spans="40:40" ht="14.1" customHeight="1" x14ac:dyDescent="0.2">
      <c r="AN35646" s="70"/>
    </row>
    <row r="35647" spans="40:40" ht="14.1" customHeight="1" x14ac:dyDescent="0.2">
      <c r="AN35647" s="70"/>
    </row>
    <row r="35648" spans="40:40" ht="14.1" customHeight="1" x14ac:dyDescent="0.2">
      <c r="AN35648" s="70"/>
    </row>
    <row r="35649" spans="40:40" ht="14.1" customHeight="1" x14ac:dyDescent="0.2">
      <c r="AN35649" s="70"/>
    </row>
    <row r="35650" spans="40:40" ht="14.1" customHeight="1" x14ac:dyDescent="0.2">
      <c r="AN35650" s="70"/>
    </row>
    <row r="35651" spans="40:40" ht="14.1" customHeight="1" x14ac:dyDescent="0.2">
      <c r="AN35651" s="70"/>
    </row>
    <row r="35652" spans="40:40" ht="14.1" customHeight="1" x14ac:dyDescent="0.2">
      <c r="AN35652" s="70"/>
    </row>
    <row r="35653" spans="40:40" ht="14.1" customHeight="1" x14ac:dyDescent="0.2">
      <c r="AN35653" s="70"/>
    </row>
    <row r="35654" spans="40:40" ht="14.1" customHeight="1" x14ac:dyDescent="0.2">
      <c r="AN35654" s="70"/>
    </row>
    <row r="35655" spans="40:40" ht="14.1" customHeight="1" x14ac:dyDescent="0.2">
      <c r="AN35655" s="70"/>
    </row>
    <row r="35656" spans="40:40" ht="14.1" customHeight="1" x14ac:dyDescent="0.2">
      <c r="AN35656" s="70"/>
    </row>
    <row r="35657" spans="40:40" ht="14.1" customHeight="1" x14ac:dyDescent="0.2">
      <c r="AN35657" s="70"/>
    </row>
    <row r="35658" spans="40:40" ht="14.1" customHeight="1" x14ac:dyDescent="0.2">
      <c r="AN35658" s="70"/>
    </row>
    <row r="35659" spans="40:40" ht="14.1" customHeight="1" x14ac:dyDescent="0.2">
      <c r="AN35659" s="70"/>
    </row>
    <row r="35660" spans="40:40" ht="14.1" customHeight="1" x14ac:dyDescent="0.2">
      <c r="AN35660" s="70"/>
    </row>
    <row r="35661" spans="40:40" ht="14.1" customHeight="1" x14ac:dyDescent="0.2">
      <c r="AN35661" s="70"/>
    </row>
    <row r="35662" spans="40:40" ht="14.1" customHeight="1" x14ac:dyDescent="0.2">
      <c r="AN35662" s="70"/>
    </row>
    <row r="35663" spans="40:40" ht="14.1" customHeight="1" x14ac:dyDescent="0.2">
      <c r="AN35663" s="70"/>
    </row>
    <row r="35664" spans="40:40" ht="14.1" customHeight="1" x14ac:dyDescent="0.2">
      <c r="AN35664" s="70"/>
    </row>
    <row r="35665" spans="40:40" ht="14.1" customHeight="1" x14ac:dyDescent="0.2">
      <c r="AN35665" s="70"/>
    </row>
    <row r="35666" spans="40:40" ht="14.1" customHeight="1" x14ac:dyDescent="0.2">
      <c r="AN35666" s="70"/>
    </row>
    <row r="35667" spans="40:40" ht="14.1" customHeight="1" x14ac:dyDescent="0.2">
      <c r="AN35667" s="70"/>
    </row>
    <row r="35668" spans="40:40" ht="14.1" customHeight="1" x14ac:dyDescent="0.2">
      <c r="AN35668" s="70"/>
    </row>
    <row r="35669" spans="40:40" ht="14.1" customHeight="1" x14ac:dyDescent="0.2">
      <c r="AN35669" s="70"/>
    </row>
    <row r="35670" spans="40:40" ht="14.1" customHeight="1" x14ac:dyDescent="0.2">
      <c r="AN35670" s="70"/>
    </row>
    <row r="35671" spans="40:40" ht="14.1" customHeight="1" x14ac:dyDescent="0.2">
      <c r="AN35671" s="70"/>
    </row>
    <row r="35672" spans="40:40" ht="14.1" customHeight="1" x14ac:dyDescent="0.2">
      <c r="AN35672" s="70"/>
    </row>
    <row r="35673" spans="40:40" ht="14.1" customHeight="1" x14ac:dyDescent="0.2">
      <c r="AN35673" s="70"/>
    </row>
    <row r="35674" spans="40:40" ht="14.1" customHeight="1" x14ac:dyDescent="0.2">
      <c r="AN35674" s="70"/>
    </row>
    <row r="35675" spans="40:40" ht="14.1" customHeight="1" x14ac:dyDescent="0.2">
      <c r="AN35675" s="70"/>
    </row>
    <row r="35676" spans="40:40" ht="14.1" customHeight="1" x14ac:dyDescent="0.2">
      <c r="AN35676" s="70"/>
    </row>
    <row r="35677" spans="40:40" ht="14.1" customHeight="1" x14ac:dyDescent="0.2">
      <c r="AN35677" s="70"/>
    </row>
    <row r="35678" spans="40:40" ht="14.1" customHeight="1" x14ac:dyDescent="0.2">
      <c r="AN35678" s="70"/>
    </row>
    <row r="35679" spans="40:40" ht="14.1" customHeight="1" x14ac:dyDescent="0.2">
      <c r="AN35679" s="70"/>
    </row>
    <row r="35680" spans="40:40" ht="14.1" customHeight="1" x14ac:dyDescent="0.2">
      <c r="AN35680" s="70"/>
    </row>
    <row r="35681" spans="40:40" ht="14.1" customHeight="1" x14ac:dyDescent="0.2">
      <c r="AN35681" s="70"/>
    </row>
    <row r="35682" spans="40:40" ht="14.1" customHeight="1" x14ac:dyDescent="0.2">
      <c r="AN35682" s="70"/>
    </row>
    <row r="35683" spans="40:40" ht="14.1" customHeight="1" x14ac:dyDescent="0.2">
      <c r="AN35683" s="70"/>
    </row>
    <row r="35684" spans="40:40" ht="14.1" customHeight="1" x14ac:dyDescent="0.2">
      <c r="AN35684" s="70"/>
    </row>
    <row r="35685" spans="40:40" ht="14.1" customHeight="1" x14ac:dyDescent="0.2">
      <c r="AN35685" s="70"/>
    </row>
    <row r="35686" spans="40:40" ht="14.1" customHeight="1" x14ac:dyDescent="0.2">
      <c r="AN35686" s="70"/>
    </row>
    <row r="35687" spans="40:40" ht="14.1" customHeight="1" x14ac:dyDescent="0.2">
      <c r="AN35687" s="70"/>
    </row>
    <row r="35688" spans="40:40" ht="14.1" customHeight="1" x14ac:dyDescent="0.2">
      <c r="AN35688" s="70"/>
    </row>
    <row r="35689" spans="40:40" ht="14.1" customHeight="1" x14ac:dyDescent="0.2">
      <c r="AN35689" s="70"/>
    </row>
    <row r="35690" spans="40:40" ht="14.1" customHeight="1" x14ac:dyDescent="0.2">
      <c r="AN35690" s="70"/>
    </row>
    <row r="35691" spans="40:40" ht="14.1" customHeight="1" x14ac:dyDescent="0.2">
      <c r="AN35691" s="70"/>
    </row>
    <row r="35692" spans="40:40" ht="14.1" customHeight="1" x14ac:dyDescent="0.2">
      <c r="AN35692" s="70"/>
    </row>
    <row r="35693" spans="40:40" ht="14.1" customHeight="1" x14ac:dyDescent="0.2">
      <c r="AN35693" s="70"/>
    </row>
    <row r="35694" spans="40:40" ht="14.1" customHeight="1" x14ac:dyDescent="0.2">
      <c r="AN35694" s="70"/>
    </row>
    <row r="35695" spans="40:40" ht="14.1" customHeight="1" x14ac:dyDescent="0.2">
      <c r="AN35695" s="70"/>
    </row>
    <row r="35696" spans="40:40" ht="14.1" customHeight="1" x14ac:dyDescent="0.2">
      <c r="AN35696" s="70"/>
    </row>
    <row r="35697" spans="40:40" ht="14.1" customHeight="1" x14ac:dyDescent="0.2">
      <c r="AN35697" s="70"/>
    </row>
    <row r="35698" spans="40:40" ht="14.1" customHeight="1" x14ac:dyDescent="0.2">
      <c r="AN35698" s="70"/>
    </row>
    <row r="35699" spans="40:40" ht="14.1" customHeight="1" x14ac:dyDescent="0.2">
      <c r="AN35699" s="70"/>
    </row>
    <row r="35700" spans="40:40" ht="14.1" customHeight="1" x14ac:dyDescent="0.2">
      <c r="AN35700" s="70"/>
    </row>
    <row r="35701" spans="40:40" ht="14.1" customHeight="1" x14ac:dyDescent="0.2">
      <c r="AN35701" s="70"/>
    </row>
    <row r="35702" spans="40:40" ht="14.1" customHeight="1" x14ac:dyDescent="0.2">
      <c r="AN35702" s="70"/>
    </row>
    <row r="35703" spans="40:40" ht="14.1" customHeight="1" x14ac:dyDescent="0.2">
      <c r="AN35703" s="70"/>
    </row>
    <row r="35704" spans="40:40" ht="14.1" customHeight="1" x14ac:dyDescent="0.2">
      <c r="AN35704" s="70"/>
    </row>
    <row r="35705" spans="40:40" ht="14.1" customHeight="1" x14ac:dyDescent="0.2">
      <c r="AN35705" s="70"/>
    </row>
    <row r="35706" spans="40:40" ht="14.1" customHeight="1" x14ac:dyDescent="0.2">
      <c r="AN35706" s="70"/>
    </row>
    <row r="35707" spans="40:40" ht="14.1" customHeight="1" x14ac:dyDescent="0.2">
      <c r="AN35707" s="70"/>
    </row>
    <row r="35708" spans="40:40" ht="14.1" customHeight="1" x14ac:dyDescent="0.2">
      <c r="AN35708" s="70"/>
    </row>
    <row r="35709" spans="40:40" ht="14.1" customHeight="1" x14ac:dyDescent="0.2">
      <c r="AN35709" s="70"/>
    </row>
    <row r="35710" spans="40:40" ht="14.1" customHeight="1" x14ac:dyDescent="0.2">
      <c r="AN35710" s="70"/>
    </row>
    <row r="35711" spans="40:40" ht="14.1" customHeight="1" x14ac:dyDescent="0.2">
      <c r="AN35711" s="70"/>
    </row>
    <row r="35712" spans="40:40" ht="14.1" customHeight="1" x14ac:dyDescent="0.2">
      <c r="AN35712" s="70"/>
    </row>
    <row r="35713" spans="40:40" ht="14.1" customHeight="1" x14ac:dyDescent="0.2">
      <c r="AN35713" s="70"/>
    </row>
    <row r="35714" spans="40:40" ht="14.1" customHeight="1" x14ac:dyDescent="0.2">
      <c r="AN35714" s="70"/>
    </row>
    <row r="35715" spans="40:40" ht="14.1" customHeight="1" x14ac:dyDescent="0.2">
      <c r="AN35715" s="70"/>
    </row>
    <row r="35716" spans="40:40" ht="14.1" customHeight="1" x14ac:dyDescent="0.2">
      <c r="AN35716" s="70"/>
    </row>
    <row r="35717" spans="40:40" ht="14.1" customHeight="1" x14ac:dyDescent="0.2">
      <c r="AN35717" s="70"/>
    </row>
    <row r="35718" spans="40:40" ht="14.1" customHeight="1" x14ac:dyDescent="0.2">
      <c r="AN35718" s="70"/>
    </row>
    <row r="35719" spans="40:40" ht="14.1" customHeight="1" x14ac:dyDescent="0.2">
      <c r="AN35719" s="70"/>
    </row>
    <row r="35720" spans="40:40" ht="14.1" customHeight="1" x14ac:dyDescent="0.2">
      <c r="AN35720" s="70"/>
    </row>
    <row r="35721" spans="40:40" ht="14.1" customHeight="1" x14ac:dyDescent="0.2">
      <c r="AN35721" s="70"/>
    </row>
    <row r="35722" spans="40:40" ht="14.1" customHeight="1" x14ac:dyDescent="0.2">
      <c r="AN35722" s="70"/>
    </row>
    <row r="35723" spans="40:40" ht="14.1" customHeight="1" x14ac:dyDescent="0.2">
      <c r="AN35723" s="70"/>
    </row>
    <row r="35724" spans="40:40" ht="14.1" customHeight="1" x14ac:dyDescent="0.2">
      <c r="AN35724" s="70"/>
    </row>
    <row r="35725" spans="40:40" ht="14.1" customHeight="1" x14ac:dyDescent="0.2">
      <c r="AN35725" s="70"/>
    </row>
    <row r="35726" spans="40:40" ht="14.1" customHeight="1" x14ac:dyDescent="0.2">
      <c r="AN35726" s="70"/>
    </row>
    <row r="35727" spans="40:40" ht="14.1" customHeight="1" x14ac:dyDescent="0.2">
      <c r="AN35727" s="70"/>
    </row>
    <row r="35728" spans="40:40" ht="14.1" customHeight="1" x14ac:dyDescent="0.2">
      <c r="AN35728" s="70"/>
    </row>
    <row r="35729" spans="40:40" ht="14.1" customHeight="1" x14ac:dyDescent="0.2">
      <c r="AN35729" s="70"/>
    </row>
    <row r="35730" spans="40:40" ht="14.1" customHeight="1" x14ac:dyDescent="0.2">
      <c r="AN35730" s="70"/>
    </row>
    <row r="35731" spans="40:40" ht="14.1" customHeight="1" x14ac:dyDescent="0.2">
      <c r="AN35731" s="70"/>
    </row>
    <row r="35732" spans="40:40" ht="14.1" customHeight="1" x14ac:dyDescent="0.2">
      <c r="AN35732" s="70"/>
    </row>
    <row r="35733" spans="40:40" ht="14.1" customHeight="1" x14ac:dyDescent="0.2">
      <c r="AN35733" s="70"/>
    </row>
    <row r="35734" spans="40:40" ht="14.1" customHeight="1" x14ac:dyDescent="0.2">
      <c r="AN35734" s="70"/>
    </row>
    <row r="35735" spans="40:40" ht="14.1" customHeight="1" x14ac:dyDescent="0.2">
      <c r="AN35735" s="70"/>
    </row>
    <row r="35736" spans="40:40" ht="14.1" customHeight="1" x14ac:dyDescent="0.2">
      <c r="AN35736" s="70"/>
    </row>
    <row r="35737" spans="40:40" ht="14.1" customHeight="1" x14ac:dyDescent="0.2">
      <c r="AN35737" s="70"/>
    </row>
    <row r="35738" spans="40:40" ht="14.1" customHeight="1" x14ac:dyDescent="0.2">
      <c r="AN35738" s="70"/>
    </row>
    <row r="35739" spans="40:40" ht="14.1" customHeight="1" x14ac:dyDescent="0.2">
      <c r="AN35739" s="70"/>
    </row>
    <row r="35740" spans="40:40" ht="14.1" customHeight="1" x14ac:dyDescent="0.2">
      <c r="AN35740" s="70"/>
    </row>
    <row r="35741" spans="40:40" ht="14.1" customHeight="1" x14ac:dyDescent="0.2">
      <c r="AN35741" s="70"/>
    </row>
    <row r="35742" spans="40:40" ht="14.1" customHeight="1" x14ac:dyDescent="0.2">
      <c r="AN35742" s="70"/>
    </row>
    <row r="35743" spans="40:40" ht="14.1" customHeight="1" x14ac:dyDescent="0.2">
      <c r="AN35743" s="70"/>
    </row>
    <row r="35744" spans="40:40" ht="14.1" customHeight="1" x14ac:dyDescent="0.2">
      <c r="AN35744" s="70"/>
    </row>
    <row r="35745" spans="40:40" ht="14.1" customHeight="1" x14ac:dyDescent="0.2">
      <c r="AN35745" s="70"/>
    </row>
    <row r="35746" spans="40:40" ht="14.1" customHeight="1" x14ac:dyDescent="0.2">
      <c r="AN35746" s="70"/>
    </row>
    <row r="35747" spans="40:40" ht="14.1" customHeight="1" x14ac:dyDescent="0.2">
      <c r="AN35747" s="70"/>
    </row>
    <row r="35748" spans="40:40" ht="14.1" customHeight="1" x14ac:dyDescent="0.2">
      <c r="AN35748" s="70"/>
    </row>
    <row r="35749" spans="40:40" ht="14.1" customHeight="1" x14ac:dyDescent="0.2">
      <c r="AN35749" s="70"/>
    </row>
    <row r="35750" spans="40:40" ht="14.1" customHeight="1" x14ac:dyDescent="0.2">
      <c r="AN35750" s="70"/>
    </row>
    <row r="35751" spans="40:40" ht="14.1" customHeight="1" x14ac:dyDescent="0.2">
      <c r="AN35751" s="70"/>
    </row>
    <row r="35752" spans="40:40" ht="14.1" customHeight="1" x14ac:dyDescent="0.2">
      <c r="AN35752" s="70"/>
    </row>
    <row r="35753" spans="40:40" ht="14.1" customHeight="1" x14ac:dyDescent="0.2">
      <c r="AN35753" s="70"/>
    </row>
    <row r="35754" spans="40:40" ht="14.1" customHeight="1" x14ac:dyDescent="0.2">
      <c r="AN35754" s="70"/>
    </row>
    <row r="35755" spans="40:40" ht="14.1" customHeight="1" x14ac:dyDescent="0.2">
      <c r="AN35755" s="70"/>
    </row>
    <row r="35756" spans="40:40" ht="14.1" customHeight="1" x14ac:dyDescent="0.2">
      <c r="AN35756" s="70"/>
    </row>
    <row r="35757" spans="40:40" ht="14.1" customHeight="1" x14ac:dyDescent="0.2">
      <c r="AN35757" s="70"/>
    </row>
    <row r="35758" spans="40:40" ht="14.1" customHeight="1" x14ac:dyDescent="0.2">
      <c r="AN35758" s="70"/>
    </row>
    <row r="35759" spans="40:40" ht="14.1" customHeight="1" x14ac:dyDescent="0.2">
      <c r="AN35759" s="70"/>
    </row>
    <row r="35760" spans="40:40" ht="14.1" customHeight="1" x14ac:dyDescent="0.2">
      <c r="AN35760" s="70"/>
    </row>
    <row r="35761" spans="40:40" ht="14.1" customHeight="1" x14ac:dyDescent="0.2">
      <c r="AN35761" s="70"/>
    </row>
    <row r="35762" spans="40:40" ht="14.1" customHeight="1" x14ac:dyDescent="0.2">
      <c r="AN35762" s="70"/>
    </row>
    <row r="35763" spans="40:40" ht="14.1" customHeight="1" x14ac:dyDescent="0.2">
      <c r="AN35763" s="70"/>
    </row>
    <row r="35764" spans="40:40" ht="14.1" customHeight="1" x14ac:dyDescent="0.2">
      <c r="AN35764" s="70"/>
    </row>
    <row r="35765" spans="40:40" ht="14.1" customHeight="1" x14ac:dyDescent="0.2">
      <c r="AN35765" s="70"/>
    </row>
    <row r="35766" spans="40:40" ht="14.1" customHeight="1" x14ac:dyDescent="0.2">
      <c r="AN35766" s="70"/>
    </row>
    <row r="35767" spans="40:40" ht="14.1" customHeight="1" x14ac:dyDescent="0.2">
      <c r="AN35767" s="70"/>
    </row>
    <row r="35768" spans="40:40" ht="14.1" customHeight="1" x14ac:dyDescent="0.2">
      <c r="AN35768" s="70"/>
    </row>
    <row r="35769" spans="40:40" ht="14.1" customHeight="1" x14ac:dyDescent="0.2">
      <c r="AN35769" s="70"/>
    </row>
    <row r="35770" spans="40:40" ht="14.1" customHeight="1" x14ac:dyDescent="0.2">
      <c r="AN35770" s="70"/>
    </row>
    <row r="35771" spans="40:40" ht="14.1" customHeight="1" x14ac:dyDescent="0.2">
      <c r="AN35771" s="70"/>
    </row>
    <row r="35772" spans="40:40" ht="14.1" customHeight="1" x14ac:dyDescent="0.2">
      <c r="AN35772" s="70"/>
    </row>
    <row r="35773" spans="40:40" ht="14.1" customHeight="1" x14ac:dyDescent="0.2">
      <c r="AN35773" s="70"/>
    </row>
    <row r="35774" spans="40:40" ht="14.1" customHeight="1" x14ac:dyDescent="0.2">
      <c r="AN35774" s="70"/>
    </row>
    <row r="35775" spans="40:40" ht="14.1" customHeight="1" x14ac:dyDescent="0.2">
      <c r="AN35775" s="70"/>
    </row>
    <row r="35776" spans="40:40" ht="14.1" customHeight="1" x14ac:dyDescent="0.2">
      <c r="AN35776" s="70"/>
    </row>
    <row r="35777" spans="40:40" ht="14.1" customHeight="1" x14ac:dyDescent="0.2">
      <c r="AN35777" s="70"/>
    </row>
    <row r="35778" spans="40:40" ht="14.1" customHeight="1" x14ac:dyDescent="0.2">
      <c r="AN35778" s="70"/>
    </row>
    <row r="35779" spans="40:40" ht="14.1" customHeight="1" x14ac:dyDescent="0.2">
      <c r="AN35779" s="70"/>
    </row>
    <row r="35780" spans="40:40" ht="14.1" customHeight="1" x14ac:dyDescent="0.2">
      <c r="AN35780" s="70"/>
    </row>
    <row r="35781" spans="40:40" ht="14.1" customHeight="1" x14ac:dyDescent="0.2">
      <c r="AN35781" s="70"/>
    </row>
    <row r="35782" spans="40:40" ht="14.1" customHeight="1" x14ac:dyDescent="0.2">
      <c r="AN35782" s="70"/>
    </row>
    <row r="35783" spans="40:40" ht="14.1" customHeight="1" x14ac:dyDescent="0.2">
      <c r="AN35783" s="70"/>
    </row>
    <row r="35784" spans="40:40" ht="14.1" customHeight="1" x14ac:dyDescent="0.2">
      <c r="AN35784" s="70"/>
    </row>
    <row r="35785" spans="40:40" ht="14.1" customHeight="1" x14ac:dyDescent="0.2">
      <c r="AN35785" s="70"/>
    </row>
    <row r="35786" spans="40:40" ht="14.1" customHeight="1" x14ac:dyDescent="0.2">
      <c r="AN35786" s="70"/>
    </row>
    <row r="35787" spans="40:40" ht="14.1" customHeight="1" x14ac:dyDescent="0.2">
      <c r="AN35787" s="70"/>
    </row>
    <row r="35788" spans="40:40" ht="14.1" customHeight="1" x14ac:dyDescent="0.2">
      <c r="AN35788" s="70"/>
    </row>
    <row r="35789" spans="40:40" ht="14.1" customHeight="1" x14ac:dyDescent="0.2">
      <c r="AN35789" s="70"/>
    </row>
    <row r="35790" spans="40:40" ht="14.1" customHeight="1" x14ac:dyDescent="0.2">
      <c r="AN35790" s="70"/>
    </row>
    <row r="35791" spans="40:40" ht="14.1" customHeight="1" x14ac:dyDescent="0.2">
      <c r="AN35791" s="70"/>
    </row>
    <row r="35792" spans="40:40" ht="14.1" customHeight="1" x14ac:dyDescent="0.2">
      <c r="AN35792" s="70"/>
    </row>
    <row r="35793" spans="40:40" ht="14.1" customHeight="1" x14ac:dyDescent="0.2">
      <c r="AN35793" s="70"/>
    </row>
    <row r="35794" spans="40:40" ht="14.1" customHeight="1" x14ac:dyDescent="0.2">
      <c r="AN35794" s="70"/>
    </row>
    <row r="35795" spans="40:40" ht="14.1" customHeight="1" x14ac:dyDescent="0.2">
      <c r="AN35795" s="70"/>
    </row>
    <row r="35796" spans="40:40" ht="14.1" customHeight="1" x14ac:dyDescent="0.2">
      <c r="AN35796" s="70"/>
    </row>
    <row r="35797" spans="40:40" ht="14.1" customHeight="1" x14ac:dyDescent="0.2">
      <c r="AN35797" s="70"/>
    </row>
    <row r="35798" spans="40:40" ht="14.1" customHeight="1" x14ac:dyDescent="0.2">
      <c r="AN35798" s="70"/>
    </row>
    <row r="35799" spans="40:40" ht="14.1" customHeight="1" x14ac:dyDescent="0.2">
      <c r="AN35799" s="70"/>
    </row>
    <row r="35800" spans="40:40" ht="14.1" customHeight="1" x14ac:dyDescent="0.2">
      <c r="AN35800" s="70"/>
    </row>
    <row r="35801" spans="40:40" ht="14.1" customHeight="1" x14ac:dyDescent="0.2">
      <c r="AN35801" s="70"/>
    </row>
    <row r="35802" spans="40:40" ht="14.1" customHeight="1" x14ac:dyDescent="0.2">
      <c r="AN35802" s="70"/>
    </row>
    <row r="35803" spans="40:40" ht="14.1" customHeight="1" x14ac:dyDescent="0.2">
      <c r="AN35803" s="70"/>
    </row>
    <row r="35804" spans="40:40" ht="14.1" customHeight="1" x14ac:dyDescent="0.2">
      <c r="AN35804" s="70"/>
    </row>
    <row r="35805" spans="40:40" ht="14.1" customHeight="1" x14ac:dyDescent="0.2">
      <c r="AN35805" s="70"/>
    </row>
    <row r="35806" spans="40:40" ht="14.1" customHeight="1" x14ac:dyDescent="0.2">
      <c r="AN35806" s="70"/>
    </row>
    <row r="35807" spans="40:40" ht="14.1" customHeight="1" x14ac:dyDescent="0.2">
      <c r="AN35807" s="70"/>
    </row>
    <row r="35808" spans="40:40" ht="14.1" customHeight="1" x14ac:dyDescent="0.2">
      <c r="AN35808" s="70"/>
    </row>
    <row r="35809" spans="40:40" ht="14.1" customHeight="1" x14ac:dyDescent="0.2">
      <c r="AN35809" s="70"/>
    </row>
    <row r="35810" spans="40:40" ht="14.1" customHeight="1" x14ac:dyDescent="0.2">
      <c r="AN35810" s="70"/>
    </row>
    <row r="35811" spans="40:40" ht="14.1" customHeight="1" x14ac:dyDescent="0.2">
      <c r="AN35811" s="70"/>
    </row>
    <row r="35812" spans="40:40" ht="14.1" customHeight="1" x14ac:dyDescent="0.2">
      <c r="AN35812" s="70"/>
    </row>
    <row r="35813" spans="40:40" ht="14.1" customHeight="1" x14ac:dyDescent="0.2">
      <c r="AN35813" s="70"/>
    </row>
    <row r="35814" spans="40:40" ht="14.1" customHeight="1" x14ac:dyDescent="0.2">
      <c r="AN35814" s="70"/>
    </row>
    <row r="35815" spans="40:40" ht="14.1" customHeight="1" x14ac:dyDescent="0.2">
      <c r="AN35815" s="70"/>
    </row>
    <row r="35816" spans="40:40" ht="14.1" customHeight="1" x14ac:dyDescent="0.2">
      <c r="AN35816" s="70"/>
    </row>
    <row r="35817" spans="40:40" ht="14.1" customHeight="1" x14ac:dyDescent="0.2">
      <c r="AN35817" s="70"/>
    </row>
    <row r="35818" spans="40:40" ht="14.1" customHeight="1" x14ac:dyDescent="0.2">
      <c r="AN35818" s="70"/>
    </row>
    <row r="35819" spans="40:40" ht="14.1" customHeight="1" x14ac:dyDescent="0.2">
      <c r="AN35819" s="70"/>
    </row>
    <row r="35820" spans="40:40" ht="14.1" customHeight="1" x14ac:dyDescent="0.2">
      <c r="AN35820" s="70"/>
    </row>
    <row r="35821" spans="40:40" ht="14.1" customHeight="1" x14ac:dyDescent="0.2">
      <c r="AN35821" s="70"/>
    </row>
    <row r="35822" spans="40:40" ht="14.1" customHeight="1" x14ac:dyDescent="0.2">
      <c r="AN35822" s="70"/>
    </row>
    <row r="35823" spans="40:40" ht="14.1" customHeight="1" x14ac:dyDescent="0.2">
      <c r="AN35823" s="70"/>
    </row>
    <row r="35824" spans="40:40" ht="14.1" customHeight="1" x14ac:dyDescent="0.2">
      <c r="AN35824" s="70"/>
    </row>
    <row r="35825" spans="40:40" ht="14.1" customHeight="1" x14ac:dyDescent="0.2">
      <c r="AN35825" s="70"/>
    </row>
    <row r="35826" spans="40:40" ht="14.1" customHeight="1" x14ac:dyDescent="0.2">
      <c r="AN35826" s="70"/>
    </row>
    <row r="35827" spans="40:40" ht="14.1" customHeight="1" x14ac:dyDescent="0.2">
      <c r="AN35827" s="70"/>
    </row>
    <row r="35828" spans="40:40" ht="14.1" customHeight="1" x14ac:dyDescent="0.2">
      <c r="AN35828" s="70"/>
    </row>
    <row r="35829" spans="40:40" ht="14.1" customHeight="1" x14ac:dyDescent="0.2">
      <c r="AN35829" s="70"/>
    </row>
    <row r="35830" spans="40:40" ht="14.1" customHeight="1" x14ac:dyDescent="0.2">
      <c r="AN35830" s="70"/>
    </row>
    <row r="35831" spans="40:40" ht="14.1" customHeight="1" x14ac:dyDescent="0.2">
      <c r="AN35831" s="70"/>
    </row>
    <row r="35832" spans="40:40" ht="14.1" customHeight="1" x14ac:dyDescent="0.2">
      <c r="AN35832" s="70"/>
    </row>
    <row r="35833" spans="40:40" ht="14.1" customHeight="1" x14ac:dyDescent="0.2">
      <c r="AN35833" s="70"/>
    </row>
    <row r="35834" spans="40:40" ht="14.1" customHeight="1" x14ac:dyDescent="0.2">
      <c r="AN35834" s="70"/>
    </row>
    <row r="35835" spans="40:40" ht="14.1" customHeight="1" x14ac:dyDescent="0.2">
      <c r="AN35835" s="70"/>
    </row>
    <row r="35836" spans="40:40" ht="14.1" customHeight="1" x14ac:dyDescent="0.2">
      <c r="AN35836" s="70"/>
    </row>
    <row r="35837" spans="40:40" ht="14.1" customHeight="1" x14ac:dyDescent="0.2">
      <c r="AN35837" s="70"/>
    </row>
    <row r="35838" spans="40:40" ht="14.1" customHeight="1" x14ac:dyDescent="0.2">
      <c r="AN35838" s="70"/>
    </row>
    <row r="35839" spans="40:40" ht="14.1" customHeight="1" x14ac:dyDescent="0.2">
      <c r="AN35839" s="70"/>
    </row>
    <row r="35840" spans="40:40" ht="14.1" customHeight="1" x14ac:dyDescent="0.2">
      <c r="AN35840" s="70"/>
    </row>
    <row r="35841" spans="40:40" ht="14.1" customHeight="1" x14ac:dyDescent="0.2">
      <c r="AN35841" s="70"/>
    </row>
    <row r="35842" spans="40:40" ht="14.1" customHeight="1" x14ac:dyDescent="0.2">
      <c r="AN35842" s="70"/>
    </row>
    <row r="35843" spans="40:40" ht="14.1" customHeight="1" x14ac:dyDescent="0.2">
      <c r="AN35843" s="70"/>
    </row>
    <row r="35844" spans="40:40" ht="14.1" customHeight="1" x14ac:dyDescent="0.2">
      <c r="AN35844" s="70"/>
    </row>
    <row r="35845" spans="40:40" ht="14.1" customHeight="1" x14ac:dyDescent="0.2">
      <c r="AN35845" s="70"/>
    </row>
    <row r="35846" spans="40:40" ht="14.1" customHeight="1" x14ac:dyDescent="0.2">
      <c r="AN35846" s="70"/>
    </row>
    <row r="35847" spans="40:40" ht="14.1" customHeight="1" x14ac:dyDescent="0.2">
      <c r="AN35847" s="70"/>
    </row>
    <row r="35848" spans="40:40" ht="14.1" customHeight="1" x14ac:dyDescent="0.2">
      <c r="AN35848" s="70"/>
    </row>
    <row r="35849" spans="40:40" ht="14.1" customHeight="1" x14ac:dyDescent="0.2">
      <c r="AN35849" s="70"/>
    </row>
    <row r="35850" spans="40:40" ht="14.1" customHeight="1" x14ac:dyDescent="0.2">
      <c r="AN35850" s="70"/>
    </row>
    <row r="35851" spans="40:40" ht="14.1" customHeight="1" x14ac:dyDescent="0.2">
      <c r="AN35851" s="70"/>
    </row>
    <row r="35852" spans="40:40" ht="14.1" customHeight="1" x14ac:dyDescent="0.2">
      <c r="AN35852" s="70"/>
    </row>
    <row r="35853" spans="40:40" ht="14.1" customHeight="1" x14ac:dyDescent="0.2">
      <c r="AN35853" s="70"/>
    </row>
    <row r="35854" spans="40:40" ht="14.1" customHeight="1" x14ac:dyDescent="0.2">
      <c r="AN35854" s="70"/>
    </row>
    <row r="35855" spans="40:40" ht="14.1" customHeight="1" x14ac:dyDescent="0.2">
      <c r="AN35855" s="70"/>
    </row>
    <row r="35856" spans="40:40" ht="14.1" customHeight="1" x14ac:dyDescent="0.2">
      <c r="AN35856" s="70"/>
    </row>
    <row r="35857" spans="40:40" ht="14.1" customHeight="1" x14ac:dyDescent="0.2">
      <c r="AN35857" s="70"/>
    </row>
    <row r="35858" spans="40:40" ht="14.1" customHeight="1" x14ac:dyDescent="0.2">
      <c r="AN35858" s="70"/>
    </row>
    <row r="35859" spans="40:40" ht="14.1" customHeight="1" x14ac:dyDescent="0.2">
      <c r="AN35859" s="70"/>
    </row>
    <row r="35860" spans="40:40" ht="14.1" customHeight="1" x14ac:dyDescent="0.2">
      <c r="AN35860" s="70"/>
    </row>
    <row r="35861" spans="40:40" ht="14.1" customHeight="1" x14ac:dyDescent="0.2">
      <c r="AN35861" s="70"/>
    </row>
    <row r="35862" spans="40:40" ht="14.1" customHeight="1" x14ac:dyDescent="0.2">
      <c r="AN35862" s="70"/>
    </row>
    <row r="35863" spans="40:40" ht="14.1" customHeight="1" x14ac:dyDescent="0.2">
      <c r="AN35863" s="70"/>
    </row>
    <row r="35864" spans="40:40" ht="14.1" customHeight="1" x14ac:dyDescent="0.2">
      <c r="AN35864" s="70"/>
    </row>
    <row r="35865" spans="40:40" ht="14.1" customHeight="1" x14ac:dyDescent="0.2">
      <c r="AN35865" s="70"/>
    </row>
    <row r="35866" spans="40:40" ht="14.1" customHeight="1" x14ac:dyDescent="0.2">
      <c r="AN35866" s="70"/>
    </row>
    <row r="35867" spans="40:40" ht="14.1" customHeight="1" x14ac:dyDescent="0.2">
      <c r="AN35867" s="70"/>
    </row>
    <row r="35868" spans="40:40" ht="14.1" customHeight="1" x14ac:dyDescent="0.2">
      <c r="AN35868" s="70"/>
    </row>
    <row r="35869" spans="40:40" ht="14.1" customHeight="1" x14ac:dyDescent="0.2">
      <c r="AN35869" s="70"/>
    </row>
    <row r="35870" spans="40:40" ht="14.1" customHeight="1" x14ac:dyDescent="0.2">
      <c r="AN35870" s="70"/>
    </row>
    <row r="35871" spans="40:40" ht="14.1" customHeight="1" x14ac:dyDescent="0.2">
      <c r="AN35871" s="70"/>
    </row>
    <row r="35872" spans="40:40" ht="14.1" customHeight="1" x14ac:dyDescent="0.2">
      <c r="AN35872" s="70"/>
    </row>
    <row r="35873" spans="40:40" ht="14.1" customHeight="1" x14ac:dyDescent="0.2">
      <c r="AN35873" s="70"/>
    </row>
    <row r="35874" spans="40:40" ht="14.1" customHeight="1" x14ac:dyDescent="0.2">
      <c r="AN35874" s="70"/>
    </row>
    <row r="35875" spans="40:40" ht="14.1" customHeight="1" x14ac:dyDescent="0.2">
      <c r="AN35875" s="70"/>
    </row>
    <row r="35876" spans="40:40" ht="14.1" customHeight="1" x14ac:dyDescent="0.2">
      <c r="AN35876" s="70"/>
    </row>
    <row r="35877" spans="40:40" ht="14.1" customHeight="1" x14ac:dyDescent="0.2">
      <c r="AN35877" s="70"/>
    </row>
    <row r="35878" spans="40:40" ht="14.1" customHeight="1" x14ac:dyDescent="0.2">
      <c r="AN35878" s="70"/>
    </row>
    <row r="35879" spans="40:40" ht="14.1" customHeight="1" x14ac:dyDescent="0.2">
      <c r="AN35879" s="70"/>
    </row>
    <row r="35880" spans="40:40" ht="14.1" customHeight="1" x14ac:dyDescent="0.2">
      <c r="AN35880" s="70"/>
    </row>
    <row r="35881" spans="40:40" ht="14.1" customHeight="1" x14ac:dyDescent="0.2">
      <c r="AN35881" s="70"/>
    </row>
    <row r="35882" spans="40:40" ht="14.1" customHeight="1" x14ac:dyDescent="0.2">
      <c r="AN35882" s="70"/>
    </row>
    <row r="35883" spans="40:40" ht="14.1" customHeight="1" x14ac:dyDescent="0.2">
      <c r="AN35883" s="70"/>
    </row>
    <row r="35884" spans="40:40" ht="14.1" customHeight="1" x14ac:dyDescent="0.2">
      <c r="AN35884" s="70"/>
    </row>
    <row r="35885" spans="40:40" ht="14.1" customHeight="1" x14ac:dyDescent="0.2">
      <c r="AN35885" s="70"/>
    </row>
    <row r="35886" spans="40:40" ht="14.1" customHeight="1" x14ac:dyDescent="0.2">
      <c r="AN35886" s="70"/>
    </row>
    <row r="35887" spans="40:40" ht="14.1" customHeight="1" x14ac:dyDescent="0.2">
      <c r="AN35887" s="70"/>
    </row>
    <row r="35888" spans="40:40" ht="14.1" customHeight="1" x14ac:dyDescent="0.2">
      <c r="AN35888" s="70"/>
    </row>
    <row r="35889" spans="40:40" ht="14.1" customHeight="1" x14ac:dyDescent="0.2">
      <c r="AN35889" s="70"/>
    </row>
    <row r="35890" spans="40:40" ht="14.1" customHeight="1" x14ac:dyDescent="0.2">
      <c r="AN35890" s="70"/>
    </row>
    <row r="35891" spans="40:40" ht="14.1" customHeight="1" x14ac:dyDescent="0.2">
      <c r="AN35891" s="70"/>
    </row>
    <row r="35892" spans="40:40" ht="14.1" customHeight="1" x14ac:dyDescent="0.2">
      <c r="AN35892" s="70"/>
    </row>
    <row r="35893" spans="40:40" ht="14.1" customHeight="1" x14ac:dyDescent="0.2">
      <c r="AN35893" s="70"/>
    </row>
    <row r="35894" spans="40:40" ht="14.1" customHeight="1" x14ac:dyDescent="0.2">
      <c r="AN35894" s="70"/>
    </row>
    <row r="35895" spans="40:40" ht="14.1" customHeight="1" x14ac:dyDescent="0.2">
      <c r="AN35895" s="70"/>
    </row>
    <row r="35896" spans="40:40" ht="14.1" customHeight="1" x14ac:dyDescent="0.2">
      <c r="AN35896" s="70"/>
    </row>
    <row r="35897" spans="40:40" ht="14.1" customHeight="1" x14ac:dyDescent="0.2">
      <c r="AN35897" s="70"/>
    </row>
    <row r="35898" spans="40:40" ht="14.1" customHeight="1" x14ac:dyDescent="0.2">
      <c r="AN35898" s="70"/>
    </row>
    <row r="35899" spans="40:40" ht="14.1" customHeight="1" x14ac:dyDescent="0.2">
      <c r="AN35899" s="70"/>
    </row>
    <row r="35900" spans="40:40" ht="14.1" customHeight="1" x14ac:dyDescent="0.2">
      <c r="AN35900" s="70"/>
    </row>
    <row r="35901" spans="40:40" ht="14.1" customHeight="1" x14ac:dyDescent="0.2">
      <c r="AN35901" s="70"/>
    </row>
    <row r="35902" spans="40:40" ht="14.1" customHeight="1" x14ac:dyDescent="0.2">
      <c r="AN35902" s="70"/>
    </row>
    <row r="35903" spans="40:40" ht="14.1" customHeight="1" x14ac:dyDescent="0.2">
      <c r="AN35903" s="70"/>
    </row>
    <row r="35904" spans="40:40" ht="14.1" customHeight="1" x14ac:dyDescent="0.2">
      <c r="AN35904" s="70"/>
    </row>
    <row r="35905" spans="40:40" ht="14.1" customHeight="1" x14ac:dyDescent="0.2">
      <c r="AN35905" s="70"/>
    </row>
    <row r="35906" spans="40:40" ht="14.1" customHeight="1" x14ac:dyDescent="0.2">
      <c r="AN35906" s="70"/>
    </row>
    <row r="35907" spans="40:40" ht="14.1" customHeight="1" x14ac:dyDescent="0.2">
      <c r="AN35907" s="70"/>
    </row>
    <row r="35908" spans="40:40" ht="14.1" customHeight="1" x14ac:dyDescent="0.2">
      <c r="AN35908" s="70"/>
    </row>
    <row r="35909" spans="40:40" ht="14.1" customHeight="1" x14ac:dyDescent="0.2">
      <c r="AN35909" s="70"/>
    </row>
    <row r="35910" spans="40:40" ht="14.1" customHeight="1" x14ac:dyDescent="0.2">
      <c r="AN35910" s="70"/>
    </row>
    <row r="35911" spans="40:40" ht="14.1" customHeight="1" x14ac:dyDescent="0.2">
      <c r="AN35911" s="70"/>
    </row>
    <row r="35912" spans="40:40" ht="14.1" customHeight="1" x14ac:dyDescent="0.2">
      <c r="AN35912" s="70"/>
    </row>
    <row r="35913" spans="40:40" ht="14.1" customHeight="1" x14ac:dyDescent="0.2">
      <c r="AN35913" s="70"/>
    </row>
    <row r="35914" spans="40:40" ht="14.1" customHeight="1" x14ac:dyDescent="0.2">
      <c r="AN35914" s="70"/>
    </row>
    <row r="35915" spans="40:40" ht="14.1" customHeight="1" x14ac:dyDescent="0.2">
      <c r="AN35915" s="70"/>
    </row>
    <row r="35916" spans="40:40" ht="14.1" customHeight="1" x14ac:dyDescent="0.2">
      <c r="AN35916" s="70"/>
    </row>
    <row r="35917" spans="40:40" ht="14.1" customHeight="1" x14ac:dyDescent="0.2">
      <c r="AN35917" s="70"/>
    </row>
    <row r="35918" spans="40:40" ht="14.1" customHeight="1" x14ac:dyDescent="0.2">
      <c r="AN35918" s="70"/>
    </row>
    <row r="35919" spans="40:40" ht="14.1" customHeight="1" x14ac:dyDescent="0.2">
      <c r="AN35919" s="70"/>
    </row>
    <row r="35920" spans="40:40" ht="14.1" customHeight="1" x14ac:dyDescent="0.2">
      <c r="AN35920" s="70"/>
    </row>
    <row r="35921" spans="40:40" ht="14.1" customHeight="1" x14ac:dyDescent="0.2">
      <c r="AN35921" s="70"/>
    </row>
    <row r="35922" spans="40:40" ht="14.1" customHeight="1" x14ac:dyDescent="0.2">
      <c r="AN35922" s="70"/>
    </row>
    <row r="35923" spans="40:40" ht="14.1" customHeight="1" x14ac:dyDescent="0.2">
      <c r="AN35923" s="70"/>
    </row>
    <row r="35924" spans="40:40" ht="14.1" customHeight="1" x14ac:dyDescent="0.2">
      <c r="AN35924" s="70"/>
    </row>
    <row r="35925" spans="40:40" ht="14.1" customHeight="1" x14ac:dyDescent="0.2">
      <c r="AN35925" s="70"/>
    </row>
    <row r="35926" spans="40:40" ht="14.1" customHeight="1" x14ac:dyDescent="0.2">
      <c r="AN35926" s="70"/>
    </row>
    <row r="35927" spans="40:40" ht="14.1" customHeight="1" x14ac:dyDescent="0.2">
      <c r="AN35927" s="70"/>
    </row>
    <row r="35928" spans="40:40" ht="14.1" customHeight="1" x14ac:dyDescent="0.2">
      <c r="AN35928" s="70"/>
    </row>
    <row r="35929" spans="40:40" ht="14.1" customHeight="1" x14ac:dyDescent="0.2">
      <c r="AN35929" s="70"/>
    </row>
    <row r="35930" spans="40:40" ht="14.1" customHeight="1" x14ac:dyDescent="0.2">
      <c r="AN35930" s="70"/>
    </row>
    <row r="35931" spans="40:40" ht="14.1" customHeight="1" x14ac:dyDescent="0.2">
      <c r="AN35931" s="70"/>
    </row>
    <row r="35932" spans="40:40" ht="14.1" customHeight="1" x14ac:dyDescent="0.2">
      <c r="AN35932" s="70"/>
    </row>
    <row r="35933" spans="40:40" ht="14.1" customHeight="1" x14ac:dyDescent="0.2">
      <c r="AN35933" s="70"/>
    </row>
    <row r="35934" spans="40:40" ht="14.1" customHeight="1" x14ac:dyDescent="0.2">
      <c r="AN35934" s="70"/>
    </row>
    <row r="35935" spans="40:40" ht="14.1" customHeight="1" x14ac:dyDescent="0.2">
      <c r="AN35935" s="70"/>
    </row>
    <row r="35936" spans="40:40" ht="14.1" customHeight="1" x14ac:dyDescent="0.2">
      <c r="AN35936" s="70"/>
    </row>
    <row r="35937" spans="40:40" ht="14.1" customHeight="1" x14ac:dyDescent="0.2">
      <c r="AN35937" s="70"/>
    </row>
    <row r="35938" spans="40:40" ht="14.1" customHeight="1" x14ac:dyDescent="0.2">
      <c r="AN35938" s="70"/>
    </row>
    <row r="35939" spans="40:40" ht="14.1" customHeight="1" x14ac:dyDescent="0.2">
      <c r="AN35939" s="70"/>
    </row>
    <row r="35940" spans="40:40" ht="14.1" customHeight="1" x14ac:dyDescent="0.2">
      <c r="AN35940" s="70"/>
    </row>
    <row r="35941" spans="40:40" ht="14.1" customHeight="1" x14ac:dyDescent="0.2">
      <c r="AN35941" s="70"/>
    </row>
    <row r="35942" spans="40:40" ht="14.1" customHeight="1" x14ac:dyDescent="0.2">
      <c r="AN35942" s="70"/>
    </row>
    <row r="35943" spans="40:40" ht="14.1" customHeight="1" x14ac:dyDescent="0.2">
      <c r="AN35943" s="70"/>
    </row>
    <row r="35944" spans="40:40" ht="14.1" customHeight="1" x14ac:dyDescent="0.2">
      <c r="AN35944" s="70"/>
    </row>
    <row r="35945" spans="40:40" ht="14.1" customHeight="1" x14ac:dyDescent="0.2">
      <c r="AN35945" s="70"/>
    </row>
    <row r="35946" spans="40:40" ht="14.1" customHeight="1" x14ac:dyDescent="0.2">
      <c r="AN35946" s="70"/>
    </row>
    <row r="35947" spans="40:40" ht="14.1" customHeight="1" x14ac:dyDescent="0.2">
      <c r="AN35947" s="70"/>
    </row>
    <row r="35948" spans="40:40" ht="14.1" customHeight="1" x14ac:dyDescent="0.2">
      <c r="AN35948" s="70"/>
    </row>
    <row r="35949" spans="40:40" ht="14.1" customHeight="1" x14ac:dyDescent="0.2">
      <c r="AN35949" s="70"/>
    </row>
    <row r="35950" spans="40:40" ht="14.1" customHeight="1" x14ac:dyDescent="0.2">
      <c r="AN35950" s="70"/>
    </row>
    <row r="35951" spans="40:40" ht="14.1" customHeight="1" x14ac:dyDescent="0.2">
      <c r="AN35951" s="70"/>
    </row>
    <row r="35952" spans="40:40" ht="14.1" customHeight="1" x14ac:dyDescent="0.2">
      <c r="AN35952" s="70"/>
    </row>
    <row r="35953" spans="40:40" ht="14.1" customHeight="1" x14ac:dyDescent="0.2">
      <c r="AN35953" s="70"/>
    </row>
    <row r="35954" spans="40:40" ht="14.1" customHeight="1" x14ac:dyDescent="0.2">
      <c r="AN35954" s="70"/>
    </row>
    <row r="35955" spans="40:40" ht="14.1" customHeight="1" x14ac:dyDescent="0.2">
      <c r="AN35955" s="70"/>
    </row>
    <row r="35956" spans="40:40" ht="14.1" customHeight="1" x14ac:dyDescent="0.2">
      <c r="AN35956" s="70"/>
    </row>
    <row r="35957" spans="40:40" ht="14.1" customHeight="1" x14ac:dyDescent="0.2">
      <c r="AN35957" s="70"/>
    </row>
    <row r="35958" spans="40:40" ht="14.1" customHeight="1" x14ac:dyDescent="0.2">
      <c r="AN35958" s="70"/>
    </row>
    <row r="35959" spans="40:40" ht="14.1" customHeight="1" x14ac:dyDescent="0.2">
      <c r="AN35959" s="70"/>
    </row>
    <row r="35960" spans="40:40" ht="14.1" customHeight="1" x14ac:dyDescent="0.2">
      <c r="AN35960" s="70"/>
    </row>
    <row r="35961" spans="40:40" ht="14.1" customHeight="1" x14ac:dyDescent="0.2">
      <c r="AN35961" s="70"/>
    </row>
    <row r="35962" spans="40:40" ht="14.1" customHeight="1" x14ac:dyDescent="0.2">
      <c r="AN35962" s="70"/>
    </row>
    <row r="35963" spans="40:40" ht="14.1" customHeight="1" x14ac:dyDescent="0.2">
      <c r="AN35963" s="70"/>
    </row>
    <row r="35964" spans="40:40" ht="14.1" customHeight="1" x14ac:dyDescent="0.2">
      <c r="AN35964" s="70"/>
    </row>
    <row r="35965" spans="40:40" ht="14.1" customHeight="1" x14ac:dyDescent="0.2">
      <c r="AN35965" s="70"/>
    </row>
    <row r="35966" spans="40:40" ht="14.1" customHeight="1" x14ac:dyDescent="0.2">
      <c r="AN35966" s="70"/>
    </row>
    <row r="35967" spans="40:40" ht="14.1" customHeight="1" x14ac:dyDescent="0.2">
      <c r="AN35967" s="70"/>
    </row>
    <row r="35968" spans="40:40" ht="14.1" customHeight="1" x14ac:dyDescent="0.2">
      <c r="AN35968" s="70"/>
    </row>
    <row r="35969" spans="40:40" ht="14.1" customHeight="1" x14ac:dyDescent="0.2">
      <c r="AN35969" s="70"/>
    </row>
    <row r="35970" spans="40:40" ht="14.1" customHeight="1" x14ac:dyDescent="0.2">
      <c r="AN35970" s="70"/>
    </row>
    <row r="35971" spans="40:40" ht="14.1" customHeight="1" x14ac:dyDescent="0.2">
      <c r="AN35971" s="70"/>
    </row>
    <row r="35972" spans="40:40" ht="14.1" customHeight="1" x14ac:dyDescent="0.2">
      <c r="AN35972" s="70"/>
    </row>
    <row r="35973" spans="40:40" ht="14.1" customHeight="1" x14ac:dyDescent="0.2">
      <c r="AN35973" s="70"/>
    </row>
    <row r="35974" spans="40:40" ht="14.1" customHeight="1" x14ac:dyDescent="0.2">
      <c r="AN35974" s="70"/>
    </row>
    <row r="35975" spans="40:40" ht="14.1" customHeight="1" x14ac:dyDescent="0.2">
      <c r="AN35975" s="70"/>
    </row>
    <row r="35976" spans="40:40" ht="14.1" customHeight="1" x14ac:dyDescent="0.2">
      <c r="AN35976" s="70"/>
    </row>
    <row r="35977" spans="40:40" ht="14.1" customHeight="1" x14ac:dyDescent="0.2">
      <c r="AN35977" s="70"/>
    </row>
    <row r="35978" spans="40:40" ht="14.1" customHeight="1" x14ac:dyDescent="0.2">
      <c r="AN35978" s="70"/>
    </row>
    <row r="35979" spans="40:40" ht="14.1" customHeight="1" x14ac:dyDescent="0.2">
      <c r="AN35979" s="70"/>
    </row>
    <row r="35980" spans="40:40" ht="14.1" customHeight="1" x14ac:dyDescent="0.2">
      <c r="AN35980" s="70"/>
    </row>
    <row r="35981" spans="40:40" ht="14.1" customHeight="1" x14ac:dyDescent="0.2">
      <c r="AN35981" s="70"/>
    </row>
    <row r="35982" spans="40:40" ht="14.1" customHeight="1" x14ac:dyDescent="0.2">
      <c r="AN35982" s="70"/>
    </row>
    <row r="35983" spans="40:40" ht="14.1" customHeight="1" x14ac:dyDescent="0.2">
      <c r="AN35983" s="70"/>
    </row>
    <row r="35984" spans="40:40" ht="14.1" customHeight="1" x14ac:dyDescent="0.2">
      <c r="AN35984" s="70"/>
    </row>
    <row r="35985" spans="40:40" ht="14.1" customHeight="1" x14ac:dyDescent="0.2">
      <c r="AN35985" s="70"/>
    </row>
    <row r="35986" spans="40:40" ht="14.1" customHeight="1" x14ac:dyDescent="0.2">
      <c r="AN35986" s="70"/>
    </row>
    <row r="35987" spans="40:40" ht="14.1" customHeight="1" x14ac:dyDescent="0.2">
      <c r="AN35987" s="70"/>
    </row>
    <row r="35988" spans="40:40" ht="14.1" customHeight="1" x14ac:dyDescent="0.2">
      <c r="AN35988" s="70"/>
    </row>
    <row r="35989" spans="40:40" ht="14.1" customHeight="1" x14ac:dyDescent="0.2">
      <c r="AN35989" s="70"/>
    </row>
    <row r="35990" spans="40:40" ht="14.1" customHeight="1" x14ac:dyDescent="0.2">
      <c r="AN35990" s="70"/>
    </row>
    <row r="35991" spans="40:40" ht="14.1" customHeight="1" x14ac:dyDescent="0.2">
      <c r="AN35991" s="70"/>
    </row>
    <row r="35992" spans="40:40" ht="14.1" customHeight="1" x14ac:dyDescent="0.2">
      <c r="AN35992" s="70"/>
    </row>
    <row r="35993" spans="40:40" ht="14.1" customHeight="1" x14ac:dyDescent="0.2">
      <c r="AN35993" s="70"/>
    </row>
    <row r="35994" spans="40:40" ht="14.1" customHeight="1" x14ac:dyDescent="0.2">
      <c r="AN35994" s="70"/>
    </row>
    <row r="35995" spans="40:40" ht="14.1" customHeight="1" x14ac:dyDescent="0.2">
      <c r="AN35995" s="70"/>
    </row>
    <row r="35996" spans="40:40" ht="14.1" customHeight="1" x14ac:dyDescent="0.2">
      <c r="AN35996" s="70"/>
    </row>
    <row r="35997" spans="40:40" ht="14.1" customHeight="1" x14ac:dyDescent="0.2">
      <c r="AN35997" s="70"/>
    </row>
    <row r="35998" spans="40:40" ht="14.1" customHeight="1" x14ac:dyDescent="0.2">
      <c r="AN35998" s="70"/>
    </row>
    <row r="35999" spans="40:40" ht="14.1" customHeight="1" x14ac:dyDescent="0.2">
      <c r="AN35999" s="70"/>
    </row>
    <row r="36000" spans="40:40" ht="14.1" customHeight="1" x14ac:dyDescent="0.2">
      <c r="AN36000" s="70"/>
    </row>
    <row r="36001" spans="40:40" ht="14.1" customHeight="1" x14ac:dyDescent="0.2">
      <c r="AN36001" s="70"/>
    </row>
    <row r="36002" spans="40:40" ht="14.1" customHeight="1" x14ac:dyDescent="0.2">
      <c r="AN36002" s="70"/>
    </row>
    <row r="36003" spans="40:40" ht="14.1" customHeight="1" x14ac:dyDescent="0.2">
      <c r="AN36003" s="70"/>
    </row>
    <row r="36004" spans="40:40" ht="14.1" customHeight="1" x14ac:dyDescent="0.2">
      <c r="AN36004" s="70"/>
    </row>
    <row r="36005" spans="40:40" ht="14.1" customHeight="1" x14ac:dyDescent="0.2">
      <c r="AN36005" s="70"/>
    </row>
    <row r="36006" spans="40:40" ht="14.1" customHeight="1" x14ac:dyDescent="0.2">
      <c r="AN36006" s="70"/>
    </row>
    <row r="36007" spans="40:40" ht="14.1" customHeight="1" x14ac:dyDescent="0.2">
      <c r="AN36007" s="70"/>
    </row>
    <row r="36008" spans="40:40" ht="14.1" customHeight="1" x14ac:dyDescent="0.2">
      <c r="AN36008" s="70"/>
    </row>
    <row r="36009" spans="40:40" ht="14.1" customHeight="1" x14ac:dyDescent="0.2">
      <c r="AN36009" s="70"/>
    </row>
    <row r="36010" spans="40:40" ht="14.1" customHeight="1" x14ac:dyDescent="0.2">
      <c r="AN36010" s="70"/>
    </row>
    <row r="36011" spans="40:40" ht="14.1" customHeight="1" x14ac:dyDescent="0.2">
      <c r="AN36011" s="70"/>
    </row>
    <row r="36012" spans="40:40" ht="14.1" customHeight="1" x14ac:dyDescent="0.2">
      <c r="AN36012" s="70"/>
    </row>
    <row r="36013" spans="40:40" ht="14.1" customHeight="1" x14ac:dyDescent="0.2">
      <c r="AN36013" s="70"/>
    </row>
    <row r="36014" spans="40:40" ht="14.1" customHeight="1" x14ac:dyDescent="0.2">
      <c r="AN36014" s="70"/>
    </row>
    <row r="36015" spans="40:40" ht="14.1" customHeight="1" x14ac:dyDescent="0.2">
      <c r="AN36015" s="70"/>
    </row>
    <row r="36016" spans="40:40" ht="14.1" customHeight="1" x14ac:dyDescent="0.2">
      <c r="AN36016" s="70"/>
    </row>
    <row r="36017" spans="40:40" ht="14.1" customHeight="1" x14ac:dyDescent="0.2">
      <c r="AN36017" s="70"/>
    </row>
    <row r="36018" spans="40:40" ht="14.1" customHeight="1" x14ac:dyDescent="0.2">
      <c r="AN36018" s="70"/>
    </row>
    <row r="36019" spans="40:40" ht="14.1" customHeight="1" x14ac:dyDescent="0.2">
      <c r="AN36019" s="70"/>
    </row>
    <row r="36020" spans="40:40" ht="14.1" customHeight="1" x14ac:dyDescent="0.2">
      <c r="AN36020" s="70"/>
    </row>
    <row r="36021" spans="40:40" ht="14.1" customHeight="1" x14ac:dyDescent="0.2">
      <c r="AN36021" s="70"/>
    </row>
    <row r="36022" spans="40:40" ht="14.1" customHeight="1" x14ac:dyDescent="0.2">
      <c r="AN36022" s="70"/>
    </row>
    <row r="36023" spans="40:40" ht="14.1" customHeight="1" x14ac:dyDescent="0.2">
      <c r="AN36023" s="70"/>
    </row>
    <row r="36024" spans="40:40" ht="14.1" customHeight="1" x14ac:dyDescent="0.2">
      <c r="AN36024" s="70"/>
    </row>
    <row r="36025" spans="40:40" ht="14.1" customHeight="1" x14ac:dyDescent="0.2">
      <c r="AN36025" s="70"/>
    </row>
    <row r="36026" spans="40:40" ht="14.1" customHeight="1" x14ac:dyDescent="0.2">
      <c r="AN36026" s="70"/>
    </row>
    <row r="36027" spans="40:40" ht="14.1" customHeight="1" x14ac:dyDescent="0.2">
      <c r="AN36027" s="70"/>
    </row>
    <row r="36028" spans="40:40" ht="14.1" customHeight="1" x14ac:dyDescent="0.2">
      <c r="AN36028" s="70"/>
    </row>
    <row r="36029" spans="40:40" ht="14.1" customHeight="1" x14ac:dyDescent="0.2">
      <c r="AN36029" s="70"/>
    </row>
    <row r="36030" spans="40:40" ht="14.1" customHeight="1" x14ac:dyDescent="0.2">
      <c r="AN36030" s="70"/>
    </row>
    <row r="36031" spans="40:40" ht="14.1" customHeight="1" x14ac:dyDescent="0.2">
      <c r="AN36031" s="70"/>
    </row>
    <row r="36032" spans="40:40" ht="14.1" customHeight="1" x14ac:dyDescent="0.2">
      <c r="AN36032" s="70"/>
    </row>
    <row r="36033" spans="40:40" ht="14.1" customHeight="1" x14ac:dyDescent="0.2">
      <c r="AN36033" s="70"/>
    </row>
    <row r="36034" spans="40:40" ht="14.1" customHeight="1" x14ac:dyDescent="0.2">
      <c r="AN36034" s="70"/>
    </row>
    <row r="36035" spans="40:40" ht="14.1" customHeight="1" x14ac:dyDescent="0.2">
      <c r="AN36035" s="70"/>
    </row>
    <row r="36036" spans="40:40" ht="14.1" customHeight="1" x14ac:dyDescent="0.2">
      <c r="AN36036" s="70"/>
    </row>
    <row r="36037" spans="40:40" ht="14.1" customHeight="1" x14ac:dyDescent="0.2">
      <c r="AN36037" s="70"/>
    </row>
    <row r="36038" spans="40:40" ht="14.1" customHeight="1" x14ac:dyDescent="0.2">
      <c r="AN36038" s="70"/>
    </row>
    <row r="36039" spans="40:40" ht="14.1" customHeight="1" x14ac:dyDescent="0.2">
      <c r="AN36039" s="70"/>
    </row>
    <row r="36040" spans="40:40" ht="14.1" customHeight="1" x14ac:dyDescent="0.2">
      <c r="AN36040" s="70"/>
    </row>
    <row r="36041" spans="40:40" ht="14.1" customHeight="1" x14ac:dyDescent="0.2">
      <c r="AN36041" s="70"/>
    </row>
    <row r="36042" spans="40:40" ht="14.1" customHeight="1" x14ac:dyDescent="0.2">
      <c r="AN36042" s="70"/>
    </row>
    <row r="36043" spans="40:40" ht="14.1" customHeight="1" x14ac:dyDescent="0.2">
      <c r="AN36043" s="70"/>
    </row>
    <row r="36044" spans="40:40" ht="14.1" customHeight="1" x14ac:dyDescent="0.2">
      <c r="AN36044" s="70"/>
    </row>
    <row r="36045" spans="40:40" ht="14.1" customHeight="1" x14ac:dyDescent="0.2">
      <c r="AN36045" s="70"/>
    </row>
    <row r="36046" spans="40:40" ht="14.1" customHeight="1" x14ac:dyDescent="0.2">
      <c r="AN36046" s="70"/>
    </row>
    <row r="36047" spans="40:40" ht="14.1" customHeight="1" x14ac:dyDescent="0.2">
      <c r="AN36047" s="70"/>
    </row>
    <row r="36048" spans="40:40" ht="14.1" customHeight="1" x14ac:dyDescent="0.2">
      <c r="AN36048" s="70"/>
    </row>
    <row r="36049" spans="40:40" ht="14.1" customHeight="1" x14ac:dyDescent="0.2">
      <c r="AN36049" s="70"/>
    </row>
    <row r="36050" spans="40:40" ht="14.1" customHeight="1" x14ac:dyDescent="0.2">
      <c r="AN36050" s="70"/>
    </row>
    <row r="36051" spans="40:40" ht="14.1" customHeight="1" x14ac:dyDescent="0.2">
      <c r="AN36051" s="70"/>
    </row>
    <row r="36052" spans="40:40" ht="14.1" customHeight="1" x14ac:dyDescent="0.2">
      <c r="AN36052" s="70"/>
    </row>
    <row r="36053" spans="40:40" ht="14.1" customHeight="1" x14ac:dyDescent="0.2">
      <c r="AN36053" s="70"/>
    </row>
    <row r="36054" spans="40:40" ht="14.1" customHeight="1" x14ac:dyDescent="0.2">
      <c r="AN36054" s="70"/>
    </row>
    <row r="36055" spans="40:40" ht="14.1" customHeight="1" x14ac:dyDescent="0.2">
      <c r="AN36055" s="70"/>
    </row>
    <row r="36056" spans="40:40" ht="14.1" customHeight="1" x14ac:dyDescent="0.2">
      <c r="AN36056" s="70"/>
    </row>
    <row r="36057" spans="40:40" ht="14.1" customHeight="1" x14ac:dyDescent="0.2">
      <c r="AN36057" s="70"/>
    </row>
    <row r="36058" spans="40:40" ht="14.1" customHeight="1" x14ac:dyDescent="0.2">
      <c r="AN36058" s="70"/>
    </row>
    <row r="36059" spans="40:40" ht="14.1" customHeight="1" x14ac:dyDescent="0.2">
      <c r="AN36059" s="70"/>
    </row>
    <row r="36060" spans="40:40" ht="14.1" customHeight="1" x14ac:dyDescent="0.2">
      <c r="AN36060" s="70"/>
    </row>
    <row r="36061" spans="40:40" ht="14.1" customHeight="1" x14ac:dyDescent="0.2">
      <c r="AN36061" s="70"/>
    </row>
    <row r="36062" spans="40:40" ht="14.1" customHeight="1" x14ac:dyDescent="0.2">
      <c r="AN36062" s="70"/>
    </row>
    <row r="36063" spans="40:40" ht="14.1" customHeight="1" x14ac:dyDescent="0.2">
      <c r="AN36063" s="70"/>
    </row>
    <row r="36064" spans="40:40" ht="14.1" customHeight="1" x14ac:dyDescent="0.2">
      <c r="AN36064" s="70"/>
    </row>
    <row r="36065" spans="40:40" ht="14.1" customHeight="1" x14ac:dyDescent="0.2">
      <c r="AN36065" s="70"/>
    </row>
    <row r="36066" spans="40:40" ht="14.1" customHeight="1" x14ac:dyDescent="0.2">
      <c r="AN36066" s="70"/>
    </row>
    <row r="36067" spans="40:40" ht="14.1" customHeight="1" x14ac:dyDescent="0.2">
      <c r="AN36067" s="70"/>
    </row>
    <row r="36068" spans="40:40" ht="14.1" customHeight="1" x14ac:dyDescent="0.2">
      <c r="AN36068" s="70"/>
    </row>
    <row r="36069" spans="40:40" ht="14.1" customHeight="1" x14ac:dyDescent="0.2">
      <c r="AN36069" s="70"/>
    </row>
    <row r="36070" spans="40:40" ht="14.1" customHeight="1" x14ac:dyDescent="0.2">
      <c r="AN36070" s="70"/>
    </row>
    <row r="36071" spans="40:40" ht="14.1" customHeight="1" x14ac:dyDescent="0.2">
      <c r="AN36071" s="70"/>
    </row>
    <row r="36072" spans="40:40" ht="14.1" customHeight="1" x14ac:dyDescent="0.2">
      <c r="AN36072" s="70"/>
    </row>
    <row r="36073" spans="40:40" ht="14.1" customHeight="1" x14ac:dyDescent="0.2">
      <c r="AN36073" s="70"/>
    </row>
    <row r="36074" spans="40:40" ht="14.1" customHeight="1" x14ac:dyDescent="0.2">
      <c r="AN36074" s="70"/>
    </row>
    <row r="36075" spans="40:40" ht="14.1" customHeight="1" x14ac:dyDescent="0.2">
      <c r="AN36075" s="70"/>
    </row>
    <row r="36076" spans="40:40" ht="14.1" customHeight="1" x14ac:dyDescent="0.2">
      <c r="AN36076" s="70"/>
    </row>
    <row r="36077" spans="40:40" ht="14.1" customHeight="1" x14ac:dyDescent="0.2">
      <c r="AN36077" s="70"/>
    </row>
    <row r="36078" spans="40:40" ht="14.1" customHeight="1" x14ac:dyDescent="0.2">
      <c r="AN36078" s="70"/>
    </row>
    <row r="36079" spans="40:40" ht="14.1" customHeight="1" x14ac:dyDescent="0.2">
      <c r="AN36079" s="70"/>
    </row>
    <row r="36080" spans="40:40" ht="14.1" customHeight="1" x14ac:dyDescent="0.2">
      <c r="AN36080" s="70"/>
    </row>
    <row r="36081" spans="40:40" ht="14.1" customHeight="1" x14ac:dyDescent="0.2">
      <c r="AN36081" s="70"/>
    </row>
    <row r="36082" spans="40:40" ht="14.1" customHeight="1" x14ac:dyDescent="0.2">
      <c r="AN36082" s="70"/>
    </row>
    <row r="36083" spans="40:40" ht="14.1" customHeight="1" x14ac:dyDescent="0.2">
      <c r="AN36083" s="70"/>
    </row>
    <row r="36084" spans="40:40" ht="14.1" customHeight="1" x14ac:dyDescent="0.2">
      <c r="AN36084" s="70"/>
    </row>
    <row r="36085" spans="40:40" ht="14.1" customHeight="1" x14ac:dyDescent="0.2">
      <c r="AN36085" s="70"/>
    </row>
    <row r="36086" spans="40:40" ht="14.1" customHeight="1" x14ac:dyDescent="0.2">
      <c r="AN36086" s="70"/>
    </row>
    <row r="36087" spans="40:40" ht="14.1" customHeight="1" x14ac:dyDescent="0.2">
      <c r="AN36087" s="70"/>
    </row>
    <row r="36088" spans="40:40" ht="14.1" customHeight="1" x14ac:dyDescent="0.2">
      <c r="AN36088" s="70"/>
    </row>
    <row r="36089" spans="40:40" ht="14.1" customHeight="1" x14ac:dyDescent="0.2">
      <c r="AN36089" s="70"/>
    </row>
    <row r="36090" spans="40:40" ht="14.1" customHeight="1" x14ac:dyDescent="0.2">
      <c r="AN36090" s="70"/>
    </row>
    <row r="36091" spans="40:40" ht="14.1" customHeight="1" x14ac:dyDescent="0.2">
      <c r="AN36091" s="70"/>
    </row>
    <row r="36092" spans="40:40" ht="14.1" customHeight="1" x14ac:dyDescent="0.2">
      <c r="AN36092" s="70"/>
    </row>
    <row r="36093" spans="40:40" ht="14.1" customHeight="1" x14ac:dyDescent="0.2">
      <c r="AN36093" s="70"/>
    </row>
    <row r="36094" spans="40:40" ht="14.1" customHeight="1" x14ac:dyDescent="0.2">
      <c r="AN36094" s="70"/>
    </row>
    <row r="36095" spans="40:40" ht="14.1" customHeight="1" x14ac:dyDescent="0.2">
      <c r="AN36095" s="70"/>
    </row>
    <row r="36096" spans="40:40" ht="14.1" customHeight="1" x14ac:dyDescent="0.2">
      <c r="AN36096" s="70"/>
    </row>
    <row r="36097" spans="40:40" ht="14.1" customHeight="1" x14ac:dyDescent="0.2">
      <c r="AN36097" s="70"/>
    </row>
    <row r="36098" spans="40:40" ht="14.1" customHeight="1" x14ac:dyDescent="0.2">
      <c r="AN36098" s="70"/>
    </row>
    <row r="36099" spans="40:40" ht="14.1" customHeight="1" x14ac:dyDescent="0.2">
      <c r="AN36099" s="70"/>
    </row>
    <row r="36100" spans="40:40" ht="14.1" customHeight="1" x14ac:dyDescent="0.2">
      <c r="AN36100" s="70"/>
    </row>
    <row r="36101" spans="40:40" ht="14.1" customHeight="1" x14ac:dyDescent="0.2">
      <c r="AN36101" s="70"/>
    </row>
    <row r="36102" spans="40:40" ht="14.1" customHeight="1" x14ac:dyDescent="0.2">
      <c r="AN36102" s="70"/>
    </row>
    <row r="36103" spans="40:40" ht="14.1" customHeight="1" x14ac:dyDescent="0.2">
      <c r="AN36103" s="70"/>
    </row>
    <row r="36104" spans="40:40" ht="14.1" customHeight="1" x14ac:dyDescent="0.2">
      <c r="AN36104" s="70"/>
    </row>
    <row r="36105" spans="40:40" ht="14.1" customHeight="1" x14ac:dyDescent="0.2">
      <c r="AN36105" s="70"/>
    </row>
    <row r="36106" spans="40:40" ht="14.1" customHeight="1" x14ac:dyDescent="0.2">
      <c r="AN36106" s="70"/>
    </row>
    <row r="36107" spans="40:40" ht="14.1" customHeight="1" x14ac:dyDescent="0.2">
      <c r="AN36107" s="70"/>
    </row>
    <row r="36108" spans="40:40" ht="14.1" customHeight="1" x14ac:dyDescent="0.2">
      <c r="AN36108" s="70"/>
    </row>
    <row r="36109" spans="40:40" ht="14.1" customHeight="1" x14ac:dyDescent="0.2">
      <c r="AN36109" s="70"/>
    </row>
    <row r="36110" spans="40:40" ht="14.1" customHeight="1" x14ac:dyDescent="0.2">
      <c r="AN36110" s="70"/>
    </row>
    <row r="36111" spans="40:40" ht="14.1" customHeight="1" x14ac:dyDescent="0.2">
      <c r="AN36111" s="70"/>
    </row>
    <row r="36112" spans="40:40" ht="14.1" customHeight="1" x14ac:dyDescent="0.2">
      <c r="AN36112" s="70"/>
    </row>
    <row r="36113" spans="40:40" ht="14.1" customHeight="1" x14ac:dyDescent="0.2">
      <c r="AN36113" s="70"/>
    </row>
    <row r="36114" spans="40:40" ht="14.1" customHeight="1" x14ac:dyDescent="0.2">
      <c r="AN36114" s="70"/>
    </row>
    <row r="36115" spans="40:40" ht="14.1" customHeight="1" x14ac:dyDescent="0.2">
      <c r="AN36115" s="70"/>
    </row>
    <row r="36116" spans="40:40" ht="14.1" customHeight="1" x14ac:dyDescent="0.2">
      <c r="AN36116" s="70"/>
    </row>
    <row r="36117" spans="40:40" ht="14.1" customHeight="1" x14ac:dyDescent="0.2">
      <c r="AN36117" s="70"/>
    </row>
    <row r="36118" spans="40:40" ht="14.1" customHeight="1" x14ac:dyDescent="0.2">
      <c r="AN36118" s="70"/>
    </row>
    <row r="36119" spans="40:40" ht="14.1" customHeight="1" x14ac:dyDescent="0.2">
      <c r="AN36119" s="70"/>
    </row>
    <row r="36120" spans="40:40" ht="14.1" customHeight="1" x14ac:dyDescent="0.2">
      <c r="AN36120" s="70"/>
    </row>
    <row r="36121" spans="40:40" ht="14.1" customHeight="1" x14ac:dyDescent="0.2">
      <c r="AN36121" s="70"/>
    </row>
    <row r="36122" spans="40:40" ht="14.1" customHeight="1" x14ac:dyDescent="0.2">
      <c r="AN36122" s="70"/>
    </row>
    <row r="36123" spans="40:40" ht="14.1" customHeight="1" x14ac:dyDescent="0.2">
      <c r="AN36123" s="70"/>
    </row>
    <row r="36124" spans="40:40" ht="14.1" customHeight="1" x14ac:dyDescent="0.2">
      <c r="AN36124" s="70"/>
    </row>
    <row r="36125" spans="40:40" ht="14.1" customHeight="1" x14ac:dyDescent="0.2">
      <c r="AN36125" s="70"/>
    </row>
    <row r="36126" spans="40:40" ht="14.1" customHeight="1" x14ac:dyDescent="0.2">
      <c r="AN36126" s="70"/>
    </row>
    <row r="36127" spans="40:40" ht="14.1" customHeight="1" x14ac:dyDescent="0.2">
      <c r="AN36127" s="70"/>
    </row>
    <row r="36128" spans="40:40" ht="14.1" customHeight="1" x14ac:dyDescent="0.2">
      <c r="AN36128" s="70"/>
    </row>
    <row r="36129" spans="40:40" ht="14.1" customHeight="1" x14ac:dyDescent="0.2">
      <c r="AN36129" s="70"/>
    </row>
    <row r="36130" spans="40:40" ht="14.1" customHeight="1" x14ac:dyDescent="0.2">
      <c r="AN36130" s="70"/>
    </row>
    <row r="36131" spans="40:40" ht="14.1" customHeight="1" x14ac:dyDescent="0.2">
      <c r="AN36131" s="70"/>
    </row>
    <row r="36132" spans="40:40" ht="14.1" customHeight="1" x14ac:dyDescent="0.2">
      <c r="AN36132" s="70"/>
    </row>
    <row r="36133" spans="40:40" ht="14.1" customHeight="1" x14ac:dyDescent="0.2">
      <c r="AN36133" s="70"/>
    </row>
    <row r="36134" spans="40:40" ht="14.1" customHeight="1" x14ac:dyDescent="0.2">
      <c r="AN36134" s="70"/>
    </row>
    <row r="36135" spans="40:40" ht="14.1" customHeight="1" x14ac:dyDescent="0.2">
      <c r="AN36135" s="70"/>
    </row>
    <row r="36136" spans="40:40" ht="14.1" customHeight="1" x14ac:dyDescent="0.2">
      <c r="AN36136" s="70"/>
    </row>
    <row r="36137" spans="40:40" ht="14.1" customHeight="1" x14ac:dyDescent="0.2">
      <c r="AN36137" s="70"/>
    </row>
    <row r="36138" spans="40:40" ht="14.1" customHeight="1" x14ac:dyDescent="0.2">
      <c r="AN36138" s="70"/>
    </row>
    <row r="36139" spans="40:40" ht="14.1" customHeight="1" x14ac:dyDescent="0.2">
      <c r="AN36139" s="70"/>
    </row>
    <row r="36140" spans="40:40" ht="14.1" customHeight="1" x14ac:dyDescent="0.2">
      <c r="AN36140" s="70"/>
    </row>
    <row r="36141" spans="40:40" ht="14.1" customHeight="1" x14ac:dyDescent="0.2">
      <c r="AN36141" s="70"/>
    </row>
    <row r="36142" spans="40:40" ht="14.1" customHeight="1" x14ac:dyDescent="0.2">
      <c r="AN36142" s="70"/>
    </row>
    <row r="36143" spans="40:40" ht="14.1" customHeight="1" x14ac:dyDescent="0.2">
      <c r="AN36143" s="70"/>
    </row>
    <row r="36144" spans="40:40" ht="14.1" customHeight="1" x14ac:dyDescent="0.2">
      <c r="AN36144" s="70"/>
    </row>
    <row r="36145" spans="40:40" ht="14.1" customHeight="1" x14ac:dyDescent="0.2">
      <c r="AN36145" s="70"/>
    </row>
    <row r="36146" spans="40:40" ht="14.1" customHeight="1" x14ac:dyDescent="0.2">
      <c r="AN36146" s="70"/>
    </row>
    <row r="36147" spans="40:40" ht="14.1" customHeight="1" x14ac:dyDescent="0.2">
      <c r="AN36147" s="70"/>
    </row>
    <row r="36148" spans="40:40" ht="14.1" customHeight="1" x14ac:dyDescent="0.2">
      <c r="AN36148" s="70"/>
    </row>
    <row r="36149" spans="40:40" ht="14.1" customHeight="1" x14ac:dyDescent="0.2">
      <c r="AN36149" s="70"/>
    </row>
    <row r="36150" spans="40:40" ht="14.1" customHeight="1" x14ac:dyDescent="0.2">
      <c r="AN36150" s="70"/>
    </row>
    <row r="36151" spans="40:40" ht="14.1" customHeight="1" x14ac:dyDescent="0.2">
      <c r="AN36151" s="70"/>
    </row>
    <row r="36152" spans="40:40" ht="14.1" customHeight="1" x14ac:dyDescent="0.2">
      <c r="AN36152" s="70"/>
    </row>
    <row r="36153" spans="40:40" ht="14.1" customHeight="1" x14ac:dyDescent="0.2">
      <c r="AN36153" s="70"/>
    </row>
    <row r="36154" spans="40:40" ht="14.1" customHeight="1" x14ac:dyDescent="0.2">
      <c r="AN36154" s="70"/>
    </row>
    <row r="36155" spans="40:40" ht="14.1" customHeight="1" x14ac:dyDescent="0.2">
      <c r="AN36155" s="70"/>
    </row>
    <row r="36156" spans="40:40" ht="14.1" customHeight="1" x14ac:dyDescent="0.2">
      <c r="AN36156" s="70"/>
    </row>
    <row r="36157" spans="40:40" ht="14.1" customHeight="1" x14ac:dyDescent="0.2">
      <c r="AN36157" s="70"/>
    </row>
    <row r="36158" spans="40:40" ht="14.1" customHeight="1" x14ac:dyDescent="0.2">
      <c r="AN36158" s="70"/>
    </row>
    <row r="36159" spans="40:40" ht="14.1" customHeight="1" x14ac:dyDescent="0.2">
      <c r="AN36159" s="70"/>
    </row>
    <row r="36160" spans="40:40" ht="14.1" customHeight="1" x14ac:dyDescent="0.2">
      <c r="AN36160" s="70"/>
    </row>
    <row r="36161" spans="40:40" ht="14.1" customHeight="1" x14ac:dyDescent="0.2">
      <c r="AN36161" s="70"/>
    </row>
    <row r="36162" spans="40:40" ht="14.1" customHeight="1" x14ac:dyDescent="0.2">
      <c r="AN36162" s="70"/>
    </row>
    <row r="36163" spans="40:40" ht="14.1" customHeight="1" x14ac:dyDescent="0.2">
      <c r="AN36163" s="70"/>
    </row>
    <row r="36164" spans="40:40" ht="14.1" customHeight="1" x14ac:dyDescent="0.2">
      <c r="AN36164" s="70"/>
    </row>
    <row r="36165" spans="40:40" ht="14.1" customHeight="1" x14ac:dyDescent="0.2">
      <c r="AN36165" s="70"/>
    </row>
    <row r="36166" spans="40:40" ht="14.1" customHeight="1" x14ac:dyDescent="0.2">
      <c r="AN36166" s="70"/>
    </row>
    <row r="36167" spans="40:40" ht="14.1" customHeight="1" x14ac:dyDescent="0.2">
      <c r="AN36167" s="70"/>
    </row>
    <row r="36168" spans="40:40" ht="14.1" customHeight="1" x14ac:dyDescent="0.2">
      <c r="AN36168" s="70"/>
    </row>
    <row r="36169" spans="40:40" ht="14.1" customHeight="1" x14ac:dyDescent="0.2">
      <c r="AN36169" s="70"/>
    </row>
    <row r="36170" spans="40:40" ht="14.1" customHeight="1" x14ac:dyDescent="0.2">
      <c r="AN36170" s="70"/>
    </row>
    <row r="36171" spans="40:40" ht="14.1" customHeight="1" x14ac:dyDescent="0.2">
      <c r="AN36171" s="70"/>
    </row>
    <row r="36172" spans="40:40" ht="14.1" customHeight="1" x14ac:dyDescent="0.2">
      <c r="AN36172" s="70"/>
    </row>
    <row r="36173" spans="40:40" ht="14.1" customHeight="1" x14ac:dyDescent="0.2">
      <c r="AN36173" s="70"/>
    </row>
    <row r="36174" spans="40:40" ht="14.1" customHeight="1" x14ac:dyDescent="0.2">
      <c r="AN36174" s="70"/>
    </row>
    <row r="36175" spans="40:40" ht="14.1" customHeight="1" x14ac:dyDescent="0.2">
      <c r="AN36175" s="70"/>
    </row>
    <row r="36176" spans="40:40" ht="14.1" customHeight="1" x14ac:dyDescent="0.2">
      <c r="AN36176" s="70"/>
    </row>
    <row r="36177" spans="40:40" ht="14.1" customHeight="1" x14ac:dyDescent="0.2">
      <c r="AN36177" s="70"/>
    </row>
    <row r="36178" spans="40:40" ht="14.1" customHeight="1" x14ac:dyDescent="0.2">
      <c r="AN36178" s="70"/>
    </row>
    <row r="36179" spans="40:40" ht="14.1" customHeight="1" x14ac:dyDescent="0.2">
      <c r="AN36179" s="70"/>
    </row>
    <row r="36180" spans="40:40" ht="14.1" customHeight="1" x14ac:dyDescent="0.2">
      <c r="AN36180" s="70"/>
    </row>
    <row r="36181" spans="40:40" ht="14.1" customHeight="1" x14ac:dyDescent="0.2">
      <c r="AN36181" s="70"/>
    </row>
    <row r="36182" spans="40:40" ht="14.1" customHeight="1" x14ac:dyDescent="0.2">
      <c r="AN36182" s="70"/>
    </row>
    <row r="36183" spans="40:40" ht="14.1" customHeight="1" x14ac:dyDescent="0.2">
      <c r="AN36183" s="70"/>
    </row>
    <row r="36184" spans="40:40" ht="14.1" customHeight="1" x14ac:dyDescent="0.2">
      <c r="AN36184" s="70"/>
    </row>
    <row r="36185" spans="40:40" ht="14.1" customHeight="1" x14ac:dyDescent="0.2">
      <c r="AN36185" s="70"/>
    </row>
    <row r="36186" spans="40:40" ht="14.1" customHeight="1" x14ac:dyDescent="0.2">
      <c r="AN36186" s="70"/>
    </row>
    <row r="36187" spans="40:40" ht="14.1" customHeight="1" x14ac:dyDescent="0.2">
      <c r="AN36187" s="70"/>
    </row>
    <row r="36188" spans="40:40" ht="14.1" customHeight="1" x14ac:dyDescent="0.2">
      <c r="AN36188" s="70"/>
    </row>
    <row r="36189" spans="40:40" ht="14.1" customHeight="1" x14ac:dyDescent="0.2">
      <c r="AN36189" s="70"/>
    </row>
    <row r="36190" spans="40:40" ht="14.1" customHeight="1" x14ac:dyDescent="0.2">
      <c r="AN36190" s="70"/>
    </row>
    <row r="36191" spans="40:40" ht="14.1" customHeight="1" x14ac:dyDescent="0.2">
      <c r="AN36191" s="70"/>
    </row>
    <row r="36192" spans="40:40" ht="14.1" customHeight="1" x14ac:dyDescent="0.2">
      <c r="AN36192" s="70"/>
    </row>
    <row r="36193" spans="40:40" ht="14.1" customHeight="1" x14ac:dyDescent="0.2">
      <c r="AN36193" s="70"/>
    </row>
    <row r="36194" spans="40:40" ht="14.1" customHeight="1" x14ac:dyDescent="0.2">
      <c r="AN36194" s="70"/>
    </row>
    <row r="36195" spans="40:40" ht="14.1" customHeight="1" x14ac:dyDescent="0.2">
      <c r="AN36195" s="70"/>
    </row>
    <row r="36196" spans="40:40" ht="14.1" customHeight="1" x14ac:dyDescent="0.2">
      <c r="AN36196" s="70"/>
    </row>
    <row r="36197" spans="40:40" ht="14.1" customHeight="1" x14ac:dyDescent="0.2">
      <c r="AN36197" s="70"/>
    </row>
    <row r="36198" spans="40:40" ht="14.1" customHeight="1" x14ac:dyDescent="0.2">
      <c r="AN36198" s="70"/>
    </row>
    <row r="36199" spans="40:40" ht="14.1" customHeight="1" x14ac:dyDescent="0.2">
      <c r="AN36199" s="70"/>
    </row>
    <row r="36200" spans="40:40" ht="14.1" customHeight="1" x14ac:dyDescent="0.2">
      <c r="AN36200" s="70"/>
    </row>
    <row r="36201" spans="40:40" ht="14.1" customHeight="1" x14ac:dyDescent="0.2">
      <c r="AN36201" s="70"/>
    </row>
    <row r="36202" spans="40:40" ht="14.1" customHeight="1" x14ac:dyDescent="0.2">
      <c r="AN36202" s="70"/>
    </row>
    <row r="36203" spans="40:40" ht="14.1" customHeight="1" x14ac:dyDescent="0.2">
      <c r="AN36203" s="70"/>
    </row>
    <row r="36204" spans="40:40" ht="14.1" customHeight="1" x14ac:dyDescent="0.2">
      <c r="AN36204" s="70"/>
    </row>
    <row r="36205" spans="40:40" ht="14.1" customHeight="1" x14ac:dyDescent="0.2">
      <c r="AN36205" s="70"/>
    </row>
    <row r="36206" spans="40:40" ht="14.1" customHeight="1" x14ac:dyDescent="0.2">
      <c r="AN36206" s="70"/>
    </row>
    <row r="36207" spans="40:40" ht="14.1" customHeight="1" x14ac:dyDescent="0.2">
      <c r="AN36207" s="70"/>
    </row>
    <row r="36208" spans="40:40" ht="14.1" customHeight="1" x14ac:dyDescent="0.2">
      <c r="AN36208" s="70"/>
    </row>
    <row r="36209" spans="40:40" ht="14.1" customHeight="1" x14ac:dyDescent="0.2">
      <c r="AN36209" s="70"/>
    </row>
    <row r="36210" spans="40:40" ht="14.1" customHeight="1" x14ac:dyDescent="0.2">
      <c r="AN36210" s="70"/>
    </row>
    <row r="36211" spans="40:40" ht="14.1" customHeight="1" x14ac:dyDescent="0.2">
      <c r="AN36211" s="70"/>
    </row>
    <row r="36212" spans="40:40" ht="14.1" customHeight="1" x14ac:dyDescent="0.2">
      <c r="AN36212" s="70"/>
    </row>
    <row r="36213" spans="40:40" ht="14.1" customHeight="1" x14ac:dyDescent="0.2">
      <c r="AN36213" s="70"/>
    </row>
    <row r="36214" spans="40:40" ht="14.1" customHeight="1" x14ac:dyDescent="0.2">
      <c r="AN36214" s="70"/>
    </row>
    <row r="36215" spans="40:40" ht="14.1" customHeight="1" x14ac:dyDescent="0.2">
      <c r="AN36215" s="70"/>
    </row>
    <row r="36216" spans="40:40" ht="14.1" customHeight="1" x14ac:dyDescent="0.2">
      <c r="AN36216" s="70"/>
    </row>
    <row r="36217" spans="40:40" ht="14.1" customHeight="1" x14ac:dyDescent="0.2">
      <c r="AN36217" s="70"/>
    </row>
    <row r="36218" spans="40:40" ht="14.1" customHeight="1" x14ac:dyDescent="0.2">
      <c r="AN36218" s="70"/>
    </row>
    <row r="36219" spans="40:40" ht="14.1" customHeight="1" x14ac:dyDescent="0.2">
      <c r="AN36219" s="70"/>
    </row>
    <row r="36220" spans="40:40" ht="14.1" customHeight="1" x14ac:dyDescent="0.2">
      <c r="AN36220" s="70"/>
    </row>
    <row r="36221" spans="40:40" ht="14.1" customHeight="1" x14ac:dyDescent="0.2">
      <c r="AN36221" s="70"/>
    </row>
    <row r="36222" spans="40:40" ht="14.1" customHeight="1" x14ac:dyDescent="0.2">
      <c r="AN36222" s="70"/>
    </row>
    <row r="36223" spans="40:40" ht="14.1" customHeight="1" x14ac:dyDescent="0.2">
      <c r="AN36223" s="70"/>
    </row>
    <row r="36224" spans="40:40" ht="14.1" customHeight="1" x14ac:dyDescent="0.2">
      <c r="AN36224" s="70"/>
    </row>
    <row r="36225" spans="40:40" ht="14.1" customHeight="1" x14ac:dyDescent="0.2">
      <c r="AN36225" s="70"/>
    </row>
    <row r="36226" spans="40:40" ht="14.1" customHeight="1" x14ac:dyDescent="0.2">
      <c r="AN36226" s="70"/>
    </row>
    <row r="36227" spans="40:40" ht="14.1" customHeight="1" x14ac:dyDescent="0.2">
      <c r="AN36227" s="70"/>
    </row>
    <row r="36228" spans="40:40" ht="14.1" customHeight="1" x14ac:dyDescent="0.2">
      <c r="AN36228" s="70"/>
    </row>
    <row r="36229" spans="40:40" ht="14.1" customHeight="1" x14ac:dyDescent="0.2">
      <c r="AN36229" s="70"/>
    </row>
    <row r="36230" spans="40:40" ht="14.1" customHeight="1" x14ac:dyDescent="0.2">
      <c r="AN36230" s="70"/>
    </row>
    <row r="36231" spans="40:40" ht="14.1" customHeight="1" x14ac:dyDescent="0.2">
      <c r="AN36231" s="70"/>
    </row>
    <row r="36232" spans="40:40" ht="14.1" customHeight="1" x14ac:dyDescent="0.2">
      <c r="AN36232" s="70"/>
    </row>
    <row r="36233" spans="40:40" ht="14.1" customHeight="1" x14ac:dyDescent="0.2">
      <c r="AN36233" s="70"/>
    </row>
    <row r="36234" spans="40:40" ht="14.1" customHeight="1" x14ac:dyDescent="0.2">
      <c r="AN36234" s="70"/>
    </row>
    <row r="36235" spans="40:40" ht="14.1" customHeight="1" x14ac:dyDescent="0.2">
      <c r="AN36235" s="70"/>
    </row>
    <row r="36236" spans="40:40" ht="14.1" customHeight="1" x14ac:dyDescent="0.2">
      <c r="AN36236" s="70"/>
    </row>
    <row r="36237" spans="40:40" ht="14.1" customHeight="1" x14ac:dyDescent="0.2">
      <c r="AN36237" s="70"/>
    </row>
    <row r="36238" spans="40:40" ht="14.1" customHeight="1" x14ac:dyDescent="0.2">
      <c r="AN36238" s="70"/>
    </row>
    <row r="36239" spans="40:40" ht="14.1" customHeight="1" x14ac:dyDescent="0.2">
      <c r="AN36239" s="70"/>
    </row>
    <row r="36240" spans="40:40" ht="14.1" customHeight="1" x14ac:dyDescent="0.2">
      <c r="AN36240" s="70"/>
    </row>
    <row r="36241" spans="40:40" ht="14.1" customHeight="1" x14ac:dyDescent="0.2">
      <c r="AN36241" s="70"/>
    </row>
    <row r="36242" spans="40:40" ht="14.1" customHeight="1" x14ac:dyDescent="0.2">
      <c r="AN36242" s="70"/>
    </row>
    <row r="36243" spans="40:40" ht="14.1" customHeight="1" x14ac:dyDescent="0.2">
      <c r="AN36243" s="70"/>
    </row>
    <row r="36244" spans="40:40" ht="14.1" customHeight="1" x14ac:dyDescent="0.2">
      <c r="AN36244" s="70"/>
    </row>
    <row r="36245" spans="40:40" ht="14.1" customHeight="1" x14ac:dyDescent="0.2">
      <c r="AN36245" s="70"/>
    </row>
    <row r="36246" spans="40:40" ht="14.1" customHeight="1" x14ac:dyDescent="0.2">
      <c r="AN36246" s="70"/>
    </row>
    <row r="36247" spans="40:40" ht="14.1" customHeight="1" x14ac:dyDescent="0.2">
      <c r="AN36247" s="70"/>
    </row>
    <row r="36248" spans="40:40" ht="14.1" customHeight="1" x14ac:dyDescent="0.2">
      <c r="AN36248" s="70"/>
    </row>
    <row r="36249" spans="40:40" ht="14.1" customHeight="1" x14ac:dyDescent="0.2">
      <c r="AN36249" s="70"/>
    </row>
    <row r="36250" spans="40:40" ht="14.1" customHeight="1" x14ac:dyDescent="0.2">
      <c r="AN36250" s="70"/>
    </row>
    <row r="36251" spans="40:40" ht="14.1" customHeight="1" x14ac:dyDescent="0.2">
      <c r="AN36251" s="70"/>
    </row>
    <row r="36252" spans="40:40" ht="14.1" customHeight="1" x14ac:dyDescent="0.2">
      <c r="AN36252" s="70"/>
    </row>
    <row r="36253" spans="40:40" ht="14.1" customHeight="1" x14ac:dyDescent="0.2">
      <c r="AN36253" s="70"/>
    </row>
    <row r="36254" spans="40:40" ht="14.1" customHeight="1" x14ac:dyDescent="0.2">
      <c r="AN36254" s="70"/>
    </row>
    <row r="36255" spans="40:40" ht="14.1" customHeight="1" x14ac:dyDescent="0.2">
      <c r="AN36255" s="70"/>
    </row>
    <row r="36256" spans="40:40" ht="14.1" customHeight="1" x14ac:dyDescent="0.2">
      <c r="AN36256" s="70"/>
    </row>
    <row r="36257" spans="40:40" ht="14.1" customHeight="1" x14ac:dyDescent="0.2">
      <c r="AN36257" s="70"/>
    </row>
    <row r="36258" spans="40:40" ht="14.1" customHeight="1" x14ac:dyDescent="0.2">
      <c r="AN36258" s="70"/>
    </row>
    <row r="36259" spans="40:40" ht="14.1" customHeight="1" x14ac:dyDescent="0.2">
      <c r="AN36259" s="70"/>
    </row>
    <row r="36260" spans="40:40" ht="14.1" customHeight="1" x14ac:dyDescent="0.2">
      <c r="AN36260" s="70"/>
    </row>
    <row r="36261" spans="40:40" ht="14.1" customHeight="1" x14ac:dyDescent="0.2">
      <c r="AN36261" s="70"/>
    </row>
    <row r="36262" spans="40:40" ht="14.1" customHeight="1" x14ac:dyDescent="0.2">
      <c r="AN36262" s="70"/>
    </row>
    <row r="36263" spans="40:40" ht="14.1" customHeight="1" x14ac:dyDescent="0.2">
      <c r="AN36263" s="70"/>
    </row>
    <row r="36264" spans="40:40" ht="14.1" customHeight="1" x14ac:dyDescent="0.2">
      <c r="AN36264" s="70"/>
    </row>
    <row r="36265" spans="40:40" ht="14.1" customHeight="1" x14ac:dyDescent="0.2">
      <c r="AN36265" s="70"/>
    </row>
    <row r="36266" spans="40:40" ht="14.1" customHeight="1" x14ac:dyDescent="0.2">
      <c r="AN36266" s="70"/>
    </row>
    <row r="36267" spans="40:40" ht="14.1" customHeight="1" x14ac:dyDescent="0.2">
      <c r="AN36267" s="70"/>
    </row>
    <row r="36268" spans="40:40" ht="14.1" customHeight="1" x14ac:dyDescent="0.2">
      <c r="AN36268" s="70"/>
    </row>
    <row r="36269" spans="40:40" ht="14.1" customHeight="1" x14ac:dyDescent="0.2">
      <c r="AN36269" s="70"/>
    </row>
    <row r="36270" spans="40:40" ht="14.1" customHeight="1" x14ac:dyDescent="0.2">
      <c r="AN36270" s="70"/>
    </row>
    <row r="36271" spans="40:40" ht="14.1" customHeight="1" x14ac:dyDescent="0.2">
      <c r="AN36271" s="70"/>
    </row>
    <row r="36272" spans="40:40" ht="14.1" customHeight="1" x14ac:dyDescent="0.2">
      <c r="AN36272" s="70"/>
    </row>
    <row r="36273" spans="40:40" ht="14.1" customHeight="1" x14ac:dyDescent="0.2">
      <c r="AN36273" s="70"/>
    </row>
    <row r="36274" spans="40:40" ht="14.1" customHeight="1" x14ac:dyDescent="0.2">
      <c r="AN36274" s="70"/>
    </row>
    <row r="36275" spans="40:40" ht="14.1" customHeight="1" x14ac:dyDescent="0.2">
      <c r="AN36275" s="70"/>
    </row>
    <row r="36276" spans="40:40" ht="14.1" customHeight="1" x14ac:dyDescent="0.2">
      <c r="AN36276" s="70"/>
    </row>
    <row r="36277" spans="40:40" ht="14.1" customHeight="1" x14ac:dyDescent="0.2">
      <c r="AN36277" s="70"/>
    </row>
    <row r="36278" spans="40:40" ht="14.1" customHeight="1" x14ac:dyDescent="0.2">
      <c r="AN36278" s="70"/>
    </row>
    <row r="36279" spans="40:40" ht="14.1" customHeight="1" x14ac:dyDescent="0.2">
      <c r="AN36279" s="70"/>
    </row>
    <row r="36280" spans="40:40" ht="14.1" customHeight="1" x14ac:dyDescent="0.2">
      <c r="AN36280" s="70"/>
    </row>
    <row r="36281" spans="40:40" ht="14.1" customHeight="1" x14ac:dyDescent="0.2">
      <c r="AN36281" s="70"/>
    </row>
    <row r="36282" spans="40:40" ht="14.1" customHeight="1" x14ac:dyDescent="0.2">
      <c r="AN36282" s="70"/>
    </row>
    <row r="36283" spans="40:40" ht="14.1" customHeight="1" x14ac:dyDescent="0.2">
      <c r="AN36283" s="70"/>
    </row>
    <row r="36284" spans="40:40" ht="14.1" customHeight="1" x14ac:dyDescent="0.2">
      <c r="AN36284" s="70"/>
    </row>
    <row r="36285" spans="40:40" ht="14.1" customHeight="1" x14ac:dyDescent="0.2">
      <c r="AN36285" s="70"/>
    </row>
    <row r="36286" spans="40:40" ht="14.1" customHeight="1" x14ac:dyDescent="0.2">
      <c r="AN36286" s="70"/>
    </row>
    <row r="36287" spans="40:40" ht="14.1" customHeight="1" x14ac:dyDescent="0.2">
      <c r="AN36287" s="70"/>
    </row>
    <row r="36288" spans="40:40" ht="14.1" customHeight="1" x14ac:dyDescent="0.2">
      <c r="AN36288" s="70"/>
    </row>
    <row r="36289" spans="40:40" ht="14.1" customHeight="1" x14ac:dyDescent="0.2">
      <c r="AN36289" s="70"/>
    </row>
    <row r="36290" spans="40:40" ht="14.1" customHeight="1" x14ac:dyDescent="0.2">
      <c r="AN36290" s="70"/>
    </row>
    <row r="36291" spans="40:40" ht="14.1" customHeight="1" x14ac:dyDescent="0.2">
      <c r="AN36291" s="70"/>
    </row>
    <row r="36292" spans="40:40" ht="14.1" customHeight="1" x14ac:dyDescent="0.2">
      <c r="AN36292" s="70"/>
    </row>
    <row r="36293" spans="40:40" ht="14.1" customHeight="1" x14ac:dyDescent="0.2">
      <c r="AN36293" s="70"/>
    </row>
    <row r="36294" spans="40:40" ht="14.1" customHeight="1" x14ac:dyDescent="0.2">
      <c r="AN36294" s="70"/>
    </row>
    <row r="36295" spans="40:40" ht="14.1" customHeight="1" x14ac:dyDescent="0.2">
      <c r="AN36295" s="70"/>
    </row>
    <row r="36296" spans="40:40" ht="14.1" customHeight="1" x14ac:dyDescent="0.2">
      <c r="AN36296" s="70"/>
    </row>
    <row r="36297" spans="40:40" ht="14.1" customHeight="1" x14ac:dyDescent="0.2">
      <c r="AN36297" s="70"/>
    </row>
    <row r="36298" spans="40:40" ht="14.1" customHeight="1" x14ac:dyDescent="0.2">
      <c r="AN36298" s="70"/>
    </row>
    <row r="36299" spans="40:40" ht="14.1" customHeight="1" x14ac:dyDescent="0.2">
      <c r="AN36299" s="70"/>
    </row>
    <row r="36300" spans="40:40" ht="14.1" customHeight="1" x14ac:dyDescent="0.2">
      <c r="AN36300" s="70"/>
    </row>
    <row r="36301" spans="40:40" ht="14.1" customHeight="1" x14ac:dyDescent="0.2">
      <c r="AN36301" s="70"/>
    </row>
    <row r="36302" spans="40:40" ht="14.1" customHeight="1" x14ac:dyDescent="0.2">
      <c r="AN36302" s="70"/>
    </row>
    <row r="36303" spans="40:40" ht="14.1" customHeight="1" x14ac:dyDescent="0.2">
      <c r="AN36303" s="70"/>
    </row>
    <row r="36304" spans="40:40" ht="14.1" customHeight="1" x14ac:dyDescent="0.2">
      <c r="AN36304" s="70"/>
    </row>
    <row r="36305" spans="40:40" ht="14.1" customHeight="1" x14ac:dyDescent="0.2">
      <c r="AN36305" s="70"/>
    </row>
    <row r="36306" spans="40:40" ht="14.1" customHeight="1" x14ac:dyDescent="0.2">
      <c r="AN36306" s="70"/>
    </row>
    <row r="36307" spans="40:40" ht="14.1" customHeight="1" x14ac:dyDescent="0.2">
      <c r="AN36307" s="70"/>
    </row>
    <row r="36308" spans="40:40" ht="14.1" customHeight="1" x14ac:dyDescent="0.2">
      <c r="AN36308" s="70"/>
    </row>
    <row r="36309" spans="40:40" ht="14.1" customHeight="1" x14ac:dyDescent="0.2">
      <c r="AN36309" s="70"/>
    </row>
    <row r="36310" spans="40:40" ht="14.1" customHeight="1" x14ac:dyDescent="0.2">
      <c r="AN36310" s="70"/>
    </row>
    <row r="36311" spans="40:40" ht="14.1" customHeight="1" x14ac:dyDescent="0.2">
      <c r="AN36311" s="70"/>
    </row>
    <row r="36312" spans="40:40" ht="14.1" customHeight="1" x14ac:dyDescent="0.2">
      <c r="AN36312" s="70"/>
    </row>
    <row r="36313" spans="40:40" ht="14.1" customHeight="1" x14ac:dyDescent="0.2">
      <c r="AN36313" s="70"/>
    </row>
    <row r="36314" spans="40:40" ht="14.1" customHeight="1" x14ac:dyDescent="0.2">
      <c r="AN36314" s="70"/>
    </row>
    <row r="36315" spans="40:40" ht="14.1" customHeight="1" x14ac:dyDescent="0.2">
      <c r="AN36315" s="70"/>
    </row>
    <row r="36316" spans="40:40" ht="14.1" customHeight="1" x14ac:dyDescent="0.2">
      <c r="AN36316" s="70"/>
    </row>
    <row r="36317" spans="40:40" ht="14.1" customHeight="1" x14ac:dyDescent="0.2">
      <c r="AN36317" s="70"/>
    </row>
    <row r="36318" spans="40:40" ht="14.1" customHeight="1" x14ac:dyDescent="0.2">
      <c r="AN36318" s="70"/>
    </row>
    <row r="36319" spans="40:40" ht="14.1" customHeight="1" x14ac:dyDescent="0.2">
      <c r="AN36319" s="70"/>
    </row>
    <row r="36320" spans="40:40" ht="14.1" customHeight="1" x14ac:dyDescent="0.2">
      <c r="AN36320" s="70"/>
    </row>
    <row r="36321" spans="40:40" ht="14.1" customHeight="1" x14ac:dyDescent="0.2">
      <c r="AN36321" s="70"/>
    </row>
    <row r="36322" spans="40:40" ht="14.1" customHeight="1" x14ac:dyDescent="0.2">
      <c r="AN36322" s="70"/>
    </row>
    <row r="36323" spans="40:40" ht="14.1" customHeight="1" x14ac:dyDescent="0.2">
      <c r="AN36323" s="70"/>
    </row>
    <row r="36324" spans="40:40" ht="14.1" customHeight="1" x14ac:dyDescent="0.2">
      <c r="AN36324" s="70"/>
    </row>
    <row r="36325" spans="40:40" ht="14.1" customHeight="1" x14ac:dyDescent="0.2">
      <c r="AN36325" s="70"/>
    </row>
    <row r="36326" spans="40:40" ht="14.1" customHeight="1" x14ac:dyDescent="0.2">
      <c r="AN36326" s="70"/>
    </row>
    <row r="36327" spans="40:40" ht="14.1" customHeight="1" x14ac:dyDescent="0.2">
      <c r="AN36327" s="70"/>
    </row>
    <row r="36328" spans="40:40" ht="14.1" customHeight="1" x14ac:dyDescent="0.2">
      <c r="AN36328" s="70"/>
    </row>
    <row r="36329" spans="40:40" ht="14.1" customHeight="1" x14ac:dyDescent="0.2">
      <c r="AN36329" s="70"/>
    </row>
    <row r="36330" spans="40:40" ht="14.1" customHeight="1" x14ac:dyDescent="0.2">
      <c r="AN36330" s="70"/>
    </row>
    <row r="36331" spans="40:40" ht="14.1" customHeight="1" x14ac:dyDescent="0.2">
      <c r="AN36331" s="70"/>
    </row>
    <row r="36332" spans="40:40" ht="14.1" customHeight="1" x14ac:dyDescent="0.2">
      <c r="AN36332" s="70"/>
    </row>
    <row r="36333" spans="40:40" ht="14.1" customHeight="1" x14ac:dyDescent="0.2">
      <c r="AN36333" s="70"/>
    </row>
    <row r="36334" spans="40:40" ht="14.1" customHeight="1" x14ac:dyDescent="0.2">
      <c r="AN36334" s="70"/>
    </row>
    <row r="36335" spans="40:40" ht="14.1" customHeight="1" x14ac:dyDescent="0.2">
      <c r="AN36335" s="70"/>
    </row>
    <row r="36336" spans="40:40" ht="14.1" customHeight="1" x14ac:dyDescent="0.2">
      <c r="AN36336" s="70"/>
    </row>
    <row r="36337" spans="40:40" ht="14.1" customHeight="1" x14ac:dyDescent="0.2">
      <c r="AN36337" s="70"/>
    </row>
    <row r="36338" spans="40:40" ht="14.1" customHeight="1" x14ac:dyDescent="0.2">
      <c r="AN36338" s="70"/>
    </row>
    <row r="36339" spans="40:40" ht="14.1" customHeight="1" x14ac:dyDescent="0.2">
      <c r="AN36339" s="70"/>
    </row>
    <row r="36340" spans="40:40" ht="14.1" customHeight="1" x14ac:dyDescent="0.2">
      <c r="AN36340" s="70"/>
    </row>
    <row r="36341" spans="40:40" ht="14.1" customHeight="1" x14ac:dyDescent="0.2">
      <c r="AN36341" s="70"/>
    </row>
    <row r="36342" spans="40:40" ht="14.1" customHeight="1" x14ac:dyDescent="0.2">
      <c r="AN36342" s="70"/>
    </row>
    <row r="36343" spans="40:40" ht="14.1" customHeight="1" x14ac:dyDescent="0.2">
      <c r="AN36343" s="70"/>
    </row>
    <row r="36344" spans="40:40" ht="14.1" customHeight="1" x14ac:dyDescent="0.2">
      <c r="AN36344" s="70"/>
    </row>
    <row r="36345" spans="40:40" ht="14.1" customHeight="1" x14ac:dyDescent="0.2">
      <c r="AN36345" s="70"/>
    </row>
    <row r="36346" spans="40:40" ht="14.1" customHeight="1" x14ac:dyDescent="0.2">
      <c r="AN36346" s="70"/>
    </row>
    <row r="36347" spans="40:40" ht="14.1" customHeight="1" x14ac:dyDescent="0.2">
      <c r="AN36347" s="70"/>
    </row>
    <row r="36348" spans="40:40" ht="14.1" customHeight="1" x14ac:dyDescent="0.2">
      <c r="AN36348" s="70"/>
    </row>
    <row r="36349" spans="40:40" ht="14.1" customHeight="1" x14ac:dyDescent="0.2">
      <c r="AN36349" s="70"/>
    </row>
    <row r="36350" spans="40:40" ht="14.1" customHeight="1" x14ac:dyDescent="0.2">
      <c r="AN36350" s="70"/>
    </row>
    <row r="36351" spans="40:40" ht="14.1" customHeight="1" x14ac:dyDescent="0.2">
      <c r="AN36351" s="70"/>
    </row>
    <row r="36352" spans="40:40" ht="14.1" customHeight="1" x14ac:dyDescent="0.2">
      <c r="AN36352" s="70"/>
    </row>
    <row r="36353" spans="40:40" ht="14.1" customHeight="1" x14ac:dyDescent="0.2">
      <c r="AN36353" s="70"/>
    </row>
    <row r="36354" spans="40:40" ht="14.1" customHeight="1" x14ac:dyDescent="0.2">
      <c r="AN36354" s="70"/>
    </row>
    <row r="36355" spans="40:40" ht="14.1" customHeight="1" x14ac:dyDescent="0.2">
      <c r="AN36355" s="70"/>
    </row>
    <row r="36356" spans="40:40" ht="14.1" customHeight="1" x14ac:dyDescent="0.2">
      <c r="AN36356" s="70"/>
    </row>
    <row r="36357" spans="40:40" ht="14.1" customHeight="1" x14ac:dyDescent="0.2">
      <c r="AN36357" s="70"/>
    </row>
    <row r="36358" spans="40:40" ht="14.1" customHeight="1" x14ac:dyDescent="0.2">
      <c r="AN36358" s="70"/>
    </row>
    <row r="36359" spans="40:40" ht="14.1" customHeight="1" x14ac:dyDescent="0.2">
      <c r="AN36359" s="70"/>
    </row>
    <row r="36360" spans="40:40" ht="14.1" customHeight="1" x14ac:dyDescent="0.2">
      <c r="AN36360" s="70"/>
    </row>
    <row r="36361" spans="40:40" ht="14.1" customHeight="1" x14ac:dyDescent="0.2">
      <c r="AN36361" s="70"/>
    </row>
    <row r="36362" spans="40:40" ht="14.1" customHeight="1" x14ac:dyDescent="0.2">
      <c r="AN36362" s="70"/>
    </row>
    <row r="36363" spans="40:40" ht="14.1" customHeight="1" x14ac:dyDescent="0.2">
      <c r="AN36363" s="70"/>
    </row>
    <row r="36364" spans="40:40" ht="14.1" customHeight="1" x14ac:dyDescent="0.2">
      <c r="AN36364" s="70"/>
    </row>
    <row r="36365" spans="40:40" ht="14.1" customHeight="1" x14ac:dyDescent="0.2">
      <c r="AN36365" s="70"/>
    </row>
    <row r="36366" spans="40:40" ht="14.1" customHeight="1" x14ac:dyDescent="0.2">
      <c r="AN36366" s="70"/>
    </row>
    <row r="36367" spans="40:40" ht="14.1" customHeight="1" x14ac:dyDescent="0.2">
      <c r="AN36367" s="70"/>
    </row>
    <row r="36368" spans="40:40" ht="14.1" customHeight="1" x14ac:dyDescent="0.2">
      <c r="AN36368" s="70"/>
    </row>
    <row r="36369" spans="40:40" ht="14.1" customHeight="1" x14ac:dyDescent="0.2">
      <c r="AN36369" s="70"/>
    </row>
    <row r="36370" spans="40:40" ht="14.1" customHeight="1" x14ac:dyDescent="0.2">
      <c r="AN36370" s="70"/>
    </row>
    <row r="36371" spans="40:40" ht="14.1" customHeight="1" x14ac:dyDescent="0.2">
      <c r="AN36371" s="70"/>
    </row>
    <row r="36372" spans="40:40" ht="14.1" customHeight="1" x14ac:dyDescent="0.2">
      <c r="AN36372" s="70"/>
    </row>
    <row r="36373" spans="40:40" ht="14.1" customHeight="1" x14ac:dyDescent="0.2">
      <c r="AN36373" s="70"/>
    </row>
    <row r="36374" spans="40:40" ht="14.1" customHeight="1" x14ac:dyDescent="0.2">
      <c r="AN36374" s="70"/>
    </row>
    <row r="36375" spans="40:40" ht="14.1" customHeight="1" x14ac:dyDescent="0.2">
      <c r="AN36375" s="70"/>
    </row>
    <row r="36376" spans="40:40" ht="14.1" customHeight="1" x14ac:dyDescent="0.2">
      <c r="AN36376" s="70"/>
    </row>
    <row r="36377" spans="40:40" ht="14.1" customHeight="1" x14ac:dyDescent="0.2">
      <c r="AN36377" s="70"/>
    </row>
    <row r="36378" spans="40:40" ht="14.1" customHeight="1" x14ac:dyDescent="0.2">
      <c r="AN36378" s="70"/>
    </row>
    <row r="36379" spans="40:40" ht="14.1" customHeight="1" x14ac:dyDescent="0.2">
      <c r="AN36379" s="70"/>
    </row>
    <row r="36380" spans="40:40" ht="14.1" customHeight="1" x14ac:dyDescent="0.2">
      <c r="AN36380" s="70"/>
    </row>
    <row r="36381" spans="40:40" ht="14.1" customHeight="1" x14ac:dyDescent="0.2">
      <c r="AN36381" s="70"/>
    </row>
    <row r="36382" spans="40:40" ht="14.1" customHeight="1" x14ac:dyDescent="0.2">
      <c r="AN36382" s="70"/>
    </row>
    <row r="36383" spans="40:40" ht="14.1" customHeight="1" x14ac:dyDescent="0.2">
      <c r="AN36383" s="70"/>
    </row>
    <row r="36384" spans="40:40" ht="14.1" customHeight="1" x14ac:dyDescent="0.2">
      <c r="AN36384" s="70"/>
    </row>
    <row r="36385" spans="40:40" ht="14.1" customHeight="1" x14ac:dyDescent="0.2">
      <c r="AN36385" s="70"/>
    </row>
    <row r="36386" spans="40:40" ht="14.1" customHeight="1" x14ac:dyDescent="0.2">
      <c r="AN36386" s="70"/>
    </row>
    <row r="36387" spans="40:40" ht="14.1" customHeight="1" x14ac:dyDescent="0.2">
      <c r="AN36387" s="70"/>
    </row>
    <row r="36388" spans="40:40" ht="14.1" customHeight="1" x14ac:dyDescent="0.2">
      <c r="AN36388" s="70"/>
    </row>
    <row r="36389" spans="40:40" ht="14.1" customHeight="1" x14ac:dyDescent="0.2">
      <c r="AN36389" s="70"/>
    </row>
    <row r="36390" spans="40:40" ht="14.1" customHeight="1" x14ac:dyDescent="0.2">
      <c r="AN36390" s="70"/>
    </row>
    <row r="36391" spans="40:40" ht="14.1" customHeight="1" x14ac:dyDescent="0.2">
      <c r="AN36391" s="70"/>
    </row>
    <row r="36392" spans="40:40" ht="14.1" customHeight="1" x14ac:dyDescent="0.2">
      <c r="AN36392" s="70"/>
    </row>
    <row r="36393" spans="40:40" ht="14.1" customHeight="1" x14ac:dyDescent="0.2">
      <c r="AN36393" s="70"/>
    </row>
    <row r="36394" spans="40:40" ht="14.1" customHeight="1" x14ac:dyDescent="0.2">
      <c r="AN36394" s="70"/>
    </row>
    <row r="36395" spans="40:40" ht="14.1" customHeight="1" x14ac:dyDescent="0.2">
      <c r="AN36395" s="70"/>
    </row>
    <row r="36396" spans="40:40" ht="14.1" customHeight="1" x14ac:dyDescent="0.2">
      <c r="AN36396" s="70"/>
    </row>
    <row r="36397" spans="40:40" ht="14.1" customHeight="1" x14ac:dyDescent="0.2">
      <c r="AN36397" s="70"/>
    </row>
    <row r="36398" spans="40:40" ht="14.1" customHeight="1" x14ac:dyDescent="0.2">
      <c r="AN36398" s="70"/>
    </row>
    <row r="36399" spans="40:40" ht="14.1" customHeight="1" x14ac:dyDescent="0.2">
      <c r="AN36399" s="70"/>
    </row>
    <row r="36400" spans="40:40" ht="14.1" customHeight="1" x14ac:dyDescent="0.2">
      <c r="AN36400" s="70"/>
    </row>
    <row r="36401" spans="40:40" ht="14.1" customHeight="1" x14ac:dyDescent="0.2">
      <c r="AN36401" s="70"/>
    </row>
    <row r="36402" spans="40:40" ht="14.1" customHeight="1" x14ac:dyDescent="0.2">
      <c r="AN36402" s="70"/>
    </row>
    <row r="36403" spans="40:40" ht="14.1" customHeight="1" x14ac:dyDescent="0.2">
      <c r="AN36403" s="70"/>
    </row>
    <row r="36404" spans="40:40" ht="14.1" customHeight="1" x14ac:dyDescent="0.2">
      <c r="AN36404" s="70"/>
    </row>
    <row r="36405" spans="40:40" ht="14.1" customHeight="1" x14ac:dyDescent="0.2">
      <c r="AN36405" s="70"/>
    </row>
    <row r="36406" spans="40:40" ht="14.1" customHeight="1" x14ac:dyDescent="0.2">
      <c r="AN36406" s="70"/>
    </row>
    <row r="36407" spans="40:40" ht="14.1" customHeight="1" x14ac:dyDescent="0.2">
      <c r="AN36407" s="70"/>
    </row>
    <row r="36408" spans="40:40" ht="14.1" customHeight="1" x14ac:dyDescent="0.2">
      <c r="AN36408" s="70"/>
    </row>
    <row r="36409" spans="40:40" ht="14.1" customHeight="1" x14ac:dyDescent="0.2">
      <c r="AN36409" s="70"/>
    </row>
    <row r="36410" spans="40:40" ht="14.1" customHeight="1" x14ac:dyDescent="0.2">
      <c r="AN36410" s="70"/>
    </row>
    <row r="36411" spans="40:40" ht="14.1" customHeight="1" x14ac:dyDescent="0.2">
      <c r="AN36411" s="70"/>
    </row>
    <row r="36412" spans="40:40" ht="14.1" customHeight="1" x14ac:dyDescent="0.2">
      <c r="AN36412" s="70"/>
    </row>
    <row r="36413" spans="40:40" ht="14.1" customHeight="1" x14ac:dyDescent="0.2">
      <c r="AN36413" s="70"/>
    </row>
    <row r="36414" spans="40:40" ht="14.1" customHeight="1" x14ac:dyDescent="0.2">
      <c r="AN36414" s="70"/>
    </row>
    <row r="36415" spans="40:40" ht="14.1" customHeight="1" x14ac:dyDescent="0.2">
      <c r="AN36415" s="70"/>
    </row>
    <row r="36416" spans="40:40" ht="14.1" customHeight="1" x14ac:dyDescent="0.2">
      <c r="AN36416" s="70"/>
    </row>
    <row r="36417" spans="40:40" ht="14.1" customHeight="1" x14ac:dyDescent="0.2">
      <c r="AN36417" s="70"/>
    </row>
    <row r="36418" spans="40:40" ht="14.1" customHeight="1" x14ac:dyDescent="0.2">
      <c r="AN36418" s="70"/>
    </row>
    <row r="36419" spans="40:40" ht="14.1" customHeight="1" x14ac:dyDescent="0.2">
      <c r="AN36419" s="70"/>
    </row>
    <row r="36420" spans="40:40" ht="14.1" customHeight="1" x14ac:dyDescent="0.2">
      <c r="AN36420" s="70"/>
    </row>
    <row r="36421" spans="40:40" ht="14.1" customHeight="1" x14ac:dyDescent="0.2">
      <c r="AN36421" s="70"/>
    </row>
    <row r="36422" spans="40:40" ht="14.1" customHeight="1" x14ac:dyDescent="0.2">
      <c r="AN36422" s="70"/>
    </row>
    <row r="36423" spans="40:40" ht="14.1" customHeight="1" x14ac:dyDescent="0.2">
      <c r="AN36423" s="70"/>
    </row>
    <row r="36424" spans="40:40" ht="14.1" customHeight="1" x14ac:dyDescent="0.2">
      <c r="AN36424" s="70"/>
    </row>
    <row r="36425" spans="40:40" ht="14.1" customHeight="1" x14ac:dyDescent="0.2">
      <c r="AN36425" s="70"/>
    </row>
    <row r="36426" spans="40:40" ht="14.1" customHeight="1" x14ac:dyDescent="0.2">
      <c r="AN36426" s="70"/>
    </row>
    <row r="36427" spans="40:40" ht="14.1" customHeight="1" x14ac:dyDescent="0.2">
      <c r="AN36427" s="70"/>
    </row>
    <row r="36428" spans="40:40" ht="14.1" customHeight="1" x14ac:dyDescent="0.2">
      <c r="AN36428" s="70"/>
    </row>
    <row r="36429" spans="40:40" ht="14.1" customHeight="1" x14ac:dyDescent="0.2">
      <c r="AN36429" s="70"/>
    </row>
    <row r="36430" spans="40:40" ht="14.1" customHeight="1" x14ac:dyDescent="0.2">
      <c r="AN36430" s="70"/>
    </row>
    <row r="36431" spans="40:40" ht="14.1" customHeight="1" x14ac:dyDescent="0.2">
      <c r="AN36431" s="70"/>
    </row>
    <row r="36432" spans="40:40" ht="14.1" customHeight="1" x14ac:dyDescent="0.2">
      <c r="AN36432" s="70"/>
    </row>
    <row r="36433" spans="40:40" ht="14.1" customHeight="1" x14ac:dyDescent="0.2">
      <c r="AN36433" s="70"/>
    </row>
    <row r="36434" spans="40:40" ht="14.1" customHeight="1" x14ac:dyDescent="0.2">
      <c r="AN36434" s="70"/>
    </row>
    <row r="36435" spans="40:40" ht="14.1" customHeight="1" x14ac:dyDescent="0.2">
      <c r="AN36435" s="70"/>
    </row>
    <row r="36436" spans="40:40" ht="14.1" customHeight="1" x14ac:dyDescent="0.2">
      <c r="AN36436" s="70"/>
    </row>
    <row r="36437" spans="40:40" ht="14.1" customHeight="1" x14ac:dyDescent="0.2">
      <c r="AN36437" s="70"/>
    </row>
    <row r="36438" spans="40:40" ht="14.1" customHeight="1" x14ac:dyDescent="0.2">
      <c r="AN36438" s="70"/>
    </row>
    <row r="36439" spans="40:40" ht="14.1" customHeight="1" x14ac:dyDescent="0.2">
      <c r="AN36439" s="70"/>
    </row>
    <row r="36440" spans="40:40" ht="14.1" customHeight="1" x14ac:dyDescent="0.2">
      <c r="AN36440" s="70"/>
    </row>
    <row r="36441" spans="40:40" ht="14.1" customHeight="1" x14ac:dyDescent="0.2">
      <c r="AN36441" s="70"/>
    </row>
    <row r="36442" spans="40:40" ht="14.1" customHeight="1" x14ac:dyDescent="0.2">
      <c r="AN36442" s="70"/>
    </row>
    <row r="36443" spans="40:40" ht="14.1" customHeight="1" x14ac:dyDescent="0.2">
      <c r="AN36443" s="70"/>
    </row>
    <row r="36444" spans="40:40" ht="14.1" customHeight="1" x14ac:dyDescent="0.2">
      <c r="AN36444" s="70"/>
    </row>
    <row r="36445" spans="40:40" ht="14.1" customHeight="1" x14ac:dyDescent="0.2">
      <c r="AN36445" s="70"/>
    </row>
    <row r="36446" spans="40:40" ht="14.1" customHeight="1" x14ac:dyDescent="0.2">
      <c r="AN36446" s="70"/>
    </row>
    <row r="36447" spans="40:40" ht="14.1" customHeight="1" x14ac:dyDescent="0.2">
      <c r="AN36447" s="70"/>
    </row>
    <row r="36448" spans="40:40" ht="14.1" customHeight="1" x14ac:dyDescent="0.2">
      <c r="AN36448" s="70"/>
    </row>
    <row r="36449" spans="40:40" ht="14.1" customHeight="1" x14ac:dyDescent="0.2">
      <c r="AN36449" s="70"/>
    </row>
    <row r="36450" spans="40:40" ht="14.1" customHeight="1" x14ac:dyDescent="0.2">
      <c r="AN36450" s="70"/>
    </row>
    <row r="36451" spans="40:40" ht="14.1" customHeight="1" x14ac:dyDescent="0.2">
      <c r="AN36451" s="70"/>
    </row>
    <row r="36452" spans="40:40" ht="14.1" customHeight="1" x14ac:dyDescent="0.2">
      <c r="AN36452" s="70"/>
    </row>
    <row r="36453" spans="40:40" ht="14.1" customHeight="1" x14ac:dyDescent="0.2">
      <c r="AN36453" s="70"/>
    </row>
    <row r="36454" spans="40:40" ht="14.1" customHeight="1" x14ac:dyDescent="0.2">
      <c r="AN36454" s="70"/>
    </row>
    <row r="36455" spans="40:40" ht="14.1" customHeight="1" x14ac:dyDescent="0.2">
      <c r="AN36455" s="70"/>
    </row>
    <row r="36456" spans="40:40" ht="14.1" customHeight="1" x14ac:dyDescent="0.2">
      <c r="AN36456" s="70"/>
    </row>
    <row r="36457" spans="40:40" ht="14.1" customHeight="1" x14ac:dyDescent="0.2">
      <c r="AN36457" s="70"/>
    </row>
    <row r="36458" spans="40:40" ht="14.1" customHeight="1" x14ac:dyDescent="0.2">
      <c r="AN36458" s="70"/>
    </row>
    <row r="36459" spans="40:40" ht="14.1" customHeight="1" x14ac:dyDescent="0.2">
      <c r="AN36459" s="70"/>
    </row>
    <row r="36460" spans="40:40" ht="14.1" customHeight="1" x14ac:dyDescent="0.2">
      <c r="AN36460" s="70"/>
    </row>
    <row r="36461" spans="40:40" ht="14.1" customHeight="1" x14ac:dyDescent="0.2">
      <c r="AN36461" s="70"/>
    </row>
    <row r="36462" spans="40:40" ht="14.1" customHeight="1" x14ac:dyDescent="0.2">
      <c r="AN36462" s="70"/>
    </row>
    <row r="36463" spans="40:40" ht="14.1" customHeight="1" x14ac:dyDescent="0.2">
      <c r="AN36463" s="70"/>
    </row>
    <row r="36464" spans="40:40" ht="14.1" customHeight="1" x14ac:dyDescent="0.2">
      <c r="AN36464" s="70"/>
    </row>
    <row r="36465" spans="40:40" ht="14.1" customHeight="1" x14ac:dyDescent="0.2">
      <c r="AN36465" s="70"/>
    </row>
    <row r="36466" spans="40:40" ht="14.1" customHeight="1" x14ac:dyDescent="0.2">
      <c r="AN36466" s="70"/>
    </row>
    <row r="36467" spans="40:40" ht="14.1" customHeight="1" x14ac:dyDescent="0.2">
      <c r="AN36467" s="70"/>
    </row>
    <row r="36468" spans="40:40" ht="14.1" customHeight="1" x14ac:dyDescent="0.2">
      <c r="AN36468" s="70"/>
    </row>
    <row r="36469" spans="40:40" ht="14.1" customHeight="1" x14ac:dyDescent="0.2">
      <c r="AN36469" s="70"/>
    </row>
    <row r="36470" spans="40:40" ht="14.1" customHeight="1" x14ac:dyDescent="0.2">
      <c r="AN36470" s="70"/>
    </row>
    <row r="36471" spans="40:40" ht="14.1" customHeight="1" x14ac:dyDescent="0.2">
      <c r="AN36471" s="70"/>
    </row>
    <row r="36472" spans="40:40" ht="14.1" customHeight="1" x14ac:dyDescent="0.2">
      <c r="AN36472" s="70"/>
    </row>
    <row r="36473" spans="40:40" ht="14.1" customHeight="1" x14ac:dyDescent="0.2">
      <c r="AN36473" s="70"/>
    </row>
    <row r="36474" spans="40:40" ht="14.1" customHeight="1" x14ac:dyDescent="0.2">
      <c r="AN36474" s="70"/>
    </row>
    <row r="36475" spans="40:40" ht="14.1" customHeight="1" x14ac:dyDescent="0.2">
      <c r="AN36475" s="70"/>
    </row>
    <row r="36476" spans="40:40" ht="14.1" customHeight="1" x14ac:dyDescent="0.2">
      <c r="AN36476" s="70"/>
    </row>
    <row r="36477" spans="40:40" ht="14.1" customHeight="1" x14ac:dyDescent="0.2">
      <c r="AN36477" s="70"/>
    </row>
    <row r="36478" spans="40:40" ht="14.1" customHeight="1" x14ac:dyDescent="0.2">
      <c r="AN36478" s="70"/>
    </row>
    <row r="36479" spans="40:40" ht="14.1" customHeight="1" x14ac:dyDescent="0.2">
      <c r="AN36479" s="70"/>
    </row>
    <row r="36480" spans="40:40" ht="14.1" customHeight="1" x14ac:dyDescent="0.2">
      <c r="AN36480" s="70"/>
    </row>
    <row r="36481" spans="40:40" ht="14.1" customHeight="1" x14ac:dyDescent="0.2">
      <c r="AN36481" s="70"/>
    </row>
    <row r="36482" spans="40:40" ht="14.1" customHeight="1" x14ac:dyDescent="0.2">
      <c r="AN36482" s="70"/>
    </row>
    <row r="36483" spans="40:40" ht="14.1" customHeight="1" x14ac:dyDescent="0.2">
      <c r="AN36483" s="70"/>
    </row>
    <row r="36484" spans="40:40" ht="14.1" customHeight="1" x14ac:dyDescent="0.2">
      <c r="AN36484" s="70"/>
    </row>
    <row r="36485" spans="40:40" ht="14.1" customHeight="1" x14ac:dyDescent="0.2">
      <c r="AN36485" s="70"/>
    </row>
    <row r="36486" spans="40:40" ht="14.1" customHeight="1" x14ac:dyDescent="0.2">
      <c r="AN36486" s="70"/>
    </row>
    <row r="36487" spans="40:40" ht="14.1" customHeight="1" x14ac:dyDescent="0.2">
      <c r="AN36487" s="70"/>
    </row>
    <row r="36488" spans="40:40" ht="14.1" customHeight="1" x14ac:dyDescent="0.2">
      <c r="AN36488" s="70"/>
    </row>
    <row r="36489" spans="40:40" ht="14.1" customHeight="1" x14ac:dyDescent="0.2">
      <c r="AN36489" s="70"/>
    </row>
    <row r="36490" spans="40:40" ht="14.1" customHeight="1" x14ac:dyDescent="0.2">
      <c r="AN36490" s="70"/>
    </row>
    <row r="36491" spans="40:40" ht="14.1" customHeight="1" x14ac:dyDescent="0.2">
      <c r="AN36491" s="70"/>
    </row>
    <row r="36492" spans="40:40" ht="14.1" customHeight="1" x14ac:dyDescent="0.2">
      <c r="AN36492" s="70"/>
    </row>
    <row r="36493" spans="40:40" ht="14.1" customHeight="1" x14ac:dyDescent="0.2">
      <c r="AN36493" s="70"/>
    </row>
    <row r="36494" spans="40:40" ht="14.1" customHeight="1" x14ac:dyDescent="0.2">
      <c r="AN36494" s="70"/>
    </row>
    <row r="36495" spans="40:40" ht="14.1" customHeight="1" x14ac:dyDescent="0.2">
      <c r="AN36495" s="70"/>
    </row>
    <row r="36496" spans="40:40" ht="14.1" customHeight="1" x14ac:dyDescent="0.2">
      <c r="AN36496" s="70"/>
    </row>
    <row r="36497" spans="40:40" ht="14.1" customHeight="1" x14ac:dyDescent="0.2">
      <c r="AN36497" s="70"/>
    </row>
    <row r="36498" spans="40:40" ht="14.1" customHeight="1" x14ac:dyDescent="0.2">
      <c r="AN36498" s="70"/>
    </row>
    <row r="36499" spans="40:40" ht="14.1" customHeight="1" x14ac:dyDescent="0.2">
      <c r="AN36499" s="70"/>
    </row>
    <row r="36500" spans="40:40" ht="14.1" customHeight="1" x14ac:dyDescent="0.2">
      <c r="AN36500" s="70"/>
    </row>
    <row r="36501" spans="40:40" ht="14.1" customHeight="1" x14ac:dyDescent="0.2">
      <c r="AN36501" s="70"/>
    </row>
    <row r="36502" spans="40:40" ht="14.1" customHeight="1" x14ac:dyDescent="0.2">
      <c r="AN36502" s="70"/>
    </row>
    <row r="36503" spans="40:40" ht="14.1" customHeight="1" x14ac:dyDescent="0.2">
      <c r="AN36503" s="70"/>
    </row>
    <row r="36504" spans="40:40" ht="14.1" customHeight="1" x14ac:dyDescent="0.2">
      <c r="AN36504" s="70"/>
    </row>
    <row r="36505" spans="40:40" ht="14.1" customHeight="1" x14ac:dyDescent="0.2">
      <c r="AN36505" s="70"/>
    </row>
    <row r="36506" spans="40:40" ht="14.1" customHeight="1" x14ac:dyDescent="0.2">
      <c r="AN36506" s="70"/>
    </row>
    <row r="36507" spans="40:40" ht="14.1" customHeight="1" x14ac:dyDescent="0.2">
      <c r="AN36507" s="70"/>
    </row>
    <row r="36508" spans="40:40" ht="14.1" customHeight="1" x14ac:dyDescent="0.2">
      <c r="AN36508" s="70"/>
    </row>
    <row r="36509" spans="40:40" ht="14.1" customHeight="1" x14ac:dyDescent="0.2">
      <c r="AN36509" s="70"/>
    </row>
    <row r="36510" spans="40:40" ht="14.1" customHeight="1" x14ac:dyDescent="0.2">
      <c r="AN36510" s="70"/>
    </row>
    <row r="36511" spans="40:40" ht="14.1" customHeight="1" x14ac:dyDescent="0.2">
      <c r="AN36511" s="70"/>
    </row>
    <row r="36512" spans="40:40" ht="14.1" customHeight="1" x14ac:dyDescent="0.2">
      <c r="AN36512" s="70"/>
    </row>
    <row r="36513" spans="40:40" ht="14.1" customHeight="1" x14ac:dyDescent="0.2">
      <c r="AN36513" s="70"/>
    </row>
    <row r="36514" spans="40:40" ht="14.1" customHeight="1" x14ac:dyDescent="0.2">
      <c r="AN36514" s="70"/>
    </row>
    <row r="36515" spans="40:40" ht="14.1" customHeight="1" x14ac:dyDescent="0.2">
      <c r="AN36515" s="70"/>
    </row>
    <row r="36516" spans="40:40" ht="14.1" customHeight="1" x14ac:dyDescent="0.2">
      <c r="AN36516" s="70"/>
    </row>
    <row r="36517" spans="40:40" ht="14.1" customHeight="1" x14ac:dyDescent="0.2">
      <c r="AN36517" s="70"/>
    </row>
    <row r="36518" spans="40:40" ht="14.1" customHeight="1" x14ac:dyDescent="0.2">
      <c r="AN36518" s="70"/>
    </row>
    <row r="36519" spans="40:40" ht="14.1" customHeight="1" x14ac:dyDescent="0.2">
      <c r="AN36519" s="70"/>
    </row>
    <row r="36520" spans="40:40" ht="14.1" customHeight="1" x14ac:dyDescent="0.2">
      <c r="AN36520" s="70"/>
    </row>
    <row r="36521" spans="40:40" ht="14.1" customHeight="1" x14ac:dyDescent="0.2">
      <c r="AN36521" s="70"/>
    </row>
    <row r="36522" spans="40:40" ht="14.1" customHeight="1" x14ac:dyDescent="0.2">
      <c r="AN36522" s="70"/>
    </row>
    <row r="36523" spans="40:40" ht="14.1" customHeight="1" x14ac:dyDescent="0.2">
      <c r="AN36523" s="70"/>
    </row>
    <row r="36524" spans="40:40" ht="14.1" customHeight="1" x14ac:dyDescent="0.2">
      <c r="AN36524" s="70"/>
    </row>
    <row r="36525" spans="40:40" ht="14.1" customHeight="1" x14ac:dyDescent="0.2">
      <c r="AN36525" s="70"/>
    </row>
    <row r="36526" spans="40:40" ht="14.1" customHeight="1" x14ac:dyDescent="0.2">
      <c r="AN36526" s="70"/>
    </row>
    <row r="36527" spans="40:40" ht="14.1" customHeight="1" x14ac:dyDescent="0.2">
      <c r="AN36527" s="70"/>
    </row>
    <row r="36528" spans="40:40" ht="14.1" customHeight="1" x14ac:dyDescent="0.2">
      <c r="AN36528" s="70"/>
    </row>
    <row r="36529" spans="40:40" ht="14.1" customHeight="1" x14ac:dyDescent="0.2">
      <c r="AN36529" s="70"/>
    </row>
    <row r="36530" spans="40:40" ht="14.1" customHeight="1" x14ac:dyDescent="0.2">
      <c r="AN36530" s="70"/>
    </row>
    <row r="36531" spans="40:40" ht="14.1" customHeight="1" x14ac:dyDescent="0.2">
      <c r="AN36531" s="70"/>
    </row>
    <row r="36532" spans="40:40" ht="14.1" customHeight="1" x14ac:dyDescent="0.2">
      <c r="AN36532" s="70"/>
    </row>
    <row r="36533" spans="40:40" ht="14.1" customHeight="1" x14ac:dyDescent="0.2">
      <c r="AN36533" s="70"/>
    </row>
    <row r="36534" spans="40:40" ht="14.1" customHeight="1" x14ac:dyDescent="0.2">
      <c r="AN36534" s="70"/>
    </row>
    <row r="36535" spans="40:40" ht="14.1" customHeight="1" x14ac:dyDescent="0.2">
      <c r="AN36535" s="70"/>
    </row>
    <row r="36536" spans="40:40" ht="14.1" customHeight="1" x14ac:dyDescent="0.2">
      <c r="AN36536" s="70"/>
    </row>
    <row r="36537" spans="40:40" ht="14.1" customHeight="1" x14ac:dyDescent="0.2">
      <c r="AN36537" s="70"/>
    </row>
    <row r="36538" spans="40:40" ht="14.1" customHeight="1" x14ac:dyDescent="0.2">
      <c r="AN36538" s="70"/>
    </row>
    <row r="36539" spans="40:40" ht="14.1" customHeight="1" x14ac:dyDescent="0.2">
      <c r="AN36539" s="70"/>
    </row>
    <row r="36540" spans="40:40" ht="14.1" customHeight="1" x14ac:dyDescent="0.2">
      <c r="AN36540" s="70"/>
    </row>
    <row r="36541" spans="40:40" ht="14.1" customHeight="1" x14ac:dyDescent="0.2">
      <c r="AN36541" s="70"/>
    </row>
    <row r="36542" spans="40:40" ht="14.1" customHeight="1" x14ac:dyDescent="0.2">
      <c r="AN36542" s="70"/>
    </row>
    <row r="36543" spans="40:40" ht="14.1" customHeight="1" x14ac:dyDescent="0.2">
      <c r="AN36543" s="70"/>
    </row>
    <row r="36544" spans="40:40" ht="14.1" customHeight="1" x14ac:dyDescent="0.2">
      <c r="AN36544" s="70"/>
    </row>
    <row r="36545" spans="40:40" ht="14.1" customHeight="1" x14ac:dyDescent="0.2">
      <c r="AN36545" s="70"/>
    </row>
    <row r="36546" spans="40:40" ht="14.1" customHeight="1" x14ac:dyDescent="0.2">
      <c r="AN36546" s="70"/>
    </row>
    <row r="36547" spans="40:40" ht="14.1" customHeight="1" x14ac:dyDescent="0.2">
      <c r="AN36547" s="70"/>
    </row>
    <row r="36548" spans="40:40" ht="14.1" customHeight="1" x14ac:dyDescent="0.2">
      <c r="AN36548" s="70"/>
    </row>
    <row r="36549" spans="40:40" ht="14.1" customHeight="1" x14ac:dyDescent="0.2">
      <c r="AN36549" s="70"/>
    </row>
    <row r="36550" spans="40:40" ht="14.1" customHeight="1" x14ac:dyDescent="0.2">
      <c r="AN36550" s="70"/>
    </row>
    <row r="36551" spans="40:40" ht="14.1" customHeight="1" x14ac:dyDescent="0.2">
      <c r="AN36551" s="70"/>
    </row>
    <row r="36552" spans="40:40" ht="14.1" customHeight="1" x14ac:dyDescent="0.2">
      <c r="AN36552" s="70"/>
    </row>
    <row r="36553" spans="40:40" ht="14.1" customHeight="1" x14ac:dyDescent="0.2">
      <c r="AN36553" s="70"/>
    </row>
    <row r="36554" spans="40:40" ht="14.1" customHeight="1" x14ac:dyDescent="0.2">
      <c r="AN36554" s="70"/>
    </row>
    <row r="36555" spans="40:40" ht="14.1" customHeight="1" x14ac:dyDescent="0.2">
      <c r="AN36555" s="70"/>
    </row>
    <row r="36556" spans="40:40" ht="14.1" customHeight="1" x14ac:dyDescent="0.2">
      <c r="AN36556" s="70"/>
    </row>
    <row r="36557" spans="40:40" ht="14.1" customHeight="1" x14ac:dyDescent="0.2">
      <c r="AN36557" s="70"/>
    </row>
    <row r="36558" spans="40:40" ht="14.1" customHeight="1" x14ac:dyDescent="0.2">
      <c r="AN36558" s="70"/>
    </row>
    <row r="36559" spans="40:40" ht="14.1" customHeight="1" x14ac:dyDescent="0.2">
      <c r="AN36559" s="70"/>
    </row>
    <row r="36560" spans="40:40" ht="14.1" customHeight="1" x14ac:dyDescent="0.2">
      <c r="AN36560" s="70"/>
    </row>
    <row r="36561" spans="40:40" ht="14.1" customHeight="1" x14ac:dyDescent="0.2">
      <c r="AN36561" s="70"/>
    </row>
    <row r="36562" spans="40:40" ht="14.1" customHeight="1" x14ac:dyDescent="0.2">
      <c r="AN36562" s="70"/>
    </row>
    <row r="36563" spans="40:40" ht="14.1" customHeight="1" x14ac:dyDescent="0.2">
      <c r="AN36563" s="70"/>
    </row>
    <row r="36564" spans="40:40" ht="14.1" customHeight="1" x14ac:dyDescent="0.2">
      <c r="AN36564" s="70"/>
    </row>
    <row r="36565" spans="40:40" ht="14.1" customHeight="1" x14ac:dyDescent="0.2">
      <c r="AN36565" s="70"/>
    </row>
    <row r="36566" spans="40:40" ht="14.1" customHeight="1" x14ac:dyDescent="0.2">
      <c r="AN36566" s="70"/>
    </row>
    <row r="36567" spans="40:40" ht="14.1" customHeight="1" x14ac:dyDescent="0.2">
      <c r="AN36567" s="70"/>
    </row>
    <row r="36568" spans="40:40" ht="14.1" customHeight="1" x14ac:dyDescent="0.2">
      <c r="AN36568" s="70"/>
    </row>
    <row r="36569" spans="40:40" ht="14.1" customHeight="1" x14ac:dyDescent="0.2">
      <c r="AN36569" s="70"/>
    </row>
    <row r="36570" spans="40:40" ht="14.1" customHeight="1" x14ac:dyDescent="0.2">
      <c r="AN36570" s="70"/>
    </row>
    <row r="36571" spans="40:40" ht="14.1" customHeight="1" x14ac:dyDescent="0.2">
      <c r="AN36571" s="70"/>
    </row>
    <row r="36572" spans="40:40" ht="14.1" customHeight="1" x14ac:dyDescent="0.2">
      <c r="AN36572" s="70"/>
    </row>
    <row r="36573" spans="40:40" ht="14.1" customHeight="1" x14ac:dyDescent="0.2">
      <c r="AN36573" s="70"/>
    </row>
    <row r="36574" spans="40:40" ht="14.1" customHeight="1" x14ac:dyDescent="0.2">
      <c r="AN36574" s="70"/>
    </row>
    <row r="36575" spans="40:40" ht="14.1" customHeight="1" x14ac:dyDescent="0.2">
      <c r="AN36575" s="70"/>
    </row>
    <row r="36576" spans="40:40" ht="14.1" customHeight="1" x14ac:dyDescent="0.2">
      <c r="AN36576" s="70"/>
    </row>
    <row r="36577" spans="40:40" ht="14.1" customHeight="1" x14ac:dyDescent="0.2">
      <c r="AN36577" s="70"/>
    </row>
    <row r="36578" spans="40:40" ht="14.1" customHeight="1" x14ac:dyDescent="0.2">
      <c r="AN36578" s="70"/>
    </row>
    <row r="36579" spans="40:40" ht="14.1" customHeight="1" x14ac:dyDescent="0.2">
      <c r="AN36579" s="70"/>
    </row>
    <row r="36580" spans="40:40" ht="14.1" customHeight="1" x14ac:dyDescent="0.2">
      <c r="AN36580" s="70"/>
    </row>
    <row r="36581" spans="40:40" ht="14.1" customHeight="1" x14ac:dyDescent="0.2">
      <c r="AN36581" s="70"/>
    </row>
    <row r="36582" spans="40:40" ht="14.1" customHeight="1" x14ac:dyDescent="0.2">
      <c r="AN36582" s="70"/>
    </row>
    <row r="36583" spans="40:40" ht="14.1" customHeight="1" x14ac:dyDescent="0.2">
      <c r="AN36583" s="70"/>
    </row>
    <row r="36584" spans="40:40" ht="14.1" customHeight="1" x14ac:dyDescent="0.2">
      <c r="AN36584" s="70"/>
    </row>
    <row r="36585" spans="40:40" ht="14.1" customHeight="1" x14ac:dyDescent="0.2">
      <c r="AN36585" s="70"/>
    </row>
    <row r="36586" spans="40:40" ht="14.1" customHeight="1" x14ac:dyDescent="0.2">
      <c r="AN36586" s="70"/>
    </row>
    <row r="36587" spans="40:40" ht="14.1" customHeight="1" x14ac:dyDescent="0.2">
      <c r="AN36587" s="70"/>
    </row>
    <row r="36588" spans="40:40" ht="14.1" customHeight="1" x14ac:dyDescent="0.2">
      <c r="AN36588" s="70"/>
    </row>
    <row r="36589" spans="40:40" ht="14.1" customHeight="1" x14ac:dyDescent="0.2">
      <c r="AN36589" s="70"/>
    </row>
    <row r="36590" spans="40:40" ht="14.1" customHeight="1" x14ac:dyDescent="0.2">
      <c r="AN36590" s="70"/>
    </row>
    <row r="36591" spans="40:40" ht="14.1" customHeight="1" x14ac:dyDescent="0.2">
      <c r="AN36591" s="70"/>
    </row>
    <row r="36592" spans="40:40" ht="14.1" customHeight="1" x14ac:dyDescent="0.2">
      <c r="AN36592" s="70"/>
    </row>
    <row r="36593" spans="40:40" ht="14.1" customHeight="1" x14ac:dyDescent="0.2">
      <c r="AN36593" s="70"/>
    </row>
    <row r="36594" spans="40:40" ht="14.1" customHeight="1" x14ac:dyDescent="0.2">
      <c r="AN36594" s="70"/>
    </row>
    <row r="36595" spans="40:40" ht="14.1" customHeight="1" x14ac:dyDescent="0.2">
      <c r="AN36595" s="70"/>
    </row>
    <row r="36596" spans="40:40" ht="14.1" customHeight="1" x14ac:dyDescent="0.2">
      <c r="AN36596" s="70"/>
    </row>
    <row r="36597" spans="40:40" ht="14.1" customHeight="1" x14ac:dyDescent="0.2">
      <c r="AN36597" s="70"/>
    </row>
    <row r="36598" spans="40:40" ht="14.1" customHeight="1" x14ac:dyDescent="0.2">
      <c r="AN36598" s="70"/>
    </row>
    <row r="36599" spans="40:40" ht="14.1" customHeight="1" x14ac:dyDescent="0.2">
      <c r="AN36599" s="70"/>
    </row>
    <row r="36600" spans="40:40" ht="14.1" customHeight="1" x14ac:dyDescent="0.2">
      <c r="AN36600" s="70"/>
    </row>
    <row r="36601" spans="40:40" ht="14.1" customHeight="1" x14ac:dyDescent="0.2">
      <c r="AN36601" s="70"/>
    </row>
    <row r="36602" spans="40:40" ht="14.1" customHeight="1" x14ac:dyDescent="0.2">
      <c r="AN36602" s="70"/>
    </row>
    <row r="36603" spans="40:40" ht="14.1" customHeight="1" x14ac:dyDescent="0.2">
      <c r="AN36603" s="70"/>
    </row>
    <row r="36604" spans="40:40" ht="14.1" customHeight="1" x14ac:dyDescent="0.2">
      <c r="AN36604" s="70"/>
    </row>
    <row r="36605" spans="40:40" ht="14.1" customHeight="1" x14ac:dyDescent="0.2">
      <c r="AN36605" s="70"/>
    </row>
    <row r="36606" spans="40:40" ht="14.1" customHeight="1" x14ac:dyDescent="0.2">
      <c r="AN36606" s="70"/>
    </row>
    <row r="36607" spans="40:40" ht="14.1" customHeight="1" x14ac:dyDescent="0.2">
      <c r="AN36607" s="70"/>
    </row>
    <row r="36608" spans="40:40" ht="14.1" customHeight="1" x14ac:dyDescent="0.2">
      <c r="AN36608" s="70"/>
    </row>
    <row r="36609" spans="40:40" ht="14.1" customHeight="1" x14ac:dyDescent="0.2">
      <c r="AN36609" s="70"/>
    </row>
    <row r="36610" spans="40:40" ht="14.1" customHeight="1" x14ac:dyDescent="0.2">
      <c r="AN36610" s="70"/>
    </row>
    <row r="36611" spans="40:40" ht="14.1" customHeight="1" x14ac:dyDescent="0.2">
      <c r="AN36611" s="70"/>
    </row>
    <row r="36612" spans="40:40" ht="14.1" customHeight="1" x14ac:dyDescent="0.2">
      <c r="AN36612" s="70"/>
    </row>
    <row r="36613" spans="40:40" ht="14.1" customHeight="1" x14ac:dyDescent="0.2">
      <c r="AN36613" s="70"/>
    </row>
    <row r="36614" spans="40:40" ht="14.1" customHeight="1" x14ac:dyDescent="0.2">
      <c r="AN36614" s="70"/>
    </row>
    <row r="36615" spans="40:40" ht="14.1" customHeight="1" x14ac:dyDescent="0.2">
      <c r="AN36615" s="70"/>
    </row>
    <row r="36616" spans="40:40" ht="14.1" customHeight="1" x14ac:dyDescent="0.2">
      <c r="AN36616" s="70"/>
    </row>
    <row r="36617" spans="40:40" ht="14.1" customHeight="1" x14ac:dyDescent="0.2">
      <c r="AN36617" s="70"/>
    </row>
    <row r="36618" spans="40:40" ht="14.1" customHeight="1" x14ac:dyDescent="0.2">
      <c r="AN36618" s="70"/>
    </row>
    <row r="36619" spans="40:40" ht="14.1" customHeight="1" x14ac:dyDescent="0.2">
      <c r="AN36619" s="70"/>
    </row>
    <row r="36620" spans="40:40" ht="14.1" customHeight="1" x14ac:dyDescent="0.2">
      <c r="AN36620" s="70"/>
    </row>
    <row r="36621" spans="40:40" ht="14.1" customHeight="1" x14ac:dyDescent="0.2">
      <c r="AN36621" s="70"/>
    </row>
    <row r="36622" spans="40:40" ht="14.1" customHeight="1" x14ac:dyDescent="0.2">
      <c r="AN36622" s="70"/>
    </row>
    <row r="36623" spans="40:40" ht="14.1" customHeight="1" x14ac:dyDescent="0.2">
      <c r="AN36623" s="70"/>
    </row>
    <row r="36624" spans="40:40" ht="14.1" customHeight="1" x14ac:dyDescent="0.2">
      <c r="AN36624" s="70"/>
    </row>
    <row r="36625" spans="40:40" ht="14.1" customHeight="1" x14ac:dyDescent="0.2">
      <c r="AN36625" s="70"/>
    </row>
    <row r="36626" spans="40:40" ht="14.1" customHeight="1" x14ac:dyDescent="0.2">
      <c r="AN36626" s="70"/>
    </row>
    <row r="36627" spans="40:40" ht="14.1" customHeight="1" x14ac:dyDescent="0.2">
      <c r="AN36627" s="70"/>
    </row>
    <row r="36628" spans="40:40" ht="14.1" customHeight="1" x14ac:dyDescent="0.2">
      <c r="AN36628" s="70"/>
    </row>
    <row r="36629" spans="40:40" ht="14.1" customHeight="1" x14ac:dyDescent="0.2">
      <c r="AN36629" s="70"/>
    </row>
    <row r="36630" spans="40:40" ht="14.1" customHeight="1" x14ac:dyDescent="0.2">
      <c r="AN36630" s="70"/>
    </row>
    <row r="36631" spans="40:40" ht="14.1" customHeight="1" x14ac:dyDescent="0.2">
      <c r="AN36631" s="70"/>
    </row>
    <row r="36632" spans="40:40" ht="14.1" customHeight="1" x14ac:dyDescent="0.2">
      <c r="AN36632" s="70"/>
    </row>
    <row r="36633" spans="40:40" ht="14.1" customHeight="1" x14ac:dyDescent="0.2">
      <c r="AN36633" s="70"/>
    </row>
    <row r="36634" spans="40:40" ht="14.1" customHeight="1" x14ac:dyDescent="0.2">
      <c r="AN36634" s="70"/>
    </row>
    <row r="36635" spans="40:40" ht="14.1" customHeight="1" x14ac:dyDescent="0.2">
      <c r="AN36635" s="70"/>
    </row>
    <row r="36636" spans="40:40" ht="14.1" customHeight="1" x14ac:dyDescent="0.2">
      <c r="AN36636" s="70"/>
    </row>
    <row r="36637" spans="40:40" ht="14.1" customHeight="1" x14ac:dyDescent="0.2">
      <c r="AN36637" s="70"/>
    </row>
    <row r="36638" spans="40:40" ht="14.1" customHeight="1" x14ac:dyDescent="0.2">
      <c r="AN36638" s="70"/>
    </row>
    <row r="36639" spans="40:40" ht="14.1" customHeight="1" x14ac:dyDescent="0.2">
      <c r="AN36639" s="70"/>
    </row>
    <row r="36640" spans="40:40" ht="14.1" customHeight="1" x14ac:dyDescent="0.2">
      <c r="AN36640" s="70"/>
    </row>
    <row r="36641" spans="40:40" ht="14.1" customHeight="1" x14ac:dyDescent="0.2">
      <c r="AN36641" s="70"/>
    </row>
    <row r="36642" spans="40:40" ht="14.1" customHeight="1" x14ac:dyDescent="0.2">
      <c r="AN36642" s="70"/>
    </row>
    <row r="36643" spans="40:40" ht="14.1" customHeight="1" x14ac:dyDescent="0.2">
      <c r="AN36643" s="70"/>
    </row>
    <row r="36644" spans="40:40" ht="14.1" customHeight="1" x14ac:dyDescent="0.2">
      <c r="AN36644" s="70"/>
    </row>
    <row r="36645" spans="40:40" ht="14.1" customHeight="1" x14ac:dyDescent="0.2">
      <c r="AN36645" s="70"/>
    </row>
    <row r="36646" spans="40:40" ht="14.1" customHeight="1" x14ac:dyDescent="0.2">
      <c r="AN36646" s="70"/>
    </row>
    <row r="36647" spans="40:40" ht="14.1" customHeight="1" x14ac:dyDescent="0.2">
      <c r="AN36647" s="70"/>
    </row>
    <row r="36648" spans="40:40" ht="14.1" customHeight="1" x14ac:dyDescent="0.2">
      <c r="AN36648" s="70"/>
    </row>
    <row r="36649" spans="40:40" ht="14.1" customHeight="1" x14ac:dyDescent="0.2">
      <c r="AN36649" s="70"/>
    </row>
    <row r="36650" spans="40:40" ht="14.1" customHeight="1" x14ac:dyDescent="0.2">
      <c r="AN36650" s="70"/>
    </row>
    <row r="36651" spans="40:40" ht="14.1" customHeight="1" x14ac:dyDescent="0.2">
      <c r="AN36651" s="70"/>
    </row>
    <row r="36652" spans="40:40" ht="14.1" customHeight="1" x14ac:dyDescent="0.2">
      <c r="AN36652" s="70"/>
    </row>
    <row r="36653" spans="40:40" ht="14.1" customHeight="1" x14ac:dyDescent="0.2">
      <c r="AN36653" s="70"/>
    </row>
    <row r="36654" spans="40:40" ht="14.1" customHeight="1" x14ac:dyDescent="0.2">
      <c r="AN36654" s="70"/>
    </row>
    <row r="36655" spans="40:40" ht="14.1" customHeight="1" x14ac:dyDescent="0.2">
      <c r="AN36655" s="70"/>
    </row>
    <row r="36656" spans="40:40" ht="14.1" customHeight="1" x14ac:dyDescent="0.2">
      <c r="AN36656" s="70"/>
    </row>
    <row r="36657" spans="40:40" ht="14.1" customHeight="1" x14ac:dyDescent="0.2">
      <c r="AN36657" s="70"/>
    </row>
    <row r="36658" spans="40:40" ht="14.1" customHeight="1" x14ac:dyDescent="0.2">
      <c r="AN36658" s="70"/>
    </row>
    <row r="36659" spans="40:40" ht="14.1" customHeight="1" x14ac:dyDescent="0.2">
      <c r="AN36659" s="70"/>
    </row>
    <row r="36660" spans="40:40" ht="14.1" customHeight="1" x14ac:dyDescent="0.2">
      <c r="AN36660" s="70"/>
    </row>
    <row r="36661" spans="40:40" ht="14.1" customHeight="1" x14ac:dyDescent="0.2">
      <c r="AN36661" s="70"/>
    </row>
    <row r="36662" spans="40:40" ht="14.1" customHeight="1" x14ac:dyDescent="0.2">
      <c r="AN36662" s="70"/>
    </row>
    <row r="36663" spans="40:40" ht="14.1" customHeight="1" x14ac:dyDescent="0.2">
      <c r="AN36663" s="70"/>
    </row>
    <row r="36664" spans="40:40" ht="14.1" customHeight="1" x14ac:dyDescent="0.2">
      <c r="AN36664" s="70"/>
    </row>
    <row r="36665" spans="40:40" ht="14.1" customHeight="1" x14ac:dyDescent="0.2">
      <c r="AN36665" s="70"/>
    </row>
    <row r="36666" spans="40:40" ht="14.1" customHeight="1" x14ac:dyDescent="0.2">
      <c r="AN36666" s="70"/>
    </row>
    <row r="36667" spans="40:40" ht="14.1" customHeight="1" x14ac:dyDescent="0.2">
      <c r="AN36667" s="70"/>
    </row>
    <row r="36668" spans="40:40" ht="14.1" customHeight="1" x14ac:dyDescent="0.2">
      <c r="AN36668" s="70"/>
    </row>
    <row r="36669" spans="40:40" ht="14.1" customHeight="1" x14ac:dyDescent="0.2">
      <c r="AN36669" s="70"/>
    </row>
    <row r="36670" spans="40:40" ht="14.1" customHeight="1" x14ac:dyDescent="0.2">
      <c r="AN36670" s="70"/>
    </row>
    <row r="36671" spans="40:40" ht="14.1" customHeight="1" x14ac:dyDescent="0.2">
      <c r="AN36671" s="70"/>
    </row>
    <row r="36672" spans="40:40" ht="14.1" customHeight="1" x14ac:dyDescent="0.2">
      <c r="AN36672" s="70"/>
    </row>
    <row r="36673" spans="40:40" ht="14.1" customHeight="1" x14ac:dyDescent="0.2">
      <c r="AN36673" s="70"/>
    </row>
    <row r="36674" spans="40:40" ht="14.1" customHeight="1" x14ac:dyDescent="0.2">
      <c r="AN36674" s="70"/>
    </row>
    <row r="36675" spans="40:40" ht="14.1" customHeight="1" x14ac:dyDescent="0.2">
      <c r="AN36675" s="70"/>
    </row>
    <row r="36676" spans="40:40" ht="14.1" customHeight="1" x14ac:dyDescent="0.2">
      <c r="AN36676" s="70"/>
    </row>
    <row r="36677" spans="40:40" ht="14.1" customHeight="1" x14ac:dyDescent="0.2">
      <c r="AN36677" s="70"/>
    </row>
    <row r="36678" spans="40:40" ht="14.1" customHeight="1" x14ac:dyDescent="0.2">
      <c r="AN36678" s="70"/>
    </row>
    <row r="36679" spans="40:40" ht="14.1" customHeight="1" x14ac:dyDescent="0.2">
      <c r="AN36679" s="70"/>
    </row>
    <row r="36680" spans="40:40" ht="14.1" customHeight="1" x14ac:dyDescent="0.2">
      <c r="AN36680" s="70"/>
    </row>
    <row r="36681" spans="40:40" ht="14.1" customHeight="1" x14ac:dyDescent="0.2">
      <c r="AN36681" s="70"/>
    </row>
    <row r="36682" spans="40:40" ht="14.1" customHeight="1" x14ac:dyDescent="0.2">
      <c r="AN36682" s="70"/>
    </row>
    <row r="36683" spans="40:40" ht="14.1" customHeight="1" x14ac:dyDescent="0.2">
      <c r="AN36683" s="70"/>
    </row>
    <row r="36684" spans="40:40" ht="14.1" customHeight="1" x14ac:dyDescent="0.2">
      <c r="AN36684" s="70"/>
    </row>
    <row r="36685" spans="40:40" ht="14.1" customHeight="1" x14ac:dyDescent="0.2">
      <c r="AN36685" s="70"/>
    </row>
    <row r="36686" spans="40:40" ht="14.1" customHeight="1" x14ac:dyDescent="0.2">
      <c r="AN36686" s="70"/>
    </row>
    <row r="36687" spans="40:40" ht="14.1" customHeight="1" x14ac:dyDescent="0.2">
      <c r="AN36687" s="70"/>
    </row>
    <row r="36688" spans="40:40" ht="14.1" customHeight="1" x14ac:dyDescent="0.2">
      <c r="AN36688" s="70"/>
    </row>
    <row r="36689" spans="40:40" ht="14.1" customHeight="1" x14ac:dyDescent="0.2">
      <c r="AN36689" s="70"/>
    </row>
    <row r="36690" spans="40:40" ht="14.1" customHeight="1" x14ac:dyDescent="0.2">
      <c r="AN36690" s="70"/>
    </row>
    <row r="36691" spans="40:40" ht="14.1" customHeight="1" x14ac:dyDescent="0.2">
      <c r="AN36691" s="70"/>
    </row>
    <row r="36692" spans="40:40" ht="14.1" customHeight="1" x14ac:dyDescent="0.2">
      <c r="AN36692" s="70"/>
    </row>
    <row r="36693" spans="40:40" ht="14.1" customHeight="1" x14ac:dyDescent="0.2">
      <c r="AN36693" s="70"/>
    </row>
    <row r="36694" spans="40:40" ht="14.1" customHeight="1" x14ac:dyDescent="0.2">
      <c r="AN36694" s="70"/>
    </row>
    <row r="36695" spans="40:40" ht="14.1" customHeight="1" x14ac:dyDescent="0.2">
      <c r="AN36695" s="70"/>
    </row>
    <row r="36696" spans="40:40" ht="14.1" customHeight="1" x14ac:dyDescent="0.2">
      <c r="AN36696" s="70"/>
    </row>
    <row r="36697" spans="40:40" ht="14.1" customHeight="1" x14ac:dyDescent="0.2">
      <c r="AN36697" s="70"/>
    </row>
    <row r="36698" spans="40:40" ht="14.1" customHeight="1" x14ac:dyDescent="0.2">
      <c r="AN36698" s="70"/>
    </row>
    <row r="36699" spans="40:40" ht="14.1" customHeight="1" x14ac:dyDescent="0.2">
      <c r="AN36699" s="70"/>
    </row>
    <row r="36700" spans="40:40" ht="14.1" customHeight="1" x14ac:dyDescent="0.2">
      <c r="AN36700" s="70"/>
    </row>
    <row r="36701" spans="40:40" ht="14.1" customHeight="1" x14ac:dyDescent="0.2">
      <c r="AN36701" s="70"/>
    </row>
    <row r="36702" spans="40:40" ht="14.1" customHeight="1" x14ac:dyDescent="0.2">
      <c r="AN36702" s="70"/>
    </row>
    <row r="36703" spans="40:40" ht="14.1" customHeight="1" x14ac:dyDescent="0.2">
      <c r="AN36703" s="70"/>
    </row>
    <row r="36704" spans="40:40" ht="14.1" customHeight="1" x14ac:dyDescent="0.2">
      <c r="AN36704" s="70"/>
    </row>
    <row r="36705" spans="40:40" ht="14.1" customHeight="1" x14ac:dyDescent="0.2">
      <c r="AN36705" s="70"/>
    </row>
    <row r="36706" spans="40:40" ht="14.1" customHeight="1" x14ac:dyDescent="0.2">
      <c r="AN36706" s="70"/>
    </row>
    <row r="36707" spans="40:40" ht="14.1" customHeight="1" x14ac:dyDescent="0.2">
      <c r="AN36707" s="70"/>
    </row>
    <row r="36708" spans="40:40" ht="14.1" customHeight="1" x14ac:dyDescent="0.2">
      <c r="AN36708" s="70"/>
    </row>
    <row r="36709" spans="40:40" ht="14.1" customHeight="1" x14ac:dyDescent="0.2">
      <c r="AN36709" s="70"/>
    </row>
    <row r="36710" spans="40:40" ht="14.1" customHeight="1" x14ac:dyDescent="0.2">
      <c r="AN36710" s="70"/>
    </row>
    <row r="36711" spans="40:40" ht="14.1" customHeight="1" x14ac:dyDescent="0.2">
      <c r="AN36711" s="70"/>
    </row>
    <row r="36712" spans="40:40" ht="14.1" customHeight="1" x14ac:dyDescent="0.2">
      <c r="AN36712" s="70"/>
    </row>
    <row r="36713" spans="40:40" ht="14.1" customHeight="1" x14ac:dyDescent="0.2">
      <c r="AN36713" s="70"/>
    </row>
    <row r="36714" spans="40:40" ht="14.1" customHeight="1" x14ac:dyDescent="0.2">
      <c r="AN36714" s="70"/>
    </row>
    <row r="36715" spans="40:40" ht="14.1" customHeight="1" x14ac:dyDescent="0.2">
      <c r="AN36715" s="70"/>
    </row>
    <row r="36716" spans="40:40" ht="14.1" customHeight="1" x14ac:dyDescent="0.2">
      <c r="AN36716" s="70"/>
    </row>
    <row r="36717" spans="40:40" ht="14.1" customHeight="1" x14ac:dyDescent="0.2">
      <c r="AN36717" s="70"/>
    </row>
    <row r="36718" spans="40:40" ht="14.1" customHeight="1" x14ac:dyDescent="0.2">
      <c r="AN36718" s="70"/>
    </row>
    <row r="36719" spans="40:40" ht="14.1" customHeight="1" x14ac:dyDescent="0.2">
      <c r="AN36719" s="70"/>
    </row>
    <row r="36720" spans="40:40" ht="14.1" customHeight="1" x14ac:dyDescent="0.2">
      <c r="AN36720" s="70"/>
    </row>
    <row r="36721" spans="40:40" ht="14.1" customHeight="1" x14ac:dyDescent="0.2">
      <c r="AN36721" s="70"/>
    </row>
    <row r="36722" spans="40:40" ht="14.1" customHeight="1" x14ac:dyDescent="0.2">
      <c r="AN36722" s="70"/>
    </row>
    <row r="36723" spans="40:40" ht="14.1" customHeight="1" x14ac:dyDescent="0.2">
      <c r="AN36723" s="70"/>
    </row>
    <row r="36724" spans="40:40" ht="14.1" customHeight="1" x14ac:dyDescent="0.2">
      <c r="AN36724" s="70"/>
    </row>
    <row r="36725" spans="40:40" ht="14.1" customHeight="1" x14ac:dyDescent="0.2">
      <c r="AN36725" s="70"/>
    </row>
    <row r="36726" spans="40:40" ht="14.1" customHeight="1" x14ac:dyDescent="0.2">
      <c r="AN36726" s="70"/>
    </row>
    <row r="36727" spans="40:40" ht="14.1" customHeight="1" x14ac:dyDescent="0.2">
      <c r="AN36727" s="70"/>
    </row>
    <row r="36728" spans="40:40" ht="14.1" customHeight="1" x14ac:dyDescent="0.2">
      <c r="AN36728" s="70"/>
    </row>
    <row r="36729" spans="40:40" ht="14.1" customHeight="1" x14ac:dyDescent="0.2">
      <c r="AN36729" s="70"/>
    </row>
    <row r="36730" spans="40:40" ht="14.1" customHeight="1" x14ac:dyDescent="0.2">
      <c r="AN36730" s="70"/>
    </row>
    <row r="36731" spans="40:40" ht="14.1" customHeight="1" x14ac:dyDescent="0.2">
      <c r="AN36731" s="70"/>
    </row>
    <row r="36732" spans="40:40" ht="14.1" customHeight="1" x14ac:dyDescent="0.2">
      <c r="AN36732" s="70"/>
    </row>
    <row r="36733" spans="40:40" ht="14.1" customHeight="1" x14ac:dyDescent="0.2">
      <c r="AN36733" s="70"/>
    </row>
    <row r="36734" spans="40:40" ht="14.1" customHeight="1" x14ac:dyDescent="0.2">
      <c r="AN36734" s="70"/>
    </row>
    <row r="36735" spans="40:40" ht="14.1" customHeight="1" x14ac:dyDescent="0.2">
      <c r="AN36735" s="70"/>
    </row>
    <row r="36736" spans="40:40" ht="14.1" customHeight="1" x14ac:dyDescent="0.2">
      <c r="AN36736" s="70"/>
    </row>
    <row r="36737" spans="40:40" ht="14.1" customHeight="1" x14ac:dyDescent="0.2">
      <c r="AN36737" s="70"/>
    </row>
    <row r="36738" spans="40:40" ht="14.1" customHeight="1" x14ac:dyDescent="0.2">
      <c r="AN36738" s="70"/>
    </row>
    <row r="36739" spans="40:40" ht="14.1" customHeight="1" x14ac:dyDescent="0.2">
      <c r="AN36739" s="70"/>
    </row>
    <row r="36740" spans="40:40" ht="14.1" customHeight="1" x14ac:dyDescent="0.2">
      <c r="AN36740" s="70"/>
    </row>
    <row r="36741" spans="40:40" ht="14.1" customHeight="1" x14ac:dyDescent="0.2">
      <c r="AN36741" s="70"/>
    </row>
    <row r="36742" spans="40:40" ht="14.1" customHeight="1" x14ac:dyDescent="0.2">
      <c r="AN36742" s="70"/>
    </row>
    <row r="36743" spans="40:40" ht="14.1" customHeight="1" x14ac:dyDescent="0.2">
      <c r="AN36743" s="70"/>
    </row>
    <row r="36744" spans="40:40" ht="14.1" customHeight="1" x14ac:dyDescent="0.2">
      <c r="AN36744" s="70"/>
    </row>
    <row r="36745" spans="40:40" ht="14.1" customHeight="1" x14ac:dyDescent="0.2">
      <c r="AN36745" s="70"/>
    </row>
    <row r="36746" spans="40:40" ht="14.1" customHeight="1" x14ac:dyDescent="0.2">
      <c r="AN36746" s="70"/>
    </row>
    <row r="36747" spans="40:40" ht="14.1" customHeight="1" x14ac:dyDescent="0.2">
      <c r="AN36747" s="70"/>
    </row>
    <row r="36748" spans="40:40" ht="14.1" customHeight="1" x14ac:dyDescent="0.2">
      <c r="AN36748" s="70"/>
    </row>
    <row r="36749" spans="40:40" ht="14.1" customHeight="1" x14ac:dyDescent="0.2">
      <c r="AN36749" s="70"/>
    </row>
    <row r="36750" spans="40:40" ht="14.1" customHeight="1" x14ac:dyDescent="0.2">
      <c r="AN36750" s="70"/>
    </row>
    <row r="36751" spans="40:40" ht="14.1" customHeight="1" x14ac:dyDescent="0.2">
      <c r="AN36751" s="70"/>
    </row>
    <row r="36752" spans="40:40" ht="14.1" customHeight="1" x14ac:dyDescent="0.2">
      <c r="AN36752" s="70"/>
    </row>
    <row r="36753" spans="40:40" ht="14.1" customHeight="1" x14ac:dyDescent="0.2">
      <c r="AN36753" s="70"/>
    </row>
    <row r="36754" spans="40:40" ht="14.1" customHeight="1" x14ac:dyDescent="0.2">
      <c r="AN36754" s="70"/>
    </row>
    <row r="36755" spans="40:40" ht="14.1" customHeight="1" x14ac:dyDescent="0.2">
      <c r="AN36755" s="70"/>
    </row>
    <row r="36756" spans="40:40" ht="14.1" customHeight="1" x14ac:dyDescent="0.2">
      <c r="AN36756" s="70"/>
    </row>
    <row r="36757" spans="40:40" ht="14.1" customHeight="1" x14ac:dyDescent="0.2">
      <c r="AN36757" s="70"/>
    </row>
    <row r="36758" spans="40:40" ht="14.1" customHeight="1" x14ac:dyDescent="0.2">
      <c r="AN36758" s="70"/>
    </row>
    <row r="36759" spans="40:40" ht="14.1" customHeight="1" x14ac:dyDescent="0.2">
      <c r="AN36759" s="70"/>
    </row>
    <row r="36760" spans="40:40" ht="14.1" customHeight="1" x14ac:dyDescent="0.2">
      <c r="AN36760" s="70"/>
    </row>
    <row r="36761" spans="40:40" ht="14.1" customHeight="1" x14ac:dyDescent="0.2">
      <c r="AN36761" s="70"/>
    </row>
    <row r="36762" spans="40:40" ht="14.1" customHeight="1" x14ac:dyDescent="0.2">
      <c r="AN36762" s="70"/>
    </row>
    <row r="36763" spans="40:40" ht="14.1" customHeight="1" x14ac:dyDescent="0.2">
      <c r="AN36763" s="70"/>
    </row>
    <row r="36764" spans="40:40" ht="14.1" customHeight="1" x14ac:dyDescent="0.2">
      <c r="AN36764" s="70"/>
    </row>
    <row r="36765" spans="40:40" ht="14.1" customHeight="1" x14ac:dyDescent="0.2">
      <c r="AN36765" s="70"/>
    </row>
    <row r="36766" spans="40:40" ht="14.1" customHeight="1" x14ac:dyDescent="0.2">
      <c r="AN36766" s="70"/>
    </row>
    <row r="36767" spans="40:40" ht="14.1" customHeight="1" x14ac:dyDescent="0.2">
      <c r="AN36767" s="70"/>
    </row>
    <row r="36768" spans="40:40" ht="14.1" customHeight="1" x14ac:dyDescent="0.2">
      <c r="AN36768" s="70"/>
    </row>
    <row r="36769" spans="40:40" ht="14.1" customHeight="1" x14ac:dyDescent="0.2">
      <c r="AN36769" s="70"/>
    </row>
    <row r="36770" spans="40:40" ht="14.1" customHeight="1" x14ac:dyDescent="0.2">
      <c r="AN36770" s="70"/>
    </row>
    <row r="36771" spans="40:40" ht="14.1" customHeight="1" x14ac:dyDescent="0.2">
      <c r="AN36771" s="70"/>
    </row>
    <row r="36772" spans="40:40" ht="14.1" customHeight="1" x14ac:dyDescent="0.2">
      <c r="AN36772" s="70"/>
    </row>
    <row r="36773" spans="40:40" ht="14.1" customHeight="1" x14ac:dyDescent="0.2">
      <c r="AN36773" s="70"/>
    </row>
    <row r="36774" spans="40:40" ht="14.1" customHeight="1" x14ac:dyDescent="0.2">
      <c r="AN36774" s="70"/>
    </row>
    <row r="36775" spans="40:40" ht="14.1" customHeight="1" x14ac:dyDescent="0.2">
      <c r="AN36775" s="70"/>
    </row>
    <row r="36776" spans="40:40" ht="14.1" customHeight="1" x14ac:dyDescent="0.2">
      <c r="AN36776" s="70"/>
    </row>
    <row r="36777" spans="40:40" ht="14.1" customHeight="1" x14ac:dyDescent="0.2">
      <c r="AN36777" s="70"/>
    </row>
    <row r="36778" spans="40:40" ht="14.1" customHeight="1" x14ac:dyDescent="0.2">
      <c r="AN36778" s="70"/>
    </row>
    <row r="36779" spans="40:40" ht="14.1" customHeight="1" x14ac:dyDescent="0.2">
      <c r="AN36779" s="70"/>
    </row>
    <row r="36780" spans="40:40" ht="14.1" customHeight="1" x14ac:dyDescent="0.2">
      <c r="AN36780" s="70"/>
    </row>
    <row r="36781" spans="40:40" ht="14.1" customHeight="1" x14ac:dyDescent="0.2">
      <c r="AN36781" s="70"/>
    </row>
    <row r="36782" spans="40:40" ht="14.1" customHeight="1" x14ac:dyDescent="0.2">
      <c r="AN36782" s="70"/>
    </row>
    <row r="36783" spans="40:40" ht="14.1" customHeight="1" x14ac:dyDescent="0.2">
      <c r="AN36783" s="70"/>
    </row>
    <row r="36784" spans="40:40" ht="14.1" customHeight="1" x14ac:dyDescent="0.2">
      <c r="AN36784" s="70"/>
    </row>
    <row r="36785" spans="40:40" ht="14.1" customHeight="1" x14ac:dyDescent="0.2">
      <c r="AN36785" s="70"/>
    </row>
    <row r="36786" spans="40:40" ht="14.1" customHeight="1" x14ac:dyDescent="0.2">
      <c r="AN36786" s="70"/>
    </row>
    <row r="36787" spans="40:40" ht="14.1" customHeight="1" x14ac:dyDescent="0.2">
      <c r="AN36787" s="70"/>
    </row>
    <row r="36788" spans="40:40" ht="14.1" customHeight="1" x14ac:dyDescent="0.2">
      <c r="AN36788" s="70"/>
    </row>
    <row r="36789" spans="40:40" ht="14.1" customHeight="1" x14ac:dyDescent="0.2">
      <c r="AN36789" s="70"/>
    </row>
    <row r="36790" spans="40:40" ht="14.1" customHeight="1" x14ac:dyDescent="0.2">
      <c r="AN36790" s="70"/>
    </row>
    <row r="36791" spans="40:40" ht="14.1" customHeight="1" x14ac:dyDescent="0.2">
      <c r="AN36791" s="70"/>
    </row>
    <row r="36792" spans="40:40" ht="14.1" customHeight="1" x14ac:dyDescent="0.2">
      <c r="AN36792" s="70"/>
    </row>
    <row r="36793" spans="40:40" ht="14.1" customHeight="1" x14ac:dyDescent="0.2">
      <c r="AN36793" s="70"/>
    </row>
    <row r="36794" spans="40:40" ht="14.1" customHeight="1" x14ac:dyDescent="0.2">
      <c r="AN36794" s="70"/>
    </row>
    <row r="36795" spans="40:40" ht="14.1" customHeight="1" x14ac:dyDescent="0.2">
      <c r="AN36795" s="70"/>
    </row>
    <row r="36796" spans="40:40" ht="14.1" customHeight="1" x14ac:dyDescent="0.2">
      <c r="AN36796" s="70"/>
    </row>
    <row r="36797" spans="40:40" ht="14.1" customHeight="1" x14ac:dyDescent="0.2">
      <c r="AN36797" s="70"/>
    </row>
    <row r="36798" spans="40:40" ht="14.1" customHeight="1" x14ac:dyDescent="0.2">
      <c r="AN36798" s="70"/>
    </row>
    <row r="36799" spans="40:40" ht="14.1" customHeight="1" x14ac:dyDescent="0.2">
      <c r="AN36799" s="70"/>
    </row>
    <row r="36800" spans="40:40" ht="14.1" customHeight="1" x14ac:dyDescent="0.2">
      <c r="AN36800" s="70"/>
    </row>
    <row r="36801" spans="40:40" ht="14.1" customHeight="1" x14ac:dyDescent="0.2">
      <c r="AN36801" s="70"/>
    </row>
    <row r="36802" spans="40:40" ht="14.1" customHeight="1" x14ac:dyDescent="0.2">
      <c r="AN36802" s="70"/>
    </row>
    <row r="36803" spans="40:40" ht="14.1" customHeight="1" x14ac:dyDescent="0.2">
      <c r="AN36803" s="70"/>
    </row>
    <row r="36804" spans="40:40" ht="14.1" customHeight="1" x14ac:dyDescent="0.2">
      <c r="AN36804" s="70"/>
    </row>
    <row r="36805" spans="40:40" ht="14.1" customHeight="1" x14ac:dyDescent="0.2">
      <c r="AN36805" s="70"/>
    </row>
    <row r="36806" spans="40:40" ht="14.1" customHeight="1" x14ac:dyDescent="0.2">
      <c r="AN36806" s="70"/>
    </row>
    <row r="36807" spans="40:40" ht="14.1" customHeight="1" x14ac:dyDescent="0.2">
      <c r="AN36807" s="70"/>
    </row>
    <row r="36808" spans="40:40" ht="14.1" customHeight="1" x14ac:dyDescent="0.2">
      <c r="AN36808" s="70"/>
    </row>
    <row r="36809" spans="40:40" ht="14.1" customHeight="1" x14ac:dyDescent="0.2">
      <c r="AN36809" s="70"/>
    </row>
    <row r="36810" spans="40:40" ht="14.1" customHeight="1" x14ac:dyDescent="0.2">
      <c r="AN36810" s="70"/>
    </row>
    <row r="36811" spans="40:40" ht="14.1" customHeight="1" x14ac:dyDescent="0.2">
      <c r="AN36811" s="70"/>
    </row>
    <row r="36812" spans="40:40" ht="14.1" customHeight="1" x14ac:dyDescent="0.2">
      <c r="AN36812" s="70"/>
    </row>
    <row r="36813" spans="40:40" ht="14.1" customHeight="1" x14ac:dyDescent="0.2">
      <c r="AN36813" s="70"/>
    </row>
    <row r="36814" spans="40:40" ht="14.1" customHeight="1" x14ac:dyDescent="0.2">
      <c r="AN36814" s="70"/>
    </row>
    <row r="36815" spans="40:40" ht="14.1" customHeight="1" x14ac:dyDescent="0.2">
      <c r="AN36815" s="70"/>
    </row>
    <row r="36816" spans="40:40" ht="14.1" customHeight="1" x14ac:dyDescent="0.2">
      <c r="AN36816" s="70"/>
    </row>
    <row r="36817" spans="40:40" ht="14.1" customHeight="1" x14ac:dyDescent="0.2">
      <c r="AN36817" s="70"/>
    </row>
    <row r="36818" spans="40:40" ht="14.1" customHeight="1" x14ac:dyDescent="0.2">
      <c r="AN36818" s="70"/>
    </row>
    <row r="36819" spans="40:40" ht="14.1" customHeight="1" x14ac:dyDescent="0.2">
      <c r="AN36819" s="70"/>
    </row>
    <row r="36820" spans="40:40" ht="14.1" customHeight="1" x14ac:dyDescent="0.2">
      <c r="AN36820" s="70"/>
    </row>
    <row r="36821" spans="40:40" ht="14.1" customHeight="1" x14ac:dyDescent="0.2">
      <c r="AN36821" s="70"/>
    </row>
    <row r="36822" spans="40:40" ht="14.1" customHeight="1" x14ac:dyDescent="0.2">
      <c r="AN36822" s="70"/>
    </row>
    <row r="36823" spans="40:40" ht="14.1" customHeight="1" x14ac:dyDescent="0.2">
      <c r="AN36823" s="70"/>
    </row>
    <row r="36824" spans="40:40" ht="14.1" customHeight="1" x14ac:dyDescent="0.2">
      <c r="AN36824" s="70"/>
    </row>
    <row r="36825" spans="40:40" ht="14.1" customHeight="1" x14ac:dyDescent="0.2">
      <c r="AN36825" s="70"/>
    </row>
    <row r="36826" spans="40:40" ht="14.1" customHeight="1" x14ac:dyDescent="0.2">
      <c r="AN36826" s="70"/>
    </row>
    <row r="36827" spans="40:40" ht="14.1" customHeight="1" x14ac:dyDescent="0.2">
      <c r="AN36827" s="70"/>
    </row>
    <row r="36828" spans="40:40" ht="14.1" customHeight="1" x14ac:dyDescent="0.2">
      <c r="AN36828" s="70"/>
    </row>
    <row r="36829" spans="40:40" ht="14.1" customHeight="1" x14ac:dyDescent="0.2">
      <c r="AN36829" s="70"/>
    </row>
    <row r="36830" spans="40:40" ht="14.1" customHeight="1" x14ac:dyDescent="0.2">
      <c r="AN36830" s="70"/>
    </row>
    <row r="36831" spans="40:40" ht="14.1" customHeight="1" x14ac:dyDescent="0.2">
      <c r="AN36831" s="70"/>
    </row>
    <row r="36832" spans="40:40" ht="14.1" customHeight="1" x14ac:dyDescent="0.2">
      <c r="AN36832" s="70"/>
    </row>
    <row r="36833" spans="40:40" ht="14.1" customHeight="1" x14ac:dyDescent="0.2">
      <c r="AN36833" s="70"/>
    </row>
    <row r="36834" spans="40:40" ht="14.1" customHeight="1" x14ac:dyDescent="0.2">
      <c r="AN36834" s="70"/>
    </row>
    <row r="36835" spans="40:40" ht="14.1" customHeight="1" x14ac:dyDescent="0.2">
      <c r="AN36835" s="70"/>
    </row>
    <row r="36836" spans="40:40" ht="14.1" customHeight="1" x14ac:dyDescent="0.2">
      <c r="AN36836" s="70"/>
    </row>
    <row r="36837" spans="40:40" ht="14.1" customHeight="1" x14ac:dyDescent="0.2">
      <c r="AN36837" s="70"/>
    </row>
    <row r="36838" spans="40:40" ht="14.1" customHeight="1" x14ac:dyDescent="0.2">
      <c r="AN36838" s="70"/>
    </row>
    <row r="36839" spans="40:40" ht="14.1" customHeight="1" x14ac:dyDescent="0.2">
      <c r="AN36839" s="70"/>
    </row>
    <row r="36840" spans="40:40" ht="14.1" customHeight="1" x14ac:dyDescent="0.2">
      <c r="AN36840" s="70"/>
    </row>
    <row r="36841" spans="40:40" ht="14.1" customHeight="1" x14ac:dyDescent="0.2">
      <c r="AN36841" s="70"/>
    </row>
    <row r="36842" spans="40:40" ht="14.1" customHeight="1" x14ac:dyDescent="0.2">
      <c r="AN36842" s="70"/>
    </row>
    <row r="36843" spans="40:40" ht="14.1" customHeight="1" x14ac:dyDescent="0.2">
      <c r="AN36843" s="70"/>
    </row>
    <row r="36844" spans="40:40" ht="14.1" customHeight="1" x14ac:dyDescent="0.2">
      <c r="AN36844" s="70"/>
    </row>
    <row r="36845" spans="40:40" ht="14.1" customHeight="1" x14ac:dyDescent="0.2">
      <c r="AN36845" s="70"/>
    </row>
    <row r="36846" spans="40:40" ht="14.1" customHeight="1" x14ac:dyDescent="0.2">
      <c r="AN36846" s="70"/>
    </row>
    <row r="36847" spans="40:40" ht="14.1" customHeight="1" x14ac:dyDescent="0.2">
      <c r="AN36847" s="70"/>
    </row>
    <row r="36848" spans="40:40" ht="14.1" customHeight="1" x14ac:dyDescent="0.2">
      <c r="AN36848" s="70"/>
    </row>
    <row r="36849" spans="40:40" ht="14.1" customHeight="1" x14ac:dyDescent="0.2">
      <c r="AN36849" s="70"/>
    </row>
    <row r="36850" spans="40:40" ht="14.1" customHeight="1" x14ac:dyDescent="0.2">
      <c r="AN36850" s="70"/>
    </row>
    <row r="36851" spans="40:40" ht="14.1" customHeight="1" x14ac:dyDescent="0.2">
      <c r="AN36851" s="70"/>
    </row>
    <row r="36852" spans="40:40" ht="14.1" customHeight="1" x14ac:dyDescent="0.2">
      <c r="AN36852" s="70"/>
    </row>
    <row r="36853" spans="40:40" ht="14.1" customHeight="1" x14ac:dyDescent="0.2">
      <c r="AN36853" s="70"/>
    </row>
    <row r="36854" spans="40:40" ht="14.1" customHeight="1" x14ac:dyDescent="0.2">
      <c r="AN36854" s="70"/>
    </row>
    <row r="36855" spans="40:40" ht="14.1" customHeight="1" x14ac:dyDescent="0.2">
      <c r="AN36855" s="70"/>
    </row>
    <row r="36856" spans="40:40" ht="14.1" customHeight="1" x14ac:dyDescent="0.2">
      <c r="AN36856" s="70"/>
    </row>
    <row r="36857" spans="40:40" ht="14.1" customHeight="1" x14ac:dyDescent="0.2">
      <c r="AN36857" s="70"/>
    </row>
    <row r="36858" spans="40:40" ht="14.1" customHeight="1" x14ac:dyDescent="0.2">
      <c r="AN36858" s="70"/>
    </row>
    <row r="36859" spans="40:40" ht="14.1" customHeight="1" x14ac:dyDescent="0.2">
      <c r="AN36859" s="70"/>
    </row>
    <row r="36860" spans="40:40" ht="14.1" customHeight="1" x14ac:dyDescent="0.2">
      <c r="AN36860" s="70"/>
    </row>
    <row r="36861" spans="40:40" ht="14.1" customHeight="1" x14ac:dyDescent="0.2">
      <c r="AN36861" s="70"/>
    </row>
    <row r="36862" spans="40:40" ht="14.1" customHeight="1" x14ac:dyDescent="0.2">
      <c r="AN36862" s="70"/>
    </row>
    <row r="36863" spans="40:40" ht="14.1" customHeight="1" x14ac:dyDescent="0.2">
      <c r="AN36863" s="70"/>
    </row>
    <row r="36864" spans="40:40" ht="14.1" customHeight="1" x14ac:dyDescent="0.2">
      <c r="AN36864" s="70"/>
    </row>
    <row r="36865" spans="40:40" ht="14.1" customHeight="1" x14ac:dyDescent="0.2">
      <c r="AN36865" s="70"/>
    </row>
    <row r="36866" spans="40:40" ht="14.1" customHeight="1" x14ac:dyDescent="0.2">
      <c r="AN36866" s="70"/>
    </row>
    <row r="36867" spans="40:40" ht="14.1" customHeight="1" x14ac:dyDescent="0.2">
      <c r="AN36867" s="70"/>
    </row>
    <row r="36868" spans="40:40" ht="14.1" customHeight="1" x14ac:dyDescent="0.2">
      <c r="AN36868" s="70"/>
    </row>
    <row r="36869" spans="40:40" ht="14.1" customHeight="1" x14ac:dyDescent="0.2">
      <c r="AN36869" s="70"/>
    </row>
    <row r="36870" spans="40:40" ht="14.1" customHeight="1" x14ac:dyDescent="0.2">
      <c r="AN36870" s="70"/>
    </row>
    <row r="36871" spans="40:40" ht="14.1" customHeight="1" x14ac:dyDescent="0.2">
      <c r="AN36871" s="70"/>
    </row>
    <row r="36872" spans="40:40" ht="14.1" customHeight="1" x14ac:dyDescent="0.2">
      <c r="AN36872" s="70"/>
    </row>
    <row r="36873" spans="40:40" ht="14.1" customHeight="1" x14ac:dyDescent="0.2">
      <c r="AN36873" s="70"/>
    </row>
    <row r="36874" spans="40:40" ht="14.1" customHeight="1" x14ac:dyDescent="0.2">
      <c r="AN36874" s="70"/>
    </row>
    <row r="36875" spans="40:40" ht="14.1" customHeight="1" x14ac:dyDescent="0.2">
      <c r="AN36875" s="70"/>
    </row>
    <row r="36876" spans="40:40" ht="14.1" customHeight="1" x14ac:dyDescent="0.2">
      <c r="AN36876" s="70"/>
    </row>
    <row r="36877" spans="40:40" ht="14.1" customHeight="1" x14ac:dyDescent="0.2">
      <c r="AN36877" s="70"/>
    </row>
    <row r="36878" spans="40:40" ht="14.1" customHeight="1" x14ac:dyDescent="0.2">
      <c r="AN36878" s="70"/>
    </row>
    <row r="36879" spans="40:40" ht="14.1" customHeight="1" x14ac:dyDescent="0.2">
      <c r="AN36879" s="70"/>
    </row>
    <row r="36880" spans="40:40" ht="14.1" customHeight="1" x14ac:dyDescent="0.2">
      <c r="AN36880" s="70"/>
    </row>
    <row r="36881" spans="40:40" ht="14.1" customHeight="1" x14ac:dyDescent="0.2">
      <c r="AN36881" s="70"/>
    </row>
    <row r="36882" spans="40:40" ht="14.1" customHeight="1" x14ac:dyDescent="0.2">
      <c r="AN36882" s="70"/>
    </row>
    <row r="36883" spans="40:40" ht="14.1" customHeight="1" x14ac:dyDescent="0.2">
      <c r="AN36883" s="70"/>
    </row>
    <row r="36884" spans="40:40" ht="14.1" customHeight="1" x14ac:dyDescent="0.2">
      <c r="AN36884" s="70"/>
    </row>
    <row r="36885" spans="40:40" ht="14.1" customHeight="1" x14ac:dyDescent="0.2">
      <c r="AN36885" s="70"/>
    </row>
    <row r="36886" spans="40:40" ht="14.1" customHeight="1" x14ac:dyDescent="0.2">
      <c r="AN36886" s="70"/>
    </row>
    <row r="36887" spans="40:40" ht="14.1" customHeight="1" x14ac:dyDescent="0.2">
      <c r="AN36887" s="70"/>
    </row>
    <row r="36888" spans="40:40" ht="14.1" customHeight="1" x14ac:dyDescent="0.2">
      <c r="AN36888" s="70"/>
    </row>
    <row r="36889" spans="40:40" ht="14.1" customHeight="1" x14ac:dyDescent="0.2">
      <c r="AN36889" s="70"/>
    </row>
    <row r="36890" spans="40:40" ht="14.1" customHeight="1" x14ac:dyDescent="0.2">
      <c r="AN36890" s="70"/>
    </row>
    <row r="36891" spans="40:40" ht="14.1" customHeight="1" x14ac:dyDescent="0.2">
      <c r="AN36891" s="70"/>
    </row>
    <row r="36892" spans="40:40" ht="14.1" customHeight="1" x14ac:dyDescent="0.2">
      <c r="AN36892" s="70"/>
    </row>
    <row r="36893" spans="40:40" ht="14.1" customHeight="1" x14ac:dyDescent="0.2">
      <c r="AN36893" s="70"/>
    </row>
    <row r="36894" spans="40:40" ht="14.1" customHeight="1" x14ac:dyDescent="0.2">
      <c r="AN36894" s="70"/>
    </row>
    <row r="36895" spans="40:40" ht="14.1" customHeight="1" x14ac:dyDescent="0.2">
      <c r="AN36895" s="70"/>
    </row>
    <row r="36896" spans="40:40" ht="14.1" customHeight="1" x14ac:dyDescent="0.2">
      <c r="AN36896" s="70"/>
    </row>
    <row r="36897" spans="40:40" ht="14.1" customHeight="1" x14ac:dyDescent="0.2">
      <c r="AN36897" s="70"/>
    </row>
    <row r="36898" spans="40:40" ht="14.1" customHeight="1" x14ac:dyDescent="0.2">
      <c r="AN36898" s="70"/>
    </row>
    <row r="36899" spans="40:40" ht="14.1" customHeight="1" x14ac:dyDescent="0.2">
      <c r="AN36899" s="70"/>
    </row>
    <row r="36900" spans="40:40" ht="14.1" customHeight="1" x14ac:dyDescent="0.2">
      <c r="AN36900" s="70"/>
    </row>
    <row r="36901" spans="40:40" ht="14.1" customHeight="1" x14ac:dyDescent="0.2">
      <c r="AN36901" s="70"/>
    </row>
    <row r="36902" spans="40:40" ht="14.1" customHeight="1" x14ac:dyDescent="0.2">
      <c r="AN36902" s="70"/>
    </row>
    <row r="36903" spans="40:40" ht="14.1" customHeight="1" x14ac:dyDescent="0.2">
      <c r="AN36903" s="70"/>
    </row>
    <row r="36904" spans="40:40" ht="14.1" customHeight="1" x14ac:dyDescent="0.2">
      <c r="AN36904" s="70"/>
    </row>
    <row r="36905" spans="40:40" ht="14.1" customHeight="1" x14ac:dyDescent="0.2">
      <c r="AN36905" s="70"/>
    </row>
    <row r="36906" spans="40:40" ht="14.1" customHeight="1" x14ac:dyDescent="0.2">
      <c r="AN36906" s="70"/>
    </row>
    <row r="36907" spans="40:40" ht="14.1" customHeight="1" x14ac:dyDescent="0.2">
      <c r="AN36907" s="70"/>
    </row>
    <row r="36908" spans="40:40" ht="14.1" customHeight="1" x14ac:dyDescent="0.2">
      <c r="AN36908" s="70"/>
    </row>
    <row r="36909" spans="40:40" ht="14.1" customHeight="1" x14ac:dyDescent="0.2">
      <c r="AN36909" s="70"/>
    </row>
    <row r="36910" spans="40:40" ht="14.1" customHeight="1" x14ac:dyDescent="0.2">
      <c r="AN36910" s="70"/>
    </row>
    <row r="36911" spans="40:40" ht="14.1" customHeight="1" x14ac:dyDescent="0.2">
      <c r="AN36911" s="70"/>
    </row>
    <row r="36912" spans="40:40" ht="14.1" customHeight="1" x14ac:dyDescent="0.2">
      <c r="AN36912" s="70"/>
    </row>
    <row r="36913" spans="40:40" ht="14.1" customHeight="1" x14ac:dyDescent="0.2">
      <c r="AN36913" s="70"/>
    </row>
    <row r="36914" spans="40:40" ht="14.1" customHeight="1" x14ac:dyDescent="0.2">
      <c r="AN36914" s="70"/>
    </row>
    <row r="36915" spans="40:40" ht="14.1" customHeight="1" x14ac:dyDescent="0.2">
      <c r="AN36915" s="70"/>
    </row>
    <row r="36916" spans="40:40" ht="14.1" customHeight="1" x14ac:dyDescent="0.2">
      <c r="AN36916" s="70"/>
    </row>
    <row r="36917" spans="40:40" ht="14.1" customHeight="1" x14ac:dyDescent="0.2">
      <c r="AN36917" s="70"/>
    </row>
    <row r="36918" spans="40:40" ht="14.1" customHeight="1" x14ac:dyDescent="0.2">
      <c r="AN36918" s="70"/>
    </row>
    <row r="36919" spans="40:40" ht="14.1" customHeight="1" x14ac:dyDescent="0.2">
      <c r="AN36919" s="70"/>
    </row>
    <row r="36920" spans="40:40" ht="14.1" customHeight="1" x14ac:dyDescent="0.2">
      <c r="AN36920" s="70"/>
    </row>
    <row r="36921" spans="40:40" ht="14.1" customHeight="1" x14ac:dyDescent="0.2">
      <c r="AN36921" s="70"/>
    </row>
    <row r="36922" spans="40:40" ht="14.1" customHeight="1" x14ac:dyDescent="0.2">
      <c r="AN36922" s="70"/>
    </row>
    <row r="36923" spans="40:40" ht="14.1" customHeight="1" x14ac:dyDescent="0.2">
      <c r="AN36923" s="70"/>
    </row>
    <row r="36924" spans="40:40" ht="14.1" customHeight="1" x14ac:dyDescent="0.2">
      <c r="AN36924" s="70"/>
    </row>
    <row r="36925" spans="40:40" ht="14.1" customHeight="1" x14ac:dyDescent="0.2">
      <c r="AN36925" s="70"/>
    </row>
    <row r="36926" spans="40:40" ht="14.1" customHeight="1" x14ac:dyDescent="0.2">
      <c r="AN36926" s="70"/>
    </row>
    <row r="36927" spans="40:40" ht="14.1" customHeight="1" x14ac:dyDescent="0.2">
      <c r="AN36927" s="70"/>
    </row>
    <row r="36928" spans="40:40" ht="14.1" customHeight="1" x14ac:dyDescent="0.2">
      <c r="AN36928" s="70"/>
    </row>
    <row r="36929" spans="40:40" ht="14.1" customHeight="1" x14ac:dyDescent="0.2">
      <c r="AN36929" s="70"/>
    </row>
    <row r="36930" spans="40:40" ht="14.1" customHeight="1" x14ac:dyDescent="0.2">
      <c r="AN36930" s="70"/>
    </row>
    <row r="36931" spans="40:40" ht="14.1" customHeight="1" x14ac:dyDescent="0.2">
      <c r="AN36931" s="70"/>
    </row>
    <row r="36932" spans="40:40" ht="14.1" customHeight="1" x14ac:dyDescent="0.2">
      <c r="AN36932" s="70"/>
    </row>
    <row r="36933" spans="40:40" ht="14.1" customHeight="1" x14ac:dyDescent="0.2">
      <c r="AN36933" s="70"/>
    </row>
    <row r="36934" spans="40:40" ht="14.1" customHeight="1" x14ac:dyDescent="0.2">
      <c r="AN36934" s="70"/>
    </row>
    <row r="36935" spans="40:40" ht="14.1" customHeight="1" x14ac:dyDescent="0.2">
      <c r="AN36935" s="70"/>
    </row>
    <row r="36936" spans="40:40" ht="14.1" customHeight="1" x14ac:dyDescent="0.2">
      <c r="AN36936" s="70"/>
    </row>
    <row r="36937" spans="40:40" ht="14.1" customHeight="1" x14ac:dyDescent="0.2">
      <c r="AN36937" s="70"/>
    </row>
    <row r="36938" spans="40:40" ht="14.1" customHeight="1" x14ac:dyDescent="0.2">
      <c r="AN36938" s="70"/>
    </row>
    <row r="36939" spans="40:40" ht="14.1" customHeight="1" x14ac:dyDescent="0.2">
      <c r="AN36939" s="70"/>
    </row>
    <row r="36940" spans="40:40" ht="14.1" customHeight="1" x14ac:dyDescent="0.2">
      <c r="AN36940" s="70"/>
    </row>
    <row r="36941" spans="40:40" ht="14.1" customHeight="1" x14ac:dyDescent="0.2">
      <c r="AN36941" s="70"/>
    </row>
    <row r="36942" spans="40:40" ht="14.1" customHeight="1" x14ac:dyDescent="0.2">
      <c r="AN36942" s="70"/>
    </row>
    <row r="36943" spans="40:40" ht="14.1" customHeight="1" x14ac:dyDescent="0.2">
      <c r="AN36943" s="70"/>
    </row>
    <row r="36944" spans="40:40" ht="14.1" customHeight="1" x14ac:dyDescent="0.2">
      <c r="AN36944" s="70"/>
    </row>
    <row r="36945" spans="40:40" ht="14.1" customHeight="1" x14ac:dyDescent="0.2">
      <c r="AN36945" s="70"/>
    </row>
    <row r="36946" spans="40:40" ht="14.1" customHeight="1" x14ac:dyDescent="0.2">
      <c r="AN36946" s="70"/>
    </row>
    <row r="36947" spans="40:40" ht="14.1" customHeight="1" x14ac:dyDescent="0.2">
      <c r="AN36947" s="70"/>
    </row>
    <row r="36948" spans="40:40" ht="14.1" customHeight="1" x14ac:dyDescent="0.2">
      <c r="AN36948" s="70"/>
    </row>
    <row r="36949" spans="40:40" ht="14.1" customHeight="1" x14ac:dyDescent="0.2">
      <c r="AN36949" s="70"/>
    </row>
    <row r="36950" spans="40:40" ht="14.1" customHeight="1" x14ac:dyDescent="0.2">
      <c r="AN36950" s="70"/>
    </row>
    <row r="36951" spans="40:40" ht="14.1" customHeight="1" x14ac:dyDescent="0.2">
      <c r="AN36951" s="70"/>
    </row>
    <row r="36952" spans="40:40" ht="14.1" customHeight="1" x14ac:dyDescent="0.2">
      <c r="AN36952" s="70"/>
    </row>
    <row r="36953" spans="40:40" ht="14.1" customHeight="1" x14ac:dyDescent="0.2">
      <c r="AN36953" s="70"/>
    </row>
    <row r="36954" spans="40:40" ht="14.1" customHeight="1" x14ac:dyDescent="0.2">
      <c r="AN36954" s="70"/>
    </row>
    <row r="36955" spans="40:40" ht="14.1" customHeight="1" x14ac:dyDescent="0.2">
      <c r="AN36955" s="70"/>
    </row>
    <row r="36956" spans="40:40" ht="14.1" customHeight="1" x14ac:dyDescent="0.2">
      <c r="AN36956" s="70"/>
    </row>
    <row r="36957" spans="40:40" ht="14.1" customHeight="1" x14ac:dyDescent="0.2">
      <c r="AN36957" s="70"/>
    </row>
    <row r="36958" spans="40:40" ht="14.1" customHeight="1" x14ac:dyDescent="0.2">
      <c r="AN36958" s="70"/>
    </row>
    <row r="36959" spans="40:40" ht="14.1" customHeight="1" x14ac:dyDescent="0.2">
      <c r="AN36959" s="70"/>
    </row>
    <row r="36960" spans="40:40" ht="14.1" customHeight="1" x14ac:dyDescent="0.2">
      <c r="AN36960" s="70"/>
    </row>
    <row r="36961" spans="40:40" ht="14.1" customHeight="1" x14ac:dyDescent="0.2">
      <c r="AN36961" s="70"/>
    </row>
    <row r="36962" spans="40:40" ht="14.1" customHeight="1" x14ac:dyDescent="0.2">
      <c r="AN36962" s="70"/>
    </row>
    <row r="36963" spans="40:40" ht="14.1" customHeight="1" x14ac:dyDescent="0.2">
      <c r="AN36963" s="70"/>
    </row>
    <row r="36964" spans="40:40" ht="14.1" customHeight="1" x14ac:dyDescent="0.2">
      <c r="AN36964" s="70"/>
    </row>
    <row r="36965" spans="40:40" ht="14.1" customHeight="1" x14ac:dyDescent="0.2">
      <c r="AN36965" s="70"/>
    </row>
    <row r="36966" spans="40:40" ht="14.1" customHeight="1" x14ac:dyDescent="0.2">
      <c r="AN36966" s="70"/>
    </row>
    <row r="36967" spans="40:40" ht="14.1" customHeight="1" x14ac:dyDescent="0.2">
      <c r="AN36967" s="70"/>
    </row>
    <row r="36968" spans="40:40" ht="14.1" customHeight="1" x14ac:dyDescent="0.2">
      <c r="AN36968" s="70"/>
    </row>
    <row r="36969" spans="40:40" ht="14.1" customHeight="1" x14ac:dyDescent="0.2">
      <c r="AN36969" s="70"/>
    </row>
    <row r="36970" spans="40:40" ht="14.1" customHeight="1" x14ac:dyDescent="0.2">
      <c r="AN36970" s="70"/>
    </row>
    <row r="36971" spans="40:40" ht="14.1" customHeight="1" x14ac:dyDescent="0.2">
      <c r="AN36971" s="70"/>
    </row>
    <row r="36972" spans="40:40" ht="14.1" customHeight="1" x14ac:dyDescent="0.2">
      <c r="AN36972" s="70"/>
    </row>
    <row r="36973" spans="40:40" ht="14.1" customHeight="1" x14ac:dyDescent="0.2">
      <c r="AN36973" s="70"/>
    </row>
    <row r="36974" spans="40:40" ht="14.1" customHeight="1" x14ac:dyDescent="0.2">
      <c r="AN36974" s="70"/>
    </row>
    <row r="36975" spans="40:40" ht="14.1" customHeight="1" x14ac:dyDescent="0.2">
      <c r="AN36975" s="70"/>
    </row>
    <row r="36976" spans="40:40" ht="14.1" customHeight="1" x14ac:dyDescent="0.2">
      <c r="AN36976" s="70"/>
    </row>
    <row r="36977" spans="40:40" ht="14.1" customHeight="1" x14ac:dyDescent="0.2">
      <c r="AN36977" s="70"/>
    </row>
    <row r="36978" spans="40:40" ht="14.1" customHeight="1" x14ac:dyDescent="0.2">
      <c r="AN36978" s="70"/>
    </row>
    <row r="36979" spans="40:40" ht="14.1" customHeight="1" x14ac:dyDescent="0.2">
      <c r="AN36979" s="70"/>
    </row>
    <row r="36980" spans="40:40" ht="14.1" customHeight="1" x14ac:dyDescent="0.2">
      <c r="AN36980" s="70"/>
    </row>
    <row r="36981" spans="40:40" ht="14.1" customHeight="1" x14ac:dyDescent="0.2">
      <c r="AN36981" s="70"/>
    </row>
    <row r="36982" spans="40:40" ht="14.1" customHeight="1" x14ac:dyDescent="0.2">
      <c r="AN36982" s="70"/>
    </row>
    <row r="36983" spans="40:40" ht="14.1" customHeight="1" x14ac:dyDescent="0.2">
      <c r="AN36983" s="70"/>
    </row>
    <row r="36984" spans="40:40" ht="14.1" customHeight="1" x14ac:dyDescent="0.2">
      <c r="AN36984" s="70"/>
    </row>
    <row r="36985" spans="40:40" ht="14.1" customHeight="1" x14ac:dyDescent="0.2">
      <c r="AN36985" s="70"/>
    </row>
    <row r="36986" spans="40:40" ht="14.1" customHeight="1" x14ac:dyDescent="0.2">
      <c r="AN36986" s="70"/>
    </row>
    <row r="36987" spans="40:40" ht="14.1" customHeight="1" x14ac:dyDescent="0.2">
      <c r="AN36987" s="70"/>
    </row>
    <row r="36988" spans="40:40" ht="14.1" customHeight="1" x14ac:dyDescent="0.2">
      <c r="AN36988" s="70"/>
    </row>
    <row r="36989" spans="40:40" ht="14.1" customHeight="1" x14ac:dyDescent="0.2">
      <c r="AN36989" s="70"/>
    </row>
    <row r="36990" spans="40:40" ht="14.1" customHeight="1" x14ac:dyDescent="0.2">
      <c r="AN36990" s="70"/>
    </row>
    <row r="36991" spans="40:40" ht="14.1" customHeight="1" x14ac:dyDescent="0.2">
      <c r="AN36991" s="70"/>
    </row>
    <row r="36992" spans="40:40" ht="14.1" customHeight="1" x14ac:dyDescent="0.2">
      <c r="AN36992" s="70"/>
    </row>
    <row r="36993" spans="40:40" ht="14.1" customHeight="1" x14ac:dyDescent="0.2">
      <c r="AN36993" s="70"/>
    </row>
    <row r="36994" spans="40:40" ht="14.1" customHeight="1" x14ac:dyDescent="0.2">
      <c r="AN36994" s="70"/>
    </row>
    <row r="36995" spans="40:40" ht="14.1" customHeight="1" x14ac:dyDescent="0.2">
      <c r="AN36995" s="70"/>
    </row>
    <row r="36996" spans="40:40" ht="14.1" customHeight="1" x14ac:dyDescent="0.2">
      <c r="AN36996" s="70"/>
    </row>
    <row r="36997" spans="40:40" ht="14.1" customHeight="1" x14ac:dyDescent="0.2">
      <c r="AN36997" s="70"/>
    </row>
    <row r="36998" spans="40:40" ht="14.1" customHeight="1" x14ac:dyDescent="0.2">
      <c r="AN36998" s="70"/>
    </row>
    <row r="36999" spans="40:40" ht="14.1" customHeight="1" x14ac:dyDescent="0.2">
      <c r="AN36999" s="70"/>
    </row>
    <row r="37000" spans="40:40" ht="14.1" customHeight="1" x14ac:dyDescent="0.2">
      <c r="AN37000" s="70"/>
    </row>
    <row r="37001" spans="40:40" ht="14.1" customHeight="1" x14ac:dyDescent="0.2">
      <c r="AN37001" s="70"/>
    </row>
    <row r="37002" spans="40:40" ht="14.1" customHeight="1" x14ac:dyDescent="0.2">
      <c r="AN37002" s="70"/>
    </row>
    <row r="37003" spans="40:40" ht="14.1" customHeight="1" x14ac:dyDescent="0.2">
      <c r="AN37003" s="70"/>
    </row>
    <row r="37004" spans="40:40" ht="14.1" customHeight="1" x14ac:dyDescent="0.2">
      <c r="AN37004" s="70"/>
    </row>
    <row r="37005" spans="40:40" ht="14.1" customHeight="1" x14ac:dyDescent="0.2">
      <c r="AN37005" s="70"/>
    </row>
    <row r="37006" spans="40:40" ht="14.1" customHeight="1" x14ac:dyDescent="0.2">
      <c r="AN37006" s="70"/>
    </row>
    <row r="37007" spans="40:40" ht="14.1" customHeight="1" x14ac:dyDescent="0.2">
      <c r="AN37007" s="70"/>
    </row>
    <row r="37008" spans="40:40" ht="14.1" customHeight="1" x14ac:dyDescent="0.2">
      <c r="AN37008" s="70"/>
    </row>
    <row r="37009" spans="40:40" ht="14.1" customHeight="1" x14ac:dyDescent="0.2">
      <c r="AN37009" s="70"/>
    </row>
    <row r="37010" spans="40:40" ht="14.1" customHeight="1" x14ac:dyDescent="0.2">
      <c r="AN37010" s="70"/>
    </row>
    <row r="37011" spans="40:40" ht="14.1" customHeight="1" x14ac:dyDescent="0.2">
      <c r="AN37011" s="70"/>
    </row>
    <row r="37012" spans="40:40" ht="14.1" customHeight="1" x14ac:dyDescent="0.2">
      <c r="AN37012" s="70"/>
    </row>
    <row r="37013" spans="40:40" ht="14.1" customHeight="1" x14ac:dyDescent="0.2">
      <c r="AN37013" s="70"/>
    </row>
    <row r="37014" spans="40:40" ht="14.1" customHeight="1" x14ac:dyDescent="0.2">
      <c r="AN37014" s="70"/>
    </row>
    <row r="37015" spans="40:40" ht="14.1" customHeight="1" x14ac:dyDescent="0.2">
      <c r="AN37015" s="70"/>
    </row>
    <row r="37016" spans="40:40" ht="14.1" customHeight="1" x14ac:dyDescent="0.2">
      <c r="AN37016" s="70"/>
    </row>
    <row r="37017" spans="40:40" ht="14.1" customHeight="1" x14ac:dyDescent="0.2">
      <c r="AN37017" s="70"/>
    </row>
    <row r="37018" spans="40:40" ht="14.1" customHeight="1" x14ac:dyDescent="0.2">
      <c r="AN37018" s="70"/>
    </row>
    <row r="37019" spans="40:40" ht="14.1" customHeight="1" x14ac:dyDescent="0.2">
      <c r="AN37019" s="70"/>
    </row>
    <row r="37020" spans="40:40" ht="14.1" customHeight="1" x14ac:dyDescent="0.2">
      <c r="AN37020" s="70"/>
    </row>
    <row r="37021" spans="40:40" ht="14.1" customHeight="1" x14ac:dyDescent="0.2">
      <c r="AN37021" s="70"/>
    </row>
    <row r="37022" spans="40:40" ht="14.1" customHeight="1" x14ac:dyDescent="0.2">
      <c r="AN37022" s="70"/>
    </row>
    <row r="37023" spans="40:40" ht="14.1" customHeight="1" x14ac:dyDescent="0.2">
      <c r="AN37023" s="70"/>
    </row>
    <row r="37024" spans="40:40" ht="14.1" customHeight="1" x14ac:dyDescent="0.2">
      <c r="AN37024" s="70"/>
    </row>
    <row r="37025" spans="40:40" ht="14.1" customHeight="1" x14ac:dyDescent="0.2">
      <c r="AN37025" s="70"/>
    </row>
    <row r="37026" spans="40:40" ht="14.1" customHeight="1" x14ac:dyDescent="0.2">
      <c r="AN37026" s="70"/>
    </row>
    <row r="37027" spans="40:40" ht="14.1" customHeight="1" x14ac:dyDescent="0.2">
      <c r="AN37027" s="70"/>
    </row>
    <row r="37028" spans="40:40" ht="14.1" customHeight="1" x14ac:dyDescent="0.2">
      <c r="AN37028" s="70"/>
    </row>
    <row r="37029" spans="40:40" ht="14.1" customHeight="1" x14ac:dyDescent="0.2">
      <c r="AN37029" s="70"/>
    </row>
    <row r="37030" spans="40:40" ht="14.1" customHeight="1" x14ac:dyDescent="0.2">
      <c r="AN37030" s="70"/>
    </row>
    <row r="37031" spans="40:40" ht="14.1" customHeight="1" x14ac:dyDescent="0.2">
      <c r="AN37031" s="70"/>
    </row>
    <row r="37032" spans="40:40" ht="14.1" customHeight="1" x14ac:dyDescent="0.2">
      <c r="AN37032" s="70"/>
    </row>
    <row r="37033" spans="40:40" ht="14.1" customHeight="1" x14ac:dyDescent="0.2">
      <c r="AN37033" s="70"/>
    </row>
    <row r="37034" spans="40:40" ht="14.1" customHeight="1" x14ac:dyDescent="0.2">
      <c r="AN37034" s="70"/>
    </row>
    <row r="37035" spans="40:40" ht="14.1" customHeight="1" x14ac:dyDescent="0.2">
      <c r="AN37035" s="70"/>
    </row>
    <row r="37036" spans="40:40" ht="14.1" customHeight="1" x14ac:dyDescent="0.2">
      <c r="AN37036" s="70"/>
    </row>
    <row r="37037" spans="40:40" ht="14.1" customHeight="1" x14ac:dyDescent="0.2">
      <c r="AN37037" s="70"/>
    </row>
    <row r="37038" spans="40:40" ht="14.1" customHeight="1" x14ac:dyDescent="0.2">
      <c r="AN37038" s="70"/>
    </row>
    <row r="37039" spans="40:40" ht="14.1" customHeight="1" x14ac:dyDescent="0.2">
      <c r="AN37039" s="70"/>
    </row>
    <row r="37040" spans="40:40" ht="14.1" customHeight="1" x14ac:dyDescent="0.2">
      <c r="AN37040" s="70"/>
    </row>
    <row r="37041" spans="40:40" ht="14.1" customHeight="1" x14ac:dyDescent="0.2">
      <c r="AN37041" s="70"/>
    </row>
    <row r="37042" spans="40:40" ht="14.1" customHeight="1" x14ac:dyDescent="0.2">
      <c r="AN37042" s="70"/>
    </row>
    <row r="37043" spans="40:40" ht="14.1" customHeight="1" x14ac:dyDescent="0.2">
      <c r="AN37043" s="70"/>
    </row>
    <row r="37044" spans="40:40" ht="14.1" customHeight="1" x14ac:dyDescent="0.2">
      <c r="AN37044" s="70"/>
    </row>
    <row r="37045" spans="40:40" ht="14.1" customHeight="1" x14ac:dyDescent="0.2">
      <c r="AN37045" s="70"/>
    </row>
    <row r="37046" spans="40:40" ht="14.1" customHeight="1" x14ac:dyDescent="0.2">
      <c r="AN37046" s="70"/>
    </row>
    <row r="37047" spans="40:40" ht="14.1" customHeight="1" x14ac:dyDescent="0.2">
      <c r="AN37047" s="70"/>
    </row>
    <row r="37048" spans="40:40" ht="14.1" customHeight="1" x14ac:dyDescent="0.2">
      <c r="AN37048" s="70"/>
    </row>
    <row r="37049" spans="40:40" ht="14.1" customHeight="1" x14ac:dyDescent="0.2">
      <c r="AN37049" s="70"/>
    </row>
    <row r="37050" spans="40:40" ht="14.1" customHeight="1" x14ac:dyDescent="0.2">
      <c r="AN37050" s="70"/>
    </row>
    <row r="37051" spans="40:40" ht="14.1" customHeight="1" x14ac:dyDescent="0.2">
      <c r="AN37051" s="70"/>
    </row>
    <row r="37052" spans="40:40" ht="14.1" customHeight="1" x14ac:dyDescent="0.2">
      <c r="AN37052" s="70"/>
    </row>
    <row r="37053" spans="40:40" ht="14.1" customHeight="1" x14ac:dyDescent="0.2">
      <c r="AN37053" s="70"/>
    </row>
    <row r="37054" spans="40:40" ht="14.1" customHeight="1" x14ac:dyDescent="0.2">
      <c r="AN37054" s="70"/>
    </row>
    <row r="37055" spans="40:40" ht="14.1" customHeight="1" x14ac:dyDescent="0.2">
      <c r="AN37055" s="70"/>
    </row>
    <row r="37056" spans="40:40" ht="14.1" customHeight="1" x14ac:dyDescent="0.2">
      <c r="AN37056" s="70"/>
    </row>
    <row r="37057" spans="40:40" ht="14.1" customHeight="1" x14ac:dyDescent="0.2">
      <c r="AN37057" s="70"/>
    </row>
    <row r="37058" spans="40:40" ht="14.1" customHeight="1" x14ac:dyDescent="0.2">
      <c r="AN37058" s="70"/>
    </row>
    <row r="37059" spans="40:40" ht="14.1" customHeight="1" x14ac:dyDescent="0.2">
      <c r="AN37059" s="70"/>
    </row>
    <row r="37060" spans="40:40" ht="14.1" customHeight="1" x14ac:dyDescent="0.2">
      <c r="AN37060" s="70"/>
    </row>
    <row r="37061" spans="40:40" ht="14.1" customHeight="1" x14ac:dyDescent="0.2">
      <c r="AN37061" s="70"/>
    </row>
    <row r="37062" spans="40:40" ht="14.1" customHeight="1" x14ac:dyDescent="0.2">
      <c r="AN37062" s="70"/>
    </row>
    <row r="37063" spans="40:40" ht="14.1" customHeight="1" x14ac:dyDescent="0.2">
      <c r="AN37063" s="70"/>
    </row>
    <row r="37064" spans="40:40" ht="14.1" customHeight="1" x14ac:dyDescent="0.2">
      <c r="AN37064" s="70"/>
    </row>
    <row r="37065" spans="40:40" ht="14.1" customHeight="1" x14ac:dyDescent="0.2">
      <c r="AN37065" s="70"/>
    </row>
    <row r="37066" spans="40:40" ht="14.1" customHeight="1" x14ac:dyDescent="0.2">
      <c r="AN37066" s="70"/>
    </row>
    <row r="37067" spans="40:40" ht="14.1" customHeight="1" x14ac:dyDescent="0.2">
      <c r="AN37067" s="70"/>
    </row>
    <row r="37068" spans="40:40" ht="14.1" customHeight="1" x14ac:dyDescent="0.2">
      <c r="AN37068" s="70"/>
    </row>
    <row r="37069" spans="40:40" ht="14.1" customHeight="1" x14ac:dyDescent="0.2">
      <c r="AN37069" s="70"/>
    </row>
    <row r="37070" spans="40:40" ht="14.1" customHeight="1" x14ac:dyDescent="0.2">
      <c r="AN37070" s="70"/>
    </row>
    <row r="37071" spans="40:40" ht="14.1" customHeight="1" x14ac:dyDescent="0.2">
      <c r="AN37071" s="70"/>
    </row>
    <row r="37072" spans="40:40" ht="14.1" customHeight="1" x14ac:dyDescent="0.2">
      <c r="AN37072" s="70"/>
    </row>
    <row r="37073" spans="40:40" ht="14.1" customHeight="1" x14ac:dyDescent="0.2">
      <c r="AN37073" s="70"/>
    </row>
    <row r="37074" spans="40:40" ht="14.1" customHeight="1" x14ac:dyDescent="0.2">
      <c r="AN37074" s="70"/>
    </row>
    <row r="37075" spans="40:40" ht="14.1" customHeight="1" x14ac:dyDescent="0.2">
      <c r="AN37075" s="70"/>
    </row>
    <row r="37076" spans="40:40" ht="14.1" customHeight="1" x14ac:dyDescent="0.2">
      <c r="AN37076" s="70"/>
    </row>
    <row r="37077" spans="40:40" ht="14.1" customHeight="1" x14ac:dyDescent="0.2">
      <c r="AN37077" s="70"/>
    </row>
    <row r="37078" spans="40:40" ht="14.1" customHeight="1" x14ac:dyDescent="0.2">
      <c r="AN37078" s="70"/>
    </row>
    <row r="37079" spans="40:40" ht="14.1" customHeight="1" x14ac:dyDescent="0.2">
      <c r="AN37079" s="70"/>
    </row>
    <row r="37080" spans="40:40" ht="14.1" customHeight="1" x14ac:dyDescent="0.2">
      <c r="AN37080" s="70"/>
    </row>
    <row r="37081" spans="40:40" ht="14.1" customHeight="1" x14ac:dyDescent="0.2">
      <c r="AN37081" s="70"/>
    </row>
    <row r="37082" spans="40:40" ht="14.1" customHeight="1" x14ac:dyDescent="0.2">
      <c r="AN37082" s="70"/>
    </row>
    <row r="37083" spans="40:40" ht="14.1" customHeight="1" x14ac:dyDescent="0.2">
      <c r="AN37083" s="70"/>
    </row>
    <row r="37084" spans="40:40" ht="14.1" customHeight="1" x14ac:dyDescent="0.2">
      <c r="AN37084" s="70"/>
    </row>
    <row r="37085" spans="40:40" ht="14.1" customHeight="1" x14ac:dyDescent="0.2">
      <c r="AN37085" s="70"/>
    </row>
    <row r="37086" spans="40:40" ht="14.1" customHeight="1" x14ac:dyDescent="0.2">
      <c r="AN37086" s="70"/>
    </row>
    <row r="37087" spans="40:40" ht="14.1" customHeight="1" x14ac:dyDescent="0.2">
      <c r="AN37087" s="70"/>
    </row>
    <row r="37088" spans="40:40" ht="14.1" customHeight="1" x14ac:dyDescent="0.2">
      <c r="AN37088" s="70"/>
    </row>
    <row r="37089" spans="40:40" ht="14.1" customHeight="1" x14ac:dyDescent="0.2">
      <c r="AN37089" s="70"/>
    </row>
    <row r="37090" spans="40:40" ht="14.1" customHeight="1" x14ac:dyDescent="0.2">
      <c r="AN37090" s="70"/>
    </row>
    <row r="37091" spans="40:40" ht="14.1" customHeight="1" x14ac:dyDescent="0.2">
      <c r="AN37091" s="70"/>
    </row>
    <row r="37092" spans="40:40" ht="14.1" customHeight="1" x14ac:dyDescent="0.2">
      <c r="AN37092" s="70"/>
    </row>
    <row r="37093" spans="40:40" ht="14.1" customHeight="1" x14ac:dyDescent="0.2">
      <c r="AN37093" s="70"/>
    </row>
    <row r="37094" spans="40:40" ht="14.1" customHeight="1" x14ac:dyDescent="0.2">
      <c r="AN37094" s="70"/>
    </row>
    <row r="37095" spans="40:40" ht="14.1" customHeight="1" x14ac:dyDescent="0.2">
      <c r="AN37095" s="70"/>
    </row>
    <row r="37096" spans="40:40" ht="14.1" customHeight="1" x14ac:dyDescent="0.2">
      <c r="AN37096" s="70"/>
    </row>
    <row r="37097" spans="40:40" ht="14.1" customHeight="1" x14ac:dyDescent="0.2">
      <c r="AN37097" s="70"/>
    </row>
    <row r="37098" spans="40:40" ht="14.1" customHeight="1" x14ac:dyDescent="0.2">
      <c r="AN37098" s="70"/>
    </row>
    <row r="37099" spans="40:40" ht="14.1" customHeight="1" x14ac:dyDescent="0.2">
      <c r="AN37099" s="70"/>
    </row>
    <row r="37100" spans="40:40" ht="14.1" customHeight="1" x14ac:dyDescent="0.2">
      <c r="AN37100" s="70"/>
    </row>
    <row r="37101" spans="40:40" ht="14.1" customHeight="1" x14ac:dyDescent="0.2">
      <c r="AN37101" s="70"/>
    </row>
    <row r="37102" spans="40:40" ht="14.1" customHeight="1" x14ac:dyDescent="0.2">
      <c r="AN37102" s="70"/>
    </row>
    <row r="37103" spans="40:40" ht="14.1" customHeight="1" x14ac:dyDescent="0.2">
      <c r="AN37103" s="70"/>
    </row>
    <row r="37104" spans="40:40" ht="14.1" customHeight="1" x14ac:dyDescent="0.2">
      <c r="AN37104" s="70"/>
    </row>
    <row r="37105" spans="40:40" ht="14.1" customHeight="1" x14ac:dyDescent="0.2">
      <c r="AN37105" s="70"/>
    </row>
    <row r="37106" spans="40:40" ht="14.1" customHeight="1" x14ac:dyDescent="0.2">
      <c r="AN37106" s="70"/>
    </row>
    <row r="37107" spans="40:40" ht="14.1" customHeight="1" x14ac:dyDescent="0.2">
      <c r="AN37107" s="70"/>
    </row>
    <row r="37108" spans="40:40" ht="14.1" customHeight="1" x14ac:dyDescent="0.2">
      <c r="AN37108" s="70"/>
    </row>
    <row r="37109" spans="40:40" ht="14.1" customHeight="1" x14ac:dyDescent="0.2">
      <c r="AN37109" s="70"/>
    </row>
    <row r="37110" spans="40:40" ht="14.1" customHeight="1" x14ac:dyDescent="0.2">
      <c r="AN37110" s="70"/>
    </row>
    <row r="37111" spans="40:40" ht="14.1" customHeight="1" x14ac:dyDescent="0.2">
      <c r="AN37111" s="70"/>
    </row>
    <row r="37112" spans="40:40" ht="14.1" customHeight="1" x14ac:dyDescent="0.2">
      <c r="AN37112" s="70"/>
    </row>
    <row r="37113" spans="40:40" ht="14.1" customHeight="1" x14ac:dyDescent="0.2">
      <c r="AN37113" s="70"/>
    </row>
    <row r="37114" spans="40:40" ht="14.1" customHeight="1" x14ac:dyDescent="0.2">
      <c r="AN37114" s="70"/>
    </row>
    <row r="37115" spans="40:40" ht="14.1" customHeight="1" x14ac:dyDescent="0.2">
      <c r="AN37115" s="70"/>
    </row>
    <row r="37116" spans="40:40" ht="14.1" customHeight="1" x14ac:dyDescent="0.2">
      <c r="AN37116" s="70"/>
    </row>
    <row r="37117" spans="40:40" ht="14.1" customHeight="1" x14ac:dyDescent="0.2">
      <c r="AN37117" s="70"/>
    </row>
    <row r="37118" spans="40:40" ht="14.1" customHeight="1" x14ac:dyDescent="0.2">
      <c r="AN37118" s="70"/>
    </row>
    <row r="37119" spans="40:40" ht="14.1" customHeight="1" x14ac:dyDescent="0.2">
      <c r="AN37119" s="70"/>
    </row>
    <row r="37120" spans="40:40" ht="14.1" customHeight="1" x14ac:dyDescent="0.2">
      <c r="AN37120" s="70"/>
    </row>
    <row r="37121" spans="40:40" ht="14.1" customHeight="1" x14ac:dyDescent="0.2">
      <c r="AN37121" s="70"/>
    </row>
    <row r="37122" spans="40:40" ht="14.1" customHeight="1" x14ac:dyDescent="0.2">
      <c r="AN37122" s="70"/>
    </row>
    <row r="37123" spans="40:40" ht="14.1" customHeight="1" x14ac:dyDescent="0.2">
      <c r="AN37123" s="70"/>
    </row>
    <row r="37124" spans="40:40" ht="14.1" customHeight="1" x14ac:dyDescent="0.2">
      <c r="AN37124" s="70"/>
    </row>
    <row r="37125" spans="40:40" ht="14.1" customHeight="1" x14ac:dyDescent="0.2">
      <c r="AN37125" s="70"/>
    </row>
    <row r="37126" spans="40:40" ht="14.1" customHeight="1" x14ac:dyDescent="0.2">
      <c r="AN37126" s="70"/>
    </row>
    <row r="37127" spans="40:40" ht="14.1" customHeight="1" x14ac:dyDescent="0.2">
      <c r="AN37127" s="70"/>
    </row>
    <row r="37128" spans="40:40" ht="14.1" customHeight="1" x14ac:dyDescent="0.2">
      <c r="AN37128" s="70"/>
    </row>
    <row r="37129" spans="40:40" ht="14.1" customHeight="1" x14ac:dyDescent="0.2">
      <c r="AN37129" s="70"/>
    </row>
    <row r="37130" spans="40:40" ht="14.1" customHeight="1" x14ac:dyDescent="0.2">
      <c r="AN37130" s="70"/>
    </row>
    <row r="37131" spans="40:40" ht="14.1" customHeight="1" x14ac:dyDescent="0.2">
      <c r="AN37131" s="70"/>
    </row>
    <row r="37132" spans="40:40" ht="14.1" customHeight="1" x14ac:dyDescent="0.2">
      <c r="AN37132" s="70"/>
    </row>
    <row r="37133" spans="40:40" ht="14.1" customHeight="1" x14ac:dyDescent="0.2">
      <c r="AN37133" s="70"/>
    </row>
    <row r="37134" spans="40:40" ht="14.1" customHeight="1" x14ac:dyDescent="0.2">
      <c r="AN37134" s="70"/>
    </row>
    <row r="37135" spans="40:40" ht="14.1" customHeight="1" x14ac:dyDescent="0.2">
      <c r="AN37135" s="70"/>
    </row>
    <row r="37136" spans="40:40" ht="14.1" customHeight="1" x14ac:dyDescent="0.2">
      <c r="AN37136" s="70"/>
    </row>
    <row r="37137" spans="40:40" ht="14.1" customHeight="1" x14ac:dyDescent="0.2">
      <c r="AN37137" s="70"/>
    </row>
    <row r="37138" spans="40:40" ht="14.1" customHeight="1" x14ac:dyDescent="0.2">
      <c r="AN37138" s="70"/>
    </row>
    <row r="37139" spans="40:40" ht="14.1" customHeight="1" x14ac:dyDescent="0.2">
      <c r="AN37139" s="70"/>
    </row>
    <row r="37140" spans="40:40" ht="14.1" customHeight="1" x14ac:dyDescent="0.2">
      <c r="AN37140" s="70"/>
    </row>
    <row r="37141" spans="40:40" ht="14.1" customHeight="1" x14ac:dyDescent="0.2">
      <c r="AN37141" s="70"/>
    </row>
    <row r="37142" spans="40:40" ht="14.1" customHeight="1" x14ac:dyDescent="0.2">
      <c r="AN37142" s="70"/>
    </row>
    <row r="37143" spans="40:40" ht="14.1" customHeight="1" x14ac:dyDescent="0.2">
      <c r="AN37143" s="70"/>
    </row>
    <row r="37144" spans="40:40" ht="14.1" customHeight="1" x14ac:dyDescent="0.2">
      <c r="AN37144" s="70"/>
    </row>
    <row r="37145" spans="40:40" ht="14.1" customHeight="1" x14ac:dyDescent="0.2">
      <c r="AN37145" s="70"/>
    </row>
    <row r="37146" spans="40:40" ht="14.1" customHeight="1" x14ac:dyDescent="0.2">
      <c r="AN37146" s="70"/>
    </row>
    <row r="37147" spans="40:40" ht="14.1" customHeight="1" x14ac:dyDescent="0.2">
      <c r="AN37147" s="70"/>
    </row>
    <row r="37148" spans="40:40" ht="14.1" customHeight="1" x14ac:dyDescent="0.2">
      <c r="AN37148" s="70"/>
    </row>
    <row r="37149" spans="40:40" ht="14.1" customHeight="1" x14ac:dyDescent="0.2">
      <c r="AN37149" s="70"/>
    </row>
    <row r="37150" spans="40:40" ht="14.1" customHeight="1" x14ac:dyDescent="0.2">
      <c r="AN37150" s="70"/>
    </row>
    <row r="37151" spans="40:40" ht="14.1" customHeight="1" x14ac:dyDescent="0.2">
      <c r="AN37151" s="70"/>
    </row>
    <row r="37152" spans="40:40" ht="14.1" customHeight="1" x14ac:dyDescent="0.2">
      <c r="AN37152" s="70"/>
    </row>
    <row r="37153" spans="40:40" ht="14.1" customHeight="1" x14ac:dyDescent="0.2">
      <c r="AN37153" s="70"/>
    </row>
    <row r="37154" spans="40:40" ht="14.1" customHeight="1" x14ac:dyDescent="0.2">
      <c r="AN37154" s="70"/>
    </row>
    <row r="37155" spans="40:40" ht="14.1" customHeight="1" x14ac:dyDescent="0.2">
      <c r="AN37155" s="70"/>
    </row>
    <row r="37156" spans="40:40" ht="14.1" customHeight="1" x14ac:dyDescent="0.2">
      <c r="AN37156" s="70"/>
    </row>
    <row r="37157" spans="40:40" ht="14.1" customHeight="1" x14ac:dyDescent="0.2">
      <c r="AN37157" s="70"/>
    </row>
    <row r="37158" spans="40:40" ht="14.1" customHeight="1" x14ac:dyDescent="0.2">
      <c r="AN37158" s="70"/>
    </row>
    <row r="37159" spans="40:40" ht="14.1" customHeight="1" x14ac:dyDescent="0.2">
      <c r="AN37159" s="70"/>
    </row>
    <row r="37160" spans="40:40" ht="14.1" customHeight="1" x14ac:dyDescent="0.2">
      <c r="AN37160" s="70"/>
    </row>
    <row r="37161" spans="40:40" ht="14.1" customHeight="1" x14ac:dyDescent="0.2">
      <c r="AN37161" s="70"/>
    </row>
    <row r="37162" spans="40:40" ht="14.1" customHeight="1" x14ac:dyDescent="0.2">
      <c r="AN37162" s="70"/>
    </row>
    <row r="37163" spans="40:40" ht="14.1" customHeight="1" x14ac:dyDescent="0.2">
      <c r="AN37163" s="70"/>
    </row>
    <row r="37164" spans="40:40" ht="14.1" customHeight="1" x14ac:dyDescent="0.2">
      <c r="AN37164" s="70"/>
    </row>
    <row r="37165" spans="40:40" ht="14.1" customHeight="1" x14ac:dyDescent="0.2">
      <c r="AN37165" s="70"/>
    </row>
    <row r="37166" spans="40:40" ht="14.1" customHeight="1" x14ac:dyDescent="0.2">
      <c r="AN37166" s="70"/>
    </row>
    <row r="37167" spans="40:40" ht="14.1" customHeight="1" x14ac:dyDescent="0.2">
      <c r="AN37167" s="70"/>
    </row>
    <row r="37168" spans="40:40" ht="14.1" customHeight="1" x14ac:dyDescent="0.2">
      <c r="AN37168" s="70"/>
    </row>
    <row r="37169" spans="40:40" ht="14.1" customHeight="1" x14ac:dyDescent="0.2">
      <c r="AN37169" s="70"/>
    </row>
    <row r="37170" spans="40:40" ht="14.1" customHeight="1" x14ac:dyDescent="0.2">
      <c r="AN37170" s="70"/>
    </row>
    <row r="37171" spans="40:40" ht="14.1" customHeight="1" x14ac:dyDescent="0.2">
      <c r="AN37171" s="70"/>
    </row>
    <row r="37172" spans="40:40" ht="14.1" customHeight="1" x14ac:dyDescent="0.2">
      <c r="AN37172" s="70"/>
    </row>
    <row r="37173" spans="40:40" ht="14.1" customHeight="1" x14ac:dyDescent="0.2">
      <c r="AN37173" s="70"/>
    </row>
    <row r="37174" spans="40:40" ht="14.1" customHeight="1" x14ac:dyDescent="0.2">
      <c r="AN37174" s="70"/>
    </row>
    <row r="37175" spans="40:40" ht="14.1" customHeight="1" x14ac:dyDescent="0.2">
      <c r="AN37175" s="70"/>
    </row>
    <row r="37176" spans="40:40" ht="14.1" customHeight="1" x14ac:dyDescent="0.2">
      <c r="AN37176" s="70"/>
    </row>
    <row r="37177" spans="40:40" ht="14.1" customHeight="1" x14ac:dyDescent="0.2">
      <c r="AN37177" s="70"/>
    </row>
    <row r="37178" spans="40:40" ht="14.1" customHeight="1" x14ac:dyDescent="0.2">
      <c r="AN37178" s="70"/>
    </row>
    <row r="37179" spans="40:40" ht="14.1" customHeight="1" x14ac:dyDescent="0.2">
      <c r="AN37179" s="70"/>
    </row>
    <row r="37180" spans="40:40" ht="14.1" customHeight="1" x14ac:dyDescent="0.2">
      <c r="AN37180" s="70"/>
    </row>
    <row r="37181" spans="40:40" ht="14.1" customHeight="1" x14ac:dyDescent="0.2">
      <c r="AN37181" s="70"/>
    </row>
    <row r="37182" spans="40:40" ht="14.1" customHeight="1" x14ac:dyDescent="0.2">
      <c r="AN37182" s="70"/>
    </row>
    <row r="37183" spans="40:40" ht="14.1" customHeight="1" x14ac:dyDescent="0.2">
      <c r="AN37183" s="70"/>
    </row>
    <row r="37184" spans="40:40" ht="14.1" customHeight="1" x14ac:dyDescent="0.2">
      <c r="AN37184" s="70"/>
    </row>
    <row r="37185" spans="40:40" ht="14.1" customHeight="1" x14ac:dyDescent="0.2">
      <c r="AN37185" s="70"/>
    </row>
    <row r="37186" spans="40:40" ht="14.1" customHeight="1" x14ac:dyDescent="0.2">
      <c r="AN37186" s="70"/>
    </row>
    <row r="37187" spans="40:40" ht="14.1" customHeight="1" x14ac:dyDescent="0.2">
      <c r="AN37187" s="70"/>
    </row>
    <row r="37188" spans="40:40" ht="14.1" customHeight="1" x14ac:dyDescent="0.2">
      <c r="AN37188" s="70"/>
    </row>
    <row r="37189" spans="40:40" ht="14.1" customHeight="1" x14ac:dyDescent="0.2">
      <c r="AN37189" s="70"/>
    </row>
    <row r="37190" spans="40:40" ht="14.1" customHeight="1" x14ac:dyDescent="0.2">
      <c r="AN37190" s="70"/>
    </row>
    <row r="37191" spans="40:40" ht="14.1" customHeight="1" x14ac:dyDescent="0.2">
      <c r="AN37191" s="70"/>
    </row>
    <row r="37192" spans="40:40" ht="14.1" customHeight="1" x14ac:dyDescent="0.2">
      <c r="AN37192" s="70"/>
    </row>
    <row r="37193" spans="40:40" ht="14.1" customHeight="1" x14ac:dyDescent="0.2">
      <c r="AN37193" s="70"/>
    </row>
    <row r="37194" spans="40:40" ht="14.1" customHeight="1" x14ac:dyDescent="0.2">
      <c r="AN37194" s="70"/>
    </row>
    <row r="37195" spans="40:40" ht="14.1" customHeight="1" x14ac:dyDescent="0.2">
      <c r="AN37195" s="70"/>
    </row>
    <row r="37196" spans="40:40" ht="14.1" customHeight="1" x14ac:dyDescent="0.2">
      <c r="AN37196" s="70"/>
    </row>
    <row r="37197" spans="40:40" ht="14.1" customHeight="1" x14ac:dyDescent="0.2">
      <c r="AN37197" s="70"/>
    </row>
    <row r="37198" spans="40:40" ht="14.1" customHeight="1" x14ac:dyDescent="0.2">
      <c r="AN37198" s="70"/>
    </row>
    <row r="37199" spans="40:40" ht="14.1" customHeight="1" x14ac:dyDescent="0.2">
      <c r="AN37199" s="70"/>
    </row>
    <row r="37200" spans="40:40" ht="14.1" customHeight="1" x14ac:dyDescent="0.2">
      <c r="AN37200" s="70"/>
    </row>
    <row r="37201" spans="40:40" ht="14.1" customHeight="1" x14ac:dyDescent="0.2">
      <c r="AN37201" s="70"/>
    </row>
    <row r="37202" spans="40:40" ht="14.1" customHeight="1" x14ac:dyDescent="0.2">
      <c r="AN37202" s="70"/>
    </row>
    <row r="37203" spans="40:40" ht="14.1" customHeight="1" x14ac:dyDescent="0.2">
      <c r="AN37203" s="70"/>
    </row>
    <row r="37204" spans="40:40" ht="14.1" customHeight="1" x14ac:dyDescent="0.2">
      <c r="AN37204" s="70"/>
    </row>
    <row r="37205" spans="40:40" ht="14.1" customHeight="1" x14ac:dyDescent="0.2">
      <c r="AN37205" s="70"/>
    </row>
    <row r="37206" spans="40:40" ht="14.1" customHeight="1" x14ac:dyDescent="0.2">
      <c r="AN37206" s="70"/>
    </row>
    <row r="37207" spans="40:40" ht="14.1" customHeight="1" x14ac:dyDescent="0.2">
      <c r="AN37207" s="70"/>
    </row>
    <row r="37208" spans="40:40" ht="14.1" customHeight="1" x14ac:dyDescent="0.2">
      <c r="AN37208" s="70"/>
    </row>
    <row r="37209" spans="40:40" ht="14.1" customHeight="1" x14ac:dyDescent="0.2">
      <c r="AN37209" s="70"/>
    </row>
    <row r="37210" spans="40:40" ht="14.1" customHeight="1" x14ac:dyDescent="0.2">
      <c r="AN37210" s="70"/>
    </row>
    <row r="37211" spans="40:40" ht="14.1" customHeight="1" x14ac:dyDescent="0.2">
      <c r="AN37211" s="70"/>
    </row>
    <row r="37212" spans="40:40" ht="14.1" customHeight="1" x14ac:dyDescent="0.2">
      <c r="AN37212" s="70"/>
    </row>
    <row r="37213" spans="40:40" ht="14.1" customHeight="1" x14ac:dyDescent="0.2">
      <c r="AN37213" s="70"/>
    </row>
    <row r="37214" spans="40:40" ht="14.1" customHeight="1" x14ac:dyDescent="0.2">
      <c r="AN37214" s="70"/>
    </row>
    <row r="37215" spans="40:40" ht="14.1" customHeight="1" x14ac:dyDescent="0.2">
      <c r="AN37215" s="70"/>
    </row>
    <row r="37216" spans="40:40" ht="14.1" customHeight="1" x14ac:dyDescent="0.2">
      <c r="AN37216" s="70"/>
    </row>
    <row r="37217" spans="40:40" ht="14.1" customHeight="1" x14ac:dyDescent="0.2">
      <c r="AN37217" s="70"/>
    </row>
    <row r="37218" spans="40:40" ht="14.1" customHeight="1" x14ac:dyDescent="0.2">
      <c r="AN37218" s="70"/>
    </row>
    <row r="37219" spans="40:40" ht="14.1" customHeight="1" x14ac:dyDescent="0.2">
      <c r="AN37219" s="70"/>
    </row>
    <row r="37220" spans="40:40" ht="14.1" customHeight="1" x14ac:dyDescent="0.2">
      <c r="AN37220" s="70"/>
    </row>
    <row r="37221" spans="40:40" ht="14.1" customHeight="1" x14ac:dyDescent="0.2">
      <c r="AN37221" s="70"/>
    </row>
    <row r="37222" spans="40:40" ht="14.1" customHeight="1" x14ac:dyDescent="0.2">
      <c r="AN37222" s="70"/>
    </row>
    <row r="37223" spans="40:40" ht="14.1" customHeight="1" x14ac:dyDescent="0.2">
      <c r="AN37223" s="70"/>
    </row>
    <row r="37224" spans="40:40" ht="14.1" customHeight="1" x14ac:dyDescent="0.2">
      <c r="AN37224" s="70"/>
    </row>
    <row r="37225" spans="40:40" ht="14.1" customHeight="1" x14ac:dyDescent="0.2">
      <c r="AN37225" s="70"/>
    </row>
    <row r="37226" spans="40:40" ht="14.1" customHeight="1" x14ac:dyDescent="0.2">
      <c r="AN37226" s="70"/>
    </row>
    <row r="37227" spans="40:40" ht="14.1" customHeight="1" x14ac:dyDescent="0.2">
      <c r="AN37227" s="70"/>
    </row>
    <row r="37228" spans="40:40" ht="14.1" customHeight="1" x14ac:dyDescent="0.2">
      <c r="AN37228" s="70"/>
    </row>
    <row r="37229" spans="40:40" ht="14.1" customHeight="1" x14ac:dyDescent="0.2">
      <c r="AN37229" s="70"/>
    </row>
    <row r="37230" spans="40:40" ht="14.1" customHeight="1" x14ac:dyDescent="0.2">
      <c r="AN37230" s="70"/>
    </row>
    <row r="37231" spans="40:40" ht="14.1" customHeight="1" x14ac:dyDescent="0.2">
      <c r="AN37231" s="70"/>
    </row>
    <row r="37232" spans="40:40" ht="14.1" customHeight="1" x14ac:dyDescent="0.2">
      <c r="AN37232" s="70"/>
    </row>
    <row r="37233" spans="40:40" ht="14.1" customHeight="1" x14ac:dyDescent="0.2">
      <c r="AN37233" s="70"/>
    </row>
    <row r="37234" spans="40:40" ht="14.1" customHeight="1" x14ac:dyDescent="0.2">
      <c r="AN37234" s="70"/>
    </row>
    <row r="37235" spans="40:40" ht="14.1" customHeight="1" x14ac:dyDescent="0.2">
      <c r="AN37235" s="70"/>
    </row>
    <row r="37236" spans="40:40" ht="14.1" customHeight="1" x14ac:dyDescent="0.2">
      <c r="AN37236" s="70"/>
    </row>
    <row r="37237" spans="40:40" ht="14.1" customHeight="1" x14ac:dyDescent="0.2">
      <c r="AN37237" s="70"/>
    </row>
    <row r="37238" spans="40:40" ht="14.1" customHeight="1" x14ac:dyDescent="0.2">
      <c r="AN37238" s="70"/>
    </row>
    <row r="37239" spans="40:40" ht="14.1" customHeight="1" x14ac:dyDescent="0.2">
      <c r="AN37239" s="70"/>
    </row>
    <row r="37240" spans="40:40" ht="14.1" customHeight="1" x14ac:dyDescent="0.2">
      <c r="AN37240" s="70"/>
    </row>
    <row r="37241" spans="40:40" ht="14.1" customHeight="1" x14ac:dyDescent="0.2">
      <c r="AN37241" s="70"/>
    </row>
    <row r="37242" spans="40:40" ht="14.1" customHeight="1" x14ac:dyDescent="0.2">
      <c r="AN37242" s="70"/>
    </row>
    <row r="37243" spans="40:40" ht="14.1" customHeight="1" x14ac:dyDescent="0.2">
      <c r="AN37243" s="70"/>
    </row>
    <row r="37244" spans="40:40" ht="14.1" customHeight="1" x14ac:dyDescent="0.2">
      <c r="AN37244" s="70"/>
    </row>
    <row r="37245" spans="40:40" ht="14.1" customHeight="1" x14ac:dyDescent="0.2">
      <c r="AN37245" s="70"/>
    </row>
    <row r="37246" spans="40:40" ht="14.1" customHeight="1" x14ac:dyDescent="0.2">
      <c r="AN37246" s="70"/>
    </row>
    <row r="37247" spans="40:40" ht="14.1" customHeight="1" x14ac:dyDescent="0.2">
      <c r="AN37247" s="70"/>
    </row>
    <row r="37248" spans="40:40" ht="14.1" customHeight="1" x14ac:dyDescent="0.2">
      <c r="AN37248" s="70"/>
    </row>
    <row r="37249" spans="40:40" ht="14.1" customHeight="1" x14ac:dyDescent="0.2">
      <c r="AN37249" s="70"/>
    </row>
    <row r="37250" spans="40:40" ht="14.1" customHeight="1" x14ac:dyDescent="0.2">
      <c r="AN37250" s="70"/>
    </row>
    <row r="37251" spans="40:40" ht="14.1" customHeight="1" x14ac:dyDescent="0.2">
      <c r="AN37251" s="70"/>
    </row>
    <row r="37252" spans="40:40" ht="14.1" customHeight="1" x14ac:dyDescent="0.2">
      <c r="AN37252" s="70"/>
    </row>
    <row r="37253" spans="40:40" ht="14.1" customHeight="1" x14ac:dyDescent="0.2">
      <c r="AN37253" s="70"/>
    </row>
    <row r="37254" spans="40:40" ht="14.1" customHeight="1" x14ac:dyDescent="0.2">
      <c r="AN37254" s="70"/>
    </row>
    <row r="37255" spans="40:40" ht="14.1" customHeight="1" x14ac:dyDescent="0.2">
      <c r="AN37255" s="70"/>
    </row>
    <row r="37256" spans="40:40" ht="14.1" customHeight="1" x14ac:dyDescent="0.2">
      <c r="AN37256" s="70"/>
    </row>
    <row r="37257" spans="40:40" ht="14.1" customHeight="1" x14ac:dyDescent="0.2">
      <c r="AN37257" s="70"/>
    </row>
    <row r="37258" spans="40:40" ht="14.1" customHeight="1" x14ac:dyDescent="0.2">
      <c r="AN37258" s="70"/>
    </row>
    <row r="37259" spans="40:40" ht="14.1" customHeight="1" x14ac:dyDescent="0.2">
      <c r="AN37259" s="70"/>
    </row>
    <row r="37260" spans="40:40" ht="14.1" customHeight="1" x14ac:dyDescent="0.2">
      <c r="AN37260" s="70"/>
    </row>
    <row r="37261" spans="40:40" ht="14.1" customHeight="1" x14ac:dyDescent="0.2">
      <c r="AN37261" s="70"/>
    </row>
    <row r="37262" spans="40:40" ht="14.1" customHeight="1" x14ac:dyDescent="0.2">
      <c r="AN37262" s="70"/>
    </row>
    <row r="37263" spans="40:40" ht="14.1" customHeight="1" x14ac:dyDescent="0.2">
      <c r="AN37263" s="70"/>
    </row>
    <row r="37264" spans="40:40" ht="14.1" customHeight="1" x14ac:dyDescent="0.2">
      <c r="AN37264" s="70"/>
    </row>
    <row r="37265" spans="40:40" ht="14.1" customHeight="1" x14ac:dyDescent="0.2">
      <c r="AN37265" s="70"/>
    </row>
    <row r="37266" spans="40:40" ht="14.1" customHeight="1" x14ac:dyDescent="0.2">
      <c r="AN37266" s="70"/>
    </row>
    <row r="37267" spans="40:40" ht="14.1" customHeight="1" x14ac:dyDescent="0.2">
      <c r="AN37267" s="70"/>
    </row>
    <row r="37268" spans="40:40" ht="14.1" customHeight="1" x14ac:dyDescent="0.2">
      <c r="AN37268" s="70"/>
    </row>
    <row r="37269" spans="40:40" ht="14.1" customHeight="1" x14ac:dyDescent="0.2">
      <c r="AN37269" s="70"/>
    </row>
    <row r="37270" spans="40:40" ht="14.1" customHeight="1" x14ac:dyDescent="0.2">
      <c r="AN37270" s="70"/>
    </row>
    <row r="37271" spans="40:40" ht="14.1" customHeight="1" x14ac:dyDescent="0.2">
      <c r="AN37271" s="70"/>
    </row>
    <row r="37272" spans="40:40" ht="14.1" customHeight="1" x14ac:dyDescent="0.2">
      <c r="AN37272" s="70"/>
    </row>
    <row r="37273" spans="40:40" ht="14.1" customHeight="1" x14ac:dyDescent="0.2">
      <c r="AN37273" s="70"/>
    </row>
    <row r="37274" spans="40:40" ht="14.1" customHeight="1" x14ac:dyDescent="0.2">
      <c r="AN37274" s="70"/>
    </row>
    <row r="37275" spans="40:40" ht="14.1" customHeight="1" x14ac:dyDescent="0.2">
      <c r="AN37275" s="70"/>
    </row>
    <row r="37276" spans="40:40" ht="14.1" customHeight="1" x14ac:dyDescent="0.2">
      <c r="AN37276" s="70"/>
    </row>
    <row r="37277" spans="40:40" ht="14.1" customHeight="1" x14ac:dyDescent="0.2">
      <c r="AN37277" s="70"/>
    </row>
    <row r="37278" spans="40:40" ht="14.1" customHeight="1" x14ac:dyDescent="0.2">
      <c r="AN37278" s="70"/>
    </row>
    <row r="37279" spans="40:40" ht="14.1" customHeight="1" x14ac:dyDescent="0.2">
      <c r="AN37279" s="70"/>
    </row>
    <row r="37280" spans="40:40" ht="14.1" customHeight="1" x14ac:dyDescent="0.2">
      <c r="AN37280" s="70"/>
    </row>
    <row r="37281" spans="40:40" ht="14.1" customHeight="1" x14ac:dyDescent="0.2">
      <c r="AN37281" s="70"/>
    </row>
    <row r="37282" spans="40:40" ht="14.1" customHeight="1" x14ac:dyDescent="0.2">
      <c r="AN37282" s="70"/>
    </row>
    <row r="37283" spans="40:40" ht="14.1" customHeight="1" x14ac:dyDescent="0.2">
      <c r="AN37283" s="70"/>
    </row>
    <row r="37284" spans="40:40" ht="14.1" customHeight="1" x14ac:dyDescent="0.2">
      <c r="AN37284" s="70"/>
    </row>
    <row r="37285" spans="40:40" ht="14.1" customHeight="1" x14ac:dyDescent="0.2">
      <c r="AN37285" s="70"/>
    </row>
    <row r="37286" spans="40:40" ht="14.1" customHeight="1" x14ac:dyDescent="0.2">
      <c r="AN37286" s="70"/>
    </row>
    <row r="37287" spans="40:40" ht="14.1" customHeight="1" x14ac:dyDescent="0.2">
      <c r="AN37287" s="70"/>
    </row>
    <row r="37288" spans="40:40" ht="14.1" customHeight="1" x14ac:dyDescent="0.2">
      <c r="AN37288" s="70"/>
    </row>
    <row r="37289" spans="40:40" ht="14.1" customHeight="1" x14ac:dyDescent="0.2">
      <c r="AN37289" s="70"/>
    </row>
    <row r="37290" spans="40:40" ht="14.1" customHeight="1" x14ac:dyDescent="0.2">
      <c r="AN37290" s="70"/>
    </row>
    <row r="37291" spans="40:40" ht="14.1" customHeight="1" x14ac:dyDescent="0.2">
      <c r="AN37291" s="70"/>
    </row>
    <row r="37292" spans="40:40" ht="14.1" customHeight="1" x14ac:dyDescent="0.2">
      <c r="AN37292" s="70"/>
    </row>
    <row r="37293" spans="40:40" ht="14.1" customHeight="1" x14ac:dyDescent="0.2">
      <c r="AN37293" s="70"/>
    </row>
    <row r="37294" spans="40:40" ht="14.1" customHeight="1" x14ac:dyDescent="0.2">
      <c r="AN37294" s="70"/>
    </row>
    <row r="37295" spans="40:40" ht="14.1" customHeight="1" x14ac:dyDescent="0.2">
      <c r="AN37295" s="70"/>
    </row>
    <row r="37296" spans="40:40" ht="14.1" customHeight="1" x14ac:dyDescent="0.2">
      <c r="AN37296" s="70"/>
    </row>
    <row r="37297" spans="40:40" ht="14.1" customHeight="1" x14ac:dyDescent="0.2">
      <c r="AN37297" s="70"/>
    </row>
    <row r="37298" spans="40:40" ht="14.1" customHeight="1" x14ac:dyDescent="0.2">
      <c r="AN37298" s="70"/>
    </row>
    <row r="37299" spans="40:40" ht="14.1" customHeight="1" x14ac:dyDescent="0.2">
      <c r="AN37299" s="70"/>
    </row>
    <row r="37300" spans="40:40" ht="14.1" customHeight="1" x14ac:dyDescent="0.2">
      <c r="AN37300" s="70"/>
    </row>
    <row r="37301" spans="40:40" ht="14.1" customHeight="1" x14ac:dyDescent="0.2">
      <c r="AN37301" s="70"/>
    </row>
    <row r="37302" spans="40:40" ht="14.1" customHeight="1" x14ac:dyDescent="0.2">
      <c r="AN37302" s="70"/>
    </row>
    <row r="37303" spans="40:40" ht="14.1" customHeight="1" x14ac:dyDescent="0.2">
      <c r="AN37303" s="70"/>
    </row>
    <row r="37304" spans="40:40" ht="14.1" customHeight="1" x14ac:dyDescent="0.2">
      <c r="AN37304" s="70"/>
    </row>
    <row r="37305" spans="40:40" ht="14.1" customHeight="1" x14ac:dyDescent="0.2">
      <c r="AN37305" s="70"/>
    </row>
    <row r="37306" spans="40:40" ht="14.1" customHeight="1" x14ac:dyDescent="0.2">
      <c r="AN37306" s="70"/>
    </row>
    <row r="37307" spans="40:40" ht="14.1" customHeight="1" x14ac:dyDescent="0.2">
      <c r="AN37307" s="70"/>
    </row>
    <row r="37308" spans="40:40" ht="14.1" customHeight="1" x14ac:dyDescent="0.2">
      <c r="AN37308" s="70"/>
    </row>
    <row r="37309" spans="40:40" ht="14.1" customHeight="1" x14ac:dyDescent="0.2">
      <c r="AN37309" s="70"/>
    </row>
    <row r="37310" spans="40:40" ht="14.1" customHeight="1" x14ac:dyDescent="0.2">
      <c r="AN37310" s="70"/>
    </row>
    <row r="37311" spans="40:40" ht="14.1" customHeight="1" x14ac:dyDescent="0.2">
      <c r="AN37311" s="70"/>
    </row>
    <row r="37312" spans="40:40" ht="14.1" customHeight="1" x14ac:dyDescent="0.2">
      <c r="AN37312" s="70"/>
    </row>
    <row r="37313" spans="40:40" ht="14.1" customHeight="1" x14ac:dyDescent="0.2">
      <c r="AN37313" s="70"/>
    </row>
    <row r="37314" spans="40:40" ht="14.1" customHeight="1" x14ac:dyDescent="0.2">
      <c r="AN37314" s="70"/>
    </row>
    <row r="37315" spans="40:40" ht="14.1" customHeight="1" x14ac:dyDescent="0.2">
      <c r="AN37315" s="70"/>
    </row>
    <row r="37316" spans="40:40" ht="14.1" customHeight="1" x14ac:dyDescent="0.2">
      <c r="AN37316" s="70"/>
    </row>
    <row r="37317" spans="40:40" ht="14.1" customHeight="1" x14ac:dyDescent="0.2">
      <c r="AN37317" s="70"/>
    </row>
    <row r="37318" spans="40:40" ht="14.1" customHeight="1" x14ac:dyDescent="0.2">
      <c r="AN37318" s="70"/>
    </row>
    <row r="37319" spans="40:40" ht="14.1" customHeight="1" x14ac:dyDescent="0.2">
      <c r="AN37319" s="70"/>
    </row>
    <row r="37320" spans="40:40" ht="14.1" customHeight="1" x14ac:dyDescent="0.2">
      <c r="AN37320" s="70"/>
    </row>
    <row r="37321" spans="40:40" ht="14.1" customHeight="1" x14ac:dyDescent="0.2">
      <c r="AN37321" s="70"/>
    </row>
    <row r="37322" spans="40:40" ht="14.1" customHeight="1" x14ac:dyDescent="0.2">
      <c r="AN37322" s="70"/>
    </row>
    <row r="37323" spans="40:40" ht="14.1" customHeight="1" x14ac:dyDescent="0.2">
      <c r="AN37323" s="70"/>
    </row>
    <row r="37324" spans="40:40" ht="14.1" customHeight="1" x14ac:dyDescent="0.2">
      <c r="AN37324" s="70"/>
    </row>
    <row r="37325" spans="40:40" ht="14.1" customHeight="1" x14ac:dyDescent="0.2">
      <c r="AN37325" s="70"/>
    </row>
    <row r="37326" spans="40:40" ht="14.1" customHeight="1" x14ac:dyDescent="0.2">
      <c r="AN37326" s="70"/>
    </row>
    <row r="37327" spans="40:40" ht="14.1" customHeight="1" x14ac:dyDescent="0.2">
      <c r="AN37327" s="70"/>
    </row>
    <row r="37328" spans="40:40" ht="14.1" customHeight="1" x14ac:dyDescent="0.2">
      <c r="AN37328" s="70"/>
    </row>
    <row r="37329" spans="40:40" ht="14.1" customHeight="1" x14ac:dyDescent="0.2">
      <c r="AN37329" s="70"/>
    </row>
    <row r="37330" spans="40:40" ht="14.1" customHeight="1" x14ac:dyDescent="0.2">
      <c r="AN37330" s="70"/>
    </row>
    <row r="37331" spans="40:40" ht="14.1" customHeight="1" x14ac:dyDescent="0.2">
      <c r="AN37331" s="70"/>
    </row>
    <row r="37332" spans="40:40" ht="14.1" customHeight="1" x14ac:dyDescent="0.2">
      <c r="AN37332" s="70"/>
    </row>
    <row r="37333" spans="40:40" ht="14.1" customHeight="1" x14ac:dyDescent="0.2">
      <c r="AN37333" s="70"/>
    </row>
    <row r="37334" spans="40:40" ht="14.1" customHeight="1" x14ac:dyDescent="0.2">
      <c r="AN37334" s="70"/>
    </row>
    <row r="37335" spans="40:40" ht="14.1" customHeight="1" x14ac:dyDescent="0.2">
      <c r="AN37335" s="70"/>
    </row>
    <row r="37336" spans="40:40" ht="14.1" customHeight="1" x14ac:dyDescent="0.2">
      <c r="AN37336" s="70"/>
    </row>
    <row r="37337" spans="40:40" ht="14.1" customHeight="1" x14ac:dyDescent="0.2">
      <c r="AN37337" s="70"/>
    </row>
    <row r="37338" spans="40:40" ht="14.1" customHeight="1" x14ac:dyDescent="0.2">
      <c r="AN37338" s="70"/>
    </row>
    <row r="37339" spans="40:40" ht="14.1" customHeight="1" x14ac:dyDescent="0.2">
      <c r="AN37339" s="70"/>
    </row>
    <row r="37340" spans="40:40" ht="14.1" customHeight="1" x14ac:dyDescent="0.2">
      <c r="AN37340" s="70"/>
    </row>
    <row r="37341" spans="40:40" ht="14.1" customHeight="1" x14ac:dyDescent="0.2">
      <c r="AN37341" s="70"/>
    </row>
    <row r="37342" spans="40:40" ht="14.1" customHeight="1" x14ac:dyDescent="0.2">
      <c r="AN37342" s="70"/>
    </row>
    <row r="37343" spans="40:40" ht="14.1" customHeight="1" x14ac:dyDescent="0.2">
      <c r="AN37343" s="70"/>
    </row>
    <row r="37344" spans="40:40" ht="14.1" customHeight="1" x14ac:dyDescent="0.2">
      <c r="AN37344" s="70"/>
    </row>
    <row r="37345" spans="40:40" ht="14.1" customHeight="1" x14ac:dyDescent="0.2">
      <c r="AN37345" s="70"/>
    </row>
    <row r="37346" spans="40:40" ht="14.1" customHeight="1" x14ac:dyDescent="0.2">
      <c r="AN37346" s="70"/>
    </row>
    <row r="37347" spans="40:40" ht="14.1" customHeight="1" x14ac:dyDescent="0.2">
      <c r="AN37347" s="70"/>
    </row>
    <row r="37348" spans="40:40" ht="14.1" customHeight="1" x14ac:dyDescent="0.2">
      <c r="AN37348" s="70"/>
    </row>
    <row r="37349" spans="40:40" ht="14.1" customHeight="1" x14ac:dyDescent="0.2">
      <c r="AN37349" s="70"/>
    </row>
    <row r="37350" spans="40:40" ht="14.1" customHeight="1" x14ac:dyDescent="0.2">
      <c r="AN37350" s="70"/>
    </row>
    <row r="37351" spans="40:40" ht="14.1" customHeight="1" x14ac:dyDescent="0.2">
      <c r="AN37351" s="70"/>
    </row>
    <row r="37352" spans="40:40" ht="14.1" customHeight="1" x14ac:dyDescent="0.2">
      <c r="AN37352" s="70"/>
    </row>
    <row r="37353" spans="40:40" ht="14.1" customHeight="1" x14ac:dyDescent="0.2">
      <c r="AN37353" s="70"/>
    </row>
    <row r="37354" spans="40:40" ht="14.1" customHeight="1" x14ac:dyDescent="0.2">
      <c r="AN37354" s="70"/>
    </row>
    <row r="37355" spans="40:40" ht="14.1" customHeight="1" x14ac:dyDescent="0.2">
      <c r="AN37355" s="70"/>
    </row>
    <row r="37356" spans="40:40" ht="14.1" customHeight="1" x14ac:dyDescent="0.2">
      <c r="AN37356" s="70"/>
    </row>
    <row r="37357" spans="40:40" ht="14.1" customHeight="1" x14ac:dyDescent="0.2">
      <c r="AN37357" s="70"/>
    </row>
    <row r="37358" spans="40:40" ht="14.1" customHeight="1" x14ac:dyDescent="0.2">
      <c r="AN37358" s="70"/>
    </row>
    <row r="37359" spans="40:40" ht="14.1" customHeight="1" x14ac:dyDescent="0.2">
      <c r="AN37359" s="70"/>
    </row>
    <row r="37360" spans="40:40" ht="14.1" customHeight="1" x14ac:dyDescent="0.2">
      <c r="AN37360" s="70"/>
    </row>
    <row r="37361" spans="40:40" ht="14.1" customHeight="1" x14ac:dyDescent="0.2">
      <c r="AN37361" s="70"/>
    </row>
    <row r="37362" spans="40:40" ht="14.1" customHeight="1" x14ac:dyDescent="0.2">
      <c r="AN37362" s="70"/>
    </row>
    <row r="37363" spans="40:40" ht="14.1" customHeight="1" x14ac:dyDescent="0.2">
      <c r="AN37363" s="70"/>
    </row>
    <row r="37364" spans="40:40" ht="14.1" customHeight="1" x14ac:dyDescent="0.2">
      <c r="AN37364" s="70"/>
    </row>
    <row r="37365" spans="40:40" ht="14.1" customHeight="1" x14ac:dyDescent="0.2">
      <c r="AN37365" s="70"/>
    </row>
    <row r="37366" spans="40:40" ht="14.1" customHeight="1" x14ac:dyDescent="0.2">
      <c r="AN37366" s="70"/>
    </row>
    <row r="37367" spans="40:40" ht="14.1" customHeight="1" x14ac:dyDescent="0.2">
      <c r="AN37367" s="70"/>
    </row>
    <row r="37368" spans="40:40" ht="14.1" customHeight="1" x14ac:dyDescent="0.2">
      <c r="AN37368" s="70"/>
    </row>
    <row r="37369" spans="40:40" ht="14.1" customHeight="1" x14ac:dyDescent="0.2">
      <c r="AN37369" s="70"/>
    </row>
    <row r="37370" spans="40:40" ht="14.1" customHeight="1" x14ac:dyDescent="0.2">
      <c r="AN37370" s="70"/>
    </row>
    <row r="37371" spans="40:40" ht="14.1" customHeight="1" x14ac:dyDescent="0.2">
      <c r="AN37371" s="70"/>
    </row>
    <row r="37372" spans="40:40" ht="14.1" customHeight="1" x14ac:dyDescent="0.2">
      <c r="AN37372" s="70"/>
    </row>
    <row r="37373" spans="40:40" ht="14.1" customHeight="1" x14ac:dyDescent="0.2">
      <c r="AN37373" s="70"/>
    </row>
    <row r="37374" spans="40:40" ht="14.1" customHeight="1" x14ac:dyDescent="0.2">
      <c r="AN37374" s="70"/>
    </row>
    <row r="37375" spans="40:40" ht="14.1" customHeight="1" x14ac:dyDescent="0.2">
      <c r="AN37375" s="70"/>
    </row>
    <row r="37376" spans="40:40" ht="14.1" customHeight="1" x14ac:dyDescent="0.2">
      <c r="AN37376" s="70"/>
    </row>
    <row r="37377" spans="40:40" ht="14.1" customHeight="1" x14ac:dyDescent="0.2">
      <c r="AN37377" s="70"/>
    </row>
    <row r="37378" spans="40:40" ht="14.1" customHeight="1" x14ac:dyDescent="0.2">
      <c r="AN37378" s="70"/>
    </row>
    <row r="37379" spans="40:40" ht="14.1" customHeight="1" x14ac:dyDescent="0.2">
      <c r="AN37379" s="70"/>
    </row>
    <row r="37380" spans="40:40" ht="14.1" customHeight="1" x14ac:dyDescent="0.2">
      <c r="AN37380" s="70"/>
    </row>
    <row r="37381" spans="40:40" ht="14.1" customHeight="1" x14ac:dyDescent="0.2">
      <c r="AN37381" s="70"/>
    </row>
    <row r="37382" spans="40:40" ht="14.1" customHeight="1" x14ac:dyDescent="0.2">
      <c r="AN37382" s="70"/>
    </row>
    <row r="37383" spans="40:40" ht="14.1" customHeight="1" x14ac:dyDescent="0.2">
      <c r="AN37383" s="70"/>
    </row>
    <row r="37384" spans="40:40" ht="14.1" customHeight="1" x14ac:dyDescent="0.2">
      <c r="AN37384" s="70"/>
    </row>
    <row r="37385" spans="40:40" ht="14.1" customHeight="1" x14ac:dyDescent="0.2">
      <c r="AN37385" s="70"/>
    </row>
    <row r="37386" spans="40:40" ht="14.1" customHeight="1" x14ac:dyDescent="0.2">
      <c r="AN37386" s="70"/>
    </row>
    <row r="37387" spans="40:40" ht="14.1" customHeight="1" x14ac:dyDescent="0.2">
      <c r="AN37387" s="70"/>
    </row>
    <row r="37388" spans="40:40" ht="14.1" customHeight="1" x14ac:dyDescent="0.2">
      <c r="AN37388" s="70"/>
    </row>
    <row r="37389" spans="40:40" ht="14.1" customHeight="1" x14ac:dyDescent="0.2">
      <c r="AN37389" s="70"/>
    </row>
    <row r="37390" spans="40:40" ht="14.1" customHeight="1" x14ac:dyDescent="0.2">
      <c r="AN37390" s="70"/>
    </row>
    <row r="37391" spans="40:40" ht="14.1" customHeight="1" x14ac:dyDescent="0.2">
      <c r="AN37391" s="70"/>
    </row>
    <row r="37392" spans="40:40" ht="14.1" customHeight="1" x14ac:dyDescent="0.2">
      <c r="AN37392" s="70"/>
    </row>
    <row r="37393" spans="40:40" ht="14.1" customHeight="1" x14ac:dyDescent="0.2">
      <c r="AN37393" s="70"/>
    </row>
    <row r="37394" spans="40:40" ht="14.1" customHeight="1" x14ac:dyDescent="0.2">
      <c r="AN37394" s="70"/>
    </row>
    <row r="37395" spans="40:40" ht="14.1" customHeight="1" x14ac:dyDescent="0.2">
      <c r="AN37395" s="70"/>
    </row>
    <row r="37396" spans="40:40" ht="14.1" customHeight="1" x14ac:dyDescent="0.2">
      <c r="AN37396" s="70"/>
    </row>
    <row r="37397" spans="40:40" ht="14.1" customHeight="1" x14ac:dyDescent="0.2">
      <c r="AN37397" s="70"/>
    </row>
    <row r="37398" spans="40:40" ht="14.1" customHeight="1" x14ac:dyDescent="0.2">
      <c r="AN37398" s="70"/>
    </row>
    <row r="37399" spans="40:40" ht="14.1" customHeight="1" x14ac:dyDescent="0.2">
      <c r="AN37399" s="70"/>
    </row>
    <row r="37400" spans="40:40" ht="14.1" customHeight="1" x14ac:dyDescent="0.2">
      <c r="AN37400" s="70"/>
    </row>
    <row r="37401" spans="40:40" ht="14.1" customHeight="1" x14ac:dyDescent="0.2">
      <c r="AN37401" s="70"/>
    </row>
    <row r="37402" spans="40:40" ht="14.1" customHeight="1" x14ac:dyDescent="0.2">
      <c r="AN37402" s="70"/>
    </row>
    <row r="37403" spans="40:40" ht="14.1" customHeight="1" x14ac:dyDescent="0.2">
      <c r="AN37403" s="70"/>
    </row>
    <row r="37404" spans="40:40" ht="14.1" customHeight="1" x14ac:dyDescent="0.2">
      <c r="AN37404" s="70"/>
    </row>
    <row r="37405" spans="40:40" ht="14.1" customHeight="1" x14ac:dyDescent="0.2">
      <c r="AN37405" s="70"/>
    </row>
    <row r="37406" spans="40:40" ht="14.1" customHeight="1" x14ac:dyDescent="0.2">
      <c r="AN37406" s="70"/>
    </row>
    <row r="37407" spans="40:40" ht="14.1" customHeight="1" x14ac:dyDescent="0.2">
      <c r="AN37407" s="70"/>
    </row>
    <row r="37408" spans="40:40" ht="14.1" customHeight="1" x14ac:dyDescent="0.2">
      <c r="AN37408" s="70"/>
    </row>
    <row r="37409" spans="40:40" ht="14.1" customHeight="1" x14ac:dyDescent="0.2">
      <c r="AN37409" s="70"/>
    </row>
    <row r="37410" spans="40:40" ht="14.1" customHeight="1" x14ac:dyDescent="0.2">
      <c r="AN37410" s="70"/>
    </row>
    <row r="37411" spans="40:40" ht="14.1" customHeight="1" x14ac:dyDescent="0.2">
      <c r="AN37411" s="70"/>
    </row>
    <row r="37412" spans="40:40" ht="14.1" customHeight="1" x14ac:dyDescent="0.2">
      <c r="AN37412" s="70"/>
    </row>
    <row r="37413" spans="40:40" ht="14.1" customHeight="1" x14ac:dyDescent="0.2">
      <c r="AN37413" s="70"/>
    </row>
    <row r="37414" spans="40:40" ht="14.1" customHeight="1" x14ac:dyDescent="0.2">
      <c r="AN37414" s="70"/>
    </row>
    <row r="37415" spans="40:40" ht="14.1" customHeight="1" x14ac:dyDescent="0.2">
      <c r="AN37415" s="70"/>
    </row>
    <row r="37416" spans="40:40" ht="14.1" customHeight="1" x14ac:dyDescent="0.2">
      <c r="AN37416" s="70"/>
    </row>
    <row r="37417" spans="40:40" ht="14.1" customHeight="1" x14ac:dyDescent="0.2">
      <c r="AN37417" s="70"/>
    </row>
    <row r="37418" spans="40:40" ht="14.1" customHeight="1" x14ac:dyDescent="0.2">
      <c r="AN37418" s="70"/>
    </row>
    <row r="37419" spans="40:40" ht="14.1" customHeight="1" x14ac:dyDescent="0.2">
      <c r="AN37419" s="70"/>
    </row>
    <row r="37420" spans="40:40" ht="14.1" customHeight="1" x14ac:dyDescent="0.2">
      <c r="AN37420" s="70"/>
    </row>
    <row r="37421" spans="40:40" ht="14.1" customHeight="1" x14ac:dyDescent="0.2">
      <c r="AN37421" s="70"/>
    </row>
    <row r="37422" spans="40:40" ht="14.1" customHeight="1" x14ac:dyDescent="0.2">
      <c r="AN37422" s="70"/>
    </row>
    <row r="37423" spans="40:40" ht="14.1" customHeight="1" x14ac:dyDescent="0.2">
      <c r="AN37423" s="70"/>
    </row>
    <row r="37424" spans="40:40" ht="14.1" customHeight="1" x14ac:dyDescent="0.2">
      <c r="AN37424" s="70"/>
    </row>
    <row r="37425" spans="40:40" ht="14.1" customHeight="1" x14ac:dyDescent="0.2">
      <c r="AN37425" s="70"/>
    </row>
    <row r="37426" spans="40:40" ht="14.1" customHeight="1" x14ac:dyDescent="0.2">
      <c r="AN37426" s="70"/>
    </row>
    <row r="37427" spans="40:40" ht="14.1" customHeight="1" x14ac:dyDescent="0.2">
      <c r="AN37427" s="70"/>
    </row>
    <row r="37428" spans="40:40" ht="14.1" customHeight="1" x14ac:dyDescent="0.2">
      <c r="AN37428" s="70"/>
    </row>
    <row r="37429" spans="40:40" ht="14.1" customHeight="1" x14ac:dyDescent="0.2">
      <c r="AN37429" s="70"/>
    </row>
    <row r="37430" spans="40:40" ht="14.1" customHeight="1" x14ac:dyDescent="0.2">
      <c r="AN37430" s="70"/>
    </row>
    <row r="37431" spans="40:40" ht="14.1" customHeight="1" x14ac:dyDescent="0.2">
      <c r="AN37431" s="70"/>
    </row>
    <row r="37432" spans="40:40" ht="14.1" customHeight="1" x14ac:dyDescent="0.2">
      <c r="AN37432" s="70"/>
    </row>
    <row r="37433" spans="40:40" ht="14.1" customHeight="1" x14ac:dyDescent="0.2">
      <c r="AN37433" s="70"/>
    </row>
    <row r="37434" spans="40:40" ht="14.1" customHeight="1" x14ac:dyDescent="0.2">
      <c r="AN37434" s="70"/>
    </row>
    <row r="37435" spans="40:40" ht="14.1" customHeight="1" x14ac:dyDescent="0.2">
      <c r="AN37435" s="70"/>
    </row>
    <row r="37436" spans="40:40" ht="14.1" customHeight="1" x14ac:dyDescent="0.2">
      <c r="AN37436" s="70"/>
    </row>
    <row r="37437" spans="40:40" ht="14.1" customHeight="1" x14ac:dyDescent="0.2">
      <c r="AN37437" s="70"/>
    </row>
    <row r="37438" spans="40:40" ht="14.1" customHeight="1" x14ac:dyDescent="0.2">
      <c r="AN37438" s="70"/>
    </row>
    <row r="37439" spans="40:40" ht="14.1" customHeight="1" x14ac:dyDescent="0.2">
      <c r="AN37439" s="70"/>
    </row>
    <row r="37440" spans="40:40" ht="14.1" customHeight="1" x14ac:dyDescent="0.2">
      <c r="AN37440" s="70"/>
    </row>
    <row r="37441" spans="40:40" ht="14.1" customHeight="1" x14ac:dyDescent="0.2">
      <c r="AN37441" s="70"/>
    </row>
    <row r="37442" spans="40:40" ht="14.1" customHeight="1" x14ac:dyDescent="0.2">
      <c r="AN37442" s="70"/>
    </row>
    <row r="37443" spans="40:40" ht="14.1" customHeight="1" x14ac:dyDescent="0.2">
      <c r="AN37443" s="70"/>
    </row>
    <row r="37444" spans="40:40" ht="14.1" customHeight="1" x14ac:dyDescent="0.2">
      <c r="AN37444" s="70"/>
    </row>
    <row r="37445" spans="40:40" ht="14.1" customHeight="1" x14ac:dyDescent="0.2">
      <c r="AN37445" s="70"/>
    </row>
    <row r="37446" spans="40:40" ht="14.1" customHeight="1" x14ac:dyDescent="0.2">
      <c r="AN37446" s="70"/>
    </row>
    <row r="37447" spans="40:40" ht="14.1" customHeight="1" x14ac:dyDescent="0.2">
      <c r="AN37447" s="70"/>
    </row>
    <row r="37448" spans="40:40" ht="14.1" customHeight="1" x14ac:dyDescent="0.2">
      <c r="AN37448" s="70"/>
    </row>
    <row r="37449" spans="40:40" ht="14.1" customHeight="1" x14ac:dyDescent="0.2">
      <c r="AN37449" s="70"/>
    </row>
    <row r="37450" spans="40:40" ht="14.1" customHeight="1" x14ac:dyDescent="0.2">
      <c r="AN37450" s="70"/>
    </row>
    <row r="37451" spans="40:40" ht="14.1" customHeight="1" x14ac:dyDescent="0.2">
      <c r="AN37451" s="70"/>
    </row>
    <row r="37452" spans="40:40" ht="14.1" customHeight="1" x14ac:dyDescent="0.2">
      <c r="AN37452" s="70"/>
    </row>
    <row r="37453" spans="40:40" ht="14.1" customHeight="1" x14ac:dyDescent="0.2">
      <c r="AN37453" s="70"/>
    </row>
    <row r="37454" spans="40:40" ht="14.1" customHeight="1" x14ac:dyDescent="0.2">
      <c r="AN37454" s="70"/>
    </row>
    <row r="37455" spans="40:40" ht="14.1" customHeight="1" x14ac:dyDescent="0.2">
      <c r="AN37455" s="70"/>
    </row>
    <row r="37456" spans="40:40" ht="14.1" customHeight="1" x14ac:dyDescent="0.2">
      <c r="AN37456" s="70"/>
    </row>
    <row r="37457" spans="40:40" ht="14.1" customHeight="1" x14ac:dyDescent="0.2">
      <c r="AN37457" s="70"/>
    </row>
    <row r="37458" spans="40:40" ht="14.1" customHeight="1" x14ac:dyDescent="0.2">
      <c r="AN37458" s="70"/>
    </row>
    <row r="37459" spans="40:40" ht="14.1" customHeight="1" x14ac:dyDescent="0.2">
      <c r="AN37459" s="70"/>
    </row>
    <row r="37460" spans="40:40" ht="14.1" customHeight="1" x14ac:dyDescent="0.2">
      <c r="AN37460" s="70"/>
    </row>
    <row r="37461" spans="40:40" ht="14.1" customHeight="1" x14ac:dyDescent="0.2">
      <c r="AN37461" s="70"/>
    </row>
    <row r="37462" spans="40:40" ht="14.1" customHeight="1" x14ac:dyDescent="0.2">
      <c r="AN37462" s="70"/>
    </row>
    <row r="37463" spans="40:40" ht="14.1" customHeight="1" x14ac:dyDescent="0.2">
      <c r="AN37463" s="70"/>
    </row>
    <row r="37464" spans="40:40" ht="14.1" customHeight="1" x14ac:dyDescent="0.2">
      <c r="AN37464" s="70"/>
    </row>
    <row r="37465" spans="40:40" ht="14.1" customHeight="1" x14ac:dyDescent="0.2">
      <c r="AN37465" s="70"/>
    </row>
    <row r="37466" spans="40:40" ht="14.1" customHeight="1" x14ac:dyDescent="0.2">
      <c r="AN37466" s="70"/>
    </row>
    <row r="37467" spans="40:40" ht="14.1" customHeight="1" x14ac:dyDescent="0.2">
      <c r="AN37467" s="70"/>
    </row>
    <row r="37468" spans="40:40" ht="14.1" customHeight="1" x14ac:dyDescent="0.2">
      <c r="AN37468" s="70"/>
    </row>
    <row r="37469" spans="40:40" ht="14.1" customHeight="1" x14ac:dyDescent="0.2">
      <c r="AN37469" s="70"/>
    </row>
    <row r="37470" spans="40:40" ht="14.1" customHeight="1" x14ac:dyDescent="0.2">
      <c r="AN37470" s="70"/>
    </row>
    <row r="37471" spans="40:40" ht="14.1" customHeight="1" x14ac:dyDescent="0.2">
      <c r="AN37471" s="70"/>
    </row>
    <row r="37472" spans="40:40" ht="14.1" customHeight="1" x14ac:dyDescent="0.2">
      <c r="AN37472" s="70"/>
    </row>
    <row r="37473" spans="40:40" ht="14.1" customHeight="1" x14ac:dyDescent="0.2">
      <c r="AN37473" s="70"/>
    </row>
    <row r="37474" spans="40:40" ht="14.1" customHeight="1" x14ac:dyDescent="0.2">
      <c r="AN37474" s="70"/>
    </row>
    <row r="37475" spans="40:40" ht="14.1" customHeight="1" x14ac:dyDescent="0.2">
      <c r="AN37475" s="70"/>
    </row>
    <row r="37476" spans="40:40" ht="14.1" customHeight="1" x14ac:dyDescent="0.2">
      <c r="AN37476" s="70"/>
    </row>
    <row r="37477" spans="40:40" ht="14.1" customHeight="1" x14ac:dyDescent="0.2">
      <c r="AN37477" s="70"/>
    </row>
    <row r="37478" spans="40:40" ht="14.1" customHeight="1" x14ac:dyDescent="0.2">
      <c r="AN37478" s="70"/>
    </row>
    <row r="37479" spans="40:40" ht="14.1" customHeight="1" x14ac:dyDescent="0.2">
      <c r="AN37479" s="70"/>
    </row>
    <row r="37480" spans="40:40" ht="14.1" customHeight="1" x14ac:dyDescent="0.2">
      <c r="AN37480" s="70"/>
    </row>
    <row r="37481" spans="40:40" ht="14.1" customHeight="1" x14ac:dyDescent="0.2">
      <c r="AN37481" s="70"/>
    </row>
    <row r="37482" spans="40:40" ht="14.1" customHeight="1" x14ac:dyDescent="0.2">
      <c r="AN37482" s="70"/>
    </row>
    <row r="37483" spans="40:40" ht="14.1" customHeight="1" x14ac:dyDescent="0.2">
      <c r="AN37483" s="70"/>
    </row>
    <row r="37484" spans="40:40" ht="14.1" customHeight="1" x14ac:dyDescent="0.2">
      <c r="AN37484" s="70"/>
    </row>
    <row r="37485" spans="40:40" ht="14.1" customHeight="1" x14ac:dyDescent="0.2">
      <c r="AN37485" s="70"/>
    </row>
    <row r="37486" spans="40:40" ht="14.1" customHeight="1" x14ac:dyDescent="0.2">
      <c r="AN37486" s="70"/>
    </row>
    <row r="37487" spans="40:40" ht="14.1" customHeight="1" x14ac:dyDescent="0.2">
      <c r="AN37487" s="70"/>
    </row>
    <row r="37488" spans="40:40" ht="14.1" customHeight="1" x14ac:dyDescent="0.2">
      <c r="AN37488" s="70"/>
    </row>
    <row r="37489" spans="40:40" ht="14.1" customHeight="1" x14ac:dyDescent="0.2">
      <c r="AN37489" s="70"/>
    </row>
    <row r="37490" spans="40:40" ht="14.1" customHeight="1" x14ac:dyDescent="0.2">
      <c r="AN37490" s="70"/>
    </row>
    <row r="37491" spans="40:40" ht="14.1" customHeight="1" x14ac:dyDescent="0.2">
      <c r="AN37491" s="70"/>
    </row>
    <row r="37492" spans="40:40" ht="14.1" customHeight="1" x14ac:dyDescent="0.2">
      <c r="AN37492" s="70"/>
    </row>
    <row r="37493" spans="40:40" ht="14.1" customHeight="1" x14ac:dyDescent="0.2">
      <c r="AN37493" s="70"/>
    </row>
    <row r="37494" spans="40:40" ht="14.1" customHeight="1" x14ac:dyDescent="0.2">
      <c r="AN37494" s="70"/>
    </row>
    <row r="37495" spans="40:40" ht="14.1" customHeight="1" x14ac:dyDescent="0.2">
      <c r="AN37495" s="70"/>
    </row>
    <row r="37496" spans="40:40" ht="14.1" customHeight="1" x14ac:dyDescent="0.2">
      <c r="AN37496" s="70"/>
    </row>
    <row r="37497" spans="40:40" ht="14.1" customHeight="1" x14ac:dyDescent="0.2">
      <c r="AN37497" s="70"/>
    </row>
    <row r="37498" spans="40:40" ht="14.1" customHeight="1" x14ac:dyDescent="0.2">
      <c r="AN37498" s="70"/>
    </row>
    <row r="37499" spans="40:40" ht="14.1" customHeight="1" x14ac:dyDescent="0.2">
      <c r="AN37499" s="70"/>
    </row>
    <row r="37500" spans="40:40" ht="14.1" customHeight="1" x14ac:dyDescent="0.2">
      <c r="AN37500" s="70"/>
    </row>
    <row r="37501" spans="40:40" ht="14.1" customHeight="1" x14ac:dyDescent="0.2">
      <c r="AN37501" s="70"/>
    </row>
    <row r="37502" spans="40:40" ht="14.1" customHeight="1" x14ac:dyDescent="0.2">
      <c r="AN37502" s="70"/>
    </row>
    <row r="37503" spans="40:40" ht="14.1" customHeight="1" x14ac:dyDescent="0.2">
      <c r="AN37503" s="70"/>
    </row>
    <row r="37504" spans="40:40" ht="14.1" customHeight="1" x14ac:dyDescent="0.2">
      <c r="AN37504" s="70"/>
    </row>
    <row r="37505" spans="40:40" ht="14.1" customHeight="1" x14ac:dyDescent="0.2">
      <c r="AN37505" s="70"/>
    </row>
    <row r="37506" spans="40:40" ht="14.1" customHeight="1" x14ac:dyDescent="0.2">
      <c r="AN37506" s="70"/>
    </row>
    <row r="37507" spans="40:40" ht="14.1" customHeight="1" x14ac:dyDescent="0.2">
      <c r="AN37507" s="70"/>
    </row>
    <row r="37508" spans="40:40" ht="14.1" customHeight="1" x14ac:dyDescent="0.2">
      <c r="AN37508" s="70"/>
    </row>
    <row r="37509" spans="40:40" ht="14.1" customHeight="1" x14ac:dyDescent="0.2">
      <c r="AN37509" s="70"/>
    </row>
    <row r="37510" spans="40:40" ht="14.1" customHeight="1" x14ac:dyDescent="0.2">
      <c r="AN37510" s="70"/>
    </row>
    <row r="37511" spans="40:40" ht="14.1" customHeight="1" x14ac:dyDescent="0.2">
      <c r="AN37511" s="70"/>
    </row>
    <row r="37512" spans="40:40" ht="14.1" customHeight="1" x14ac:dyDescent="0.2">
      <c r="AN37512" s="70"/>
    </row>
    <row r="37513" spans="40:40" ht="14.1" customHeight="1" x14ac:dyDescent="0.2">
      <c r="AN37513" s="70"/>
    </row>
    <row r="37514" spans="40:40" ht="14.1" customHeight="1" x14ac:dyDescent="0.2">
      <c r="AN37514" s="70"/>
    </row>
    <row r="37515" spans="40:40" ht="14.1" customHeight="1" x14ac:dyDescent="0.2">
      <c r="AN37515" s="70"/>
    </row>
    <row r="37516" spans="40:40" ht="14.1" customHeight="1" x14ac:dyDescent="0.2">
      <c r="AN37516" s="70"/>
    </row>
    <row r="37517" spans="40:40" ht="14.1" customHeight="1" x14ac:dyDescent="0.2">
      <c r="AN37517" s="70"/>
    </row>
    <row r="37518" spans="40:40" ht="14.1" customHeight="1" x14ac:dyDescent="0.2">
      <c r="AN37518" s="70"/>
    </row>
    <row r="37519" spans="40:40" ht="14.1" customHeight="1" x14ac:dyDescent="0.2">
      <c r="AN37519" s="70"/>
    </row>
    <row r="37520" spans="40:40" ht="14.1" customHeight="1" x14ac:dyDescent="0.2">
      <c r="AN37520" s="70"/>
    </row>
    <row r="37521" spans="40:40" ht="14.1" customHeight="1" x14ac:dyDescent="0.2">
      <c r="AN37521" s="70"/>
    </row>
    <row r="37522" spans="40:40" ht="14.1" customHeight="1" x14ac:dyDescent="0.2">
      <c r="AN37522" s="70"/>
    </row>
    <row r="37523" spans="40:40" ht="14.1" customHeight="1" x14ac:dyDescent="0.2">
      <c r="AN37523" s="70"/>
    </row>
    <row r="37524" spans="40:40" ht="14.1" customHeight="1" x14ac:dyDescent="0.2">
      <c r="AN37524" s="70"/>
    </row>
    <row r="37525" spans="40:40" ht="14.1" customHeight="1" x14ac:dyDescent="0.2">
      <c r="AN37525" s="70"/>
    </row>
    <row r="37526" spans="40:40" ht="14.1" customHeight="1" x14ac:dyDescent="0.2">
      <c r="AN37526" s="70"/>
    </row>
    <row r="37527" spans="40:40" ht="14.1" customHeight="1" x14ac:dyDescent="0.2">
      <c r="AN37527" s="70"/>
    </row>
    <row r="37528" spans="40:40" ht="14.1" customHeight="1" x14ac:dyDescent="0.2">
      <c r="AN37528" s="70"/>
    </row>
    <row r="37529" spans="40:40" ht="14.1" customHeight="1" x14ac:dyDescent="0.2">
      <c r="AN37529" s="70"/>
    </row>
    <row r="37530" spans="40:40" ht="14.1" customHeight="1" x14ac:dyDescent="0.2">
      <c r="AN37530" s="70"/>
    </row>
    <row r="37531" spans="40:40" ht="14.1" customHeight="1" x14ac:dyDescent="0.2">
      <c r="AN37531" s="70"/>
    </row>
    <row r="37532" spans="40:40" ht="14.1" customHeight="1" x14ac:dyDescent="0.2">
      <c r="AN37532" s="70"/>
    </row>
    <row r="37533" spans="40:40" ht="14.1" customHeight="1" x14ac:dyDescent="0.2">
      <c r="AN37533" s="70"/>
    </row>
    <row r="37534" spans="40:40" ht="14.1" customHeight="1" x14ac:dyDescent="0.2">
      <c r="AN37534" s="70"/>
    </row>
    <row r="37535" spans="40:40" ht="14.1" customHeight="1" x14ac:dyDescent="0.2">
      <c r="AN37535" s="70"/>
    </row>
    <row r="37536" spans="40:40" ht="14.1" customHeight="1" x14ac:dyDescent="0.2">
      <c r="AN37536" s="70"/>
    </row>
    <row r="37537" spans="40:40" ht="14.1" customHeight="1" x14ac:dyDescent="0.2">
      <c r="AN37537" s="70"/>
    </row>
    <row r="37538" spans="40:40" ht="14.1" customHeight="1" x14ac:dyDescent="0.2">
      <c r="AN37538" s="70"/>
    </row>
    <row r="37539" spans="40:40" ht="14.1" customHeight="1" x14ac:dyDescent="0.2">
      <c r="AN37539" s="70"/>
    </row>
    <row r="37540" spans="40:40" ht="14.1" customHeight="1" x14ac:dyDescent="0.2">
      <c r="AN37540" s="70"/>
    </row>
    <row r="37541" spans="40:40" ht="14.1" customHeight="1" x14ac:dyDescent="0.2">
      <c r="AN37541" s="70"/>
    </row>
    <row r="37542" spans="40:40" ht="14.1" customHeight="1" x14ac:dyDescent="0.2">
      <c r="AN37542" s="70"/>
    </row>
    <row r="37543" spans="40:40" ht="14.1" customHeight="1" x14ac:dyDescent="0.2">
      <c r="AN37543" s="70"/>
    </row>
    <row r="37544" spans="40:40" ht="14.1" customHeight="1" x14ac:dyDescent="0.2">
      <c r="AN37544" s="70"/>
    </row>
    <row r="37545" spans="40:40" ht="14.1" customHeight="1" x14ac:dyDescent="0.2">
      <c r="AN37545" s="70"/>
    </row>
    <row r="37546" spans="40:40" ht="14.1" customHeight="1" x14ac:dyDescent="0.2">
      <c r="AN37546" s="70"/>
    </row>
    <row r="37547" spans="40:40" ht="14.1" customHeight="1" x14ac:dyDescent="0.2">
      <c r="AN37547" s="70"/>
    </row>
    <row r="37548" spans="40:40" ht="14.1" customHeight="1" x14ac:dyDescent="0.2">
      <c r="AN37548" s="70"/>
    </row>
    <row r="37549" spans="40:40" ht="14.1" customHeight="1" x14ac:dyDescent="0.2">
      <c r="AN37549" s="70"/>
    </row>
    <row r="37550" spans="40:40" ht="14.1" customHeight="1" x14ac:dyDescent="0.2">
      <c r="AN37550" s="70"/>
    </row>
    <row r="37551" spans="40:40" ht="14.1" customHeight="1" x14ac:dyDescent="0.2">
      <c r="AN37551" s="70"/>
    </row>
    <row r="37552" spans="40:40" ht="14.1" customHeight="1" x14ac:dyDescent="0.2">
      <c r="AN37552" s="70"/>
    </row>
    <row r="37553" spans="40:40" ht="14.1" customHeight="1" x14ac:dyDescent="0.2">
      <c r="AN37553" s="70"/>
    </row>
    <row r="37554" spans="40:40" ht="14.1" customHeight="1" x14ac:dyDescent="0.2">
      <c r="AN37554" s="70"/>
    </row>
    <row r="37555" spans="40:40" ht="14.1" customHeight="1" x14ac:dyDescent="0.2">
      <c r="AN37555" s="70"/>
    </row>
    <row r="37556" spans="40:40" ht="14.1" customHeight="1" x14ac:dyDescent="0.2">
      <c r="AN37556" s="70"/>
    </row>
    <row r="37557" spans="40:40" ht="14.1" customHeight="1" x14ac:dyDescent="0.2">
      <c r="AN37557" s="70"/>
    </row>
    <row r="37558" spans="40:40" ht="14.1" customHeight="1" x14ac:dyDescent="0.2">
      <c r="AN37558" s="70"/>
    </row>
    <row r="37559" spans="40:40" ht="14.1" customHeight="1" x14ac:dyDescent="0.2">
      <c r="AN37559" s="70"/>
    </row>
    <row r="37560" spans="40:40" ht="14.1" customHeight="1" x14ac:dyDescent="0.2">
      <c r="AN37560" s="70"/>
    </row>
    <row r="37561" spans="40:40" ht="14.1" customHeight="1" x14ac:dyDescent="0.2">
      <c r="AN37561" s="70"/>
    </row>
    <row r="37562" spans="40:40" ht="14.1" customHeight="1" x14ac:dyDescent="0.2">
      <c r="AN37562" s="70"/>
    </row>
    <row r="37563" spans="40:40" ht="14.1" customHeight="1" x14ac:dyDescent="0.2">
      <c r="AN37563" s="70"/>
    </row>
    <row r="37564" spans="40:40" ht="14.1" customHeight="1" x14ac:dyDescent="0.2">
      <c r="AN37564" s="70"/>
    </row>
    <row r="37565" spans="40:40" ht="14.1" customHeight="1" x14ac:dyDescent="0.2">
      <c r="AN37565" s="70"/>
    </row>
    <row r="37566" spans="40:40" ht="14.1" customHeight="1" x14ac:dyDescent="0.2">
      <c r="AN37566" s="70"/>
    </row>
    <row r="37567" spans="40:40" ht="14.1" customHeight="1" x14ac:dyDescent="0.2">
      <c r="AN37567" s="70"/>
    </row>
    <row r="37568" spans="40:40" ht="14.1" customHeight="1" x14ac:dyDescent="0.2">
      <c r="AN37568" s="70"/>
    </row>
    <row r="37569" spans="40:40" ht="14.1" customHeight="1" x14ac:dyDescent="0.2">
      <c r="AN37569" s="70"/>
    </row>
    <row r="37570" spans="40:40" ht="14.1" customHeight="1" x14ac:dyDescent="0.2">
      <c r="AN37570" s="70"/>
    </row>
    <row r="37571" spans="40:40" ht="14.1" customHeight="1" x14ac:dyDescent="0.2">
      <c r="AN37571" s="70"/>
    </row>
    <row r="37572" spans="40:40" ht="14.1" customHeight="1" x14ac:dyDescent="0.2">
      <c r="AN37572" s="70"/>
    </row>
    <row r="37573" spans="40:40" ht="14.1" customHeight="1" x14ac:dyDescent="0.2">
      <c r="AN37573" s="70"/>
    </row>
    <row r="37574" spans="40:40" ht="14.1" customHeight="1" x14ac:dyDescent="0.2">
      <c r="AN37574" s="70"/>
    </row>
    <row r="37575" spans="40:40" ht="14.1" customHeight="1" x14ac:dyDescent="0.2">
      <c r="AN37575" s="70"/>
    </row>
    <row r="37576" spans="40:40" ht="14.1" customHeight="1" x14ac:dyDescent="0.2">
      <c r="AN37576" s="70"/>
    </row>
    <row r="37577" spans="40:40" ht="14.1" customHeight="1" x14ac:dyDescent="0.2">
      <c r="AN37577" s="70"/>
    </row>
    <row r="37578" spans="40:40" ht="14.1" customHeight="1" x14ac:dyDescent="0.2">
      <c r="AN37578" s="70"/>
    </row>
    <row r="37579" spans="40:40" ht="14.1" customHeight="1" x14ac:dyDescent="0.2">
      <c r="AN37579" s="70"/>
    </row>
    <row r="37580" spans="40:40" ht="14.1" customHeight="1" x14ac:dyDescent="0.2">
      <c r="AN37580" s="70"/>
    </row>
    <row r="37581" spans="40:40" ht="14.1" customHeight="1" x14ac:dyDescent="0.2">
      <c r="AN37581" s="70"/>
    </row>
    <row r="37582" spans="40:40" ht="14.1" customHeight="1" x14ac:dyDescent="0.2">
      <c r="AN37582" s="70"/>
    </row>
    <row r="37583" spans="40:40" ht="14.1" customHeight="1" x14ac:dyDescent="0.2">
      <c r="AN37583" s="70"/>
    </row>
    <row r="37584" spans="40:40" ht="14.1" customHeight="1" x14ac:dyDescent="0.2">
      <c r="AN37584" s="70"/>
    </row>
    <row r="37585" spans="40:40" ht="14.1" customHeight="1" x14ac:dyDescent="0.2">
      <c r="AN37585" s="70"/>
    </row>
    <row r="37586" spans="40:40" ht="14.1" customHeight="1" x14ac:dyDescent="0.2">
      <c r="AN37586" s="70"/>
    </row>
    <row r="37587" spans="40:40" ht="14.1" customHeight="1" x14ac:dyDescent="0.2">
      <c r="AN37587" s="70"/>
    </row>
    <row r="37588" spans="40:40" ht="14.1" customHeight="1" x14ac:dyDescent="0.2">
      <c r="AN37588" s="70"/>
    </row>
    <row r="37589" spans="40:40" ht="14.1" customHeight="1" x14ac:dyDescent="0.2">
      <c r="AN37589" s="70"/>
    </row>
    <row r="37590" spans="40:40" ht="14.1" customHeight="1" x14ac:dyDescent="0.2">
      <c r="AN37590" s="70"/>
    </row>
    <row r="37591" spans="40:40" ht="14.1" customHeight="1" x14ac:dyDescent="0.2">
      <c r="AN37591" s="70"/>
    </row>
    <row r="37592" spans="40:40" ht="14.1" customHeight="1" x14ac:dyDescent="0.2">
      <c r="AN37592" s="70"/>
    </row>
    <row r="37593" spans="40:40" ht="14.1" customHeight="1" x14ac:dyDescent="0.2">
      <c r="AN37593" s="70"/>
    </row>
    <row r="37594" spans="40:40" ht="14.1" customHeight="1" x14ac:dyDescent="0.2">
      <c r="AN37594" s="70"/>
    </row>
    <row r="37595" spans="40:40" ht="14.1" customHeight="1" x14ac:dyDescent="0.2">
      <c r="AN37595" s="70"/>
    </row>
    <row r="37596" spans="40:40" ht="14.1" customHeight="1" x14ac:dyDescent="0.2">
      <c r="AN37596" s="70"/>
    </row>
    <row r="37597" spans="40:40" ht="14.1" customHeight="1" x14ac:dyDescent="0.2">
      <c r="AN37597" s="70"/>
    </row>
    <row r="37598" spans="40:40" ht="14.1" customHeight="1" x14ac:dyDescent="0.2">
      <c r="AN37598" s="70"/>
    </row>
    <row r="37599" spans="40:40" ht="14.1" customHeight="1" x14ac:dyDescent="0.2">
      <c r="AN37599" s="70"/>
    </row>
    <row r="37600" spans="40:40" ht="14.1" customHeight="1" x14ac:dyDescent="0.2">
      <c r="AN37600" s="70"/>
    </row>
    <row r="37601" spans="40:40" ht="14.1" customHeight="1" x14ac:dyDescent="0.2">
      <c r="AN37601" s="70"/>
    </row>
    <row r="37602" spans="40:40" ht="14.1" customHeight="1" x14ac:dyDescent="0.2">
      <c r="AN37602" s="70"/>
    </row>
    <row r="37603" spans="40:40" ht="14.1" customHeight="1" x14ac:dyDescent="0.2">
      <c r="AN37603" s="70"/>
    </row>
    <row r="37604" spans="40:40" ht="14.1" customHeight="1" x14ac:dyDescent="0.2">
      <c r="AN37604" s="70"/>
    </row>
    <row r="37605" spans="40:40" ht="14.1" customHeight="1" x14ac:dyDescent="0.2">
      <c r="AN37605" s="70"/>
    </row>
    <row r="37606" spans="40:40" ht="14.1" customHeight="1" x14ac:dyDescent="0.2">
      <c r="AN37606" s="70"/>
    </row>
    <row r="37607" spans="40:40" ht="14.1" customHeight="1" x14ac:dyDescent="0.2">
      <c r="AN37607" s="70"/>
    </row>
    <row r="37608" spans="40:40" ht="14.1" customHeight="1" x14ac:dyDescent="0.2">
      <c r="AN37608" s="70"/>
    </row>
    <row r="37609" spans="40:40" ht="14.1" customHeight="1" x14ac:dyDescent="0.2">
      <c r="AN37609" s="70"/>
    </row>
    <row r="37610" spans="40:40" ht="14.1" customHeight="1" x14ac:dyDescent="0.2">
      <c r="AN37610" s="70"/>
    </row>
    <row r="37611" spans="40:40" ht="14.1" customHeight="1" x14ac:dyDescent="0.2">
      <c r="AN37611" s="70"/>
    </row>
    <row r="37612" spans="40:40" ht="14.1" customHeight="1" x14ac:dyDescent="0.2">
      <c r="AN37612" s="70"/>
    </row>
    <row r="37613" spans="40:40" ht="14.1" customHeight="1" x14ac:dyDescent="0.2">
      <c r="AN37613" s="70"/>
    </row>
    <row r="37614" spans="40:40" ht="14.1" customHeight="1" x14ac:dyDescent="0.2">
      <c r="AN37614" s="70"/>
    </row>
    <row r="37615" spans="40:40" ht="14.1" customHeight="1" x14ac:dyDescent="0.2">
      <c r="AN37615" s="70"/>
    </row>
    <row r="37616" spans="40:40" ht="14.1" customHeight="1" x14ac:dyDescent="0.2">
      <c r="AN37616" s="70"/>
    </row>
    <row r="37617" spans="40:40" ht="14.1" customHeight="1" x14ac:dyDescent="0.2">
      <c r="AN37617" s="70"/>
    </row>
    <row r="37618" spans="40:40" ht="14.1" customHeight="1" x14ac:dyDescent="0.2">
      <c r="AN37618" s="70"/>
    </row>
    <row r="37619" spans="40:40" ht="14.1" customHeight="1" x14ac:dyDescent="0.2">
      <c r="AN37619" s="70"/>
    </row>
    <row r="37620" spans="40:40" ht="14.1" customHeight="1" x14ac:dyDescent="0.2">
      <c r="AN37620" s="70"/>
    </row>
    <row r="37621" spans="40:40" ht="14.1" customHeight="1" x14ac:dyDescent="0.2">
      <c r="AN37621" s="70"/>
    </row>
    <row r="37622" spans="40:40" ht="14.1" customHeight="1" x14ac:dyDescent="0.2">
      <c r="AN37622" s="70"/>
    </row>
    <row r="37623" spans="40:40" ht="14.1" customHeight="1" x14ac:dyDescent="0.2">
      <c r="AN37623" s="70"/>
    </row>
    <row r="37624" spans="40:40" ht="14.1" customHeight="1" x14ac:dyDescent="0.2">
      <c r="AN37624" s="70"/>
    </row>
    <row r="37625" spans="40:40" ht="14.1" customHeight="1" x14ac:dyDescent="0.2">
      <c r="AN37625" s="70"/>
    </row>
    <row r="37626" spans="40:40" ht="14.1" customHeight="1" x14ac:dyDescent="0.2">
      <c r="AN37626" s="70"/>
    </row>
    <row r="37627" spans="40:40" ht="14.1" customHeight="1" x14ac:dyDescent="0.2">
      <c r="AN37627" s="70"/>
    </row>
    <row r="37628" spans="40:40" ht="14.1" customHeight="1" x14ac:dyDescent="0.2">
      <c r="AN37628" s="70"/>
    </row>
    <row r="37629" spans="40:40" ht="14.1" customHeight="1" x14ac:dyDescent="0.2">
      <c r="AN37629" s="70"/>
    </row>
    <row r="37630" spans="40:40" ht="14.1" customHeight="1" x14ac:dyDescent="0.2">
      <c r="AN37630" s="70"/>
    </row>
    <row r="37631" spans="40:40" ht="14.1" customHeight="1" x14ac:dyDescent="0.2">
      <c r="AN37631" s="70"/>
    </row>
    <row r="37632" spans="40:40" ht="14.1" customHeight="1" x14ac:dyDescent="0.2">
      <c r="AN37632" s="70"/>
    </row>
    <row r="37633" spans="40:40" ht="14.1" customHeight="1" x14ac:dyDescent="0.2">
      <c r="AN37633" s="70"/>
    </row>
    <row r="37634" spans="40:40" ht="14.1" customHeight="1" x14ac:dyDescent="0.2">
      <c r="AN37634" s="70"/>
    </row>
    <row r="37635" spans="40:40" ht="14.1" customHeight="1" x14ac:dyDescent="0.2">
      <c r="AN37635" s="70"/>
    </row>
    <row r="37636" spans="40:40" ht="14.1" customHeight="1" x14ac:dyDescent="0.2">
      <c r="AN37636" s="70"/>
    </row>
    <row r="37637" spans="40:40" ht="14.1" customHeight="1" x14ac:dyDescent="0.2">
      <c r="AN37637" s="70"/>
    </row>
    <row r="37638" spans="40:40" ht="14.1" customHeight="1" x14ac:dyDescent="0.2">
      <c r="AN37638" s="70"/>
    </row>
    <row r="37639" spans="40:40" ht="14.1" customHeight="1" x14ac:dyDescent="0.2">
      <c r="AN37639" s="70"/>
    </row>
    <row r="37640" spans="40:40" ht="14.1" customHeight="1" x14ac:dyDescent="0.2">
      <c r="AN37640" s="70"/>
    </row>
    <row r="37641" spans="40:40" ht="14.1" customHeight="1" x14ac:dyDescent="0.2">
      <c r="AN37641" s="70"/>
    </row>
    <row r="37642" spans="40:40" ht="14.1" customHeight="1" x14ac:dyDescent="0.2">
      <c r="AN37642" s="70"/>
    </row>
    <row r="37643" spans="40:40" ht="14.1" customHeight="1" x14ac:dyDescent="0.2">
      <c r="AN37643" s="70"/>
    </row>
    <row r="37644" spans="40:40" ht="14.1" customHeight="1" x14ac:dyDescent="0.2">
      <c r="AN37644" s="70"/>
    </row>
    <row r="37645" spans="40:40" ht="14.1" customHeight="1" x14ac:dyDescent="0.2">
      <c r="AN37645" s="70"/>
    </row>
    <row r="37646" spans="40:40" ht="14.1" customHeight="1" x14ac:dyDescent="0.2">
      <c r="AN37646" s="70"/>
    </row>
    <row r="37647" spans="40:40" ht="14.1" customHeight="1" x14ac:dyDescent="0.2">
      <c r="AN37647" s="70"/>
    </row>
    <row r="37648" spans="40:40" ht="14.1" customHeight="1" x14ac:dyDescent="0.2">
      <c r="AN37648" s="70"/>
    </row>
    <row r="37649" spans="40:40" ht="14.1" customHeight="1" x14ac:dyDescent="0.2">
      <c r="AN37649" s="70"/>
    </row>
    <row r="37650" spans="40:40" ht="14.1" customHeight="1" x14ac:dyDescent="0.2">
      <c r="AN37650" s="70"/>
    </row>
    <row r="37651" spans="40:40" ht="14.1" customHeight="1" x14ac:dyDescent="0.2">
      <c r="AN37651" s="70"/>
    </row>
    <row r="37652" spans="40:40" ht="14.1" customHeight="1" x14ac:dyDescent="0.2">
      <c r="AN37652" s="70"/>
    </row>
    <row r="37653" spans="40:40" ht="14.1" customHeight="1" x14ac:dyDescent="0.2">
      <c r="AN37653" s="70"/>
    </row>
    <row r="37654" spans="40:40" ht="14.1" customHeight="1" x14ac:dyDescent="0.2">
      <c r="AN37654" s="70"/>
    </row>
    <row r="37655" spans="40:40" ht="14.1" customHeight="1" x14ac:dyDescent="0.2">
      <c r="AN37655" s="70"/>
    </row>
    <row r="37656" spans="40:40" ht="14.1" customHeight="1" x14ac:dyDescent="0.2">
      <c r="AN37656" s="70"/>
    </row>
    <row r="37657" spans="40:40" ht="14.1" customHeight="1" x14ac:dyDescent="0.2">
      <c r="AN37657" s="70"/>
    </row>
    <row r="37658" spans="40:40" ht="14.1" customHeight="1" x14ac:dyDescent="0.2">
      <c r="AN37658" s="70"/>
    </row>
    <row r="37659" spans="40:40" ht="14.1" customHeight="1" x14ac:dyDescent="0.2">
      <c r="AN37659" s="70"/>
    </row>
    <row r="37660" spans="40:40" ht="14.1" customHeight="1" x14ac:dyDescent="0.2">
      <c r="AN37660" s="70"/>
    </row>
    <row r="37661" spans="40:40" ht="14.1" customHeight="1" x14ac:dyDescent="0.2">
      <c r="AN37661" s="70"/>
    </row>
    <row r="37662" spans="40:40" ht="14.1" customHeight="1" x14ac:dyDescent="0.2">
      <c r="AN37662" s="70"/>
    </row>
    <row r="37663" spans="40:40" ht="14.1" customHeight="1" x14ac:dyDescent="0.2">
      <c r="AN37663" s="70"/>
    </row>
    <row r="37664" spans="40:40" ht="14.1" customHeight="1" x14ac:dyDescent="0.2">
      <c r="AN37664" s="70"/>
    </row>
    <row r="37665" spans="40:40" ht="14.1" customHeight="1" x14ac:dyDescent="0.2">
      <c r="AN37665" s="70"/>
    </row>
    <row r="37666" spans="40:40" ht="14.1" customHeight="1" x14ac:dyDescent="0.2">
      <c r="AN37666" s="70"/>
    </row>
    <row r="37667" spans="40:40" ht="14.1" customHeight="1" x14ac:dyDescent="0.2">
      <c r="AN37667" s="70"/>
    </row>
    <row r="37668" spans="40:40" ht="14.1" customHeight="1" x14ac:dyDescent="0.2">
      <c r="AN37668" s="70"/>
    </row>
    <row r="37669" spans="40:40" ht="14.1" customHeight="1" x14ac:dyDescent="0.2">
      <c r="AN37669" s="70"/>
    </row>
    <row r="37670" spans="40:40" ht="14.1" customHeight="1" x14ac:dyDescent="0.2">
      <c r="AN37670" s="70"/>
    </row>
    <row r="37671" spans="40:40" ht="14.1" customHeight="1" x14ac:dyDescent="0.2">
      <c r="AN37671" s="70"/>
    </row>
    <row r="37672" spans="40:40" ht="14.1" customHeight="1" x14ac:dyDescent="0.2">
      <c r="AN37672" s="70"/>
    </row>
    <row r="37673" spans="40:40" ht="14.1" customHeight="1" x14ac:dyDescent="0.2">
      <c r="AN37673" s="70"/>
    </row>
    <row r="37674" spans="40:40" ht="14.1" customHeight="1" x14ac:dyDescent="0.2">
      <c r="AN37674" s="70"/>
    </row>
    <row r="37675" spans="40:40" ht="14.1" customHeight="1" x14ac:dyDescent="0.2">
      <c r="AN37675" s="70"/>
    </row>
    <row r="37676" spans="40:40" ht="14.1" customHeight="1" x14ac:dyDescent="0.2">
      <c r="AN37676" s="70"/>
    </row>
    <row r="37677" spans="40:40" ht="14.1" customHeight="1" x14ac:dyDescent="0.2">
      <c r="AN37677" s="70"/>
    </row>
    <row r="37678" spans="40:40" ht="14.1" customHeight="1" x14ac:dyDescent="0.2">
      <c r="AN37678" s="70"/>
    </row>
    <row r="37679" spans="40:40" ht="14.1" customHeight="1" x14ac:dyDescent="0.2">
      <c r="AN37679" s="70"/>
    </row>
    <row r="37680" spans="40:40" ht="14.1" customHeight="1" x14ac:dyDescent="0.2">
      <c r="AN37680" s="70"/>
    </row>
    <row r="37681" spans="40:40" ht="14.1" customHeight="1" x14ac:dyDescent="0.2">
      <c r="AN37681" s="70"/>
    </row>
    <row r="37682" spans="40:40" ht="14.1" customHeight="1" x14ac:dyDescent="0.2">
      <c r="AN37682" s="70"/>
    </row>
    <row r="37683" spans="40:40" ht="14.1" customHeight="1" x14ac:dyDescent="0.2">
      <c r="AN37683" s="70"/>
    </row>
    <row r="37684" spans="40:40" ht="14.1" customHeight="1" x14ac:dyDescent="0.2">
      <c r="AN37684" s="70"/>
    </row>
    <row r="37685" spans="40:40" ht="14.1" customHeight="1" x14ac:dyDescent="0.2">
      <c r="AN37685" s="70"/>
    </row>
    <row r="37686" spans="40:40" ht="14.1" customHeight="1" x14ac:dyDescent="0.2">
      <c r="AN37686" s="70"/>
    </row>
    <row r="37687" spans="40:40" ht="14.1" customHeight="1" x14ac:dyDescent="0.2">
      <c r="AN37687" s="70"/>
    </row>
    <row r="37688" spans="40:40" ht="14.1" customHeight="1" x14ac:dyDescent="0.2">
      <c r="AN37688" s="70"/>
    </row>
    <row r="37689" spans="40:40" ht="14.1" customHeight="1" x14ac:dyDescent="0.2">
      <c r="AN37689" s="70"/>
    </row>
    <row r="37690" spans="40:40" ht="14.1" customHeight="1" x14ac:dyDescent="0.2">
      <c r="AN37690" s="70"/>
    </row>
    <row r="37691" spans="40:40" ht="14.1" customHeight="1" x14ac:dyDescent="0.2">
      <c r="AN37691" s="70"/>
    </row>
    <row r="37692" spans="40:40" ht="14.1" customHeight="1" x14ac:dyDescent="0.2">
      <c r="AN37692" s="70"/>
    </row>
    <row r="37693" spans="40:40" ht="14.1" customHeight="1" x14ac:dyDescent="0.2">
      <c r="AN37693" s="70"/>
    </row>
    <row r="37694" spans="40:40" ht="14.1" customHeight="1" x14ac:dyDescent="0.2">
      <c r="AN37694" s="70"/>
    </row>
    <row r="37695" spans="40:40" ht="14.1" customHeight="1" x14ac:dyDescent="0.2">
      <c r="AN37695" s="70"/>
    </row>
    <row r="37696" spans="40:40" ht="14.1" customHeight="1" x14ac:dyDescent="0.2">
      <c r="AN37696" s="70"/>
    </row>
    <row r="37697" spans="40:40" ht="14.1" customHeight="1" x14ac:dyDescent="0.2">
      <c r="AN37697" s="70"/>
    </row>
    <row r="37698" spans="40:40" ht="14.1" customHeight="1" x14ac:dyDescent="0.2">
      <c r="AN37698" s="70"/>
    </row>
    <row r="37699" spans="40:40" ht="14.1" customHeight="1" x14ac:dyDescent="0.2">
      <c r="AN37699" s="70"/>
    </row>
    <row r="37700" spans="40:40" ht="14.1" customHeight="1" x14ac:dyDescent="0.2">
      <c r="AN37700" s="70"/>
    </row>
    <row r="37701" spans="40:40" ht="14.1" customHeight="1" x14ac:dyDescent="0.2">
      <c r="AN37701" s="70"/>
    </row>
    <row r="37702" spans="40:40" ht="14.1" customHeight="1" x14ac:dyDescent="0.2">
      <c r="AN37702" s="70"/>
    </row>
    <row r="37703" spans="40:40" ht="14.1" customHeight="1" x14ac:dyDescent="0.2">
      <c r="AN37703" s="70"/>
    </row>
    <row r="37704" spans="40:40" ht="14.1" customHeight="1" x14ac:dyDescent="0.2">
      <c r="AN37704" s="70"/>
    </row>
    <row r="37705" spans="40:40" ht="14.1" customHeight="1" x14ac:dyDescent="0.2">
      <c r="AN37705" s="70"/>
    </row>
    <row r="37706" spans="40:40" ht="14.1" customHeight="1" x14ac:dyDescent="0.2">
      <c r="AN37706" s="70"/>
    </row>
    <row r="37707" spans="40:40" ht="14.1" customHeight="1" x14ac:dyDescent="0.2">
      <c r="AN37707" s="70"/>
    </row>
    <row r="37708" spans="40:40" ht="14.1" customHeight="1" x14ac:dyDescent="0.2">
      <c r="AN37708" s="70"/>
    </row>
    <row r="37709" spans="40:40" ht="14.1" customHeight="1" x14ac:dyDescent="0.2">
      <c r="AN37709" s="70"/>
    </row>
    <row r="37710" spans="40:40" ht="14.1" customHeight="1" x14ac:dyDescent="0.2">
      <c r="AN37710" s="70"/>
    </row>
    <row r="37711" spans="40:40" ht="14.1" customHeight="1" x14ac:dyDescent="0.2">
      <c r="AN37711" s="70"/>
    </row>
    <row r="37712" spans="40:40" ht="14.1" customHeight="1" x14ac:dyDescent="0.2">
      <c r="AN37712" s="70"/>
    </row>
    <row r="37713" spans="40:40" ht="14.1" customHeight="1" x14ac:dyDescent="0.2">
      <c r="AN37713" s="70"/>
    </row>
    <row r="37714" spans="40:40" ht="14.1" customHeight="1" x14ac:dyDescent="0.2">
      <c r="AN37714" s="70"/>
    </row>
    <row r="37715" spans="40:40" ht="14.1" customHeight="1" x14ac:dyDescent="0.2">
      <c r="AN37715" s="70"/>
    </row>
    <row r="37716" spans="40:40" ht="14.1" customHeight="1" x14ac:dyDescent="0.2">
      <c r="AN37716" s="70"/>
    </row>
    <row r="37717" spans="40:40" ht="14.1" customHeight="1" x14ac:dyDescent="0.2">
      <c r="AN37717" s="70"/>
    </row>
    <row r="37718" spans="40:40" ht="14.1" customHeight="1" x14ac:dyDescent="0.2">
      <c r="AN37718" s="70"/>
    </row>
    <row r="37719" spans="40:40" ht="14.1" customHeight="1" x14ac:dyDescent="0.2">
      <c r="AN37719" s="70"/>
    </row>
    <row r="37720" spans="40:40" ht="14.1" customHeight="1" x14ac:dyDescent="0.2">
      <c r="AN37720" s="70"/>
    </row>
    <row r="37721" spans="40:40" ht="14.1" customHeight="1" x14ac:dyDescent="0.2">
      <c r="AN37721" s="70"/>
    </row>
    <row r="37722" spans="40:40" ht="14.1" customHeight="1" x14ac:dyDescent="0.2">
      <c r="AN37722" s="70"/>
    </row>
    <row r="37723" spans="40:40" ht="14.1" customHeight="1" x14ac:dyDescent="0.2">
      <c r="AN37723" s="70"/>
    </row>
    <row r="37724" spans="40:40" ht="14.1" customHeight="1" x14ac:dyDescent="0.2">
      <c r="AN37724" s="70"/>
    </row>
    <row r="37725" spans="40:40" ht="14.1" customHeight="1" x14ac:dyDescent="0.2">
      <c r="AN37725" s="70"/>
    </row>
    <row r="37726" spans="40:40" ht="14.1" customHeight="1" x14ac:dyDescent="0.2">
      <c r="AN37726" s="70"/>
    </row>
    <row r="37727" spans="40:40" ht="14.1" customHeight="1" x14ac:dyDescent="0.2">
      <c r="AN37727" s="70"/>
    </row>
    <row r="37728" spans="40:40" ht="14.1" customHeight="1" x14ac:dyDescent="0.2">
      <c r="AN37728" s="70"/>
    </row>
    <row r="37729" spans="40:40" ht="14.1" customHeight="1" x14ac:dyDescent="0.2">
      <c r="AN37729" s="70"/>
    </row>
    <row r="37730" spans="40:40" ht="14.1" customHeight="1" x14ac:dyDescent="0.2">
      <c r="AN37730" s="70"/>
    </row>
    <row r="37731" spans="40:40" ht="14.1" customHeight="1" x14ac:dyDescent="0.2">
      <c r="AN37731" s="70"/>
    </row>
    <row r="37732" spans="40:40" ht="14.1" customHeight="1" x14ac:dyDescent="0.2">
      <c r="AN37732" s="70"/>
    </row>
    <row r="37733" spans="40:40" ht="14.1" customHeight="1" x14ac:dyDescent="0.2">
      <c r="AN37733" s="70"/>
    </row>
    <row r="37734" spans="40:40" ht="14.1" customHeight="1" x14ac:dyDescent="0.2">
      <c r="AN37734" s="70"/>
    </row>
    <row r="37735" spans="40:40" ht="14.1" customHeight="1" x14ac:dyDescent="0.2">
      <c r="AN37735" s="70"/>
    </row>
    <row r="37736" spans="40:40" ht="14.1" customHeight="1" x14ac:dyDescent="0.2">
      <c r="AN37736" s="70"/>
    </row>
    <row r="37737" spans="40:40" ht="14.1" customHeight="1" x14ac:dyDescent="0.2">
      <c r="AN37737" s="70"/>
    </row>
    <row r="37738" spans="40:40" ht="14.1" customHeight="1" x14ac:dyDescent="0.2">
      <c r="AN37738" s="70"/>
    </row>
    <row r="37739" spans="40:40" ht="14.1" customHeight="1" x14ac:dyDescent="0.2">
      <c r="AN37739" s="70"/>
    </row>
    <row r="37740" spans="40:40" ht="14.1" customHeight="1" x14ac:dyDescent="0.2">
      <c r="AN37740" s="70"/>
    </row>
    <row r="37741" spans="40:40" ht="14.1" customHeight="1" x14ac:dyDescent="0.2">
      <c r="AN37741" s="70"/>
    </row>
    <row r="37742" spans="40:40" ht="14.1" customHeight="1" x14ac:dyDescent="0.2">
      <c r="AN37742" s="70"/>
    </row>
    <row r="37743" spans="40:40" ht="14.1" customHeight="1" x14ac:dyDescent="0.2">
      <c r="AN37743" s="70"/>
    </row>
    <row r="37744" spans="40:40" ht="14.1" customHeight="1" x14ac:dyDescent="0.2">
      <c r="AN37744" s="70"/>
    </row>
    <row r="37745" spans="40:40" ht="14.1" customHeight="1" x14ac:dyDescent="0.2">
      <c r="AN37745" s="70"/>
    </row>
    <row r="37746" spans="40:40" ht="14.1" customHeight="1" x14ac:dyDescent="0.2">
      <c r="AN37746" s="70"/>
    </row>
    <row r="37747" spans="40:40" ht="14.1" customHeight="1" x14ac:dyDescent="0.2">
      <c r="AN37747" s="70"/>
    </row>
    <row r="37748" spans="40:40" ht="14.1" customHeight="1" x14ac:dyDescent="0.2">
      <c r="AN37748" s="70"/>
    </row>
    <row r="37749" spans="40:40" ht="14.1" customHeight="1" x14ac:dyDescent="0.2">
      <c r="AN37749" s="70"/>
    </row>
    <row r="37750" spans="40:40" ht="14.1" customHeight="1" x14ac:dyDescent="0.2">
      <c r="AN37750" s="70"/>
    </row>
    <row r="37751" spans="40:40" ht="14.1" customHeight="1" x14ac:dyDescent="0.2">
      <c r="AN37751" s="70"/>
    </row>
    <row r="37752" spans="40:40" ht="14.1" customHeight="1" x14ac:dyDescent="0.2">
      <c r="AN37752" s="70"/>
    </row>
    <row r="37753" spans="40:40" ht="14.1" customHeight="1" x14ac:dyDescent="0.2">
      <c r="AN37753" s="70"/>
    </row>
    <row r="37754" spans="40:40" ht="14.1" customHeight="1" x14ac:dyDescent="0.2">
      <c r="AN37754" s="70"/>
    </row>
    <row r="37755" spans="40:40" ht="14.1" customHeight="1" x14ac:dyDescent="0.2">
      <c r="AN37755" s="70"/>
    </row>
    <row r="37756" spans="40:40" ht="14.1" customHeight="1" x14ac:dyDescent="0.2">
      <c r="AN37756" s="70"/>
    </row>
    <row r="37757" spans="40:40" ht="14.1" customHeight="1" x14ac:dyDescent="0.2">
      <c r="AN37757" s="70"/>
    </row>
    <row r="37758" spans="40:40" ht="14.1" customHeight="1" x14ac:dyDescent="0.2">
      <c r="AN37758" s="70"/>
    </row>
    <row r="37759" spans="40:40" ht="14.1" customHeight="1" x14ac:dyDescent="0.2">
      <c r="AN37759" s="70"/>
    </row>
    <row r="37760" spans="40:40" ht="14.1" customHeight="1" x14ac:dyDescent="0.2">
      <c r="AN37760" s="70"/>
    </row>
    <row r="37761" spans="40:40" ht="14.1" customHeight="1" x14ac:dyDescent="0.2">
      <c r="AN37761" s="70"/>
    </row>
    <row r="37762" spans="40:40" ht="14.1" customHeight="1" x14ac:dyDescent="0.2">
      <c r="AN37762" s="70"/>
    </row>
    <row r="37763" spans="40:40" ht="14.1" customHeight="1" x14ac:dyDescent="0.2">
      <c r="AN37763" s="70"/>
    </row>
    <row r="37764" spans="40:40" ht="14.1" customHeight="1" x14ac:dyDescent="0.2">
      <c r="AN37764" s="70"/>
    </row>
    <row r="37765" spans="40:40" ht="14.1" customHeight="1" x14ac:dyDescent="0.2">
      <c r="AN37765" s="70"/>
    </row>
    <row r="37766" spans="40:40" ht="14.1" customHeight="1" x14ac:dyDescent="0.2">
      <c r="AN37766" s="70"/>
    </row>
    <row r="37767" spans="40:40" ht="14.1" customHeight="1" x14ac:dyDescent="0.2">
      <c r="AN37767" s="70"/>
    </row>
    <row r="37768" spans="40:40" ht="14.1" customHeight="1" x14ac:dyDescent="0.2">
      <c r="AN37768" s="70"/>
    </row>
    <row r="37769" spans="40:40" ht="14.1" customHeight="1" x14ac:dyDescent="0.2">
      <c r="AN37769" s="70"/>
    </row>
    <row r="37770" spans="40:40" ht="14.1" customHeight="1" x14ac:dyDescent="0.2">
      <c r="AN37770" s="70"/>
    </row>
    <row r="37771" spans="40:40" ht="14.1" customHeight="1" x14ac:dyDescent="0.2">
      <c r="AN37771" s="70"/>
    </row>
    <row r="37772" spans="40:40" ht="14.1" customHeight="1" x14ac:dyDescent="0.2">
      <c r="AN37772" s="70"/>
    </row>
    <row r="37773" spans="40:40" ht="14.1" customHeight="1" x14ac:dyDescent="0.2">
      <c r="AN37773" s="70"/>
    </row>
    <row r="37774" spans="40:40" ht="14.1" customHeight="1" x14ac:dyDescent="0.2">
      <c r="AN37774" s="70"/>
    </row>
    <row r="37775" spans="40:40" ht="14.1" customHeight="1" x14ac:dyDescent="0.2">
      <c r="AN37775" s="70"/>
    </row>
    <row r="37776" spans="40:40" ht="14.1" customHeight="1" x14ac:dyDescent="0.2">
      <c r="AN37776" s="70"/>
    </row>
    <row r="37777" spans="40:40" ht="14.1" customHeight="1" x14ac:dyDescent="0.2">
      <c r="AN37777" s="70"/>
    </row>
    <row r="37778" spans="40:40" ht="14.1" customHeight="1" x14ac:dyDescent="0.2">
      <c r="AN37778" s="70"/>
    </row>
    <row r="37779" spans="40:40" ht="14.1" customHeight="1" x14ac:dyDescent="0.2">
      <c r="AN37779" s="70"/>
    </row>
    <row r="37780" spans="40:40" ht="14.1" customHeight="1" x14ac:dyDescent="0.2">
      <c r="AN37780" s="70"/>
    </row>
    <row r="37781" spans="40:40" ht="14.1" customHeight="1" x14ac:dyDescent="0.2">
      <c r="AN37781" s="70"/>
    </row>
    <row r="37782" spans="40:40" ht="14.1" customHeight="1" x14ac:dyDescent="0.2">
      <c r="AN37782" s="70"/>
    </row>
    <row r="37783" spans="40:40" ht="14.1" customHeight="1" x14ac:dyDescent="0.2">
      <c r="AN37783" s="70"/>
    </row>
    <row r="37784" spans="40:40" ht="14.1" customHeight="1" x14ac:dyDescent="0.2">
      <c r="AN37784" s="70"/>
    </row>
    <row r="37785" spans="40:40" ht="14.1" customHeight="1" x14ac:dyDescent="0.2">
      <c r="AN37785" s="70"/>
    </row>
    <row r="37786" spans="40:40" ht="14.1" customHeight="1" x14ac:dyDescent="0.2">
      <c r="AN37786" s="70"/>
    </row>
    <row r="37787" spans="40:40" ht="14.1" customHeight="1" x14ac:dyDescent="0.2">
      <c r="AN37787" s="70"/>
    </row>
    <row r="37788" spans="40:40" ht="14.1" customHeight="1" x14ac:dyDescent="0.2">
      <c r="AN37788" s="70"/>
    </row>
    <row r="37789" spans="40:40" ht="14.1" customHeight="1" x14ac:dyDescent="0.2">
      <c r="AN37789" s="70"/>
    </row>
    <row r="37790" spans="40:40" ht="14.1" customHeight="1" x14ac:dyDescent="0.2">
      <c r="AN37790" s="70"/>
    </row>
    <row r="37791" spans="40:40" ht="14.1" customHeight="1" x14ac:dyDescent="0.2">
      <c r="AN37791" s="70"/>
    </row>
    <row r="37792" spans="40:40" ht="14.1" customHeight="1" x14ac:dyDescent="0.2">
      <c r="AN37792" s="70"/>
    </row>
    <row r="37793" spans="40:40" ht="14.1" customHeight="1" x14ac:dyDescent="0.2">
      <c r="AN37793" s="70"/>
    </row>
    <row r="37794" spans="40:40" ht="14.1" customHeight="1" x14ac:dyDescent="0.2">
      <c r="AN37794" s="70"/>
    </row>
    <row r="37795" spans="40:40" ht="14.1" customHeight="1" x14ac:dyDescent="0.2">
      <c r="AN37795" s="70"/>
    </row>
    <row r="37796" spans="40:40" ht="14.1" customHeight="1" x14ac:dyDescent="0.2">
      <c r="AN37796" s="70"/>
    </row>
    <row r="37797" spans="40:40" ht="14.1" customHeight="1" x14ac:dyDescent="0.2">
      <c r="AN37797" s="70"/>
    </row>
    <row r="37798" spans="40:40" ht="14.1" customHeight="1" x14ac:dyDescent="0.2">
      <c r="AN37798" s="70"/>
    </row>
    <row r="37799" spans="40:40" ht="14.1" customHeight="1" x14ac:dyDescent="0.2">
      <c r="AN37799" s="70"/>
    </row>
    <row r="37800" spans="40:40" ht="14.1" customHeight="1" x14ac:dyDescent="0.2">
      <c r="AN37800" s="70"/>
    </row>
    <row r="37801" spans="40:40" ht="14.1" customHeight="1" x14ac:dyDescent="0.2">
      <c r="AN37801" s="70"/>
    </row>
    <row r="37802" spans="40:40" ht="14.1" customHeight="1" x14ac:dyDescent="0.2">
      <c r="AN37802" s="70"/>
    </row>
    <row r="37803" spans="40:40" ht="14.1" customHeight="1" x14ac:dyDescent="0.2">
      <c r="AN37803" s="70"/>
    </row>
    <row r="37804" spans="40:40" ht="14.1" customHeight="1" x14ac:dyDescent="0.2">
      <c r="AN37804" s="70"/>
    </row>
    <row r="37805" spans="40:40" ht="14.1" customHeight="1" x14ac:dyDescent="0.2">
      <c r="AN37805" s="70"/>
    </row>
    <row r="37806" spans="40:40" ht="14.1" customHeight="1" x14ac:dyDescent="0.2">
      <c r="AN37806" s="70"/>
    </row>
    <row r="37807" spans="40:40" ht="14.1" customHeight="1" x14ac:dyDescent="0.2">
      <c r="AN37807" s="70"/>
    </row>
    <row r="37808" spans="40:40" ht="14.1" customHeight="1" x14ac:dyDescent="0.2">
      <c r="AN37808" s="70"/>
    </row>
    <row r="37809" spans="40:40" ht="14.1" customHeight="1" x14ac:dyDescent="0.2">
      <c r="AN37809" s="70"/>
    </row>
    <row r="37810" spans="40:40" ht="14.1" customHeight="1" x14ac:dyDescent="0.2">
      <c r="AN37810" s="70"/>
    </row>
    <row r="37811" spans="40:40" ht="14.1" customHeight="1" x14ac:dyDescent="0.2">
      <c r="AN37811" s="70"/>
    </row>
    <row r="37812" spans="40:40" ht="14.1" customHeight="1" x14ac:dyDescent="0.2">
      <c r="AN37812" s="70"/>
    </row>
    <row r="37813" spans="40:40" ht="14.1" customHeight="1" x14ac:dyDescent="0.2">
      <c r="AN37813" s="70"/>
    </row>
    <row r="37814" spans="40:40" ht="14.1" customHeight="1" x14ac:dyDescent="0.2">
      <c r="AN37814" s="70"/>
    </row>
    <row r="37815" spans="40:40" ht="14.1" customHeight="1" x14ac:dyDescent="0.2">
      <c r="AN37815" s="70"/>
    </row>
    <row r="37816" spans="40:40" ht="14.1" customHeight="1" x14ac:dyDescent="0.2">
      <c r="AN37816" s="70"/>
    </row>
    <row r="37817" spans="40:40" ht="14.1" customHeight="1" x14ac:dyDescent="0.2">
      <c r="AN37817" s="70"/>
    </row>
    <row r="37818" spans="40:40" ht="14.1" customHeight="1" x14ac:dyDescent="0.2">
      <c r="AN37818" s="70"/>
    </row>
    <row r="37819" spans="40:40" ht="14.1" customHeight="1" x14ac:dyDescent="0.2">
      <c r="AN37819" s="70"/>
    </row>
    <row r="37820" spans="40:40" ht="14.1" customHeight="1" x14ac:dyDescent="0.2">
      <c r="AN37820" s="70"/>
    </row>
    <row r="37821" spans="40:40" ht="14.1" customHeight="1" x14ac:dyDescent="0.2">
      <c r="AN37821" s="70"/>
    </row>
    <row r="37822" spans="40:40" ht="14.1" customHeight="1" x14ac:dyDescent="0.2">
      <c r="AN37822" s="70"/>
    </row>
    <row r="37823" spans="40:40" ht="14.1" customHeight="1" x14ac:dyDescent="0.2">
      <c r="AN37823" s="70"/>
    </row>
    <row r="37824" spans="40:40" ht="14.1" customHeight="1" x14ac:dyDescent="0.2">
      <c r="AN37824" s="70"/>
    </row>
    <row r="37825" spans="40:40" ht="14.1" customHeight="1" x14ac:dyDescent="0.2">
      <c r="AN37825" s="70"/>
    </row>
    <row r="37826" spans="40:40" ht="14.1" customHeight="1" x14ac:dyDescent="0.2">
      <c r="AN37826" s="70"/>
    </row>
    <row r="37827" spans="40:40" ht="14.1" customHeight="1" x14ac:dyDescent="0.2">
      <c r="AN37827" s="70"/>
    </row>
    <row r="37828" spans="40:40" ht="14.1" customHeight="1" x14ac:dyDescent="0.2">
      <c r="AN37828" s="70"/>
    </row>
    <row r="37829" spans="40:40" ht="14.1" customHeight="1" x14ac:dyDescent="0.2">
      <c r="AN37829" s="70"/>
    </row>
    <row r="37830" spans="40:40" ht="14.1" customHeight="1" x14ac:dyDescent="0.2">
      <c r="AN37830" s="70"/>
    </row>
    <row r="37831" spans="40:40" ht="14.1" customHeight="1" x14ac:dyDescent="0.2">
      <c r="AN37831" s="70"/>
    </row>
    <row r="37832" spans="40:40" ht="14.1" customHeight="1" x14ac:dyDescent="0.2">
      <c r="AN37832" s="70"/>
    </row>
    <row r="37833" spans="40:40" ht="14.1" customHeight="1" x14ac:dyDescent="0.2">
      <c r="AN37833" s="70"/>
    </row>
    <row r="37834" spans="40:40" ht="14.1" customHeight="1" x14ac:dyDescent="0.2">
      <c r="AN37834" s="70"/>
    </row>
    <row r="37835" spans="40:40" ht="14.1" customHeight="1" x14ac:dyDescent="0.2">
      <c r="AN37835" s="70"/>
    </row>
    <row r="37836" spans="40:40" ht="14.1" customHeight="1" x14ac:dyDescent="0.2">
      <c r="AN37836" s="70"/>
    </row>
    <row r="37837" spans="40:40" ht="14.1" customHeight="1" x14ac:dyDescent="0.2">
      <c r="AN37837" s="70"/>
    </row>
    <row r="37838" spans="40:40" ht="14.1" customHeight="1" x14ac:dyDescent="0.2">
      <c r="AN37838" s="70"/>
    </row>
    <row r="37839" spans="40:40" ht="14.1" customHeight="1" x14ac:dyDescent="0.2">
      <c r="AN37839" s="70"/>
    </row>
    <row r="37840" spans="40:40" ht="14.1" customHeight="1" x14ac:dyDescent="0.2">
      <c r="AN37840" s="70"/>
    </row>
    <row r="37841" spans="40:40" ht="14.1" customHeight="1" x14ac:dyDescent="0.2">
      <c r="AN37841" s="70"/>
    </row>
    <row r="37842" spans="40:40" ht="14.1" customHeight="1" x14ac:dyDescent="0.2">
      <c r="AN37842" s="70"/>
    </row>
    <row r="37843" spans="40:40" ht="14.1" customHeight="1" x14ac:dyDescent="0.2">
      <c r="AN37843" s="70"/>
    </row>
    <row r="37844" spans="40:40" ht="14.1" customHeight="1" x14ac:dyDescent="0.2">
      <c r="AN37844" s="70"/>
    </row>
    <row r="37845" spans="40:40" ht="14.1" customHeight="1" x14ac:dyDescent="0.2">
      <c r="AN37845" s="70"/>
    </row>
    <row r="37846" spans="40:40" ht="14.1" customHeight="1" x14ac:dyDescent="0.2">
      <c r="AN37846" s="70"/>
    </row>
    <row r="37847" spans="40:40" ht="14.1" customHeight="1" x14ac:dyDescent="0.2">
      <c r="AN37847" s="70"/>
    </row>
    <row r="37848" spans="40:40" ht="14.1" customHeight="1" x14ac:dyDescent="0.2">
      <c r="AN37848" s="70"/>
    </row>
    <row r="37849" spans="40:40" ht="14.1" customHeight="1" x14ac:dyDescent="0.2">
      <c r="AN37849" s="70"/>
    </row>
    <row r="37850" spans="40:40" ht="14.1" customHeight="1" x14ac:dyDescent="0.2">
      <c r="AN37850" s="70"/>
    </row>
    <row r="37851" spans="40:40" ht="14.1" customHeight="1" x14ac:dyDescent="0.2">
      <c r="AN37851" s="70"/>
    </row>
    <row r="37852" spans="40:40" ht="14.1" customHeight="1" x14ac:dyDescent="0.2">
      <c r="AN37852" s="70"/>
    </row>
    <row r="37853" spans="40:40" ht="14.1" customHeight="1" x14ac:dyDescent="0.2">
      <c r="AN37853" s="70"/>
    </row>
    <row r="37854" spans="40:40" ht="14.1" customHeight="1" x14ac:dyDescent="0.2">
      <c r="AN37854" s="70"/>
    </row>
    <row r="37855" spans="40:40" ht="14.1" customHeight="1" x14ac:dyDescent="0.2">
      <c r="AN37855" s="70"/>
    </row>
    <row r="37856" spans="40:40" ht="14.1" customHeight="1" x14ac:dyDescent="0.2">
      <c r="AN37856" s="70"/>
    </row>
    <row r="37857" spans="40:40" ht="14.1" customHeight="1" x14ac:dyDescent="0.2">
      <c r="AN37857" s="70"/>
    </row>
    <row r="37858" spans="40:40" ht="14.1" customHeight="1" x14ac:dyDescent="0.2">
      <c r="AN37858" s="70"/>
    </row>
    <row r="37859" spans="40:40" ht="14.1" customHeight="1" x14ac:dyDescent="0.2">
      <c r="AN37859" s="70"/>
    </row>
    <row r="37860" spans="40:40" ht="14.1" customHeight="1" x14ac:dyDescent="0.2">
      <c r="AN37860" s="70"/>
    </row>
    <row r="37861" spans="40:40" ht="14.1" customHeight="1" x14ac:dyDescent="0.2">
      <c r="AN37861" s="70"/>
    </row>
    <row r="37862" spans="40:40" ht="14.1" customHeight="1" x14ac:dyDescent="0.2">
      <c r="AN37862" s="70"/>
    </row>
    <row r="37863" spans="40:40" ht="14.1" customHeight="1" x14ac:dyDescent="0.2">
      <c r="AN37863" s="70"/>
    </row>
    <row r="37864" spans="40:40" ht="14.1" customHeight="1" x14ac:dyDescent="0.2">
      <c r="AN37864" s="70"/>
    </row>
    <row r="37865" spans="40:40" ht="14.1" customHeight="1" x14ac:dyDescent="0.2">
      <c r="AN37865" s="70"/>
    </row>
    <row r="37866" spans="40:40" ht="14.1" customHeight="1" x14ac:dyDescent="0.2">
      <c r="AN37866" s="70"/>
    </row>
    <row r="37867" spans="40:40" ht="14.1" customHeight="1" x14ac:dyDescent="0.2">
      <c r="AN37867" s="70"/>
    </row>
    <row r="37868" spans="40:40" ht="14.1" customHeight="1" x14ac:dyDescent="0.2">
      <c r="AN37868" s="70"/>
    </row>
    <row r="37869" spans="40:40" ht="14.1" customHeight="1" x14ac:dyDescent="0.2">
      <c r="AN37869" s="70"/>
    </row>
    <row r="37870" spans="40:40" ht="14.1" customHeight="1" x14ac:dyDescent="0.2">
      <c r="AN37870" s="70"/>
    </row>
    <row r="37871" spans="40:40" ht="14.1" customHeight="1" x14ac:dyDescent="0.2">
      <c r="AN37871" s="70"/>
    </row>
    <row r="37872" spans="40:40" ht="14.1" customHeight="1" x14ac:dyDescent="0.2">
      <c r="AN37872" s="70"/>
    </row>
    <row r="37873" spans="40:40" ht="14.1" customHeight="1" x14ac:dyDescent="0.2">
      <c r="AN37873" s="70"/>
    </row>
    <row r="37874" spans="40:40" ht="14.1" customHeight="1" x14ac:dyDescent="0.2">
      <c r="AN37874" s="70"/>
    </row>
    <row r="37875" spans="40:40" ht="14.1" customHeight="1" x14ac:dyDescent="0.2">
      <c r="AN37875" s="70"/>
    </row>
    <row r="37876" spans="40:40" ht="14.1" customHeight="1" x14ac:dyDescent="0.2">
      <c r="AN37876" s="70"/>
    </row>
    <row r="37877" spans="40:40" ht="14.1" customHeight="1" x14ac:dyDescent="0.2">
      <c r="AN37877" s="70"/>
    </row>
    <row r="37878" spans="40:40" ht="14.1" customHeight="1" x14ac:dyDescent="0.2">
      <c r="AN37878" s="70"/>
    </row>
    <row r="37879" spans="40:40" ht="14.1" customHeight="1" x14ac:dyDescent="0.2">
      <c r="AN37879" s="70"/>
    </row>
    <row r="37880" spans="40:40" ht="14.1" customHeight="1" x14ac:dyDescent="0.2">
      <c r="AN37880" s="70"/>
    </row>
    <row r="37881" spans="40:40" ht="14.1" customHeight="1" x14ac:dyDescent="0.2">
      <c r="AN37881" s="70"/>
    </row>
    <row r="37882" spans="40:40" ht="14.1" customHeight="1" x14ac:dyDescent="0.2">
      <c r="AN37882" s="70"/>
    </row>
    <row r="37883" spans="40:40" ht="14.1" customHeight="1" x14ac:dyDescent="0.2">
      <c r="AN37883" s="70"/>
    </row>
    <row r="37884" spans="40:40" ht="14.1" customHeight="1" x14ac:dyDescent="0.2">
      <c r="AN37884" s="70"/>
    </row>
    <row r="37885" spans="40:40" ht="14.1" customHeight="1" x14ac:dyDescent="0.2">
      <c r="AN37885" s="70"/>
    </row>
    <row r="37886" spans="40:40" ht="14.1" customHeight="1" x14ac:dyDescent="0.2">
      <c r="AN37886" s="70"/>
    </row>
    <row r="37887" spans="40:40" ht="14.1" customHeight="1" x14ac:dyDescent="0.2">
      <c r="AN37887" s="70"/>
    </row>
    <row r="37888" spans="40:40" ht="14.1" customHeight="1" x14ac:dyDescent="0.2">
      <c r="AN37888" s="70"/>
    </row>
    <row r="37889" spans="40:40" ht="14.1" customHeight="1" x14ac:dyDescent="0.2">
      <c r="AN37889" s="70"/>
    </row>
    <row r="37890" spans="40:40" ht="14.1" customHeight="1" x14ac:dyDescent="0.2">
      <c r="AN37890" s="70"/>
    </row>
    <row r="37891" spans="40:40" ht="14.1" customHeight="1" x14ac:dyDescent="0.2">
      <c r="AN37891" s="70"/>
    </row>
    <row r="37892" spans="40:40" ht="14.1" customHeight="1" x14ac:dyDescent="0.2">
      <c r="AN37892" s="70"/>
    </row>
    <row r="37893" spans="40:40" ht="14.1" customHeight="1" x14ac:dyDescent="0.2">
      <c r="AN37893" s="70"/>
    </row>
    <row r="37894" spans="40:40" ht="14.1" customHeight="1" x14ac:dyDescent="0.2">
      <c r="AN37894" s="70"/>
    </row>
    <row r="37895" spans="40:40" ht="14.1" customHeight="1" x14ac:dyDescent="0.2">
      <c r="AN37895" s="70"/>
    </row>
    <row r="37896" spans="40:40" ht="14.1" customHeight="1" x14ac:dyDescent="0.2">
      <c r="AN37896" s="70"/>
    </row>
    <row r="37897" spans="40:40" ht="14.1" customHeight="1" x14ac:dyDescent="0.2">
      <c r="AN37897" s="70"/>
    </row>
    <row r="37898" spans="40:40" ht="14.1" customHeight="1" x14ac:dyDescent="0.2">
      <c r="AN37898" s="70"/>
    </row>
    <row r="37899" spans="40:40" ht="14.1" customHeight="1" x14ac:dyDescent="0.2">
      <c r="AN37899" s="70"/>
    </row>
    <row r="37900" spans="40:40" ht="14.1" customHeight="1" x14ac:dyDescent="0.2">
      <c r="AN37900" s="70"/>
    </row>
    <row r="37901" spans="40:40" ht="14.1" customHeight="1" x14ac:dyDescent="0.2">
      <c r="AN37901" s="70"/>
    </row>
    <row r="37902" spans="40:40" ht="14.1" customHeight="1" x14ac:dyDescent="0.2">
      <c r="AN37902" s="70"/>
    </row>
    <row r="37903" spans="40:40" ht="14.1" customHeight="1" x14ac:dyDescent="0.2">
      <c r="AN37903" s="70"/>
    </row>
    <row r="37904" spans="40:40" ht="14.1" customHeight="1" x14ac:dyDescent="0.2">
      <c r="AN37904" s="70"/>
    </row>
    <row r="37905" spans="40:40" ht="14.1" customHeight="1" x14ac:dyDescent="0.2">
      <c r="AN37905" s="70"/>
    </row>
    <row r="37906" spans="40:40" ht="14.1" customHeight="1" x14ac:dyDescent="0.2">
      <c r="AN37906" s="70"/>
    </row>
    <row r="37907" spans="40:40" ht="14.1" customHeight="1" x14ac:dyDescent="0.2">
      <c r="AN37907" s="70"/>
    </row>
    <row r="37908" spans="40:40" ht="14.1" customHeight="1" x14ac:dyDescent="0.2">
      <c r="AN37908" s="70"/>
    </row>
    <row r="37909" spans="40:40" ht="14.1" customHeight="1" x14ac:dyDescent="0.2">
      <c r="AN37909" s="70"/>
    </row>
    <row r="37910" spans="40:40" ht="14.1" customHeight="1" x14ac:dyDescent="0.2">
      <c r="AN37910" s="70"/>
    </row>
    <row r="37911" spans="40:40" ht="14.1" customHeight="1" x14ac:dyDescent="0.2">
      <c r="AN37911" s="70"/>
    </row>
    <row r="37912" spans="40:40" ht="14.1" customHeight="1" x14ac:dyDescent="0.2">
      <c r="AN37912" s="70"/>
    </row>
    <row r="37913" spans="40:40" ht="14.1" customHeight="1" x14ac:dyDescent="0.2">
      <c r="AN37913" s="70"/>
    </row>
    <row r="37914" spans="40:40" ht="14.1" customHeight="1" x14ac:dyDescent="0.2">
      <c r="AN37914" s="70"/>
    </row>
    <row r="37915" spans="40:40" ht="14.1" customHeight="1" x14ac:dyDescent="0.2">
      <c r="AN37915" s="70"/>
    </row>
    <row r="37916" spans="40:40" ht="14.1" customHeight="1" x14ac:dyDescent="0.2">
      <c r="AN37916" s="70"/>
    </row>
    <row r="37917" spans="40:40" ht="14.1" customHeight="1" x14ac:dyDescent="0.2">
      <c r="AN37917" s="70"/>
    </row>
    <row r="37918" spans="40:40" ht="14.1" customHeight="1" x14ac:dyDescent="0.2">
      <c r="AN37918" s="70"/>
    </row>
    <row r="37919" spans="40:40" ht="14.1" customHeight="1" x14ac:dyDescent="0.2">
      <c r="AN37919" s="70"/>
    </row>
    <row r="37920" spans="40:40" ht="14.1" customHeight="1" x14ac:dyDescent="0.2">
      <c r="AN37920" s="70"/>
    </row>
    <row r="37921" spans="40:40" ht="14.1" customHeight="1" x14ac:dyDescent="0.2">
      <c r="AN37921" s="70"/>
    </row>
    <row r="37922" spans="40:40" ht="14.1" customHeight="1" x14ac:dyDescent="0.2">
      <c r="AN37922" s="70"/>
    </row>
    <row r="37923" spans="40:40" ht="14.1" customHeight="1" x14ac:dyDescent="0.2">
      <c r="AN37923" s="70"/>
    </row>
    <row r="37924" spans="40:40" ht="14.1" customHeight="1" x14ac:dyDescent="0.2">
      <c r="AN37924" s="70"/>
    </row>
    <row r="37925" spans="40:40" ht="14.1" customHeight="1" x14ac:dyDescent="0.2">
      <c r="AN37925" s="70"/>
    </row>
    <row r="37926" spans="40:40" ht="14.1" customHeight="1" x14ac:dyDescent="0.2">
      <c r="AN37926" s="70"/>
    </row>
    <row r="37927" spans="40:40" ht="14.1" customHeight="1" x14ac:dyDescent="0.2">
      <c r="AN37927" s="70"/>
    </row>
    <row r="37928" spans="40:40" ht="14.1" customHeight="1" x14ac:dyDescent="0.2">
      <c r="AN37928" s="70"/>
    </row>
    <row r="37929" spans="40:40" ht="14.1" customHeight="1" x14ac:dyDescent="0.2">
      <c r="AN37929" s="70"/>
    </row>
    <row r="37930" spans="40:40" ht="14.1" customHeight="1" x14ac:dyDescent="0.2">
      <c r="AN37930" s="70"/>
    </row>
    <row r="37931" spans="40:40" ht="14.1" customHeight="1" x14ac:dyDescent="0.2">
      <c r="AN37931" s="70"/>
    </row>
    <row r="37932" spans="40:40" ht="14.1" customHeight="1" x14ac:dyDescent="0.2">
      <c r="AN37932" s="70"/>
    </row>
    <row r="37933" spans="40:40" ht="14.1" customHeight="1" x14ac:dyDescent="0.2">
      <c r="AN37933" s="70"/>
    </row>
    <row r="37934" spans="40:40" ht="14.1" customHeight="1" x14ac:dyDescent="0.2">
      <c r="AN37934" s="70"/>
    </row>
    <row r="37935" spans="40:40" ht="14.1" customHeight="1" x14ac:dyDescent="0.2">
      <c r="AN37935" s="70"/>
    </row>
    <row r="37936" spans="40:40" ht="14.1" customHeight="1" x14ac:dyDescent="0.2">
      <c r="AN37936" s="70"/>
    </row>
    <row r="37937" spans="40:40" ht="14.1" customHeight="1" x14ac:dyDescent="0.2">
      <c r="AN37937" s="70"/>
    </row>
    <row r="37938" spans="40:40" ht="14.1" customHeight="1" x14ac:dyDescent="0.2">
      <c r="AN37938" s="70"/>
    </row>
    <row r="37939" spans="40:40" ht="14.1" customHeight="1" x14ac:dyDescent="0.2">
      <c r="AN37939" s="70"/>
    </row>
    <row r="37940" spans="40:40" ht="14.1" customHeight="1" x14ac:dyDescent="0.2">
      <c r="AN37940" s="70"/>
    </row>
    <row r="37941" spans="40:40" ht="14.1" customHeight="1" x14ac:dyDescent="0.2">
      <c r="AN37941" s="70"/>
    </row>
    <row r="37942" spans="40:40" ht="14.1" customHeight="1" x14ac:dyDescent="0.2">
      <c r="AN37942" s="70"/>
    </row>
    <row r="37943" spans="40:40" ht="14.1" customHeight="1" x14ac:dyDescent="0.2">
      <c r="AN37943" s="70"/>
    </row>
    <row r="37944" spans="40:40" ht="14.1" customHeight="1" x14ac:dyDescent="0.2">
      <c r="AN37944" s="70"/>
    </row>
    <row r="37945" spans="40:40" ht="14.1" customHeight="1" x14ac:dyDescent="0.2">
      <c r="AN37945" s="70"/>
    </row>
    <row r="37946" spans="40:40" ht="14.1" customHeight="1" x14ac:dyDescent="0.2">
      <c r="AN37946" s="70"/>
    </row>
    <row r="37947" spans="40:40" ht="14.1" customHeight="1" x14ac:dyDescent="0.2">
      <c r="AN37947" s="70"/>
    </row>
    <row r="37948" spans="40:40" ht="14.1" customHeight="1" x14ac:dyDescent="0.2">
      <c r="AN37948" s="70"/>
    </row>
    <row r="37949" spans="40:40" ht="14.1" customHeight="1" x14ac:dyDescent="0.2">
      <c r="AN37949" s="70"/>
    </row>
    <row r="37950" spans="40:40" ht="14.1" customHeight="1" x14ac:dyDescent="0.2">
      <c r="AN37950" s="70"/>
    </row>
    <row r="37951" spans="40:40" ht="14.1" customHeight="1" x14ac:dyDescent="0.2">
      <c r="AN37951" s="70"/>
    </row>
    <row r="37952" spans="40:40" ht="14.1" customHeight="1" x14ac:dyDescent="0.2">
      <c r="AN37952" s="70"/>
    </row>
    <row r="37953" spans="40:40" ht="14.1" customHeight="1" x14ac:dyDescent="0.2">
      <c r="AN37953" s="70"/>
    </row>
    <row r="37954" spans="40:40" ht="14.1" customHeight="1" x14ac:dyDescent="0.2">
      <c r="AN37954" s="70"/>
    </row>
    <row r="37955" spans="40:40" ht="14.1" customHeight="1" x14ac:dyDescent="0.2">
      <c r="AN37955" s="70"/>
    </row>
    <row r="37956" spans="40:40" ht="14.1" customHeight="1" x14ac:dyDescent="0.2">
      <c r="AN37956" s="70"/>
    </row>
    <row r="37957" spans="40:40" ht="14.1" customHeight="1" x14ac:dyDescent="0.2">
      <c r="AN37957" s="70"/>
    </row>
    <row r="37958" spans="40:40" ht="14.1" customHeight="1" x14ac:dyDescent="0.2">
      <c r="AN37958" s="70"/>
    </row>
    <row r="37959" spans="40:40" ht="14.1" customHeight="1" x14ac:dyDescent="0.2">
      <c r="AN37959" s="70"/>
    </row>
    <row r="37960" spans="40:40" ht="14.1" customHeight="1" x14ac:dyDescent="0.2">
      <c r="AN37960" s="70"/>
    </row>
    <row r="37961" spans="40:40" ht="14.1" customHeight="1" x14ac:dyDescent="0.2">
      <c r="AN37961" s="70"/>
    </row>
    <row r="37962" spans="40:40" ht="14.1" customHeight="1" x14ac:dyDescent="0.2">
      <c r="AN37962" s="70"/>
    </row>
    <row r="37963" spans="40:40" ht="14.1" customHeight="1" x14ac:dyDescent="0.2">
      <c r="AN37963" s="70"/>
    </row>
    <row r="37964" spans="40:40" ht="14.1" customHeight="1" x14ac:dyDescent="0.2">
      <c r="AN37964" s="70"/>
    </row>
    <row r="37965" spans="40:40" ht="14.1" customHeight="1" x14ac:dyDescent="0.2">
      <c r="AN37965" s="70"/>
    </row>
    <row r="37966" spans="40:40" ht="14.1" customHeight="1" x14ac:dyDescent="0.2">
      <c r="AN37966" s="70"/>
    </row>
    <row r="37967" spans="40:40" ht="14.1" customHeight="1" x14ac:dyDescent="0.2">
      <c r="AN37967" s="70"/>
    </row>
    <row r="37968" spans="40:40" ht="14.1" customHeight="1" x14ac:dyDescent="0.2">
      <c r="AN37968" s="70"/>
    </row>
    <row r="37969" spans="40:40" ht="14.1" customHeight="1" x14ac:dyDescent="0.2">
      <c r="AN37969" s="70"/>
    </row>
    <row r="37970" spans="40:40" ht="14.1" customHeight="1" x14ac:dyDescent="0.2">
      <c r="AN37970" s="70"/>
    </row>
    <row r="37971" spans="40:40" ht="14.1" customHeight="1" x14ac:dyDescent="0.2">
      <c r="AN37971" s="70"/>
    </row>
    <row r="37972" spans="40:40" ht="14.1" customHeight="1" x14ac:dyDescent="0.2">
      <c r="AN37972" s="70"/>
    </row>
    <row r="37973" spans="40:40" ht="14.1" customHeight="1" x14ac:dyDescent="0.2">
      <c r="AN37973" s="70"/>
    </row>
    <row r="37974" spans="40:40" ht="14.1" customHeight="1" x14ac:dyDescent="0.2">
      <c r="AN37974" s="70"/>
    </row>
    <row r="37975" spans="40:40" ht="14.1" customHeight="1" x14ac:dyDescent="0.2">
      <c r="AN37975" s="70"/>
    </row>
    <row r="37976" spans="40:40" ht="14.1" customHeight="1" x14ac:dyDescent="0.2">
      <c r="AN37976" s="70"/>
    </row>
    <row r="37977" spans="40:40" ht="14.1" customHeight="1" x14ac:dyDescent="0.2">
      <c r="AN37977" s="70"/>
    </row>
    <row r="37978" spans="40:40" ht="14.1" customHeight="1" x14ac:dyDescent="0.2">
      <c r="AN37978" s="70"/>
    </row>
    <row r="37979" spans="40:40" ht="14.1" customHeight="1" x14ac:dyDescent="0.2">
      <c r="AN37979" s="70"/>
    </row>
    <row r="37980" spans="40:40" ht="14.1" customHeight="1" x14ac:dyDescent="0.2">
      <c r="AN37980" s="70"/>
    </row>
    <row r="37981" spans="40:40" ht="14.1" customHeight="1" x14ac:dyDescent="0.2">
      <c r="AN37981" s="70"/>
    </row>
    <row r="37982" spans="40:40" ht="14.1" customHeight="1" x14ac:dyDescent="0.2">
      <c r="AN37982" s="70"/>
    </row>
    <row r="37983" spans="40:40" ht="14.1" customHeight="1" x14ac:dyDescent="0.2">
      <c r="AN37983" s="70"/>
    </row>
    <row r="37984" spans="40:40" ht="14.1" customHeight="1" x14ac:dyDescent="0.2">
      <c r="AN37984" s="70"/>
    </row>
    <row r="37985" spans="40:40" ht="14.1" customHeight="1" x14ac:dyDescent="0.2">
      <c r="AN37985" s="70"/>
    </row>
    <row r="37986" spans="40:40" ht="14.1" customHeight="1" x14ac:dyDescent="0.2">
      <c r="AN37986" s="70"/>
    </row>
    <row r="37987" spans="40:40" ht="14.1" customHeight="1" x14ac:dyDescent="0.2">
      <c r="AN37987" s="70"/>
    </row>
    <row r="37988" spans="40:40" ht="14.1" customHeight="1" x14ac:dyDescent="0.2">
      <c r="AN37988" s="70"/>
    </row>
    <row r="37989" spans="40:40" ht="14.1" customHeight="1" x14ac:dyDescent="0.2">
      <c r="AN37989" s="70"/>
    </row>
    <row r="37990" spans="40:40" ht="14.1" customHeight="1" x14ac:dyDescent="0.2">
      <c r="AN37990" s="70"/>
    </row>
    <row r="37991" spans="40:40" ht="14.1" customHeight="1" x14ac:dyDescent="0.2">
      <c r="AN37991" s="70"/>
    </row>
    <row r="37992" spans="40:40" ht="14.1" customHeight="1" x14ac:dyDescent="0.2">
      <c r="AN37992" s="70"/>
    </row>
    <row r="37993" spans="40:40" ht="14.1" customHeight="1" x14ac:dyDescent="0.2">
      <c r="AN37993" s="70"/>
    </row>
    <row r="37994" spans="40:40" ht="14.1" customHeight="1" x14ac:dyDescent="0.2">
      <c r="AN37994" s="70"/>
    </row>
    <row r="37995" spans="40:40" ht="14.1" customHeight="1" x14ac:dyDescent="0.2">
      <c r="AN37995" s="70"/>
    </row>
    <row r="37996" spans="40:40" ht="14.1" customHeight="1" x14ac:dyDescent="0.2">
      <c r="AN37996" s="70"/>
    </row>
    <row r="37997" spans="40:40" ht="14.1" customHeight="1" x14ac:dyDescent="0.2">
      <c r="AN37997" s="70"/>
    </row>
    <row r="37998" spans="40:40" ht="14.1" customHeight="1" x14ac:dyDescent="0.2">
      <c r="AN37998" s="70"/>
    </row>
    <row r="37999" spans="40:40" ht="14.1" customHeight="1" x14ac:dyDescent="0.2">
      <c r="AN37999" s="70"/>
    </row>
    <row r="38000" spans="40:40" ht="14.1" customHeight="1" x14ac:dyDescent="0.2">
      <c r="AN38000" s="70"/>
    </row>
    <row r="38001" spans="40:40" ht="14.1" customHeight="1" x14ac:dyDescent="0.2">
      <c r="AN38001" s="70"/>
    </row>
    <row r="38002" spans="40:40" ht="14.1" customHeight="1" x14ac:dyDescent="0.2">
      <c r="AN38002" s="70"/>
    </row>
    <row r="38003" spans="40:40" ht="14.1" customHeight="1" x14ac:dyDescent="0.2">
      <c r="AN38003" s="70"/>
    </row>
    <row r="38004" spans="40:40" ht="14.1" customHeight="1" x14ac:dyDescent="0.2">
      <c r="AN38004" s="70"/>
    </row>
    <row r="38005" spans="40:40" ht="14.1" customHeight="1" x14ac:dyDescent="0.2">
      <c r="AN38005" s="70"/>
    </row>
    <row r="38006" spans="40:40" ht="14.1" customHeight="1" x14ac:dyDescent="0.2">
      <c r="AN38006" s="70"/>
    </row>
    <row r="38007" spans="40:40" ht="14.1" customHeight="1" x14ac:dyDescent="0.2">
      <c r="AN38007" s="70"/>
    </row>
    <row r="38008" spans="40:40" ht="14.1" customHeight="1" x14ac:dyDescent="0.2">
      <c r="AN38008" s="70"/>
    </row>
    <row r="38009" spans="40:40" ht="14.1" customHeight="1" x14ac:dyDescent="0.2">
      <c r="AN38009" s="70"/>
    </row>
    <row r="38010" spans="40:40" ht="14.1" customHeight="1" x14ac:dyDescent="0.2">
      <c r="AN38010" s="70"/>
    </row>
    <row r="38011" spans="40:40" ht="14.1" customHeight="1" x14ac:dyDescent="0.2">
      <c r="AN38011" s="70"/>
    </row>
    <row r="38012" spans="40:40" ht="14.1" customHeight="1" x14ac:dyDescent="0.2">
      <c r="AN38012" s="70"/>
    </row>
    <row r="38013" spans="40:40" ht="14.1" customHeight="1" x14ac:dyDescent="0.2">
      <c r="AN38013" s="70"/>
    </row>
    <row r="38014" spans="40:40" ht="14.1" customHeight="1" x14ac:dyDescent="0.2">
      <c r="AN38014" s="70"/>
    </row>
    <row r="38015" spans="40:40" ht="14.1" customHeight="1" x14ac:dyDescent="0.2">
      <c r="AN38015" s="70"/>
    </row>
    <row r="38016" spans="40:40" ht="14.1" customHeight="1" x14ac:dyDescent="0.2">
      <c r="AN38016" s="70"/>
    </row>
    <row r="38017" spans="40:40" ht="14.1" customHeight="1" x14ac:dyDescent="0.2">
      <c r="AN38017" s="70"/>
    </row>
    <row r="38018" spans="40:40" ht="14.1" customHeight="1" x14ac:dyDescent="0.2">
      <c r="AN38018" s="70"/>
    </row>
    <row r="38019" spans="40:40" ht="14.1" customHeight="1" x14ac:dyDescent="0.2">
      <c r="AN38019" s="70"/>
    </row>
    <row r="38020" spans="40:40" ht="14.1" customHeight="1" x14ac:dyDescent="0.2">
      <c r="AN38020" s="70"/>
    </row>
    <row r="38021" spans="40:40" ht="14.1" customHeight="1" x14ac:dyDescent="0.2">
      <c r="AN38021" s="70"/>
    </row>
    <row r="38022" spans="40:40" ht="14.1" customHeight="1" x14ac:dyDescent="0.2">
      <c r="AN38022" s="70"/>
    </row>
    <row r="38023" spans="40:40" ht="14.1" customHeight="1" x14ac:dyDescent="0.2">
      <c r="AN38023" s="70"/>
    </row>
    <row r="38024" spans="40:40" ht="14.1" customHeight="1" x14ac:dyDescent="0.2">
      <c r="AN38024" s="70"/>
    </row>
    <row r="38025" spans="40:40" ht="14.1" customHeight="1" x14ac:dyDescent="0.2">
      <c r="AN38025" s="70"/>
    </row>
    <row r="38026" spans="40:40" ht="14.1" customHeight="1" x14ac:dyDescent="0.2">
      <c r="AN38026" s="70"/>
    </row>
    <row r="38027" spans="40:40" ht="14.1" customHeight="1" x14ac:dyDescent="0.2">
      <c r="AN38027" s="70"/>
    </row>
    <row r="38028" spans="40:40" ht="14.1" customHeight="1" x14ac:dyDescent="0.2">
      <c r="AN38028" s="70"/>
    </row>
    <row r="38029" spans="40:40" ht="14.1" customHeight="1" x14ac:dyDescent="0.2">
      <c r="AN38029" s="70"/>
    </row>
    <row r="38030" spans="40:40" ht="14.1" customHeight="1" x14ac:dyDescent="0.2">
      <c r="AN38030" s="70"/>
    </row>
    <row r="38031" spans="40:40" ht="14.1" customHeight="1" x14ac:dyDescent="0.2">
      <c r="AN38031" s="70"/>
    </row>
    <row r="38032" spans="40:40" ht="14.1" customHeight="1" x14ac:dyDescent="0.2">
      <c r="AN38032" s="70"/>
    </row>
    <row r="38033" spans="40:40" ht="14.1" customHeight="1" x14ac:dyDescent="0.2">
      <c r="AN38033" s="70"/>
    </row>
    <row r="38034" spans="40:40" ht="14.1" customHeight="1" x14ac:dyDescent="0.2">
      <c r="AN38034" s="70"/>
    </row>
    <row r="38035" spans="40:40" ht="14.1" customHeight="1" x14ac:dyDescent="0.2">
      <c r="AN38035" s="70"/>
    </row>
    <row r="38036" spans="40:40" ht="14.1" customHeight="1" x14ac:dyDescent="0.2">
      <c r="AN38036" s="70"/>
    </row>
    <row r="38037" spans="40:40" ht="14.1" customHeight="1" x14ac:dyDescent="0.2">
      <c r="AN38037" s="70"/>
    </row>
    <row r="38038" spans="40:40" ht="14.1" customHeight="1" x14ac:dyDescent="0.2">
      <c r="AN38038" s="70"/>
    </row>
    <row r="38039" spans="40:40" ht="14.1" customHeight="1" x14ac:dyDescent="0.2">
      <c r="AN38039" s="70"/>
    </row>
    <row r="38040" spans="40:40" ht="14.1" customHeight="1" x14ac:dyDescent="0.2">
      <c r="AN38040" s="70"/>
    </row>
    <row r="38041" spans="40:40" ht="14.1" customHeight="1" x14ac:dyDescent="0.2">
      <c r="AN38041" s="70"/>
    </row>
    <row r="38042" spans="40:40" ht="14.1" customHeight="1" x14ac:dyDescent="0.2">
      <c r="AN38042" s="70"/>
    </row>
    <row r="38043" spans="40:40" ht="14.1" customHeight="1" x14ac:dyDescent="0.2">
      <c r="AN38043" s="70"/>
    </row>
    <row r="38044" spans="40:40" ht="14.1" customHeight="1" x14ac:dyDescent="0.2">
      <c r="AN38044" s="70"/>
    </row>
    <row r="38045" spans="40:40" ht="14.1" customHeight="1" x14ac:dyDescent="0.2">
      <c r="AN38045" s="70"/>
    </row>
    <row r="38046" spans="40:40" ht="14.1" customHeight="1" x14ac:dyDescent="0.2">
      <c r="AN38046" s="70"/>
    </row>
    <row r="38047" spans="40:40" ht="14.1" customHeight="1" x14ac:dyDescent="0.2">
      <c r="AN38047" s="70"/>
    </row>
    <row r="38048" spans="40:40" ht="14.1" customHeight="1" x14ac:dyDescent="0.2">
      <c r="AN38048" s="70"/>
    </row>
    <row r="38049" spans="40:40" ht="14.1" customHeight="1" x14ac:dyDescent="0.2">
      <c r="AN38049" s="70"/>
    </row>
    <row r="38050" spans="40:40" ht="14.1" customHeight="1" x14ac:dyDescent="0.2">
      <c r="AN38050" s="70"/>
    </row>
    <row r="38051" spans="40:40" ht="14.1" customHeight="1" x14ac:dyDescent="0.2">
      <c r="AN38051" s="70"/>
    </row>
    <row r="38052" spans="40:40" ht="14.1" customHeight="1" x14ac:dyDescent="0.2">
      <c r="AN38052" s="70"/>
    </row>
    <row r="38053" spans="40:40" ht="14.1" customHeight="1" x14ac:dyDescent="0.2">
      <c r="AN38053" s="70"/>
    </row>
    <row r="38054" spans="40:40" ht="14.1" customHeight="1" x14ac:dyDescent="0.2">
      <c r="AN38054" s="70"/>
    </row>
    <row r="38055" spans="40:40" ht="14.1" customHeight="1" x14ac:dyDescent="0.2">
      <c r="AN38055" s="70"/>
    </row>
    <row r="38056" spans="40:40" ht="14.1" customHeight="1" x14ac:dyDescent="0.2">
      <c r="AN38056" s="70"/>
    </row>
    <row r="38057" spans="40:40" ht="14.1" customHeight="1" x14ac:dyDescent="0.2">
      <c r="AN38057" s="70"/>
    </row>
    <row r="38058" spans="40:40" ht="14.1" customHeight="1" x14ac:dyDescent="0.2">
      <c r="AN38058" s="70"/>
    </row>
    <row r="38059" spans="40:40" ht="14.1" customHeight="1" x14ac:dyDescent="0.2">
      <c r="AN38059" s="70"/>
    </row>
    <row r="38060" spans="40:40" ht="14.1" customHeight="1" x14ac:dyDescent="0.2">
      <c r="AN38060" s="70"/>
    </row>
    <row r="38061" spans="40:40" ht="14.1" customHeight="1" x14ac:dyDescent="0.2">
      <c r="AN38061" s="70"/>
    </row>
    <row r="38062" spans="40:40" ht="14.1" customHeight="1" x14ac:dyDescent="0.2">
      <c r="AN38062" s="70"/>
    </row>
    <row r="38063" spans="40:40" ht="14.1" customHeight="1" x14ac:dyDescent="0.2">
      <c r="AN38063" s="70"/>
    </row>
    <row r="38064" spans="40:40" ht="14.1" customHeight="1" x14ac:dyDescent="0.2">
      <c r="AN38064" s="70"/>
    </row>
    <row r="38065" spans="40:40" ht="14.1" customHeight="1" x14ac:dyDescent="0.2">
      <c r="AN38065" s="70"/>
    </row>
    <row r="38066" spans="40:40" ht="14.1" customHeight="1" x14ac:dyDescent="0.2">
      <c r="AN38066" s="70"/>
    </row>
    <row r="38067" spans="40:40" ht="14.1" customHeight="1" x14ac:dyDescent="0.2">
      <c r="AN38067" s="70"/>
    </row>
    <row r="38068" spans="40:40" ht="14.1" customHeight="1" x14ac:dyDescent="0.2">
      <c r="AN38068" s="70"/>
    </row>
    <row r="38069" spans="40:40" ht="14.1" customHeight="1" x14ac:dyDescent="0.2">
      <c r="AN38069" s="70"/>
    </row>
    <row r="38070" spans="40:40" ht="14.1" customHeight="1" x14ac:dyDescent="0.2">
      <c r="AN38070" s="70"/>
    </row>
    <row r="38071" spans="40:40" ht="14.1" customHeight="1" x14ac:dyDescent="0.2">
      <c r="AN38071" s="70"/>
    </row>
    <row r="38072" spans="40:40" ht="14.1" customHeight="1" x14ac:dyDescent="0.2">
      <c r="AN38072" s="70"/>
    </row>
    <row r="38073" spans="40:40" ht="14.1" customHeight="1" x14ac:dyDescent="0.2">
      <c r="AN38073" s="70"/>
    </row>
    <row r="38074" spans="40:40" ht="14.1" customHeight="1" x14ac:dyDescent="0.2">
      <c r="AN38074" s="70"/>
    </row>
    <row r="38075" spans="40:40" ht="14.1" customHeight="1" x14ac:dyDescent="0.2">
      <c r="AN38075" s="70"/>
    </row>
    <row r="38076" spans="40:40" ht="14.1" customHeight="1" x14ac:dyDescent="0.2">
      <c r="AN38076" s="70"/>
    </row>
    <row r="38077" spans="40:40" ht="14.1" customHeight="1" x14ac:dyDescent="0.2">
      <c r="AN38077" s="70"/>
    </row>
    <row r="38078" spans="40:40" ht="14.1" customHeight="1" x14ac:dyDescent="0.2">
      <c r="AN38078" s="70"/>
    </row>
    <row r="38079" spans="40:40" ht="14.1" customHeight="1" x14ac:dyDescent="0.2">
      <c r="AN38079" s="70"/>
    </row>
    <row r="38080" spans="40:40" ht="14.1" customHeight="1" x14ac:dyDescent="0.2">
      <c r="AN38080" s="70"/>
    </row>
    <row r="38081" spans="40:40" ht="14.1" customHeight="1" x14ac:dyDescent="0.2">
      <c r="AN38081" s="70"/>
    </row>
    <row r="38082" spans="40:40" ht="14.1" customHeight="1" x14ac:dyDescent="0.2">
      <c r="AN38082" s="70"/>
    </row>
    <row r="38083" spans="40:40" ht="14.1" customHeight="1" x14ac:dyDescent="0.2">
      <c r="AN38083" s="70"/>
    </row>
    <row r="38084" spans="40:40" ht="14.1" customHeight="1" x14ac:dyDescent="0.2">
      <c r="AN38084" s="70"/>
    </row>
    <row r="38085" spans="40:40" ht="14.1" customHeight="1" x14ac:dyDescent="0.2">
      <c r="AN38085" s="70"/>
    </row>
    <row r="38086" spans="40:40" ht="14.1" customHeight="1" x14ac:dyDescent="0.2">
      <c r="AN38086" s="70"/>
    </row>
    <row r="38087" spans="40:40" ht="14.1" customHeight="1" x14ac:dyDescent="0.2">
      <c r="AN38087" s="70"/>
    </row>
    <row r="38088" spans="40:40" ht="14.1" customHeight="1" x14ac:dyDescent="0.2">
      <c r="AN38088" s="70"/>
    </row>
    <row r="38089" spans="40:40" ht="14.1" customHeight="1" x14ac:dyDescent="0.2">
      <c r="AN38089" s="70"/>
    </row>
    <row r="38090" spans="40:40" ht="14.1" customHeight="1" x14ac:dyDescent="0.2">
      <c r="AN38090" s="70"/>
    </row>
    <row r="38091" spans="40:40" ht="14.1" customHeight="1" x14ac:dyDescent="0.2">
      <c r="AN38091" s="70"/>
    </row>
    <row r="38092" spans="40:40" ht="14.1" customHeight="1" x14ac:dyDescent="0.2">
      <c r="AN38092" s="70"/>
    </row>
    <row r="38093" spans="40:40" ht="14.1" customHeight="1" x14ac:dyDescent="0.2">
      <c r="AN38093" s="70"/>
    </row>
    <row r="38094" spans="40:40" ht="14.1" customHeight="1" x14ac:dyDescent="0.2">
      <c r="AN38094" s="70"/>
    </row>
    <row r="38095" spans="40:40" ht="14.1" customHeight="1" x14ac:dyDescent="0.2">
      <c r="AN38095" s="70"/>
    </row>
    <row r="38096" spans="40:40" ht="14.1" customHeight="1" x14ac:dyDescent="0.2">
      <c r="AN38096" s="70"/>
    </row>
    <row r="38097" spans="40:40" ht="14.1" customHeight="1" x14ac:dyDescent="0.2">
      <c r="AN38097" s="70"/>
    </row>
    <row r="38098" spans="40:40" ht="14.1" customHeight="1" x14ac:dyDescent="0.2">
      <c r="AN38098" s="70"/>
    </row>
    <row r="38099" spans="40:40" ht="14.1" customHeight="1" x14ac:dyDescent="0.2">
      <c r="AN38099" s="70"/>
    </row>
    <row r="38100" spans="40:40" ht="14.1" customHeight="1" x14ac:dyDescent="0.2">
      <c r="AN38100" s="70"/>
    </row>
    <row r="38101" spans="40:40" ht="14.1" customHeight="1" x14ac:dyDescent="0.2">
      <c r="AN38101" s="70"/>
    </row>
    <row r="38102" spans="40:40" ht="14.1" customHeight="1" x14ac:dyDescent="0.2">
      <c r="AN38102" s="70"/>
    </row>
    <row r="38103" spans="40:40" ht="14.1" customHeight="1" x14ac:dyDescent="0.2">
      <c r="AN38103" s="70"/>
    </row>
    <row r="38104" spans="40:40" ht="14.1" customHeight="1" x14ac:dyDescent="0.2">
      <c r="AN38104" s="70"/>
    </row>
    <row r="38105" spans="40:40" ht="14.1" customHeight="1" x14ac:dyDescent="0.2">
      <c r="AN38105" s="70"/>
    </row>
    <row r="38106" spans="40:40" ht="14.1" customHeight="1" x14ac:dyDescent="0.2">
      <c r="AN38106" s="70"/>
    </row>
    <row r="38107" spans="40:40" ht="14.1" customHeight="1" x14ac:dyDescent="0.2">
      <c r="AN38107" s="70"/>
    </row>
    <row r="38108" spans="40:40" ht="14.1" customHeight="1" x14ac:dyDescent="0.2">
      <c r="AN38108" s="70"/>
    </row>
    <row r="38109" spans="40:40" ht="14.1" customHeight="1" x14ac:dyDescent="0.2">
      <c r="AN38109" s="70"/>
    </row>
    <row r="38110" spans="40:40" ht="14.1" customHeight="1" x14ac:dyDescent="0.2">
      <c r="AN38110" s="70"/>
    </row>
    <row r="38111" spans="40:40" ht="14.1" customHeight="1" x14ac:dyDescent="0.2">
      <c r="AN38111" s="70"/>
    </row>
    <row r="38112" spans="40:40" ht="14.1" customHeight="1" x14ac:dyDescent="0.2">
      <c r="AN38112" s="70"/>
    </row>
    <row r="38113" spans="40:40" ht="14.1" customHeight="1" x14ac:dyDescent="0.2">
      <c r="AN38113" s="70"/>
    </row>
    <row r="38114" spans="40:40" ht="14.1" customHeight="1" x14ac:dyDescent="0.2">
      <c r="AN38114" s="70"/>
    </row>
    <row r="38115" spans="40:40" ht="14.1" customHeight="1" x14ac:dyDescent="0.2">
      <c r="AN38115" s="70"/>
    </row>
    <row r="38116" spans="40:40" ht="14.1" customHeight="1" x14ac:dyDescent="0.2">
      <c r="AN38116" s="70"/>
    </row>
    <row r="38117" spans="40:40" ht="14.1" customHeight="1" x14ac:dyDescent="0.2">
      <c r="AN38117" s="70"/>
    </row>
    <row r="38118" spans="40:40" ht="14.1" customHeight="1" x14ac:dyDescent="0.2">
      <c r="AN38118" s="70"/>
    </row>
    <row r="38119" spans="40:40" ht="14.1" customHeight="1" x14ac:dyDescent="0.2">
      <c r="AN38119" s="70"/>
    </row>
    <row r="38120" spans="40:40" ht="14.1" customHeight="1" x14ac:dyDescent="0.2">
      <c r="AN38120" s="70"/>
    </row>
    <row r="38121" spans="40:40" ht="14.1" customHeight="1" x14ac:dyDescent="0.2">
      <c r="AN38121" s="70"/>
    </row>
    <row r="38122" spans="40:40" ht="14.1" customHeight="1" x14ac:dyDescent="0.2">
      <c r="AN38122" s="70"/>
    </row>
    <row r="38123" spans="40:40" ht="14.1" customHeight="1" x14ac:dyDescent="0.2">
      <c r="AN38123" s="70"/>
    </row>
    <row r="38124" spans="40:40" ht="14.1" customHeight="1" x14ac:dyDescent="0.2">
      <c r="AN38124" s="70"/>
    </row>
    <row r="38125" spans="40:40" ht="14.1" customHeight="1" x14ac:dyDescent="0.2">
      <c r="AN38125" s="70"/>
    </row>
    <row r="38126" spans="40:40" ht="14.1" customHeight="1" x14ac:dyDescent="0.2">
      <c r="AN38126" s="70"/>
    </row>
    <row r="38127" spans="40:40" ht="14.1" customHeight="1" x14ac:dyDescent="0.2">
      <c r="AN38127" s="70"/>
    </row>
    <row r="38128" spans="40:40" ht="14.1" customHeight="1" x14ac:dyDescent="0.2">
      <c r="AN38128" s="70"/>
    </row>
    <row r="38129" spans="40:40" ht="14.1" customHeight="1" x14ac:dyDescent="0.2">
      <c r="AN38129" s="70"/>
    </row>
    <row r="38130" spans="40:40" ht="14.1" customHeight="1" x14ac:dyDescent="0.2">
      <c r="AN38130" s="70"/>
    </row>
    <row r="38131" spans="40:40" ht="14.1" customHeight="1" x14ac:dyDescent="0.2">
      <c r="AN38131" s="70"/>
    </row>
    <row r="38132" spans="40:40" ht="14.1" customHeight="1" x14ac:dyDescent="0.2">
      <c r="AN38132" s="70"/>
    </row>
    <row r="38133" spans="40:40" ht="14.1" customHeight="1" x14ac:dyDescent="0.2">
      <c r="AN38133" s="70"/>
    </row>
    <row r="38134" spans="40:40" ht="14.1" customHeight="1" x14ac:dyDescent="0.2">
      <c r="AN38134" s="70"/>
    </row>
    <row r="38135" spans="40:40" ht="14.1" customHeight="1" x14ac:dyDescent="0.2">
      <c r="AN38135" s="70"/>
    </row>
    <row r="38136" spans="40:40" ht="14.1" customHeight="1" x14ac:dyDescent="0.2">
      <c r="AN38136" s="70"/>
    </row>
    <row r="38137" spans="40:40" ht="14.1" customHeight="1" x14ac:dyDescent="0.2">
      <c r="AN38137" s="70"/>
    </row>
    <row r="38138" spans="40:40" ht="14.1" customHeight="1" x14ac:dyDescent="0.2">
      <c r="AN38138" s="70"/>
    </row>
    <row r="38139" spans="40:40" ht="14.1" customHeight="1" x14ac:dyDescent="0.2">
      <c r="AN38139" s="70"/>
    </row>
    <row r="38140" spans="40:40" ht="14.1" customHeight="1" x14ac:dyDescent="0.2">
      <c r="AN38140" s="70"/>
    </row>
    <row r="38141" spans="40:40" ht="14.1" customHeight="1" x14ac:dyDescent="0.2">
      <c r="AN38141" s="70"/>
    </row>
    <row r="38142" spans="40:40" ht="14.1" customHeight="1" x14ac:dyDescent="0.2">
      <c r="AN38142" s="70"/>
    </row>
    <row r="38143" spans="40:40" ht="14.1" customHeight="1" x14ac:dyDescent="0.2">
      <c r="AN38143" s="70"/>
    </row>
    <row r="38144" spans="40:40" ht="14.1" customHeight="1" x14ac:dyDescent="0.2">
      <c r="AN38144" s="70"/>
    </row>
    <row r="38145" spans="40:40" ht="14.1" customHeight="1" x14ac:dyDescent="0.2">
      <c r="AN38145" s="70"/>
    </row>
    <row r="38146" spans="40:40" ht="14.1" customHeight="1" x14ac:dyDescent="0.2">
      <c r="AN38146" s="70"/>
    </row>
    <row r="38147" spans="40:40" ht="14.1" customHeight="1" x14ac:dyDescent="0.2">
      <c r="AN38147" s="70"/>
    </row>
    <row r="38148" spans="40:40" ht="14.1" customHeight="1" x14ac:dyDescent="0.2">
      <c r="AN38148" s="70"/>
    </row>
    <row r="38149" spans="40:40" ht="14.1" customHeight="1" x14ac:dyDescent="0.2">
      <c r="AN38149" s="70"/>
    </row>
    <row r="38150" spans="40:40" ht="14.1" customHeight="1" x14ac:dyDescent="0.2">
      <c r="AN38150" s="70"/>
    </row>
    <row r="38151" spans="40:40" ht="14.1" customHeight="1" x14ac:dyDescent="0.2">
      <c r="AN38151" s="70"/>
    </row>
    <row r="38152" spans="40:40" ht="14.1" customHeight="1" x14ac:dyDescent="0.2">
      <c r="AN38152" s="70"/>
    </row>
    <row r="38153" spans="40:40" ht="14.1" customHeight="1" x14ac:dyDescent="0.2">
      <c r="AN38153" s="70"/>
    </row>
    <row r="38154" spans="40:40" ht="14.1" customHeight="1" x14ac:dyDescent="0.2">
      <c r="AN38154" s="70"/>
    </row>
    <row r="38155" spans="40:40" ht="14.1" customHeight="1" x14ac:dyDescent="0.2">
      <c r="AN38155" s="70"/>
    </row>
    <row r="38156" spans="40:40" ht="14.1" customHeight="1" x14ac:dyDescent="0.2">
      <c r="AN38156" s="70"/>
    </row>
    <row r="38157" spans="40:40" ht="14.1" customHeight="1" x14ac:dyDescent="0.2">
      <c r="AN38157" s="70"/>
    </row>
    <row r="38158" spans="40:40" ht="14.1" customHeight="1" x14ac:dyDescent="0.2">
      <c r="AN38158" s="70"/>
    </row>
    <row r="38159" spans="40:40" ht="14.1" customHeight="1" x14ac:dyDescent="0.2">
      <c r="AN38159" s="70"/>
    </row>
    <row r="38160" spans="40:40" ht="14.1" customHeight="1" x14ac:dyDescent="0.2">
      <c r="AN38160" s="70"/>
    </row>
    <row r="38161" spans="40:40" ht="14.1" customHeight="1" x14ac:dyDescent="0.2">
      <c r="AN38161" s="70"/>
    </row>
    <row r="38162" spans="40:40" ht="14.1" customHeight="1" x14ac:dyDescent="0.2">
      <c r="AN38162" s="70"/>
    </row>
    <row r="38163" spans="40:40" ht="14.1" customHeight="1" x14ac:dyDescent="0.2">
      <c r="AN38163" s="70"/>
    </row>
    <row r="38164" spans="40:40" ht="14.1" customHeight="1" x14ac:dyDescent="0.2">
      <c r="AN38164" s="70"/>
    </row>
    <row r="38165" spans="40:40" ht="14.1" customHeight="1" x14ac:dyDescent="0.2">
      <c r="AN38165" s="70"/>
    </row>
    <row r="38166" spans="40:40" ht="14.1" customHeight="1" x14ac:dyDescent="0.2">
      <c r="AN38166" s="70"/>
    </row>
    <row r="38167" spans="40:40" ht="14.1" customHeight="1" x14ac:dyDescent="0.2">
      <c r="AN38167" s="70"/>
    </row>
    <row r="38168" spans="40:40" ht="14.1" customHeight="1" x14ac:dyDescent="0.2">
      <c r="AN38168" s="70"/>
    </row>
    <row r="38169" spans="40:40" ht="14.1" customHeight="1" x14ac:dyDescent="0.2">
      <c r="AN38169" s="70"/>
    </row>
    <row r="38170" spans="40:40" ht="14.1" customHeight="1" x14ac:dyDescent="0.2">
      <c r="AN38170" s="70"/>
    </row>
    <row r="38171" spans="40:40" ht="14.1" customHeight="1" x14ac:dyDescent="0.2">
      <c r="AN38171" s="70"/>
    </row>
    <row r="38172" spans="40:40" ht="14.1" customHeight="1" x14ac:dyDescent="0.2">
      <c r="AN38172" s="70"/>
    </row>
    <row r="38173" spans="40:40" ht="14.1" customHeight="1" x14ac:dyDescent="0.2">
      <c r="AN38173" s="70"/>
    </row>
    <row r="38174" spans="40:40" ht="14.1" customHeight="1" x14ac:dyDescent="0.2">
      <c r="AN38174" s="70"/>
    </row>
    <row r="38175" spans="40:40" ht="14.1" customHeight="1" x14ac:dyDescent="0.2">
      <c r="AN38175" s="70"/>
    </row>
    <row r="38176" spans="40:40" ht="14.1" customHeight="1" x14ac:dyDescent="0.2">
      <c r="AN38176" s="70"/>
    </row>
    <row r="38177" spans="40:40" ht="14.1" customHeight="1" x14ac:dyDescent="0.2">
      <c r="AN38177" s="70"/>
    </row>
    <row r="38178" spans="40:40" ht="14.1" customHeight="1" x14ac:dyDescent="0.2">
      <c r="AN38178" s="70"/>
    </row>
    <row r="38179" spans="40:40" ht="14.1" customHeight="1" x14ac:dyDescent="0.2">
      <c r="AN38179" s="70"/>
    </row>
    <row r="38180" spans="40:40" ht="14.1" customHeight="1" x14ac:dyDescent="0.2">
      <c r="AN38180" s="70"/>
    </row>
    <row r="38181" spans="40:40" ht="14.1" customHeight="1" x14ac:dyDescent="0.2">
      <c r="AN38181" s="70"/>
    </row>
    <row r="38182" spans="40:40" ht="14.1" customHeight="1" x14ac:dyDescent="0.2">
      <c r="AN38182" s="70"/>
    </row>
    <row r="38183" spans="40:40" ht="14.1" customHeight="1" x14ac:dyDescent="0.2">
      <c r="AN38183" s="70"/>
    </row>
    <row r="38184" spans="40:40" ht="14.1" customHeight="1" x14ac:dyDescent="0.2">
      <c r="AN38184" s="70"/>
    </row>
    <row r="38185" spans="40:40" ht="14.1" customHeight="1" x14ac:dyDescent="0.2">
      <c r="AN38185" s="70"/>
    </row>
    <row r="38186" spans="40:40" ht="14.1" customHeight="1" x14ac:dyDescent="0.2">
      <c r="AN38186" s="70"/>
    </row>
    <row r="38187" spans="40:40" ht="14.1" customHeight="1" x14ac:dyDescent="0.2">
      <c r="AN38187" s="70"/>
    </row>
    <row r="38188" spans="40:40" ht="14.1" customHeight="1" x14ac:dyDescent="0.2">
      <c r="AN38188" s="70"/>
    </row>
    <row r="38189" spans="40:40" ht="14.1" customHeight="1" x14ac:dyDescent="0.2">
      <c r="AN38189" s="70"/>
    </row>
    <row r="38190" spans="40:40" ht="14.1" customHeight="1" x14ac:dyDescent="0.2">
      <c r="AN38190" s="70"/>
    </row>
    <row r="38191" spans="40:40" ht="14.1" customHeight="1" x14ac:dyDescent="0.2">
      <c r="AN38191" s="70"/>
    </row>
    <row r="38192" spans="40:40" ht="14.1" customHeight="1" x14ac:dyDescent="0.2">
      <c r="AN38192" s="70"/>
    </row>
    <row r="38193" spans="40:40" ht="14.1" customHeight="1" x14ac:dyDescent="0.2">
      <c r="AN38193" s="70"/>
    </row>
    <row r="38194" spans="40:40" ht="14.1" customHeight="1" x14ac:dyDescent="0.2">
      <c r="AN38194" s="70"/>
    </row>
    <row r="38195" spans="40:40" ht="14.1" customHeight="1" x14ac:dyDescent="0.2">
      <c r="AN38195" s="70"/>
    </row>
    <row r="38196" spans="40:40" ht="14.1" customHeight="1" x14ac:dyDescent="0.2">
      <c r="AN38196" s="70"/>
    </row>
    <row r="38197" spans="40:40" ht="14.1" customHeight="1" x14ac:dyDescent="0.2">
      <c r="AN38197" s="70"/>
    </row>
    <row r="38198" spans="40:40" ht="14.1" customHeight="1" x14ac:dyDescent="0.2">
      <c r="AN38198" s="70"/>
    </row>
    <row r="38199" spans="40:40" ht="14.1" customHeight="1" x14ac:dyDescent="0.2">
      <c r="AN38199" s="70"/>
    </row>
    <row r="38200" spans="40:40" ht="14.1" customHeight="1" x14ac:dyDescent="0.2">
      <c r="AN38200" s="70"/>
    </row>
    <row r="38201" spans="40:40" ht="14.1" customHeight="1" x14ac:dyDescent="0.2">
      <c r="AN38201" s="70"/>
    </row>
    <row r="38202" spans="40:40" ht="14.1" customHeight="1" x14ac:dyDescent="0.2">
      <c r="AN38202" s="70"/>
    </row>
    <row r="38203" spans="40:40" ht="14.1" customHeight="1" x14ac:dyDescent="0.2">
      <c r="AN38203" s="70"/>
    </row>
    <row r="38204" spans="40:40" ht="14.1" customHeight="1" x14ac:dyDescent="0.2">
      <c r="AN38204" s="70"/>
    </row>
    <row r="38205" spans="40:40" ht="14.1" customHeight="1" x14ac:dyDescent="0.2">
      <c r="AN38205" s="70"/>
    </row>
    <row r="38206" spans="40:40" ht="14.1" customHeight="1" x14ac:dyDescent="0.2">
      <c r="AN38206" s="70"/>
    </row>
    <row r="38207" spans="40:40" ht="14.1" customHeight="1" x14ac:dyDescent="0.2">
      <c r="AN38207" s="70"/>
    </row>
    <row r="38208" spans="40:40" ht="14.1" customHeight="1" x14ac:dyDescent="0.2">
      <c r="AN38208" s="70"/>
    </row>
    <row r="38209" spans="40:40" ht="14.1" customHeight="1" x14ac:dyDescent="0.2">
      <c r="AN38209" s="70"/>
    </row>
    <row r="38210" spans="40:40" ht="14.1" customHeight="1" x14ac:dyDescent="0.2">
      <c r="AN38210" s="70"/>
    </row>
    <row r="38211" spans="40:40" ht="14.1" customHeight="1" x14ac:dyDescent="0.2">
      <c r="AN38211" s="70"/>
    </row>
    <row r="38212" spans="40:40" ht="14.1" customHeight="1" x14ac:dyDescent="0.2">
      <c r="AN38212" s="70"/>
    </row>
    <row r="38213" spans="40:40" ht="14.1" customHeight="1" x14ac:dyDescent="0.2">
      <c r="AN38213" s="70"/>
    </row>
    <row r="38214" spans="40:40" ht="14.1" customHeight="1" x14ac:dyDescent="0.2">
      <c r="AN38214" s="70"/>
    </row>
    <row r="38215" spans="40:40" ht="14.1" customHeight="1" x14ac:dyDescent="0.2">
      <c r="AN38215" s="70"/>
    </row>
    <row r="38216" spans="40:40" ht="14.1" customHeight="1" x14ac:dyDescent="0.2">
      <c r="AN38216" s="70"/>
    </row>
    <row r="38217" spans="40:40" ht="14.1" customHeight="1" x14ac:dyDescent="0.2">
      <c r="AN38217" s="70"/>
    </row>
    <row r="38218" spans="40:40" ht="14.1" customHeight="1" x14ac:dyDescent="0.2">
      <c r="AN38218" s="70"/>
    </row>
    <row r="38219" spans="40:40" ht="14.1" customHeight="1" x14ac:dyDescent="0.2">
      <c r="AN38219" s="70"/>
    </row>
    <row r="38220" spans="40:40" ht="14.1" customHeight="1" x14ac:dyDescent="0.2">
      <c r="AN38220" s="70"/>
    </row>
    <row r="38221" spans="40:40" ht="14.1" customHeight="1" x14ac:dyDescent="0.2">
      <c r="AN38221" s="70"/>
    </row>
    <row r="38222" spans="40:40" ht="14.1" customHeight="1" x14ac:dyDescent="0.2">
      <c r="AN38222" s="70"/>
    </row>
    <row r="38223" spans="40:40" ht="14.1" customHeight="1" x14ac:dyDescent="0.2">
      <c r="AN38223" s="70"/>
    </row>
    <row r="38224" spans="40:40" ht="14.1" customHeight="1" x14ac:dyDescent="0.2">
      <c r="AN38224" s="70"/>
    </row>
    <row r="38225" spans="40:40" ht="14.1" customHeight="1" x14ac:dyDescent="0.2">
      <c r="AN38225" s="70"/>
    </row>
    <row r="38226" spans="40:40" ht="14.1" customHeight="1" x14ac:dyDescent="0.2">
      <c r="AN38226" s="70"/>
    </row>
    <row r="38227" spans="40:40" ht="14.1" customHeight="1" x14ac:dyDescent="0.2">
      <c r="AN38227" s="70"/>
    </row>
    <row r="38228" spans="40:40" ht="14.1" customHeight="1" x14ac:dyDescent="0.2">
      <c r="AN38228" s="70"/>
    </row>
    <row r="38229" spans="40:40" ht="14.1" customHeight="1" x14ac:dyDescent="0.2">
      <c r="AN38229" s="70"/>
    </row>
    <row r="38230" spans="40:40" ht="14.1" customHeight="1" x14ac:dyDescent="0.2">
      <c r="AN38230" s="70"/>
    </row>
    <row r="38231" spans="40:40" ht="14.1" customHeight="1" x14ac:dyDescent="0.2">
      <c r="AN38231" s="70"/>
    </row>
    <row r="38232" spans="40:40" ht="14.1" customHeight="1" x14ac:dyDescent="0.2">
      <c r="AN38232" s="70"/>
    </row>
    <row r="38233" spans="40:40" ht="14.1" customHeight="1" x14ac:dyDescent="0.2">
      <c r="AN38233" s="70"/>
    </row>
    <row r="38234" spans="40:40" ht="14.1" customHeight="1" x14ac:dyDescent="0.2">
      <c r="AN38234" s="70"/>
    </row>
    <row r="38235" spans="40:40" ht="14.1" customHeight="1" x14ac:dyDescent="0.2">
      <c r="AN38235" s="70"/>
    </row>
    <row r="38236" spans="40:40" ht="14.1" customHeight="1" x14ac:dyDescent="0.2">
      <c r="AN38236" s="70"/>
    </row>
    <row r="38237" spans="40:40" ht="14.1" customHeight="1" x14ac:dyDescent="0.2">
      <c r="AN38237" s="70"/>
    </row>
    <row r="38238" spans="40:40" ht="14.1" customHeight="1" x14ac:dyDescent="0.2">
      <c r="AN38238" s="70"/>
    </row>
    <row r="38239" spans="40:40" ht="14.1" customHeight="1" x14ac:dyDescent="0.2">
      <c r="AN38239" s="70"/>
    </row>
    <row r="38240" spans="40:40" ht="14.1" customHeight="1" x14ac:dyDescent="0.2">
      <c r="AN38240" s="70"/>
    </row>
    <row r="38241" spans="40:40" ht="14.1" customHeight="1" x14ac:dyDescent="0.2">
      <c r="AN38241" s="70"/>
    </row>
    <row r="38242" spans="40:40" ht="14.1" customHeight="1" x14ac:dyDescent="0.2">
      <c r="AN38242" s="70"/>
    </row>
    <row r="38243" spans="40:40" ht="14.1" customHeight="1" x14ac:dyDescent="0.2">
      <c r="AN38243" s="70"/>
    </row>
    <row r="38244" spans="40:40" ht="14.1" customHeight="1" x14ac:dyDescent="0.2">
      <c r="AN38244" s="70"/>
    </row>
    <row r="38245" spans="40:40" ht="14.1" customHeight="1" x14ac:dyDescent="0.2">
      <c r="AN38245" s="70"/>
    </row>
    <row r="38246" spans="40:40" ht="14.1" customHeight="1" x14ac:dyDescent="0.2">
      <c r="AN38246" s="70"/>
    </row>
    <row r="38247" spans="40:40" ht="14.1" customHeight="1" x14ac:dyDescent="0.2">
      <c r="AN38247" s="70"/>
    </row>
    <row r="38248" spans="40:40" ht="14.1" customHeight="1" x14ac:dyDescent="0.2">
      <c r="AN38248" s="70"/>
    </row>
    <row r="38249" spans="40:40" ht="14.1" customHeight="1" x14ac:dyDescent="0.2">
      <c r="AN38249" s="70"/>
    </row>
    <row r="38250" spans="40:40" ht="14.1" customHeight="1" x14ac:dyDescent="0.2">
      <c r="AN38250" s="70"/>
    </row>
    <row r="38251" spans="40:40" ht="14.1" customHeight="1" x14ac:dyDescent="0.2">
      <c r="AN38251" s="70"/>
    </row>
    <row r="38252" spans="40:40" ht="14.1" customHeight="1" x14ac:dyDescent="0.2">
      <c r="AN38252" s="70"/>
    </row>
    <row r="38253" spans="40:40" ht="14.1" customHeight="1" x14ac:dyDescent="0.2">
      <c r="AN38253" s="70"/>
    </row>
    <row r="38254" spans="40:40" ht="14.1" customHeight="1" x14ac:dyDescent="0.2">
      <c r="AN38254" s="70"/>
    </row>
    <row r="38255" spans="40:40" ht="14.1" customHeight="1" x14ac:dyDescent="0.2">
      <c r="AN38255" s="70"/>
    </row>
    <row r="38256" spans="40:40" ht="14.1" customHeight="1" x14ac:dyDescent="0.2">
      <c r="AN38256" s="70"/>
    </row>
    <row r="38257" spans="40:40" ht="14.1" customHeight="1" x14ac:dyDescent="0.2">
      <c r="AN38257" s="70"/>
    </row>
    <row r="38258" spans="40:40" ht="14.1" customHeight="1" x14ac:dyDescent="0.2">
      <c r="AN38258" s="70"/>
    </row>
    <row r="38259" spans="40:40" ht="14.1" customHeight="1" x14ac:dyDescent="0.2">
      <c r="AN38259" s="70"/>
    </row>
    <row r="38260" spans="40:40" ht="14.1" customHeight="1" x14ac:dyDescent="0.2">
      <c r="AN38260" s="70"/>
    </row>
    <row r="38261" spans="40:40" ht="14.1" customHeight="1" x14ac:dyDescent="0.2">
      <c r="AN38261" s="70"/>
    </row>
    <row r="38262" spans="40:40" ht="14.1" customHeight="1" x14ac:dyDescent="0.2">
      <c r="AN38262" s="70"/>
    </row>
    <row r="38263" spans="40:40" ht="14.1" customHeight="1" x14ac:dyDescent="0.2">
      <c r="AN38263" s="70"/>
    </row>
    <row r="38264" spans="40:40" ht="14.1" customHeight="1" x14ac:dyDescent="0.2">
      <c r="AN38264" s="70"/>
    </row>
    <row r="38265" spans="40:40" ht="14.1" customHeight="1" x14ac:dyDescent="0.2">
      <c r="AN38265" s="70"/>
    </row>
    <row r="38266" spans="40:40" ht="14.1" customHeight="1" x14ac:dyDescent="0.2">
      <c r="AN38266" s="70"/>
    </row>
    <row r="38267" spans="40:40" ht="14.1" customHeight="1" x14ac:dyDescent="0.2">
      <c r="AN38267" s="70"/>
    </row>
    <row r="38268" spans="40:40" ht="14.1" customHeight="1" x14ac:dyDescent="0.2">
      <c r="AN38268" s="70"/>
    </row>
    <row r="38269" spans="40:40" ht="14.1" customHeight="1" x14ac:dyDescent="0.2">
      <c r="AN38269" s="70"/>
    </row>
    <row r="38270" spans="40:40" ht="14.1" customHeight="1" x14ac:dyDescent="0.2">
      <c r="AN38270" s="70"/>
    </row>
    <row r="38271" spans="40:40" ht="14.1" customHeight="1" x14ac:dyDescent="0.2">
      <c r="AN38271" s="70"/>
    </row>
    <row r="38272" spans="40:40" ht="14.1" customHeight="1" x14ac:dyDescent="0.2">
      <c r="AN38272" s="70"/>
    </row>
    <row r="38273" spans="40:40" ht="14.1" customHeight="1" x14ac:dyDescent="0.2">
      <c r="AN38273" s="70"/>
    </row>
    <row r="38274" spans="40:40" ht="14.1" customHeight="1" x14ac:dyDescent="0.2">
      <c r="AN38274" s="70"/>
    </row>
    <row r="38275" spans="40:40" ht="14.1" customHeight="1" x14ac:dyDescent="0.2">
      <c r="AN38275" s="70"/>
    </row>
    <row r="38276" spans="40:40" ht="14.1" customHeight="1" x14ac:dyDescent="0.2">
      <c r="AN38276" s="70"/>
    </row>
    <row r="38277" spans="40:40" ht="14.1" customHeight="1" x14ac:dyDescent="0.2">
      <c r="AN38277" s="70"/>
    </row>
    <row r="38278" spans="40:40" ht="14.1" customHeight="1" x14ac:dyDescent="0.2">
      <c r="AN38278" s="70"/>
    </row>
    <row r="38279" spans="40:40" ht="14.1" customHeight="1" x14ac:dyDescent="0.2">
      <c r="AN38279" s="70"/>
    </row>
    <row r="38280" spans="40:40" ht="14.1" customHeight="1" x14ac:dyDescent="0.2">
      <c r="AN38280" s="70"/>
    </row>
    <row r="38281" spans="40:40" ht="14.1" customHeight="1" x14ac:dyDescent="0.2">
      <c r="AN38281" s="70"/>
    </row>
    <row r="38282" spans="40:40" ht="14.1" customHeight="1" x14ac:dyDescent="0.2">
      <c r="AN38282" s="70"/>
    </row>
    <row r="38283" spans="40:40" ht="14.1" customHeight="1" x14ac:dyDescent="0.2">
      <c r="AN38283" s="70"/>
    </row>
    <row r="38284" spans="40:40" ht="14.1" customHeight="1" x14ac:dyDescent="0.2">
      <c r="AN38284" s="70"/>
    </row>
    <row r="38285" spans="40:40" ht="14.1" customHeight="1" x14ac:dyDescent="0.2">
      <c r="AN38285" s="70"/>
    </row>
    <row r="38286" spans="40:40" ht="14.1" customHeight="1" x14ac:dyDescent="0.2">
      <c r="AN38286" s="70"/>
    </row>
    <row r="38287" spans="40:40" ht="14.1" customHeight="1" x14ac:dyDescent="0.2">
      <c r="AN38287" s="70"/>
    </row>
    <row r="38288" spans="40:40" ht="14.1" customHeight="1" x14ac:dyDescent="0.2">
      <c r="AN38288" s="70"/>
    </row>
    <row r="38289" spans="40:40" ht="14.1" customHeight="1" x14ac:dyDescent="0.2">
      <c r="AN38289" s="70"/>
    </row>
    <row r="38290" spans="40:40" ht="14.1" customHeight="1" x14ac:dyDescent="0.2">
      <c r="AN38290" s="70"/>
    </row>
    <row r="38291" spans="40:40" ht="14.1" customHeight="1" x14ac:dyDescent="0.2">
      <c r="AN38291" s="70"/>
    </row>
    <row r="38292" spans="40:40" ht="14.1" customHeight="1" x14ac:dyDescent="0.2">
      <c r="AN38292" s="70"/>
    </row>
    <row r="38293" spans="40:40" ht="14.1" customHeight="1" x14ac:dyDescent="0.2">
      <c r="AN38293" s="70"/>
    </row>
    <row r="38294" spans="40:40" ht="14.1" customHeight="1" x14ac:dyDescent="0.2">
      <c r="AN38294" s="70"/>
    </row>
    <row r="38295" spans="40:40" ht="14.1" customHeight="1" x14ac:dyDescent="0.2">
      <c r="AN38295" s="70"/>
    </row>
    <row r="38296" spans="40:40" ht="14.1" customHeight="1" x14ac:dyDescent="0.2">
      <c r="AN38296" s="70"/>
    </row>
    <row r="38297" spans="40:40" ht="14.1" customHeight="1" x14ac:dyDescent="0.2">
      <c r="AN38297" s="70"/>
    </row>
    <row r="38298" spans="40:40" ht="14.1" customHeight="1" x14ac:dyDescent="0.2">
      <c r="AN38298" s="70"/>
    </row>
    <row r="38299" spans="40:40" ht="14.1" customHeight="1" x14ac:dyDescent="0.2">
      <c r="AN38299" s="70"/>
    </row>
    <row r="38300" spans="40:40" ht="14.1" customHeight="1" x14ac:dyDescent="0.2">
      <c r="AN38300" s="70"/>
    </row>
    <row r="38301" spans="40:40" ht="14.1" customHeight="1" x14ac:dyDescent="0.2">
      <c r="AN38301" s="70"/>
    </row>
    <row r="38302" spans="40:40" ht="14.1" customHeight="1" x14ac:dyDescent="0.2">
      <c r="AN38302" s="70"/>
    </row>
    <row r="38303" spans="40:40" ht="14.1" customHeight="1" x14ac:dyDescent="0.2">
      <c r="AN38303" s="70"/>
    </row>
    <row r="38304" spans="40:40" ht="14.1" customHeight="1" x14ac:dyDescent="0.2">
      <c r="AN38304" s="70"/>
    </row>
    <row r="38305" spans="40:40" ht="14.1" customHeight="1" x14ac:dyDescent="0.2">
      <c r="AN38305" s="70"/>
    </row>
    <row r="38306" spans="40:40" ht="14.1" customHeight="1" x14ac:dyDescent="0.2">
      <c r="AN38306" s="70"/>
    </row>
    <row r="38307" spans="40:40" ht="14.1" customHeight="1" x14ac:dyDescent="0.2">
      <c r="AN38307" s="70"/>
    </row>
    <row r="38308" spans="40:40" ht="14.1" customHeight="1" x14ac:dyDescent="0.2">
      <c r="AN38308" s="70"/>
    </row>
    <row r="38309" spans="40:40" ht="14.1" customHeight="1" x14ac:dyDescent="0.2">
      <c r="AN38309" s="70"/>
    </row>
    <row r="38310" spans="40:40" ht="14.1" customHeight="1" x14ac:dyDescent="0.2">
      <c r="AN38310" s="70"/>
    </row>
    <row r="38311" spans="40:40" ht="14.1" customHeight="1" x14ac:dyDescent="0.2">
      <c r="AN38311" s="70"/>
    </row>
    <row r="38312" spans="40:40" ht="14.1" customHeight="1" x14ac:dyDescent="0.2">
      <c r="AN38312" s="70"/>
    </row>
    <row r="38313" spans="40:40" ht="14.1" customHeight="1" x14ac:dyDescent="0.2">
      <c r="AN38313" s="70"/>
    </row>
    <row r="38314" spans="40:40" ht="14.1" customHeight="1" x14ac:dyDescent="0.2">
      <c r="AN38314" s="70"/>
    </row>
    <row r="38315" spans="40:40" ht="14.1" customHeight="1" x14ac:dyDescent="0.2">
      <c r="AN38315" s="70"/>
    </row>
    <row r="38316" spans="40:40" ht="14.1" customHeight="1" x14ac:dyDescent="0.2">
      <c r="AN38316" s="70"/>
    </row>
    <row r="38317" spans="40:40" ht="14.1" customHeight="1" x14ac:dyDescent="0.2">
      <c r="AN38317" s="70"/>
    </row>
    <row r="38318" spans="40:40" ht="14.1" customHeight="1" x14ac:dyDescent="0.2">
      <c r="AN38318" s="70"/>
    </row>
    <row r="38319" spans="40:40" ht="14.1" customHeight="1" x14ac:dyDescent="0.2">
      <c r="AN38319" s="70"/>
    </row>
    <row r="38320" spans="40:40" ht="14.1" customHeight="1" x14ac:dyDescent="0.2">
      <c r="AN38320" s="70"/>
    </row>
    <row r="38321" spans="40:40" ht="14.1" customHeight="1" x14ac:dyDescent="0.2">
      <c r="AN38321" s="70"/>
    </row>
    <row r="38322" spans="40:40" ht="14.1" customHeight="1" x14ac:dyDescent="0.2">
      <c r="AN38322" s="70"/>
    </row>
    <row r="38323" spans="40:40" ht="14.1" customHeight="1" x14ac:dyDescent="0.2">
      <c r="AN38323" s="70"/>
    </row>
    <row r="38324" spans="40:40" ht="14.1" customHeight="1" x14ac:dyDescent="0.2">
      <c r="AN38324" s="70"/>
    </row>
    <row r="38325" spans="40:40" ht="14.1" customHeight="1" x14ac:dyDescent="0.2">
      <c r="AN38325" s="70"/>
    </row>
    <row r="38326" spans="40:40" ht="14.1" customHeight="1" x14ac:dyDescent="0.2">
      <c r="AN38326" s="70"/>
    </row>
    <row r="38327" spans="40:40" ht="14.1" customHeight="1" x14ac:dyDescent="0.2">
      <c r="AN38327" s="70"/>
    </row>
    <row r="38328" spans="40:40" ht="14.1" customHeight="1" x14ac:dyDescent="0.2">
      <c r="AN38328" s="70"/>
    </row>
    <row r="38329" spans="40:40" ht="14.1" customHeight="1" x14ac:dyDescent="0.2">
      <c r="AN38329" s="70"/>
    </row>
    <row r="38330" spans="40:40" ht="14.1" customHeight="1" x14ac:dyDescent="0.2">
      <c r="AN38330" s="70"/>
    </row>
    <row r="38331" spans="40:40" ht="14.1" customHeight="1" x14ac:dyDescent="0.2">
      <c r="AN38331" s="70"/>
    </row>
    <row r="38332" spans="40:40" ht="14.1" customHeight="1" x14ac:dyDescent="0.2">
      <c r="AN38332" s="70"/>
    </row>
    <row r="38333" spans="40:40" ht="14.1" customHeight="1" x14ac:dyDescent="0.2">
      <c r="AN38333" s="70"/>
    </row>
    <row r="38334" spans="40:40" ht="14.1" customHeight="1" x14ac:dyDescent="0.2">
      <c r="AN38334" s="70"/>
    </row>
    <row r="38335" spans="40:40" ht="14.1" customHeight="1" x14ac:dyDescent="0.2">
      <c r="AN38335" s="70"/>
    </row>
    <row r="38336" spans="40:40" ht="14.1" customHeight="1" x14ac:dyDescent="0.2">
      <c r="AN38336" s="70"/>
    </row>
    <row r="38337" spans="40:40" ht="14.1" customHeight="1" x14ac:dyDescent="0.2">
      <c r="AN38337" s="70"/>
    </row>
    <row r="38338" spans="40:40" ht="14.1" customHeight="1" x14ac:dyDescent="0.2">
      <c r="AN38338" s="70"/>
    </row>
    <row r="38339" spans="40:40" ht="14.1" customHeight="1" x14ac:dyDescent="0.2">
      <c r="AN38339" s="70"/>
    </row>
    <row r="38340" spans="40:40" ht="14.1" customHeight="1" x14ac:dyDescent="0.2">
      <c r="AN38340" s="70"/>
    </row>
    <row r="38341" spans="40:40" ht="14.1" customHeight="1" x14ac:dyDescent="0.2">
      <c r="AN38341" s="70"/>
    </row>
    <row r="38342" spans="40:40" ht="14.1" customHeight="1" x14ac:dyDescent="0.2">
      <c r="AN38342" s="70"/>
    </row>
    <row r="38343" spans="40:40" ht="14.1" customHeight="1" x14ac:dyDescent="0.2">
      <c r="AN38343" s="70"/>
    </row>
    <row r="38344" spans="40:40" ht="14.1" customHeight="1" x14ac:dyDescent="0.2">
      <c r="AN38344" s="70"/>
    </row>
    <row r="38345" spans="40:40" ht="14.1" customHeight="1" x14ac:dyDescent="0.2">
      <c r="AN38345" s="70"/>
    </row>
    <row r="38346" spans="40:40" ht="14.1" customHeight="1" x14ac:dyDescent="0.2">
      <c r="AN38346" s="70"/>
    </row>
    <row r="38347" spans="40:40" ht="14.1" customHeight="1" x14ac:dyDescent="0.2">
      <c r="AN38347" s="70"/>
    </row>
    <row r="38348" spans="40:40" ht="14.1" customHeight="1" x14ac:dyDescent="0.2">
      <c r="AN38348" s="70"/>
    </row>
    <row r="38349" spans="40:40" ht="14.1" customHeight="1" x14ac:dyDescent="0.2">
      <c r="AN38349" s="70"/>
    </row>
    <row r="38350" spans="40:40" ht="14.1" customHeight="1" x14ac:dyDescent="0.2">
      <c r="AN38350" s="70"/>
    </row>
    <row r="38351" spans="40:40" ht="14.1" customHeight="1" x14ac:dyDescent="0.2">
      <c r="AN38351" s="70"/>
    </row>
    <row r="38352" spans="40:40" ht="14.1" customHeight="1" x14ac:dyDescent="0.2">
      <c r="AN38352" s="70"/>
    </row>
    <row r="38353" spans="40:40" ht="14.1" customHeight="1" x14ac:dyDescent="0.2">
      <c r="AN38353" s="70"/>
    </row>
    <row r="38354" spans="40:40" ht="14.1" customHeight="1" x14ac:dyDescent="0.2">
      <c r="AN38354" s="70"/>
    </row>
    <row r="38355" spans="40:40" ht="14.1" customHeight="1" x14ac:dyDescent="0.2">
      <c r="AN38355" s="70"/>
    </row>
    <row r="38356" spans="40:40" ht="14.1" customHeight="1" x14ac:dyDescent="0.2">
      <c r="AN38356" s="70"/>
    </row>
    <row r="38357" spans="40:40" ht="14.1" customHeight="1" x14ac:dyDescent="0.2">
      <c r="AN38357" s="70"/>
    </row>
    <row r="38358" spans="40:40" ht="14.1" customHeight="1" x14ac:dyDescent="0.2">
      <c r="AN38358" s="70"/>
    </row>
    <row r="38359" spans="40:40" ht="14.1" customHeight="1" x14ac:dyDescent="0.2">
      <c r="AN38359" s="70"/>
    </row>
    <row r="38360" spans="40:40" ht="14.1" customHeight="1" x14ac:dyDescent="0.2">
      <c r="AN38360" s="70"/>
    </row>
    <row r="38361" spans="40:40" ht="14.1" customHeight="1" x14ac:dyDescent="0.2">
      <c r="AN38361" s="70"/>
    </row>
    <row r="38362" spans="40:40" ht="14.1" customHeight="1" x14ac:dyDescent="0.2">
      <c r="AN38362" s="70"/>
    </row>
    <row r="38363" spans="40:40" ht="14.1" customHeight="1" x14ac:dyDescent="0.2">
      <c r="AN38363" s="70"/>
    </row>
    <row r="38364" spans="40:40" ht="14.1" customHeight="1" x14ac:dyDescent="0.2">
      <c r="AN38364" s="70"/>
    </row>
    <row r="38365" spans="40:40" ht="14.1" customHeight="1" x14ac:dyDescent="0.2">
      <c r="AN38365" s="70"/>
    </row>
    <row r="38366" spans="40:40" ht="14.1" customHeight="1" x14ac:dyDescent="0.2">
      <c r="AN38366" s="70"/>
    </row>
    <row r="38367" spans="40:40" ht="14.1" customHeight="1" x14ac:dyDescent="0.2">
      <c r="AN38367" s="70"/>
    </row>
    <row r="38368" spans="40:40" ht="14.1" customHeight="1" x14ac:dyDescent="0.2">
      <c r="AN38368" s="70"/>
    </row>
    <row r="38369" spans="40:40" ht="14.1" customHeight="1" x14ac:dyDescent="0.2">
      <c r="AN38369" s="70"/>
    </row>
    <row r="38370" spans="40:40" ht="14.1" customHeight="1" x14ac:dyDescent="0.2">
      <c r="AN38370" s="70"/>
    </row>
    <row r="38371" spans="40:40" ht="14.1" customHeight="1" x14ac:dyDescent="0.2">
      <c r="AN38371" s="70"/>
    </row>
    <row r="38372" spans="40:40" ht="14.1" customHeight="1" x14ac:dyDescent="0.2">
      <c r="AN38372" s="70"/>
    </row>
    <row r="38373" spans="40:40" ht="14.1" customHeight="1" x14ac:dyDescent="0.2">
      <c r="AN38373" s="70"/>
    </row>
    <row r="38374" spans="40:40" ht="14.1" customHeight="1" x14ac:dyDescent="0.2">
      <c r="AN38374" s="70"/>
    </row>
    <row r="38375" spans="40:40" ht="14.1" customHeight="1" x14ac:dyDescent="0.2">
      <c r="AN38375" s="70"/>
    </row>
    <row r="38376" spans="40:40" ht="14.1" customHeight="1" x14ac:dyDescent="0.2">
      <c r="AN38376" s="70"/>
    </row>
    <row r="38377" spans="40:40" ht="14.1" customHeight="1" x14ac:dyDescent="0.2">
      <c r="AN38377" s="70"/>
    </row>
    <row r="38378" spans="40:40" ht="14.1" customHeight="1" x14ac:dyDescent="0.2">
      <c r="AN38378" s="70"/>
    </row>
    <row r="38379" spans="40:40" ht="14.1" customHeight="1" x14ac:dyDescent="0.2">
      <c r="AN38379" s="70"/>
    </row>
    <row r="38380" spans="40:40" ht="14.1" customHeight="1" x14ac:dyDescent="0.2">
      <c r="AN38380" s="70"/>
    </row>
    <row r="38381" spans="40:40" ht="14.1" customHeight="1" x14ac:dyDescent="0.2">
      <c r="AN38381" s="70"/>
    </row>
    <row r="38382" spans="40:40" ht="14.1" customHeight="1" x14ac:dyDescent="0.2">
      <c r="AN38382" s="70"/>
    </row>
    <row r="38383" spans="40:40" ht="14.1" customHeight="1" x14ac:dyDescent="0.2">
      <c r="AN38383" s="70"/>
    </row>
    <row r="38384" spans="40:40" ht="14.1" customHeight="1" x14ac:dyDescent="0.2">
      <c r="AN38384" s="70"/>
    </row>
    <row r="38385" spans="40:40" ht="14.1" customHeight="1" x14ac:dyDescent="0.2">
      <c r="AN38385" s="70"/>
    </row>
    <row r="38386" spans="40:40" ht="14.1" customHeight="1" x14ac:dyDescent="0.2">
      <c r="AN38386" s="70"/>
    </row>
    <row r="38387" spans="40:40" ht="14.1" customHeight="1" x14ac:dyDescent="0.2">
      <c r="AN38387" s="70"/>
    </row>
    <row r="38388" spans="40:40" ht="14.1" customHeight="1" x14ac:dyDescent="0.2">
      <c r="AN38388" s="70"/>
    </row>
    <row r="38389" spans="40:40" ht="14.1" customHeight="1" x14ac:dyDescent="0.2">
      <c r="AN38389" s="70"/>
    </row>
    <row r="38390" spans="40:40" ht="14.1" customHeight="1" x14ac:dyDescent="0.2">
      <c r="AN38390" s="70"/>
    </row>
    <row r="38391" spans="40:40" ht="14.1" customHeight="1" x14ac:dyDescent="0.2">
      <c r="AN38391" s="70"/>
    </row>
    <row r="38392" spans="40:40" ht="14.1" customHeight="1" x14ac:dyDescent="0.2">
      <c r="AN38392" s="70"/>
    </row>
    <row r="38393" spans="40:40" ht="14.1" customHeight="1" x14ac:dyDescent="0.2">
      <c r="AN38393" s="70"/>
    </row>
    <row r="38394" spans="40:40" ht="14.1" customHeight="1" x14ac:dyDescent="0.2">
      <c r="AN38394" s="70"/>
    </row>
    <row r="38395" spans="40:40" ht="14.1" customHeight="1" x14ac:dyDescent="0.2">
      <c r="AN38395" s="70"/>
    </row>
    <row r="38396" spans="40:40" ht="14.1" customHeight="1" x14ac:dyDescent="0.2">
      <c r="AN38396" s="70"/>
    </row>
    <row r="38397" spans="40:40" ht="14.1" customHeight="1" x14ac:dyDescent="0.2">
      <c r="AN38397" s="70"/>
    </row>
    <row r="38398" spans="40:40" ht="14.1" customHeight="1" x14ac:dyDescent="0.2">
      <c r="AN38398" s="70"/>
    </row>
    <row r="38399" spans="40:40" ht="14.1" customHeight="1" x14ac:dyDescent="0.2">
      <c r="AN38399" s="70"/>
    </row>
    <row r="38400" spans="40:40" ht="14.1" customHeight="1" x14ac:dyDescent="0.2">
      <c r="AN38400" s="70"/>
    </row>
    <row r="38401" spans="40:40" ht="14.1" customHeight="1" x14ac:dyDescent="0.2">
      <c r="AN38401" s="70"/>
    </row>
    <row r="38402" spans="40:40" ht="14.1" customHeight="1" x14ac:dyDescent="0.2">
      <c r="AN38402" s="70"/>
    </row>
    <row r="38403" spans="40:40" ht="14.1" customHeight="1" x14ac:dyDescent="0.2">
      <c r="AN38403" s="70"/>
    </row>
    <row r="38404" spans="40:40" ht="14.1" customHeight="1" x14ac:dyDescent="0.2">
      <c r="AN38404" s="70"/>
    </row>
    <row r="38405" spans="40:40" ht="14.1" customHeight="1" x14ac:dyDescent="0.2">
      <c r="AN38405" s="70"/>
    </row>
    <row r="38406" spans="40:40" ht="14.1" customHeight="1" x14ac:dyDescent="0.2">
      <c r="AN38406" s="70"/>
    </row>
    <row r="38407" spans="40:40" ht="14.1" customHeight="1" x14ac:dyDescent="0.2">
      <c r="AN38407" s="70"/>
    </row>
    <row r="38408" spans="40:40" ht="14.1" customHeight="1" x14ac:dyDescent="0.2">
      <c r="AN38408" s="70"/>
    </row>
    <row r="38409" spans="40:40" ht="14.1" customHeight="1" x14ac:dyDescent="0.2">
      <c r="AN38409" s="70"/>
    </row>
    <row r="38410" spans="40:40" ht="14.1" customHeight="1" x14ac:dyDescent="0.2">
      <c r="AN38410" s="70"/>
    </row>
    <row r="38411" spans="40:40" ht="14.1" customHeight="1" x14ac:dyDescent="0.2">
      <c r="AN38411" s="70"/>
    </row>
    <row r="38412" spans="40:40" ht="14.1" customHeight="1" x14ac:dyDescent="0.2">
      <c r="AN38412" s="70"/>
    </row>
    <row r="38413" spans="40:40" ht="14.1" customHeight="1" x14ac:dyDescent="0.2">
      <c r="AN38413" s="70"/>
    </row>
    <row r="38414" spans="40:40" ht="14.1" customHeight="1" x14ac:dyDescent="0.2">
      <c r="AN38414" s="70"/>
    </row>
    <row r="38415" spans="40:40" ht="14.1" customHeight="1" x14ac:dyDescent="0.2">
      <c r="AN38415" s="70"/>
    </row>
    <row r="38416" spans="40:40" ht="14.1" customHeight="1" x14ac:dyDescent="0.2">
      <c r="AN38416" s="70"/>
    </row>
    <row r="38417" spans="40:40" ht="14.1" customHeight="1" x14ac:dyDescent="0.2">
      <c r="AN38417" s="70"/>
    </row>
    <row r="38418" spans="40:40" ht="14.1" customHeight="1" x14ac:dyDescent="0.2">
      <c r="AN38418" s="70"/>
    </row>
    <row r="38419" spans="40:40" ht="14.1" customHeight="1" x14ac:dyDescent="0.2">
      <c r="AN38419" s="70"/>
    </row>
    <row r="38420" spans="40:40" ht="14.1" customHeight="1" x14ac:dyDescent="0.2">
      <c r="AN38420" s="70"/>
    </row>
    <row r="38421" spans="40:40" ht="14.1" customHeight="1" x14ac:dyDescent="0.2">
      <c r="AN38421" s="70"/>
    </row>
    <row r="38422" spans="40:40" ht="14.1" customHeight="1" x14ac:dyDescent="0.2">
      <c r="AN38422" s="70"/>
    </row>
    <row r="38423" spans="40:40" ht="14.1" customHeight="1" x14ac:dyDescent="0.2">
      <c r="AN38423" s="70"/>
    </row>
    <row r="38424" spans="40:40" ht="14.1" customHeight="1" x14ac:dyDescent="0.2">
      <c r="AN38424" s="70"/>
    </row>
    <row r="38425" spans="40:40" ht="14.1" customHeight="1" x14ac:dyDescent="0.2">
      <c r="AN38425" s="70"/>
    </row>
    <row r="38426" spans="40:40" ht="14.1" customHeight="1" x14ac:dyDescent="0.2">
      <c r="AN38426" s="70"/>
    </row>
    <row r="38427" spans="40:40" ht="14.1" customHeight="1" x14ac:dyDescent="0.2">
      <c r="AN38427" s="70"/>
    </row>
    <row r="38428" spans="40:40" ht="14.1" customHeight="1" x14ac:dyDescent="0.2">
      <c r="AN38428" s="70"/>
    </row>
    <row r="38429" spans="40:40" ht="14.1" customHeight="1" x14ac:dyDescent="0.2">
      <c r="AN38429" s="70"/>
    </row>
    <row r="38430" spans="40:40" ht="14.1" customHeight="1" x14ac:dyDescent="0.2">
      <c r="AN38430" s="70"/>
    </row>
    <row r="38431" spans="40:40" ht="14.1" customHeight="1" x14ac:dyDescent="0.2">
      <c r="AN38431" s="70"/>
    </row>
    <row r="38432" spans="40:40" ht="14.1" customHeight="1" x14ac:dyDescent="0.2">
      <c r="AN38432" s="70"/>
    </row>
    <row r="38433" spans="40:40" ht="14.1" customHeight="1" x14ac:dyDescent="0.2">
      <c r="AN38433" s="70"/>
    </row>
    <row r="38434" spans="40:40" ht="14.1" customHeight="1" x14ac:dyDescent="0.2">
      <c r="AN38434" s="70"/>
    </row>
    <row r="38435" spans="40:40" ht="14.1" customHeight="1" x14ac:dyDescent="0.2">
      <c r="AN38435" s="70"/>
    </row>
    <row r="38436" spans="40:40" ht="14.1" customHeight="1" x14ac:dyDescent="0.2">
      <c r="AN38436" s="70"/>
    </row>
    <row r="38437" spans="40:40" ht="14.1" customHeight="1" x14ac:dyDescent="0.2">
      <c r="AN38437" s="70"/>
    </row>
    <row r="38438" spans="40:40" ht="14.1" customHeight="1" x14ac:dyDescent="0.2">
      <c r="AN38438" s="70"/>
    </row>
    <row r="38439" spans="40:40" ht="14.1" customHeight="1" x14ac:dyDescent="0.2">
      <c r="AN38439" s="70"/>
    </row>
    <row r="38440" spans="40:40" ht="14.1" customHeight="1" x14ac:dyDescent="0.2">
      <c r="AN38440" s="70"/>
    </row>
    <row r="38441" spans="40:40" ht="14.1" customHeight="1" x14ac:dyDescent="0.2">
      <c r="AN38441" s="70"/>
    </row>
    <row r="38442" spans="40:40" ht="14.1" customHeight="1" x14ac:dyDescent="0.2">
      <c r="AN38442" s="70"/>
    </row>
    <row r="38443" spans="40:40" ht="14.1" customHeight="1" x14ac:dyDescent="0.2">
      <c r="AN38443" s="70"/>
    </row>
    <row r="38444" spans="40:40" ht="14.1" customHeight="1" x14ac:dyDescent="0.2">
      <c r="AN38444" s="70"/>
    </row>
    <row r="38445" spans="40:40" ht="14.1" customHeight="1" x14ac:dyDescent="0.2">
      <c r="AN38445" s="70"/>
    </row>
    <row r="38446" spans="40:40" ht="14.1" customHeight="1" x14ac:dyDescent="0.2">
      <c r="AN38446" s="70"/>
    </row>
    <row r="38447" spans="40:40" ht="14.1" customHeight="1" x14ac:dyDescent="0.2">
      <c r="AN38447" s="70"/>
    </row>
    <row r="38448" spans="40:40" ht="14.1" customHeight="1" x14ac:dyDescent="0.2">
      <c r="AN38448" s="70"/>
    </row>
    <row r="38449" spans="40:40" ht="14.1" customHeight="1" x14ac:dyDescent="0.2">
      <c r="AN38449" s="70"/>
    </row>
    <row r="38450" spans="40:40" ht="14.1" customHeight="1" x14ac:dyDescent="0.2">
      <c r="AN38450" s="70"/>
    </row>
    <row r="38451" spans="40:40" ht="14.1" customHeight="1" x14ac:dyDescent="0.2">
      <c r="AN38451" s="70"/>
    </row>
    <row r="38452" spans="40:40" ht="14.1" customHeight="1" x14ac:dyDescent="0.2">
      <c r="AN38452" s="70"/>
    </row>
    <row r="38453" spans="40:40" ht="14.1" customHeight="1" x14ac:dyDescent="0.2">
      <c r="AN38453" s="70"/>
    </row>
    <row r="38454" spans="40:40" ht="14.1" customHeight="1" x14ac:dyDescent="0.2">
      <c r="AN38454" s="70"/>
    </row>
    <row r="38455" spans="40:40" ht="14.1" customHeight="1" x14ac:dyDescent="0.2">
      <c r="AN38455" s="70"/>
    </row>
    <row r="38456" spans="40:40" ht="14.1" customHeight="1" x14ac:dyDescent="0.2">
      <c r="AN38456" s="70"/>
    </row>
    <row r="38457" spans="40:40" ht="14.1" customHeight="1" x14ac:dyDescent="0.2">
      <c r="AN38457" s="70"/>
    </row>
    <row r="38458" spans="40:40" ht="14.1" customHeight="1" x14ac:dyDescent="0.2">
      <c r="AN38458" s="70"/>
    </row>
    <row r="38459" spans="40:40" ht="14.1" customHeight="1" x14ac:dyDescent="0.2">
      <c r="AN38459" s="70"/>
    </row>
    <row r="38460" spans="40:40" ht="14.1" customHeight="1" x14ac:dyDescent="0.2">
      <c r="AN38460" s="70"/>
    </row>
    <row r="38461" spans="40:40" ht="14.1" customHeight="1" x14ac:dyDescent="0.2">
      <c r="AN38461" s="70"/>
    </row>
    <row r="38462" spans="40:40" ht="14.1" customHeight="1" x14ac:dyDescent="0.2">
      <c r="AN38462" s="70"/>
    </row>
    <row r="38463" spans="40:40" ht="14.1" customHeight="1" x14ac:dyDescent="0.2">
      <c r="AN38463" s="70"/>
    </row>
    <row r="38464" spans="40:40" ht="14.1" customHeight="1" x14ac:dyDescent="0.2">
      <c r="AN38464" s="70"/>
    </row>
    <row r="38465" spans="40:40" ht="14.1" customHeight="1" x14ac:dyDescent="0.2">
      <c r="AN38465" s="70"/>
    </row>
    <row r="38466" spans="40:40" ht="14.1" customHeight="1" x14ac:dyDescent="0.2">
      <c r="AN38466" s="70"/>
    </row>
    <row r="38467" spans="40:40" ht="14.1" customHeight="1" x14ac:dyDescent="0.2">
      <c r="AN38467" s="70"/>
    </row>
    <row r="38468" spans="40:40" ht="14.1" customHeight="1" x14ac:dyDescent="0.2">
      <c r="AN38468" s="70"/>
    </row>
    <row r="38469" spans="40:40" ht="14.1" customHeight="1" x14ac:dyDescent="0.2">
      <c r="AN38469" s="70"/>
    </row>
    <row r="38470" spans="40:40" ht="14.1" customHeight="1" x14ac:dyDescent="0.2">
      <c r="AN38470" s="70"/>
    </row>
    <row r="38471" spans="40:40" ht="14.1" customHeight="1" x14ac:dyDescent="0.2">
      <c r="AN38471" s="70"/>
    </row>
    <row r="38472" spans="40:40" ht="14.1" customHeight="1" x14ac:dyDescent="0.2">
      <c r="AN38472" s="70"/>
    </row>
    <row r="38473" spans="40:40" ht="14.1" customHeight="1" x14ac:dyDescent="0.2">
      <c r="AN38473" s="70"/>
    </row>
    <row r="38474" spans="40:40" ht="14.1" customHeight="1" x14ac:dyDescent="0.2">
      <c r="AN38474" s="70"/>
    </row>
    <row r="38475" spans="40:40" ht="14.1" customHeight="1" x14ac:dyDescent="0.2">
      <c r="AN38475" s="70"/>
    </row>
    <row r="38476" spans="40:40" ht="14.1" customHeight="1" x14ac:dyDescent="0.2">
      <c r="AN38476" s="70"/>
    </row>
    <row r="38477" spans="40:40" ht="14.1" customHeight="1" x14ac:dyDescent="0.2">
      <c r="AN38477" s="70"/>
    </row>
    <row r="38478" spans="40:40" ht="14.1" customHeight="1" x14ac:dyDescent="0.2">
      <c r="AN38478" s="70"/>
    </row>
    <row r="38479" spans="40:40" ht="14.1" customHeight="1" x14ac:dyDescent="0.2">
      <c r="AN38479" s="70"/>
    </row>
    <row r="38480" spans="40:40" ht="14.1" customHeight="1" x14ac:dyDescent="0.2">
      <c r="AN38480" s="70"/>
    </row>
    <row r="38481" spans="40:40" ht="14.1" customHeight="1" x14ac:dyDescent="0.2">
      <c r="AN38481" s="70"/>
    </row>
    <row r="38482" spans="40:40" ht="14.1" customHeight="1" x14ac:dyDescent="0.2">
      <c r="AN38482" s="70"/>
    </row>
    <row r="38483" spans="40:40" ht="14.1" customHeight="1" x14ac:dyDescent="0.2">
      <c r="AN38483" s="70"/>
    </row>
    <row r="38484" spans="40:40" ht="14.1" customHeight="1" x14ac:dyDescent="0.2">
      <c r="AN38484" s="70"/>
    </row>
    <row r="38485" spans="40:40" ht="14.1" customHeight="1" x14ac:dyDescent="0.2">
      <c r="AN38485" s="70"/>
    </row>
    <row r="38486" spans="40:40" ht="14.1" customHeight="1" x14ac:dyDescent="0.2">
      <c r="AN38486" s="70"/>
    </row>
    <row r="38487" spans="40:40" ht="14.1" customHeight="1" x14ac:dyDescent="0.2">
      <c r="AN38487" s="70"/>
    </row>
    <row r="38488" spans="40:40" ht="14.1" customHeight="1" x14ac:dyDescent="0.2">
      <c r="AN38488" s="70"/>
    </row>
    <row r="38489" spans="40:40" ht="14.1" customHeight="1" x14ac:dyDescent="0.2">
      <c r="AN38489" s="70"/>
    </row>
    <row r="38490" spans="40:40" ht="14.1" customHeight="1" x14ac:dyDescent="0.2">
      <c r="AN38490" s="70"/>
    </row>
    <row r="38491" spans="40:40" ht="14.1" customHeight="1" x14ac:dyDescent="0.2">
      <c r="AN38491" s="70"/>
    </row>
    <row r="38492" spans="40:40" ht="14.1" customHeight="1" x14ac:dyDescent="0.2">
      <c r="AN38492" s="70"/>
    </row>
    <row r="38493" spans="40:40" ht="14.1" customHeight="1" x14ac:dyDescent="0.2">
      <c r="AN38493" s="70"/>
    </row>
    <row r="38494" spans="40:40" ht="14.1" customHeight="1" x14ac:dyDescent="0.2">
      <c r="AN38494" s="70"/>
    </row>
    <row r="38495" spans="40:40" ht="14.1" customHeight="1" x14ac:dyDescent="0.2">
      <c r="AN38495" s="70"/>
    </row>
    <row r="38496" spans="40:40" ht="14.1" customHeight="1" x14ac:dyDescent="0.2">
      <c r="AN38496" s="70"/>
    </row>
    <row r="38497" spans="40:40" ht="14.1" customHeight="1" x14ac:dyDescent="0.2">
      <c r="AN38497" s="70"/>
    </row>
    <row r="38498" spans="40:40" ht="14.1" customHeight="1" x14ac:dyDescent="0.2">
      <c r="AN38498" s="70"/>
    </row>
    <row r="38499" spans="40:40" ht="14.1" customHeight="1" x14ac:dyDescent="0.2">
      <c r="AN38499" s="70"/>
    </row>
    <row r="38500" spans="40:40" ht="14.1" customHeight="1" x14ac:dyDescent="0.2">
      <c r="AN38500" s="70"/>
    </row>
    <row r="38501" spans="40:40" ht="14.1" customHeight="1" x14ac:dyDescent="0.2">
      <c r="AN38501" s="70"/>
    </row>
    <row r="38502" spans="40:40" ht="14.1" customHeight="1" x14ac:dyDescent="0.2">
      <c r="AN38502" s="70"/>
    </row>
    <row r="38503" spans="40:40" ht="14.1" customHeight="1" x14ac:dyDescent="0.2">
      <c r="AN38503" s="70"/>
    </row>
    <row r="38504" spans="40:40" ht="14.1" customHeight="1" x14ac:dyDescent="0.2">
      <c r="AN38504" s="70"/>
    </row>
    <row r="38505" spans="40:40" ht="14.1" customHeight="1" x14ac:dyDescent="0.2">
      <c r="AN38505" s="70"/>
    </row>
    <row r="38506" spans="40:40" ht="14.1" customHeight="1" x14ac:dyDescent="0.2">
      <c r="AN38506" s="70"/>
    </row>
    <row r="38507" spans="40:40" ht="14.1" customHeight="1" x14ac:dyDescent="0.2">
      <c r="AN38507" s="70"/>
    </row>
    <row r="38508" spans="40:40" ht="14.1" customHeight="1" x14ac:dyDescent="0.2">
      <c r="AN38508" s="70"/>
    </row>
    <row r="38509" spans="40:40" ht="14.1" customHeight="1" x14ac:dyDescent="0.2">
      <c r="AN38509" s="70"/>
    </row>
    <row r="38510" spans="40:40" ht="14.1" customHeight="1" x14ac:dyDescent="0.2">
      <c r="AN38510" s="70"/>
    </row>
    <row r="38511" spans="40:40" ht="14.1" customHeight="1" x14ac:dyDescent="0.2">
      <c r="AN38511" s="70"/>
    </row>
    <row r="38512" spans="40:40" ht="14.1" customHeight="1" x14ac:dyDescent="0.2">
      <c r="AN38512" s="70"/>
    </row>
    <row r="38513" spans="40:40" ht="14.1" customHeight="1" x14ac:dyDescent="0.2">
      <c r="AN38513" s="70"/>
    </row>
    <row r="38514" spans="40:40" ht="14.1" customHeight="1" x14ac:dyDescent="0.2">
      <c r="AN38514" s="70"/>
    </row>
    <row r="38515" spans="40:40" ht="14.1" customHeight="1" x14ac:dyDescent="0.2">
      <c r="AN38515" s="70"/>
    </row>
    <row r="38516" spans="40:40" ht="14.1" customHeight="1" x14ac:dyDescent="0.2">
      <c r="AN38516" s="70"/>
    </row>
    <row r="38517" spans="40:40" ht="14.1" customHeight="1" x14ac:dyDescent="0.2">
      <c r="AN38517" s="70"/>
    </row>
    <row r="38518" spans="40:40" ht="14.1" customHeight="1" x14ac:dyDescent="0.2">
      <c r="AN38518" s="70"/>
    </row>
    <row r="38519" spans="40:40" ht="14.1" customHeight="1" x14ac:dyDescent="0.2">
      <c r="AN38519" s="70"/>
    </row>
    <row r="38520" spans="40:40" ht="14.1" customHeight="1" x14ac:dyDescent="0.2">
      <c r="AN38520" s="70"/>
    </row>
    <row r="38521" spans="40:40" ht="14.1" customHeight="1" x14ac:dyDescent="0.2">
      <c r="AN38521" s="70"/>
    </row>
    <row r="38522" spans="40:40" ht="14.1" customHeight="1" x14ac:dyDescent="0.2">
      <c r="AN38522" s="70"/>
    </row>
    <row r="38523" spans="40:40" ht="14.1" customHeight="1" x14ac:dyDescent="0.2">
      <c r="AN38523" s="70"/>
    </row>
    <row r="38524" spans="40:40" ht="14.1" customHeight="1" x14ac:dyDescent="0.2">
      <c r="AN38524" s="70"/>
    </row>
    <row r="38525" spans="40:40" ht="14.1" customHeight="1" x14ac:dyDescent="0.2">
      <c r="AN38525" s="70"/>
    </row>
    <row r="38526" spans="40:40" ht="14.1" customHeight="1" x14ac:dyDescent="0.2">
      <c r="AN38526" s="70"/>
    </row>
    <row r="38527" spans="40:40" ht="14.1" customHeight="1" x14ac:dyDescent="0.2">
      <c r="AN38527" s="70"/>
    </row>
    <row r="38528" spans="40:40" ht="14.1" customHeight="1" x14ac:dyDescent="0.2">
      <c r="AN38528" s="70"/>
    </row>
    <row r="38529" spans="40:40" ht="14.1" customHeight="1" x14ac:dyDescent="0.2">
      <c r="AN38529" s="70"/>
    </row>
    <row r="38530" spans="40:40" ht="14.1" customHeight="1" x14ac:dyDescent="0.2">
      <c r="AN38530" s="70"/>
    </row>
    <row r="38531" spans="40:40" ht="14.1" customHeight="1" x14ac:dyDescent="0.2">
      <c r="AN38531" s="70"/>
    </row>
    <row r="38532" spans="40:40" ht="14.1" customHeight="1" x14ac:dyDescent="0.2">
      <c r="AN38532" s="70"/>
    </row>
    <row r="38533" spans="40:40" ht="14.1" customHeight="1" x14ac:dyDescent="0.2">
      <c r="AN38533" s="70"/>
    </row>
    <row r="38534" spans="40:40" ht="14.1" customHeight="1" x14ac:dyDescent="0.2">
      <c r="AN38534" s="70"/>
    </row>
    <row r="38535" spans="40:40" ht="14.1" customHeight="1" x14ac:dyDescent="0.2">
      <c r="AN38535" s="70"/>
    </row>
    <row r="38536" spans="40:40" ht="14.1" customHeight="1" x14ac:dyDescent="0.2">
      <c r="AN38536" s="70"/>
    </row>
    <row r="38537" spans="40:40" ht="14.1" customHeight="1" x14ac:dyDescent="0.2">
      <c r="AN38537" s="70"/>
    </row>
    <row r="38538" spans="40:40" ht="14.1" customHeight="1" x14ac:dyDescent="0.2">
      <c r="AN38538" s="70"/>
    </row>
    <row r="38539" spans="40:40" ht="14.1" customHeight="1" x14ac:dyDescent="0.2">
      <c r="AN38539" s="70"/>
    </row>
    <row r="38540" spans="40:40" ht="14.1" customHeight="1" x14ac:dyDescent="0.2">
      <c r="AN38540" s="70"/>
    </row>
    <row r="38541" spans="40:40" ht="14.1" customHeight="1" x14ac:dyDescent="0.2">
      <c r="AN38541" s="70"/>
    </row>
    <row r="38542" spans="40:40" ht="14.1" customHeight="1" x14ac:dyDescent="0.2">
      <c r="AN38542" s="70"/>
    </row>
    <row r="38543" spans="40:40" ht="14.1" customHeight="1" x14ac:dyDescent="0.2">
      <c r="AN38543" s="70"/>
    </row>
    <row r="38544" spans="40:40" ht="14.1" customHeight="1" x14ac:dyDescent="0.2">
      <c r="AN38544" s="70"/>
    </row>
    <row r="38545" spans="40:40" ht="14.1" customHeight="1" x14ac:dyDescent="0.2">
      <c r="AN38545" s="70"/>
    </row>
    <row r="38546" spans="40:40" ht="14.1" customHeight="1" x14ac:dyDescent="0.2">
      <c r="AN38546" s="70"/>
    </row>
    <row r="38547" spans="40:40" ht="14.1" customHeight="1" x14ac:dyDescent="0.2">
      <c r="AN38547" s="70"/>
    </row>
    <row r="38548" spans="40:40" ht="14.1" customHeight="1" x14ac:dyDescent="0.2">
      <c r="AN38548" s="70"/>
    </row>
    <row r="38549" spans="40:40" ht="14.1" customHeight="1" x14ac:dyDescent="0.2">
      <c r="AN38549" s="70"/>
    </row>
    <row r="38550" spans="40:40" ht="14.1" customHeight="1" x14ac:dyDescent="0.2">
      <c r="AN38550" s="70"/>
    </row>
    <row r="38551" spans="40:40" ht="14.1" customHeight="1" x14ac:dyDescent="0.2">
      <c r="AN38551" s="70"/>
    </row>
    <row r="38552" spans="40:40" ht="14.1" customHeight="1" x14ac:dyDescent="0.2">
      <c r="AN38552" s="70"/>
    </row>
    <row r="38553" spans="40:40" ht="14.1" customHeight="1" x14ac:dyDescent="0.2">
      <c r="AN38553" s="70"/>
    </row>
    <row r="38554" spans="40:40" ht="14.1" customHeight="1" x14ac:dyDescent="0.2">
      <c r="AN38554" s="70"/>
    </row>
    <row r="38555" spans="40:40" ht="14.1" customHeight="1" x14ac:dyDescent="0.2">
      <c r="AN38555" s="70"/>
    </row>
    <row r="38556" spans="40:40" ht="14.1" customHeight="1" x14ac:dyDescent="0.2">
      <c r="AN38556" s="70"/>
    </row>
    <row r="38557" spans="40:40" ht="14.1" customHeight="1" x14ac:dyDescent="0.2">
      <c r="AN38557" s="70"/>
    </row>
    <row r="38558" spans="40:40" ht="14.1" customHeight="1" x14ac:dyDescent="0.2">
      <c r="AN38558" s="70"/>
    </row>
    <row r="38559" spans="40:40" ht="14.1" customHeight="1" x14ac:dyDescent="0.2">
      <c r="AN38559" s="70"/>
    </row>
    <row r="38560" spans="40:40" ht="14.1" customHeight="1" x14ac:dyDescent="0.2">
      <c r="AN38560" s="70"/>
    </row>
    <row r="38561" spans="40:40" ht="14.1" customHeight="1" x14ac:dyDescent="0.2">
      <c r="AN38561" s="70"/>
    </row>
    <row r="38562" spans="40:40" ht="14.1" customHeight="1" x14ac:dyDescent="0.2">
      <c r="AN38562" s="70"/>
    </row>
    <row r="38563" spans="40:40" ht="14.1" customHeight="1" x14ac:dyDescent="0.2">
      <c r="AN38563" s="70"/>
    </row>
    <row r="38564" spans="40:40" ht="14.1" customHeight="1" x14ac:dyDescent="0.2">
      <c r="AN38564" s="70"/>
    </row>
    <row r="38565" spans="40:40" ht="14.1" customHeight="1" x14ac:dyDescent="0.2">
      <c r="AN38565" s="70"/>
    </row>
    <row r="38566" spans="40:40" ht="14.1" customHeight="1" x14ac:dyDescent="0.2">
      <c r="AN38566" s="70"/>
    </row>
    <row r="38567" spans="40:40" ht="14.1" customHeight="1" x14ac:dyDescent="0.2">
      <c r="AN38567" s="70"/>
    </row>
    <row r="38568" spans="40:40" ht="14.1" customHeight="1" x14ac:dyDescent="0.2">
      <c r="AN38568" s="70"/>
    </row>
    <row r="38569" spans="40:40" ht="14.1" customHeight="1" x14ac:dyDescent="0.2">
      <c r="AN38569" s="70"/>
    </row>
    <row r="38570" spans="40:40" ht="14.1" customHeight="1" x14ac:dyDescent="0.2">
      <c r="AN38570" s="70"/>
    </row>
    <row r="38571" spans="40:40" ht="14.1" customHeight="1" x14ac:dyDescent="0.2">
      <c r="AN38571" s="70"/>
    </row>
    <row r="38572" spans="40:40" ht="14.1" customHeight="1" x14ac:dyDescent="0.2">
      <c r="AN38572" s="70"/>
    </row>
    <row r="38573" spans="40:40" ht="14.1" customHeight="1" x14ac:dyDescent="0.2">
      <c r="AN38573" s="70"/>
    </row>
    <row r="38574" spans="40:40" ht="14.1" customHeight="1" x14ac:dyDescent="0.2">
      <c r="AN38574" s="70"/>
    </row>
    <row r="38575" spans="40:40" ht="14.1" customHeight="1" x14ac:dyDescent="0.2">
      <c r="AN38575" s="70"/>
    </row>
    <row r="38576" spans="40:40" ht="14.1" customHeight="1" x14ac:dyDescent="0.2">
      <c r="AN38576" s="70"/>
    </row>
    <row r="38577" spans="40:40" ht="14.1" customHeight="1" x14ac:dyDescent="0.2">
      <c r="AN38577" s="70"/>
    </row>
    <row r="38578" spans="40:40" ht="14.1" customHeight="1" x14ac:dyDescent="0.2">
      <c r="AN38578" s="70"/>
    </row>
    <row r="38579" spans="40:40" ht="14.1" customHeight="1" x14ac:dyDescent="0.2">
      <c r="AN38579" s="70"/>
    </row>
    <row r="38580" spans="40:40" ht="14.1" customHeight="1" x14ac:dyDescent="0.2">
      <c r="AN38580" s="70"/>
    </row>
    <row r="38581" spans="40:40" ht="14.1" customHeight="1" x14ac:dyDescent="0.2">
      <c r="AN38581" s="70"/>
    </row>
    <row r="38582" spans="40:40" ht="14.1" customHeight="1" x14ac:dyDescent="0.2">
      <c r="AN38582" s="70"/>
    </row>
    <row r="38583" spans="40:40" ht="14.1" customHeight="1" x14ac:dyDescent="0.2">
      <c r="AN38583" s="70"/>
    </row>
    <row r="38584" spans="40:40" ht="14.1" customHeight="1" x14ac:dyDescent="0.2">
      <c r="AN38584" s="70"/>
    </row>
    <row r="38585" spans="40:40" ht="14.1" customHeight="1" x14ac:dyDescent="0.2">
      <c r="AN38585" s="70"/>
    </row>
    <row r="38586" spans="40:40" ht="14.1" customHeight="1" x14ac:dyDescent="0.2">
      <c r="AN38586" s="70"/>
    </row>
    <row r="38587" spans="40:40" ht="14.1" customHeight="1" x14ac:dyDescent="0.2">
      <c r="AN38587" s="70"/>
    </row>
    <row r="38588" spans="40:40" ht="14.1" customHeight="1" x14ac:dyDescent="0.2">
      <c r="AN38588" s="70"/>
    </row>
    <row r="38589" spans="40:40" ht="14.1" customHeight="1" x14ac:dyDescent="0.2">
      <c r="AN38589" s="70"/>
    </row>
    <row r="38590" spans="40:40" ht="14.1" customHeight="1" x14ac:dyDescent="0.2">
      <c r="AN38590" s="70"/>
    </row>
    <row r="38591" spans="40:40" ht="14.1" customHeight="1" x14ac:dyDescent="0.2">
      <c r="AN38591" s="70"/>
    </row>
    <row r="38592" spans="40:40" ht="14.1" customHeight="1" x14ac:dyDescent="0.2">
      <c r="AN38592" s="70"/>
    </row>
    <row r="38593" spans="40:40" ht="14.1" customHeight="1" x14ac:dyDescent="0.2">
      <c r="AN38593" s="70"/>
    </row>
    <row r="38594" spans="40:40" ht="14.1" customHeight="1" x14ac:dyDescent="0.2">
      <c r="AN38594" s="70"/>
    </row>
    <row r="38595" spans="40:40" ht="14.1" customHeight="1" x14ac:dyDescent="0.2">
      <c r="AN38595" s="70"/>
    </row>
    <row r="38596" spans="40:40" ht="14.1" customHeight="1" x14ac:dyDescent="0.2">
      <c r="AN38596" s="70"/>
    </row>
    <row r="38597" spans="40:40" ht="14.1" customHeight="1" x14ac:dyDescent="0.2">
      <c r="AN38597" s="70"/>
    </row>
    <row r="38598" spans="40:40" ht="14.1" customHeight="1" x14ac:dyDescent="0.2">
      <c r="AN38598" s="70"/>
    </row>
    <row r="38599" spans="40:40" ht="14.1" customHeight="1" x14ac:dyDescent="0.2">
      <c r="AN38599" s="70"/>
    </row>
    <row r="38600" spans="40:40" ht="14.1" customHeight="1" x14ac:dyDescent="0.2">
      <c r="AN38600" s="70"/>
    </row>
    <row r="38601" spans="40:40" ht="14.1" customHeight="1" x14ac:dyDescent="0.2">
      <c r="AN38601" s="70"/>
    </row>
    <row r="38602" spans="40:40" ht="14.1" customHeight="1" x14ac:dyDescent="0.2">
      <c r="AN38602" s="70"/>
    </row>
    <row r="38603" spans="40:40" ht="14.1" customHeight="1" x14ac:dyDescent="0.2">
      <c r="AN38603" s="70"/>
    </row>
    <row r="38604" spans="40:40" ht="14.1" customHeight="1" x14ac:dyDescent="0.2">
      <c r="AN38604" s="70"/>
    </row>
    <row r="38605" spans="40:40" ht="14.1" customHeight="1" x14ac:dyDescent="0.2">
      <c r="AN38605" s="70"/>
    </row>
    <row r="38606" spans="40:40" ht="14.1" customHeight="1" x14ac:dyDescent="0.2">
      <c r="AN38606" s="70"/>
    </row>
    <row r="38607" spans="40:40" ht="14.1" customHeight="1" x14ac:dyDescent="0.2">
      <c r="AN38607" s="70"/>
    </row>
    <row r="38608" spans="40:40" ht="14.1" customHeight="1" x14ac:dyDescent="0.2">
      <c r="AN38608" s="70"/>
    </row>
    <row r="38609" spans="40:40" ht="14.1" customHeight="1" x14ac:dyDescent="0.2">
      <c r="AN38609" s="70"/>
    </row>
    <row r="38610" spans="40:40" ht="14.1" customHeight="1" x14ac:dyDescent="0.2">
      <c r="AN38610" s="70"/>
    </row>
    <row r="38611" spans="40:40" ht="14.1" customHeight="1" x14ac:dyDescent="0.2">
      <c r="AN38611" s="70"/>
    </row>
    <row r="38612" spans="40:40" ht="14.1" customHeight="1" x14ac:dyDescent="0.2">
      <c r="AN38612" s="70"/>
    </row>
    <row r="38613" spans="40:40" ht="14.1" customHeight="1" x14ac:dyDescent="0.2">
      <c r="AN38613" s="70"/>
    </row>
    <row r="38614" spans="40:40" ht="14.1" customHeight="1" x14ac:dyDescent="0.2">
      <c r="AN38614" s="70"/>
    </row>
    <row r="38615" spans="40:40" ht="14.1" customHeight="1" x14ac:dyDescent="0.2">
      <c r="AN38615" s="70"/>
    </row>
    <row r="38616" spans="40:40" ht="14.1" customHeight="1" x14ac:dyDescent="0.2">
      <c r="AN38616" s="70"/>
    </row>
    <row r="38617" spans="40:40" ht="14.1" customHeight="1" x14ac:dyDescent="0.2">
      <c r="AN38617" s="70"/>
    </row>
    <row r="38618" spans="40:40" ht="14.1" customHeight="1" x14ac:dyDescent="0.2">
      <c r="AN38618" s="70"/>
    </row>
    <row r="38619" spans="40:40" ht="14.1" customHeight="1" x14ac:dyDescent="0.2">
      <c r="AN38619" s="70"/>
    </row>
    <row r="38620" spans="40:40" ht="14.1" customHeight="1" x14ac:dyDescent="0.2">
      <c r="AN38620" s="70"/>
    </row>
    <row r="38621" spans="40:40" ht="14.1" customHeight="1" x14ac:dyDescent="0.2">
      <c r="AN38621" s="70"/>
    </row>
    <row r="38622" spans="40:40" ht="14.1" customHeight="1" x14ac:dyDescent="0.2">
      <c r="AN38622" s="70"/>
    </row>
    <row r="38623" spans="40:40" ht="14.1" customHeight="1" x14ac:dyDescent="0.2">
      <c r="AN38623" s="70"/>
    </row>
    <row r="38624" spans="40:40" ht="14.1" customHeight="1" x14ac:dyDescent="0.2">
      <c r="AN38624" s="70"/>
    </row>
    <row r="38625" spans="40:40" ht="14.1" customHeight="1" x14ac:dyDescent="0.2">
      <c r="AN38625" s="70"/>
    </row>
    <row r="38626" spans="40:40" ht="14.1" customHeight="1" x14ac:dyDescent="0.2">
      <c r="AN38626" s="70"/>
    </row>
    <row r="38627" spans="40:40" ht="14.1" customHeight="1" x14ac:dyDescent="0.2">
      <c r="AN38627" s="70"/>
    </row>
    <row r="38628" spans="40:40" ht="14.1" customHeight="1" x14ac:dyDescent="0.2">
      <c r="AN38628" s="70"/>
    </row>
    <row r="38629" spans="40:40" ht="14.1" customHeight="1" x14ac:dyDescent="0.2">
      <c r="AN38629" s="70"/>
    </row>
    <row r="38630" spans="40:40" ht="14.1" customHeight="1" x14ac:dyDescent="0.2">
      <c r="AN38630" s="70"/>
    </row>
    <row r="38631" spans="40:40" ht="14.1" customHeight="1" x14ac:dyDescent="0.2">
      <c r="AN38631" s="70"/>
    </row>
    <row r="38632" spans="40:40" ht="14.1" customHeight="1" x14ac:dyDescent="0.2">
      <c r="AN38632" s="70"/>
    </row>
    <row r="38633" spans="40:40" ht="14.1" customHeight="1" x14ac:dyDescent="0.2">
      <c r="AN38633" s="70"/>
    </row>
    <row r="38634" spans="40:40" ht="14.1" customHeight="1" x14ac:dyDescent="0.2">
      <c r="AN38634" s="70"/>
    </row>
    <row r="38635" spans="40:40" ht="14.1" customHeight="1" x14ac:dyDescent="0.2">
      <c r="AN38635" s="70"/>
    </row>
    <row r="38636" spans="40:40" ht="14.1" customHeight="1" x14ac:dyDescent="0.2">
      <c r="AN38636" s="70"/>
    </row>
    <row r="38637" spans="40:40" ht="14.1" customHeight="1" x14ac:dyDescent="0.2">
      <c r="AN38637" s="70"/>
    </row>
    <row r="38638" spans="40:40" ht="14.1" customHeight="1" x14ac:dyDescent="0.2">
      <c r="AN38638" s="70"/>
    </row>
    <row r="38639" spans="40:40" ht="14.1" customHeight="1" x14ac:dyDescent="0.2">
      <c r="AN38639" s="70"/>
    </row>
    <row r="38640" spans="40:40" ht="14.1" customHeight="1" x14ac:dyDescent="0.2">
      <c r="AN38640" s="70"/>
    </row>
    <row r="38641" spans="40:40" ht="14.1" customHeight="1" x14ac:dyDescent="0.2">
      <c r="AN38641" s="70"/>
    </row>
    <row r="38642" spans="40:40" ht="14.1" customHeight="1" x14ac:dyDescent="0.2">
      <c r="AN38642" s="70"/>
    </row>
    <row r="38643" spans="40:40" ht="14.1" customHeight="1" x14ac:dyDescent="0.2">
      <c r="AN38643" s="70"/>
    </row>
    <row r="38644" spans="40:40" ht="14.1" customHeight="1" x14ac:dyDescent="0.2">
      <c r="AN38644" s="70"/>
    </row>
    <row r="38645" spans="40:40" ht="14.1" customHeight="1" x14ac:dyDescent="0.2">
      <c r="AN38645" s="70"/>
    </row>
    <row r="38646" spans="40:40" ht="14.1" customHeight="1" x14ac:dyDescent="0.2">
      <c r="AN38646" s="70"/>
    </row>
    <row r="38647" spans="40:40" ht="14.1" customHeight="1" x14ac:dyDescent="0.2">
      <c r="AN38647" s="70"/>
    </row>
    <row r="38648" spans="40:40" ht="14.1" customHeight="1" x14ac:dyDescent="0.2">
      <c r="AN38648" s="70"/>
    </row>
    <row r="38649" spans="40:40" ht="14.1" customHeight="1" x14ac:dyDescent="0.2">
      <c r="AN38649" s="70"/>
    </row>
    <row r="38650" spans="40:40" ht="14.1" customHeight="1" x14ac:dyDescent="0.2">
      <c r="AN38650" s="70"/>
    </row>
    <row r="38651" spans="40:40" ht="14.1" customHeight="1" x14ac:dyDescent="0.2">
      <c r="AN38651" s="70"/>
    </row>
    <row r="38652" spans="40:40" ht="14.1" customHeight="1" x14ac:dyDescent="0.2">
      <c r="AN38652" s="70"/>
    </row>
    <row r="38653" spans="40:40" ht="14.1" customHeight="1" x14ac:dyDescent="0.2">
      <c r="AN38653" s="70"/>
    </row>
    <row r="38654" spans="40:40" ht="14.1" customHeight="1" x14ac:dyDescent="0.2">
      <c r="AN38654" s="70"/>
    </row>
    <row r="38655" spans="40:40" ht="14.1" customHeight="1" x14ac:dyDescent="0.2">
      <c r="AN38655" s="70"/>
    </row>
    <row r="38656" spans="40:40" ht="14.1" customHeight="1" x14ac:dyDescent="0.2">
      <c r="AN38656" s="70"/>
    </row>
    <row r="38657" spans="40:40" ht="14.1" customHeight="1" x14ac:dyDescent="0.2">
      <c r="AN38657" s="70"/>
    </row>
    <row r="38658" spans="40:40" ht="14.1" customHeight="1" x14ac:dyDescent="0.2">
      <c r="AN38658" s="70"/>
    </row>
    <row r="38659" spans="40:40" ht="14.1" customHeight="1" x14ac:dyDescent="0.2">
      <c r="AN38659" s="70"/>
    </row>
    <row r="38660" spans="40:40" ht="14.1" customHeight="1" x14ac:dyDescent="0.2">
      <c r="AN38660" s="70"/>
    </row>
    <row r="38661" spans="40:40" ht="14.1" customHeight="1" x14ac:dyDescent="0.2">
      <c r="AN38661" s="70"/>
    </row>
    <row r="38662" spans="40:40" ht="14.1" customHeight="1" x14ac:dyDescent="0.2">
      <c r="AN38662" s="70"/>
    </row>
    <row r="38663" spans="40:40" ht="14.1" customHeight="1" x14ac:dyDescent="0.2">
      <c r="AN38663" s="70"/>
    </row>
    <row r="38664" spans="40:40" ht="14.1" customHeight="1" x14ac:dyDescent="0.2">
      <c r="AN38664" s="70"/>
    </row>
    <row r="38665" spans="40:40" ht="14.1" customHeight="1" x14ac:dyDescent="0.2">
      <c r="AN38665" s="70"/>
    </row>
    <row r="38666" spans="40:40" ht="14.1" customHeight="1" x14ac:dyDescent="0.2">
      <c r="AN38666" s="70"/>
    </row>
    <row r="38667" spans="40:40" ht="14.1" customHeight="1" x14ac:dyDescent="0.2">
      <c r="AN38667" s="70"/>
    </row>
    <row r="38668" spans="40:40" ht="14.1" customHeight="1" x14ac:dyDescent="0.2">
      <c r="AN38668" s="70"/>
    </row>
    <row r="38669" spans="40:40" ht="14.1" customHeight="1" x14ac:dyDescent="0.2">
      <c r="AN38669" s="70"/>
    </row>
    <row r="38670" spans="40:40" ht="14.1" customHeight="1" x14ac:dyDescent="0.2">
      <c r="AN38670" s="70"/>
    </row>
    <row r="38671" spans="40:40" ht="14.1" customHeight="1" x14ac:dyDescent="0.2">
      <c r="AN38671" s="70"/>
    </row>
    <row r="38672" spans="40:40" ht="14.1" customHeight="1" x14ac:dyDescent="0.2">
      <c r="AN38672" s="70"/>
    </row>
    <row r="38673" spans="40:40" ht="14.1" customHeight="1" x14ac:dyDescent="0.2">
      <c r="AN38673" s="70"/>
    </row>
    <row r="38674" spans="40:40" ht="14.1" customHeight="1" x14ac:dyDescent="0.2">
      <c r="AN38674" s="70"/>
    </row>
    <row r="38675" spans="40:40" ht="14.1" customHeight="1" x14ac:dyDescent="0.2">
      <c r="AN38675" s="70"/>
    </row>
    <row r="38676" spans="40:40" ht="14.1" customHeight="1" x14ac:dyDescent="0.2">
      <c r="AN38676" s="70"/>
    </row>
    <row r="38677" spans="40:40" ht="14.1" customHeight="1" x14ac:dyDescent="0.2">
      <c r="AN38677" s="70"/>
    </row>
    <row r="38678" spans="40:40" ht="14.1" customHeight="1" x14ac:dyDescent="0.2">
      <c r="AN38678" s="70"/>
    </row>
    <row r="38679" spans="40:40" ht="14.1" customHeight="1" x14ac:dyDescent="0.2">
      <c r="AN38679" s="70"/>
    </row>
    <row r="38680" spans="40:40" ht="14.1" customHeight="1" x14ac:dyDescent="0.2">
      <c r="AN38680" s="70"/>
    </row>
    <row r="38681" spans="40:40" ht="14.1" customHeight="1" x14ac:dyDescent="0.2">
      <c r="AN38681" s="70"/>
    </row>
    <row r="38682" spans="40:40" ht="14.1" customHeight="1" x14ac:dyDescent="0.2">
      <c r="AN38682" s="70"/>
    </row>
    <row r="38683" spans="40:40" ht="14.1" customHeight="1" x14ac:dyDescent="0.2">
      <c r="AN38683" s="70"/>
    </row>
    <row r="38684" spans="40:40" ht="14.1" customHeight="1" x14ac:dyDescent="0.2">
      <c r="AN38684" s="70"/>
    </row>
    <row r="38685" spans="40:40" ht="14.1" customHeight="1" x14ac:dyDescent="0.2">
      <c r="AN38685" s="70"/>
    </row>
    <row r="38686" spans="40:40" ht="14.1" customHeight="1" x14ac:dyDescent="0.2">
      <c r="AN38686" s="70"/>
    </row>
    <row r="38687" spans="40:40" ht="14.1" customHeight="1" x14ac:dyDescent="0.2">
      <c r="AN38687" s="70"/>
    </row>
    <row r="38688" spans="40:40" ht="14.1" customHeight="1" x14ac:dyDescent="0.2">
      <c r="AN38688" s="70"/>
    </row>
    <row r="38689" spans="40:40" ht="14.1" customHeight="1" x14ac:dyDescent="0.2">
      <c r="AN38689" s="70"/>
    </row>
    <row r="38690" spans="40:40" ht="14.1" customHeight="1" x14ac:dyDescent="0.2">
      <c r="AN38690" s="70"/>
    </row>
    <row r="38691" spans="40:40" ht="14.1" customHeight="1" x14ac:dyDescent="0.2">
      <c r="AN38691" s="70"/>
    </row>
    <row r="38692" spans="40:40" ht="14.1" customHeight="1" x14ac:dyDescent="0.2">
      <c r="AN38692" s="70"/>
    </row>
    <row r="38693" spans="40:40" ht="14.1" customHeight="1" x14ac:dyDescent="0.2">
      <c r="AN38693" s="70"/>
    </row>
    <row r="38694" spans="40:40" ht="14.1" customHeight="1" x14ac:dyDescent="0.2">
      <c r="AN38694" s="70"/>
    </row>
    <row r="38695" spans="40:40" ht="14.1" customHeight="1" x14ac:dyDescent="0.2">
      <c r="AN38695" s="70"/>
    </row>
    <row r="38696" spans="40:40" ht="14.1" customHeight="1" x14ac:dyDescent="0.2">
      <c r="AN38696" s="70"/>
    </row>
    <row r="38697" spans="40:40" ht="14.1" customHeight="1" x14ac:dyDescent="0.2">
      <c r="AN38697" s="70"/>
    </row>
    <row r="38698" spans="40:40" ht="14.1" customHeight="1" x14ac:dyDescent="0.2">
      <c r="AN38698" s="70"/>
    </row>
    <row r="38699" spans="40:40" ht="14.1" customHeight="1" x14ac:dyDescent="0.2">
      <c r="AN38699" s="70"/>
    </row>
    <row r="38700" spans="40:40" ht="14.1" customHeight="1" x14ac:dyDescent="0.2">
      <c r="AN38700" s="70"/>
    </row>
    <row r="38701" spans="40:40" ht="14.1" customHeight="1" x14ac:dyDescent="0.2">
      <c r="AN38701" s="70"/>
    </row>
    <row r="38702" spans="40:40" ht="14.1" customHeight="1" x14ac:dyDescent="0.2">
      <c r="AN38702" s="70"/>
    </row>
    <row r="38703" spans="40:40" ht="14.1" customHeight="1" x14ac:dyDescent="0.2">
      <c r="AN38703" s="70"/>
    </row>
    <row r="38704" spans="40:40" ht="14.1" customHeight="1" x14ac:dyDescent="0.2">
      <c r="AN38704" s="70"/>
    </row>
    <row r="38705" spans="40:40" ht="14.1" customHeight="1" x14ac:dyDescent="0.2">
      <c r="AN38705" s="70"/>
    </row>
    <row r="38706" spans="40:40" ht="14.1" customHeight="1" x14ac:dyDescent="0.2">
      <c r="AN38706" s="70"/>
    </row>
    <row r="38707" spans="40:40" ht="14.1" customHeight="1" x14ac:dyDescent="0.2">
      <c r="AN38707" s="70"/>
    </row>
    <row r="38708" spans="40:40" ht="14.1" customHeight="1" x14ac:dyDescent="0.2">
      <c r="AN38708" s="70"/>
    </row>
    <row r="38709" spans="40:40" ht="14.1" customHeight="1" x14ac:dyDescent="0.2">
      <c r="AN38709" s="70"/>
    </row>
    <row r="38710" spans="40:40" ht="14.1" customHeight="1" x14ac:dyDescent="0.2">
      <c r="AN38710" s="70"/>
    </row>
    <row r="38711" spans="40:40" ht="14.1" customHeight="1" x14ac:dyDescent="0.2">
      <c r="AN38711" s="70"/>
    </row>
    <row r="38712" spans="40:40" ht="14.1" customHeight="1" x14ac:dyDescent="0.2">
      <c r="AN38712" s="70"/>
    </row>
    <row r="38713" spans="40:40" ht="14.1" customHeight="1" x14ac:dyDescent="0.2">
      <c r="AN38713" s="70"/>
    </row>
    <row r="38714" spans="40:40" ht="14.1" customHeight="1" x14ac:dyDescent="0.2">
      <c r="AN38714" s="70"/>
    </row>
    <row r="38715" spans="40:40" ht="14.1" customHeight="1" x14ac:dyDescent="0.2">
      <c r="AN38715" s="70"/>
    </row>
    <row r="38716" spans="40:40" ht="14.1" customHeight="1" x14ac:dyDescent="0.2">
      <c r="AN38716" s="70"/>
    </row>
    <row r="38717" spans="40:40" ht="14.1" customHeight="1" x14ac:dyDescent="0.2">
      <c r="AN38717" s="70"/>
    </row>
    <row r="38718" spans="40:40" ht="14.1" customHeight="1" x14ac:dyDescent="0.2">
      <c r="AN38718" s="70"/>
    </row>
    <row r="38719" spans="40:40" ht="14.1" customHeight="1" x14ac:dyDescent="0.2">
      <c r="AN38719" s="70"/>
    </row>
    <row r="38720" spans="40:40" ht="14.1" customHeight="1" x14ac:dyDescent="0.2">
      <c r="AN38720" s="70"/>
    </row>
    <row r="38721" spans="40:40" ht="14.1" customHeight="1" x14ac:dyDescent="0.2">
      <c r="AN38721" s="70"/>
    </row>
    <row r="38722" spans="40:40" ht="14.1" customHeight="1" x14ac:dyDescent="0.2">
      <c r="AN38722" s="70"/>
    </row>
    <row r="38723" spans="40:40" ht="14.1" customHeight="1" x14ac:dyDescent="0.2">
      <c r="AN38723" s="70"/>
    </row>
    <row r="38724" spans="40:40" ht="14.1" customHeight="1" x14ac:dyDescent="0.2">
      <c r="AN38724" s="70"/>
    </row>
    <row r="38725" spans="40:40" ht="14.1" customHeight="1" x14ac:dyDescent="0.2">
      <c r="AN38725" s="70"/>
    </row>
    <row r="38726" spans="40:40" ht="14.1" customHeight="1" x14ac:dyDescent="0.2">
      <c r="AN38726" s="70"/>
    </row>
    <row r="38727" spans="40:40" ht="14.1" customHeight="1" x14ac:dyDescent="0.2">
      <c r="AN38727" s="70"/>
    </row>
    <row r="38728" spans="40:40" ht="14.1" customHeight="1" x14ac:dyDescent="0.2">
      <c r="AN38728" s="70"/>
    </row>
    <row r="38729" spans="40:40" ht="14.1" customHeight="1" x14ac:dyDescent="0.2">
      <c r="AN38729" s="70"/>
    </row>
    <row r="38730" spans="40:40" ht="14.1" customHeight="1" x14ac:dyDescent="0.2">
      <c r="AN38730" s="70"/>
    </row>
    <row r="38731" spans="40:40" ht="14.1" customHeight="1" x14ac:dyDescent="0.2">
      <c r="AN38731" s="70"/>
    </row>
    <row r="38732" spans="40:40" ht="14.1" customHeight="1" x14ac:dyDescent="0.2">
      <c r="AN38732" s="70"/>
    </row>
    <row r="38733" spans="40:40" ht="14.1" customHeight="1" x14ac:dyDescent="0.2">
      <c r="AN38733" s="70"/>
    </row>
    <row r="38734" spans="40:40" ht="14.1" customHeight="1" x14ac:dyDescent="0.2">
      <c r="AN38734" s="70"/>
    </row>
    <row r="38735" spans="40:40" ht="14.1" customHeight="1" x14ac:dyDescent="0.2">
      <c r="AN38735" s="70"/>
    </row>
    <row r="38736" spans="40:40" ht="14.1" customHeight="1" x14ac:dyDescent="0.2">
      <c r="AN38736" s="70"/>
    </row>
    <row r="38737" spans="40:40" ht="14.1" customHeight="1" x14ac:dyDescent="0.2">
      <c r="AN38737" s="70"/>
    </row>
    <row r="38738" spans="40:40" ht="14.1" customHeight="1" x14ac:dyDescent="0.2">
      <c r="AN38738" s="70"/>
    </row>
    <row r="38739" spans="40:40" ht="14.1" customHeight="1" x14ac:dyDescent="0.2">
      <c r="AN38739" s="70"/>
    </row>
    <row r="38740" spans="40:40" ht="14.1" customHeight="1" x14ac:dyDescent="0.2">
      <c r="AN38740" s="70"/>
    </row>
    <row r="38741" spans="40:40" ht="14.1" customHeight="1" x14ac:dyDescent="0.2">
      <c r="AN38741" s="70"/>
    </row>
    <row r="38742" spans="40:40" ht="14.1" customHeight="1" x14ac:dyDescent="0.2">
      <c r="AN38742" s="70"/>
    </row>
    <row r="38743" spans="40:40" ht="14.1" customHeight="1" x14ac:dyDescent="0.2">
      <c r="AN38743" s="70"/>
    </row>
    <row r="38744" spans="40:40" ht="14.1" customHeight="1" x14ac:dyDescent="0.2">
      <c r="AN38744" s="70"/>
    </row>
    <row r="38745" spans="40:40" ht="14.1" customHeight="1" x14ac:dyDescent="0.2">
      <c r="AN38745" s="70"/>
    </row>
    <row r="38746" spans="40:40" ht="14.1" customHeight="1" x14ac:dyDescent="0.2">
      <c r="AN38746" s="70"/>
    </row>
    <row r="38747" spans="40:40" ht="14.1" customHeight="1" x14ac:dyDescent="0.2">
      <c r="AN38747" s="70"/>
    </row>
    <row r="38748" spans="40:40" ht="14.1" customHeight="1" x14ac:dyDescent="0.2">
      <c r="AN38748" s="70"/>
    </row>
    <row r="38749" spans="40:40" ht="14.1" customHeight="1" x14ac:dyDescent="0.2">
      <c r="AN38749" s="70"/>
    </row>
    <row r="38750" spans="40:40" ht="14.1" customHeight="1" x14ac:dyDescent="0.2">
      <c r="AN38750" s="70"/>
    </row>
    <row r="38751" spans="40:40" ht="14.1" customHeight="1" x14ac:dyDescent="0.2">
      <c r="AN38751" s="70"/>
    </row>
    <row r="38752" spans="40:40" ht="14.1" customHeight="1" x14ac:dyDescent="0.2">
      <c r="AN38752" s="70"/>
    </row>
    <row r="38753" spans="40:40" ht="14.1" customHeight="1" x14ac:dyDescent="0.2">
      <c r="AN38753" s="70"/>
    </row>
    <row r="38754" spans="40:40" ht="14.1" customHeight="1" x14ac:dyDescent="0.2">
      <c r="AN38754" s="70"/>
    </row>
    <row r="38755" spans="40:40" ht="14.1" customHeight="1" x14ac:dyDescent="0.2">
      <c r="AN38755" s="70"/>
    </row>
    <row r="38756" spans="40:40" ht="14.1" customHeight="1" x14ac:dyDescent="0.2">
      <c r="AN38756" s="70"/>
    </row>
    <row r="38757" spans="40:40" ht="14.1" customHeight="1" x14ac:dyDescent="0.2">
      <c r="AN38757" s="70"/>
    </row>
    <row r="38758" spans="40:40" ht="14.1" customHeight="1" x14ac:dyDescent="0.2">
      <c r="AN38758" s="70"/>
    </row>
    <row r="38759" spans="40:40" ht="14.1" customHeight="1" x14ac:dyDescent="0.2">
      <c r="AN38759" s="70"/>
    </row>
    <row r="38760" spans="40:40" ht="14.1" customHeight="1" x14ac:dyDescent="0.2">
      <c r="AN38760" s="70"/>
    </row>
    <row r="38761" spans="40:40" ht="14.1" customHeight="1" x14ac:dyDescent="0.2">
      <c r="AN38761" s="70"/>
    </row>
    <row r="38762" spans="40:40" ht="14.1" customHeight="1" x14ac:dyDescent="0.2">
      <c r="AN38762" s="70"/>
    </row>
    <row r="38763" spans="40:40" ht="14.1" customHeight="1" x14ac:dyDescent="0.2">
      <c r="AN38763" s="70"/>
    </row>
    <row r="38764" spans="40:40" ht="14.1" customHeight="1" x14ac:dyDescent="0.2">
      <c r="AN38764" s="70"/>
    </row>
    <row r="38765" spans="40:40" ht="14.1" customHeight="1" x14ac:dyDescent="0.2">
      <c r="AN38765" s="70"/>
    </row>
    <row r="38766" spans="40:40" ht="14.1" customHeight="1" x14ac:dyDescent="0.2">
      <c r="AN38766" s="70"/>
    </row>
    <row r="38767" spans="40:40" ht="14.1" customHeight="1" x14ac:dyDescent="0.2">
      <c r="AN38767" s="70"/>
    </row>
    <row r="38768" spans="40:40" ht="14.1" customHeight="1" x14ac:dyDescent="0.2">
      <c r="AN38768" s="70"/>
    </row>
    <row r="38769" spans="40:40" ht="14.1" customHeight="1" x14ac:dyDescent="0.2">
      <c r="AN38769" s="70"/>
    </row>
    <row r="38770" spans="40:40" ht="14.1" customHeight="1" x14ac:dyDescent="0.2">
      <c r="AN38770" s="70"/>
    </row>
    <row r="38771" spans="40:40" ht="14.1" customHeight="1" x14ac:dyDescent="0.2">
      <c r="AN38771" s="70"/>
    </row>
    <row r="38772" spans="40:40" ht="14.1" customHeight="1" x14ac:dyDescent="0.2">
      <c r="AN38772" s="70"/>
    </row>
    <row r="38773" spans="40:40" ht="14.1" customHeight="1" x14ac:dyDescent="0.2">
      <c r="AN38773" s="70"/>
    </row>
    <row r="38774" spans="40:40" ht="14.1" customHeight="1" x14ac:dyDescent="0.2">
      <c r="AN38774" s="70"/>
    </row>
    <row r="38775" spans="40:40" ht="14.1" customHeight="1" x14ac:dyDescent="0.2">
      <c r="AN38775" s="70"/>
    </row>
    <row r="38776" spans="40:40" ht="14.1" customHeight="1" x14ac:dyDescent="0.2">
      <c r="AN38776" s="70"/>
    </row>
    <row r="38777" spans="40:40" ht="14.1" customHeight="1" x14ac:dyDescent="0.2">
      <c r="AN38777" s="70"/>
    </row>
    <row r="38778" spans="40:40" ht="14.1" customHeight="1" x14ac:dyDescent="0.2">
      <c r="AN38778" s="70"/>
    </row>
    <row r="38779" spans="40:40" ht="14.1" customHeight="1" x14ac:dyDescent="0.2">
      <c r="AN38779" s="70"/>
    </row>
    <row r="38780" spans="40:40" ht="14.1" customHeight="1" x14ac:dyDescent="0.2">
      <c r="AN38780" s="70"/>
    </row>
    <row r="38781" spans="40:40" ht="14.1" customHeight="1" x14ac:dyDescent="0.2">
      <c r="AN38781" s="70"/>
    </row>
    <row r="38782" spans="40:40" ht="14.1" customHeight="1" x14ac:dyDescent="0.2">
      <c r="AN38782" s="70"/>
    </row>
    <row r="38783" spans="40:40" ht="14.1" customHeight="1" x14ac:dyDescent="0.2">
      <c r="AN38783" s="70"/>
    </row>
    <row r="38784" spans="40:40" ht="14.1" customHeight="1" x14ac:dyDescent="0.2">
      <c r="AN38784" s="70"/>
    </row>
    <row r="38785" spans="40:40" ht="14.1" customHeight="1" x14ac:dyDescent="0.2">
      <c r="AN38785" s="70"/>
    </row>
    <row r="38786" spans="40:40" ht="14.1" customHeight="1" x14ac:dyDescent="0.2">
      <c r="AN38786" s="70"/>
    </row>
    <row r="38787" spans="40:40" ht="14.1" customHeight="1" x14ac:dyDescent="0.2">
      <c r="AN38787" s="70"/>
    </row>
    <row r="38788" spans="40:40" ht="14.1" customHeight="1" x14ac:dyDescent="0.2">
      <c r="AN38788" s="70"/>
    </row>
    <row r="38789" spans="40:40" ht="14.1" customHeight="1" x14ac:dyDescent="0.2">
      <c r="AN38789" s="70"/>
    </row>
    <row r="38790" spans="40:40" ht="14.1" customHeight="1" x14ac:dyDescent="0.2">
      <c r="AN38790" s="70"/>
    </row>
    <row r="38791" spans="40:40" ht="14.1" customHeight="1" x14ac:dyDescent="0.2">
      <c r="AN38791" s="70"/>
    </row>
    <row r="38792" spans="40:40" ht="14.1" customHeight="1" x14ac:dyDescent="0.2">
      <c r="AN38792" s="70"/>
    </row>
    <row r="38793" spans="40:40" ht="14.1" customHeight="1" x14ac:dyDescent="0.2">
      <c r="AN38793" s="70"/>
    </row>
    <row r="38794" spans="40:40" ht="14.1" customHeight="1" x14ac:dyDescent="0.2">
      <c r="AN38794" s="70"/>
    </row>
    <row r="38795" spans="40:40" ht="14.1" customHeight="1" x14ac:dyDescent="0.2">
      <c r="AN38795" s="70"/>
    </row>
    <row r="38796" spans="40:40" ht="14.1" customHeight="1" x14ac:dyDescent="0.2">
      <c r="AN38796" s="70"/>
    </row>
    <row r="38797" spans="40:40" ht="14.1" customHeight="1" x14ac:dyDescent="0.2">
      <c r="AN38797" s="70"/>
    </row>
    <row r="38798" spans="40:40" ht="14.1" customHeight="1" x14ac:dyDescent="0.2">
      <c r="AN38798" s="70"/>
    </row>
    <row r="38799" spans="40:40" ht="14.1" customHeight="1" x14ac:dyDescent="0.2">
      <c r="AN38799" s="70"/>
    </row>
    <row r="38800" spans="40:40" ht="14.1" customHeight="1" x14ac:dyDescent="0.2">
      <c r="AN38800" s="70"/>
    </row>
    <row r="38801" spans="40:40" ht="14.1" customHeight="1" x14ac:dyDescent="0.2">
      <c r="AN38801" s="70"/>
    </row>
    <row r="38802" spans="40:40" ht="14.1" customHeight="1" x14ac:dyDescent="0.2">
      <c r="AN38802" s="70"/>
    </row>
    <row r="38803" spans="40:40" ht="14.1" customHeight="1" x14ac:dyDescent="0.2">
      <c r="AN38803" s="70"/>
    </row>
    <row r="38804" spans="40:40" ht="14.1" customHeight="1" x14ac:dyDescent="0.2">
      <c r="AN38804" s="70"/>
    </row>
    <row r="38805" spans="40:40" ht="14.1" customHeight="1" x14ac:dyDescent="0.2">
      <c r="AN38805" s="70"/>
    </row>
    <row r="38806" spans="40:40" ht="14.1" customHeight="1" x14ac:dyDescent="0.2">
      <c r="AN38806" s="70"/>
    </row>
    <row r="38807" spans="40:40" ht="14.1" customHeight="1" x14ac:dyDescent="0.2">
      <c r="AN38807" s="70"/>
    </row>
    <row r="38808" spans="40:40" ht="14.1" customHeight="1" x14ac:dyDescent="0.2">
      <c r="AN38808" s="70"/>
    </row>
    <row r="38809" spans="40:40" ht="14.1" customHeight="1" x14ac:dyDescent="0.2">
      <c r="AN38809" s="70"/>
    </row>
    <row r="38810" spans="40:40" ht="14.1" customHeight="1" x14ac:dyDescent="0.2">
      <c r="AN38810" s="70"/>
    </row>
    <row r="38811" spans="40:40" ht="14.1" customHeight="1" x14ac:dyDescent="0.2">
      <c r="AN38811" s="70"/>
    </row>
    <row r="38812" spans="40:40" ht="14.1" customHeight="1" x14ac:dyDescent="0.2">
      <c r="AN38812" s="70"/>
    </row>
    <row r="38813" spans="40:40" ht="14.1" customHeight="1" x14ac:dyDescent="0.2">
      <c r="AN38813" s="70"/>
    </row>
    <row r="38814" spans="40:40" ht="14.1" customHeight="1" x14ac:dyDescent="0.2">
      <c r="AN38814" s="70"/>
    </row>
    <row r="38815" spans="40:40" ht="14.1" customHeight="1" x14ac:dyDescent="0.2">
      <c r="AN38815" s="70"/>
    </row>
    <row r="38816" spans="40:40" ht="14.1" customHeight="1" x14ac:dyDescent="0.2">
      <c r="AN38816" s="70"/>
    </row>
    <row r="38817" spans="40:40" ht="14.1" customHeight="1" x14ac:dyDescent="0.2">
      <c r="AN38817" s="70"/>
    </row>
    <row r="38818" spans="40:40" ht="14.1" customHeight="1" x14ac:dyDescent="0.2">
      <c r="AN38818" s="70"/>
    </row>
    <row r="38819" spans="40:40" ht="14.1" customHeight="1" x14ac:dyDescent="0.2">
      <c r="AN38819" s="70"/>
    </row>
    <row r="38820" spans="40:40" ht="14.1" customHeight="1" x14ac:dyDescent="0.2">
      <c r="AN38820" s="70"/>
    </row>
    <row r="38821" spans="40:40" ht="14.1" customHeight="1" x14ac:dyDescent="0.2">
      <c r="AN38821" s="70"/>
    </row>
    <row r="38822" spans="40:40" ht="14.1" customHeight="1" x14ac:dyDescent="0.2">
      <c r="AN38822" s="70"/>
    </row>
    <row r="38823" spans="40:40" ht="14.1" customHeight="1" x14ac:dyDescent="0.2">
      <c r="AN38823" s="70"/>
    </row>
    <row r="38824" spans="40:40" ht="14.1" customHeight="1" x14ac:dyDescent="0.2">
      <c r="AN38824" s="70"/>
    </row>
    <row r="38825" spans="40:40" ht="14.1" customHeight="1" x14ac:dyDescent="0.2">
      <c r="AN38825" s="70"/>
    </row>
    <row r="38826" spans="40:40" ht="14.1" customHeight="1" x14ac:dyDescent="0.2">
      <c r="AN38826" s="70"/>
    </row>
    <row r="38827" spans="40:40" ht="14.1" customHeight="1" x14ac:dyDescent="0.2">
      <c r="AN38827" s="70"/>
    </row>
    <row r="38828" spans="40:40" ht="14.1" customHeight="1" x14ac:dyDescent="0.2">
      <c r="AN38828" s="70"/>
    </row>
    <row r="38829" spans="40:40" ht="14.1" customHeight="1" x14ac:dyDescent="0.2">
      <c r="AN38829" s="70"/>
    </row>
    <row r="38830" spans="40:40" ht="14.1" customHeight="1" x14ac:dyDescent="0.2">
      <c r="AN38830" s="70"/>
    </row>
    <row r="38831" spans="40:40" ht="14.1" customHeight="1" x14ac:dyDescent="0.2">
      <c r="AN38831" s="70"/>
    </row>
    <row r="38832" spans="40:40" ht="14.1" customHeight="1" x14ac:dyDescent="0.2">
      <c r="AN38832" s="70"/>
    </row>
    <row r="38833" spans="40:40" ht="14.1" customHeight="1" x14ac:dyDescent="0.2">
      <c r="AN38833" s="70"/>
    </row>
    <row r="38834" spans="40:40" ht="14.1" customHeight="1" x14ac:dyDescent="0.2">
      <c r="AN38834" s="70"/>
    </row>
    <row r="38835" spans="40:40" ht="14.1" customHeight="1" x14ac:dyDescent="0.2">
      <c r="AN38835" s="70"/>
    </row>
    <row r="38836" spans="40:40" ht="14.1" customHeight="1" x14ac:dyDescent="0.2">
      <c r="AN38836" s="70"/>
    </row>
    <row r="38837" spans="40:40" ht="14.1" customHeight="1" x14ac:dyDescent="0.2">
      <c r="AN38837" s="70"/>
    </row>
    <row r="38838" spans="40:40" ht="14.1" customHeight="1" x14ac:dyDescent="0.2">
      <c r="AN38838" s="70"/>
    </row>
    <row r="38839" spans="40:40" ht="14.1" customHeight="1" x14ac:dyDescent="0.2">
      <c r="AN38839" s="70"/>
    </row>
    <row r="38840" spans="40:40" ht="14.1" customHeight="1" x14ac:dyDescent="0.2">
      <c r="AN38840" s="70"/>
    </row>
    <row r="38841" spans="40:40" ht="14.1" customHeight="1" x14ac:dyDescent="0.2">
      <c r="AN38841" s="70"/>
    </row>
    <row r="38842" spans="40:40" ht="14.1" customHeight="1" x14ac:dyDescent="0.2">
      <c r="AN38842" s="70"/>
    </row>
    <row r="38843" spans="40:40" ht="14.1" customHeight="1" x14ac:dyDescent="0.2">
      <c r="AN38843" s="70"/>
    </row>
    <row r="38844" spans="40:40" ht="14.1" customHeight="1" x14ac:dyDescent="0.2">
      <c r="AN38844" s="70"/>
    </row>
    <row r="38845" spans="40:40" ht="14.1" customHeight="1" x14ac:dyDescent="0.2">
      <c r="AN38845" s="70"/>
    </row>
    <row r="38846" spans="40:40" ht="14.1" customHeight="1" x14ac:dyDescent="0.2">
      <c r="AN38846" s="70"/>
    </row>
    <row r="38847" spans="40:40" ht="14.1" customHeight="1" x14ac:dyDescent="0.2">
      <c r="AN38847" s="70"/>
    </row>
    <row r="38848" spans="40:40" ht="14.1" customHeight="1" x14ac:dyDescent="0.2">
      <c r="AN38848" s="70"/>
    </row>
    <row r="38849" spans="40:40" ht="14.1" customHeight="1" x14ac:dyDescent="0.2">
      <c r="AN38849" s="70"/>
    </row>
    <row r="38850" spans="40:40" ht="14.1" customHeight="1" x14ac:dyDescent="0.2">
      <c r="AN38850" s="70"/>
    </row>
    <row r="38851" spans="40:40" ht="14.1" customHeight="1" x14ac:dyDescent="0.2">
      <c r="AN38851" s="70"/>
    </row>
    <row r="38852" spans="40:40" ht="14.1" customHeight="1" x14ac:dyDescent="0.2">
      <c r="AN38852" s="70"/>
    </row>
    <row r="38853" spans="40:40" ht="14.1" customHeight="1" x14ac:dyDescent="0.2">
      <c r="AN38853" s="70"/>
    </row>
    <row r="38854" spans="40:40" ht="14.1" customHeight="1" x14ac:dyDescent="0.2">
      <c r="AN38854" s="70"/>
    </row>
    <row r="38855" spans="40:40" ht="14.1" customHeight="1" x14ac:dyDescent="0.2">
      <c r="AN38855" s="70"/>
    </row>
    <row r="38856" spans="40:40" ht="14.1" customHeight="1" x14ac:dyDescent="0.2">
      <c r="AN38856" s="70"/>
    </row>
    <row r="38857" spans="40:40" ht="14.1" customHeight="1" x14ac:dyDescent="0.2">
      <c r="AN38857" s="70"/>
    </row>
    <row r="38858" spans="40:40" ht="14.1" customHeight="1" x14ac:dyDescent="0.2">
      <c r="AN38858" s="70"/>
    </row>
    <row r="38859" spans="40:40" ht="14.1" customHeight="1" x14ac:dyDescent="0.2">
      <c r="AN38859" s="70"/>
    </row>
    <row r="38860" spans="40:40" ht="14.1" customHeight="1" x14ac:dyDescent="0.2">
      <c r="AN38860" s="70"/>
    </row>
    <row r="38861" spans="40:40" ht="14.1" customHeight="1" x14ac:dyDescent="0.2">
      <c r="AN38861" s="70"/>
    </row>
    <row r="38862" spans="40:40" ht="14.1" customHeight="1" x14ac:dyDescent="0.2">
      <c r="AN38862" s="70"/>
    </row>
    <row r="38863" spans="40:40" ht="14.1" customHeight="1" x14ac:dyDescent="0.2">
      <c r="AN38863" s="70"/>
    </row>
    <row r="38864" spans="40:40" ht="14.1" customHeight="1" x14ac:dyDescent="0.2">
      <c r="AN38864" s="70"/>
    </row>
    <row r="38865" spans="40:40" ht="14.1" customHeight="1" x14ac:dyDescent="0.2">
      <c r="AN38865" s="70"/>
    </row>
    <row r="38866" spans="40:40" ht="14.1" customHeight="1" x14ac:dyDescent="0.2">
      <c r="AN38866" s="70"/>
    </row>
    <row r="38867" spans="40:40" ht="14.1" customHeight="1" x14ac:dyDescent="0.2">
      <c r="AN38867" s="70"/>
    </row>
    <row r="38868" spans="40:40" ht="14.1" customHeight="1" x14ac:dyDescent="0.2">
      <c r="AN38868" s="70"/>
    </row>
    <row r="38869" spans="40:40" ht="14.1" customHeight="1" x14ac:dyDescent="0.2">
      <c r="AN38869" s="70"/>
    </row>
    <row r="38870" spans="40:40" ht="14.1" customHeight="1" x14ac:dyDescent="0.2">
      <c r="AN38870" s="70"/>
    </row>
    <row r="38871" spans="40:40" ht="14.1" customHeight="1" x14ac:dyDescent="0.2">
      <c r="AN38871" s="70"/>
    </row>
    <row r="38872" spans="40:40" ht="14.1" customHeight="1" x14ac:dyDescent="0.2">
      <c r="AN38872" s="70"/>
    </row>
    <row r="38873" spans="40:40" ht="14.1" customHeight="1" x14ac:dyDescent="0.2">
      <c r="AN38873" s="70"/>
    </row>
    <row r="38874" spans="40:40" ht="14.1" customHeight="1" x14ac:dyDescent="0.2">
      <c r="AN38874" s="70"/>
    </row>
    <row r="38875" spans="40:40" ht="14.1" customHeight="1" x14ac:dyDescent="0.2">
      <c r="AN38875" s="70"/>
    </row>
    <row r="38876" spans="40:40" ht="14.1" customHeight="1" x14ac:dyDescent="0.2">
      <c r="AN38876" s="70"/>
    </row>
    <row r="38877" spans="40:40" ht="14.1" customHeight="1" x14ac:dyDescent="0.2">
      <c r="AN38877" s="70"/>
    </row>
    <row r="38878" spans="40:40" ht="14.1" customHeight="1" x14ac:dyDescent="0.2">
      <c r="AN38878" s="70"/>
    </row>
    <row r="38879" spans="40:40" ht="14.1" customHeight="1" x14ac:dyDescent="0.2">
      <c r="AN38879" s="70"/>
    </row>
    <row r="38880" spans="40:40" ht="14.1" customHeight="1" x14ac:dyDescent="0.2">
      <c r="AN38880" s="70"/>
    </row>
    <row r="38881" spans="40:40" ht="14.1" customHeight="1" x14ac:dyDescent="0.2">
      <c r="AN38881" s="70"/>
    </row>
    <row r="38882" spans="40:40" ht="14.1" customHeight="1" x14ac:dyDescent="0.2">
      <c r="AN38882" s="70"/>
    </row>
    <row r="38883" spans="40:40" ht="14.1" customHeight="1" x14ac:dyDescent="0.2">
      <c r="AN38883" s="70"/>
    </row>
    <row r="38884" spans="40:40" ht="14.1" customHeight="1" x14ac:dyDescent="0.2">
      <c r="AN38884" s="70"/>
    </row>
    <row r="38885" spans="40:40" ht="14.1" customHeight="1" x14ac:dyDescent="0.2">
      <c r="AN38885" s="70"/>
    </row>
    <row r="38886" spans="40:40" ht="14.1" customHeight="1" x14ac:dyDescent="0.2">
      <c r="AN38886" s="70"/>
    </row>
    <row r="38887" spans="40:40" ht="14.1" customHeight="1" x14ac:dyDescent="0.2">
      <c r="AN38887" s="70"/>
    </row>
    <row r="38888" spans="40:40" ht="14.1" customHeight="1" x14ac:dyDescent="0.2">
      <c r="AN38888" s="70"/>
    </row>
    <row r="38889" spans="40:40" ht="14.1" customHeight="1" x14ac:dyDescent="0.2">
      <c r="AN38889" s="70"/>
    </row>
    <row r="38890" spans="40:40" ht="14.1" customHeight="1" x14ac:dyDescent="0.2">
      <c r="AN38890" s="70"/>
    </row>
    <row r="38891" spans="40:40" ht="14.1" customHeight="1" x14ac:dyDescent="0.2">
      <c r="AN38891" s="70"/>
    </row>
    <row r="38892" spans="40:40" ht="14.1" customHeight="1" x14ac:dyDescent="0.2">
      <c r="AN38892" s="70"/>
    </row>
    <row r="38893" spans="40:40" ht="14.1" customHeight="1" x14ac:dyDescent="0.2">
      <c r="AN38893" s="70"/>
    </row>
    <row r="38894" spans="40:40" ht="14.1" customHeight="1" x14ac:dyDescent="0.2">
      <c r="AN38894" s="70"/>
    </row>
    <row r="38895" spans="40:40" ht="14.1" customHeight="1" x14ac:dyDescent="0.2">
      <c r="AN38895" s="70"/>
    </row>
    <row r="38896" spans="40:40" ht="14.1" customHeight="1" x14ac:dyDescent="0.2">
      <c r="AN38896" s="70"/>
    </row>
    <row r="38897" spans="40:40" ht="14.1" customHeight="1" x14ac:dyDescent="0.2">
      <c r="AN38897" s="70"/>
    </row>
    <row r="38898" spans="40:40" ht="14.1" customHeight="1" x14ac:dyDescent="0.2">
      <c r="AN38898" s="70"/>
    </row>
    <row r="38899" spans="40:40" ht="14.1" customHeight="1" x14ac:dyDescent="0.2">
      <c r="AN38899" s="70"/>
    </row>
    <row r="38900" spans="40:40" ht="14.1" customHeight="1" x14ac:dyDescent="0.2">
      <c r="AN38900" s="70"/>
    </row>
    <row r="38901" spans="40:40" ht="14.1" customHeight="1" x14ac:dyDescent="0.2">
      <c r="AN38901" s="70"/>
    </row>
    <row r="38902" spans="40:40" ht="14.1" customHeight="1" x14ac:dyDescent="0.2">
      <c r="AN38902" s="70"/>
    </row>
    <row r="38903" spans="40:40" ht="14.1" customHeight="1" x14ac:dyDescent="0.2">
      <c r="AN38903" s="70"/>
    </row>
    <row r="38904" spans="40:40" ht="14.1" customHeight="1" x14ac:dyDescent="0.2">
      <c r="AN38904" s="70"/>
    </row>
    <row r="38905" spans="40:40" ht="14.1" customHeight="1" x14ac:dyDescent="0.2">
      <c r="AN38905" s="70"/>
    </row>
    <row r="38906" spans="40:40" ht="14.1" customHeight="1" x14ac:dyDescent="0.2">
      <c r="AN38906" s="70"/>
    </row>
    <row r="38907" spans="40:40" ht="14.1" customHeight="1" x14ac:dyDescent="0.2">
      <c r="AN38907" s="70"/>
    </row>
    <row r="38908" spans="40:40" ht="14.1" customHeight="1" x14ac:dyDescent="0.2">
      <c r="AN38908" s="70"/>
    </row>
    <row r="38909" spans="40:40" ht="14.1" customHeight="1" x14ac:dyDescent="0.2">
      <c r="AN38909" s="70"/>
    </row>
    <row r="38910" spans="40:40" ht="14.1" customHeight="1" x14ac:dyDescent="0.2">
      <c r="AN38910" s="70"/>
    </row>
    <row r="38911" spans="40:40" ht="14.1" customHeight="1" x14ac:dyDescent="0.2">
      <c r="AN38911" s="70"/>
    </row>
    <row r="38912" spans="40:40" ht="14.1" customHeight="1" x14ac:dyDescent="0.2">
      <c r="AN38912" s="70"/>
    </row>
    <row r="38913" spans="40:40" ht="14.1" customHeight="1" x14ac:dyDescent="0.2">
      <c r="AN38913" s="70"/>
    </row>
    <row r="38914" spans="40:40" ht="14.1" customHeight="1" x14ac:dyDescent="0.2">
      <c r="AN38914" s="70"/>
    </row>
    <row r="38915" spans="40:40" ht="14.1" customHeight="1" x14ac:dyDescent="0.2">
      <c r="AN38915" s="70"/>
    </row>
    <row r="38916" spans="40:40" ht="14.1" customHeight="1" x14ac:dyDescent="0.2">
      <c r="AN38916" s="70"/>
    </row>
    <row r="38917" spans="40:40" ht="14.1" customHeight="1" x14ac:dyDescent="0.2">
      <c r="AN38917" s="70"/>
    </row>
    <row r="38918" spans="40:40" ht="14.1" customHeight="1" x14ac:dyDescent="0.2">
      <c r="AN38918" s="70"/>
    </row>
    <row r="38919" spans="40:40" ht="14.1" customHeight="1" x14ac:dyDescent="0.2">
      <c r="AN38919" s="70"/>
    </row>
    <row r="38920" spans="40:40" ht="14.1" customHeight="1" x14ac:dyDescent="0.2">
      <c r="AN38920" s="70"/>
    </row>
    <row r="38921" spans="40:40" ht="14.1" customHeight="1" x14ac:dyDescent="0.2">
      <c r="AN38921" s="70"/>
    </row>
    <row r="38922" spans="40:40" ht="14.1" customHeight="1" x14ac:dyDescent="0.2">
      <c r="AN38922" s="70"/>
    </row>
    <row r="38923" spans="40:40" ht="14.1" customHeight="1" x14ac:dyDescent="0.2">
      <c r="AN38923" s="70"/>
    </row>
    <row r="38924" spans="40:40" ht="14.1" customHeight="1" x14ac:dyDescent="0.2">
      <c r="AN38924" s="70"/>
    </row>
    <row r="38925" spans="40:40" ht="14.1" customHeight="1" x14ac:dyDescent="0.2">
      <c r="AN38925" s="70"/>
    </row>
    <row r="38926" spans="40:40" ht="14.1" customHeight="1" x14ac:dyDescent="0.2">
      <c r="AN38926" s="70"/>
    </row>
    <row r="38927" spans="40:40" ht="14.1" customHeight="1" x14ac:dyDescent="0.2">
      <c r="AN38927" s="70"/>
    </row>
    <row r="38928" spans="40:40" ht="14.1" customHeight="1" x14ac:dyDescent="0.2">
      <c r="AN38928" s="70"/>
    </row>
    <row r="38929" spans="40:40" ht="14.1" customHeight="1" x14ac:dyDescent="0.2">
      <c r="AN38929" s="70"/>
    </row>
    <row r="38930" spans="40:40" ht="14.1" customHeight="1" x14ac:dyDescent="0.2">
      <c r="AN38930" s="70"/>
    </row>
    <row r="38931" spans="40:40" ht="14.1" customHeight="1" x14ac:dyDescent="0.2">
      <c r="AN38931" s="70"/>
    </row>
    <row r="38932" spans="40:40" ht="14.1" customHeight="1" x14ac:dyDescent="0.2">
      <c r="AN38932" s="70"/>
    </row>
    <row r="38933" spans="40:40" ht="14.1" customHeight="1" x14ac:dyDescent="0.2">
      <c r="AN38933" s="70"/>
    </row>
    <row r="38934" spans="40:40" ht="14.1" customHeight="1" x14ac:dyDescent="0.2">
      <c r="AN38934" s="70"/>
    </row>
    <row r="38935" spans="40:40" ht="14.1" customHeight="1" x14ac:dyDescent="0.2">
      <c r="AN38935" s="70"/>
    </row>
    <row r="38936" spans="40:40" ht="14.1" customHeight="1" x14ac:dyDescent="0.2">
      <c r="AN38936" s="70"/>
    </row>
    <row r="38937" spans="40:40" ht="14.1" customHeight="1" x14ac:dyDescent="0.2">
      <c r="AN38937" s="70"/>
    </row>
    <row r="38938" spans="40:40" ht="14.1" customHeight="1" x14ac:dyDescent="0.2">
      <c r="AN38938" s="70"/>
    </row>
    <row r="38939" spans="40:40" ht="14.1" customHeight="1" x14ac:dyDescent="0.2">
      <c r="AN38939" s="70"/>
    </row>
    <row r="38940" spans="40:40" ht="14.1" customHeight="1" x14ac:dyDescent="0.2">
      <c r="AN38940" s="70"/>
    </row>
    <row r="38941" spans="40:40" ht="14.1" customHeight="1" x14ac:dyDescent="0.2">
      <c r="AN38941" s="70"/>
    </row>
    <row r="38942" spans="40:40" ht="14.1" customHeight="1" x14ac:dyDescent="0.2">
      <c r="AN38942" s="70"/>
    </row>
    <row r="38943" spans="40:40" ht="14.1" customHeight="1" x14ac:dyDescent="0.2">
      <c r="AN38943" s="70"/>
    </row>
    <row r="38944" spans="40:40" ht="14.1" customHeight="1" x14ac:dyDescent="0.2">
      <c r="AN38944" s="70"/>
    </row>
    <row r="38945" spans="40:40" ht="14.1" customHeight="1" x14ac:dyDescent="0.2">
      <c r="AN38945" s="70"/>
    </row>
    <row r="38946" spans="40:40" ht="14.1" customHeight="1" x14ac:dyDescent="0.2">
      <c r="AN38946" s="70"/>
    </row>
    <row r="38947" spans="40:40" ht="14.1" customHeight="1" x14ac:dyDescent="0.2">
      <c r="AN38947" s="70"/>
    </row>
    <row r="38948" spans="40:40" ht="14.1" customHeight="1" x14ac:dyDescent="0.2">
      <c r="AN38948" s="70"/>
    </row>
    <row r="38949" spans="40:40" ht="14.1" customHeight="1" x14ac:dyDescent="0.2">
      <c r="AN38949" s="70"/>
    </row>
    <row r="38950" spans="40:40" ht="14.1" customHeight="1" x14ac:dyDescent="0.2">
      <c r="AN38950" s="70"/>
    </row>
    <row r="38951" spans="40:40" ht="14.1" customHeight="1" x14ac:dyDescent="0.2">
      <c r="AN38951" s="70"/>
    </row>
    <row r="38952" spans="40:40" ht="14.1" customHeight="1" x14ac:dyDescent="0.2">
      <c r="AN38952" s="70"/>
    </row>
    <row r="38953" spans="40:40" ht="14.1" customHeight="1" x14ac:dyDescent="0.2">
      <c r="AN38953" s="70"/>
    </row>
    <row r="38954" spans="40:40" ht="14.1" customHeight="1" x14ac:dyDescent="0.2">
      <c r="AN38954" s="70"/>
    </row>
    <row r="38955" spans="40:40" ht="14.1" customHeight="1" x14ac:dyDescent="0.2">
      <c r="AN38955" s="70"/>
    </row>
    <row r="38956" spans="40:40" ht="14.1" customHeight="1" x14ac:dyDescent="0.2">
      <c r="AN38956" s="70"/>
    </row>
    <row r="38957" spans="40:40" ht="14.1" customHeight="1" x14ac:dyDescent="0.2">
      <c r="AN38957" s="70"/>
    </row>
    <row r="38958" spans="40:40" ht="14.1" customHeight="1" x14ac:dyDescent="0.2">
      <c r="AN38958" s="70"/>
    </row>
    <row r="38959" spans="40:40" ht="14.1" customHeight="1" x14ac:dyDescent="0.2">
      <c r="AN38959" s="70"/>
    </row>
    <row r="38960" spans="40:40" ht="14.1" customHeight="1" x14ac:dyDescent="0.2">
      <c r="AN38960" s="70"/>
    </row>
    <row r="38961" spans="40:40" ht="14.1" customHeight="1" x14ac:dyDescent="0.2">
      <c r="AN38961" s="70"/>
    </row>
    <row r="38962" spans="40:40" ht="14.1" customHeight="1" x14ac:dyDescent="0.2">
      <c r="AN38962" s="70"/>
    </row>
    <row r="38963" spans="40:40" ht="14.1" customHeight="1" x14ac:dyDescent="0.2">
      <c r="AN38963" s="70"/>
    </row>
    <row r="38964" spans="40:40" ht="14.1" customHeight="1" x14ac:dyDescent="0.2">
      <c r="AN38964" s="70"/>
    </row>
    <row r="38965" spans="40:40" ht="14.1" customHeight="1" x14ac:dyDescent="0.2">
      <c r="AN38965" s="70"/>
    </row>
    <row r="38966" spans="40:40" ht="14.1" customHeight="1" x14ac:dyDescent="0.2">
      <c r="AN38966" s="70"/>
    </row>
    <row r="38967" spans="40:40" ht="14.1" customHeight="1" x14ac:dyDescent="0.2">
      <c r="AN38967" s="70"/>
    </row>
    <row r="38968" spans="40:40" ht="14.1" customHeight="1" x14ac:dyDescent="0.2">
      <c r="AN38968" s="70"/>
    </row>
    <row r="38969" spans="40:40" ht="14.1" customHeight="1" x14ac:dyDescent="0.2">
      <c r="AN38969" s="70"/>
    </row>
    <row r="38970" spans="40:40" ht="14.1" customHeight="1" x14ac:dyDescent="0.2">
      <c r="AN38970" s="70"/>
    </row>
    <row r="38971" spans="40:40" ht="14.1" customHeight="1" x14ac:dyDescent="0.2">
      <c r="AN38971" s="70"/>
    </row>
    <row r="38972" spans="40:40" ht="14.1" customHeight="1" x14ac:dyDescent="0.2">
      <c r="AN38972" s="70"/>
    </row>
    <row r="38973" spans="40:40" ht="14.1" customHeight="1" x14ac:dyDescent="0.2">
      <c r="AN38973" s="70"/>
    </row>
    <row r="38974" spans="40:40" ht="14.1" customHeight="1" x14ac:dyDescent="0.2">
      <c r="AN38974" s="70"/>
    </row>
    <row r="38975" spans="40:40" ht="14.1" customHeight="1" x14ac:dyDescent="0.2">
      <c r="AN38975" s="70"/>
    </row>
    <row r="38976" spans="40:40" ht="14.1" customHeight="1" x14ac:dyDescent="0.2">
      <c r="AN38976" s="70"/>
    </row>
    <row r="38977" spans="40:40" ht="14.1" customHeight="1" x14ac:dyDescent="0.2">
      <c r="AN38977" s="70"/>
    </row>
    <row r="38978" spans="40:40" ht="14.1" customHeight="1" x14ac:dyDescent="0.2">
      <c r="AN38978" s="70"/>
    </row>
    <row r="38979" spans="40:40" ht="14.1" customHeight="1" x14ac:dyDescent="0.2">
      <c r="AN38979" s="70"/>
    </row>
    <row r="38980" spans="40:40" ht="14.1" customHeight="1" x14ac:dyDescent="0.2">
      <c r="AN38980" s="70"/>
    </row>
    <row r="38981" spans="40:40" ht="14.1" customHeight="1" x14ac:dyDescent="0.2">
      <c r="AN38981" s="70"/>
    </row>
    <row r="38982" spans="40:40" ht="14.1" customHeight="1" x14ac:dyDescent="0.2">
      <c r="AN38982" s="70"/>
    </row>
    <row r="38983" spans="40:40" ht="14.1" customHeight="1" x14ac:dyDescent="0.2">
      <c r="AN38983" s="70"/>
    </row>
    <row r="38984" spans="40:40" ht="14.1" customHeight="1" x14ac:dyDescent="0.2">
      <c r="AN38984" s="70"/>
    </row>
    <row r="38985" spans="40:40" ht="14.1" customHeight="1" x14ac:dyDescent="0.2">
      <c r="AN38985" s="70"/>
    </row>
    <row r="38986" spans="40:40" ht="14.1" customHeight="1" x14ac:dyDescent="0.2">
      <c r="AN38986" s="70"/>
    </row>
    <row r="38987" spans="40:40" ht="14.1" customHeight="1" x14ac:dyDescent="0.2">
      <c r="AN38987" s="70"/>
    </row>
    <row r="38988" spans="40:40" ht="14.1" customHeight="1" x14ac:dyDescent="0.2">
      <c r="AN38988" s="70"/>
    </row>
    <row r="38989" spans="40:40" ht="14.1" customHeight="1" x14ac:dyDescent="0.2">
      <c r="AN38989" s="70"/>
    </row>
    <row r="38990" spans="40:40" ht="14.1" customHeight="1" x14ac:dyDescent="0.2">
      <c r="AN38990" s="70"/>
    </row>
    <row r="38991" spans="40:40" ht="14.1" customHeight="1" x14ac:dyDescent="0.2">
      <c r="AN38991" s="70"/>
    </row>
    <row r="38992" spans="40:40" ht="14.1" customHeight="1" x14ac:dyDescent="0.2">
      <c r="AN38992" s="70"/>
    </row>
    <row r="38993" spans="40:40" ht="14.1" customHeight="1" x14ac:dyDescent="0.2">
      <c r="AN38993" s="70"/>
    </row>
    <row r="38994" spans="40:40" ht="14.1" customHeight="1" x14ac:dyDescent="0.2">
      <c r="AN38994" s="70"/>
    </row>
    <row r="38995" spans="40:40" ht="14.1" customHeight="1" x14ac:dyDescent="0.2">
      <c r="AN38995" s="70"/>
    </row>
    <row r="38996" spans="40:40" ht="14.1" customHeight="1" x14ac:dyDescent="0.2">
      <c r="AN38996" s="70"/>
    </row>
    <row r="38997" spans="40:40" ht="14.1" customHeight="1" x14ac:dyDescent="0.2">
      <c r="AN38997" s="70"/>
    </row>
    <row r="38998" spans="40:40" ht="14.1" customHeight="1" x14ac:dyDescent="0.2">
      <c r="AN38998" s="70"/>
    </row>
    <row r="38999" spans="40:40" ht="14.1" customHeight="1" x14ac:dyDescent="0.2">
      <c r="AN38999" s="70"/>
    </row>
    <row r="39000" spans="40:40" ht="14.1" customHeight="1" x14ac:dyDescent="0.2">
      <c r="AN39000" s="70"/>
    </row>
    <row r="39001" spans="40:40" ht="14.1" customHeight="1" x14ac:dyDescent="0.2">
      <c r="AN39001" s="70"/>
    </row>
    <row r="39002" spans="40:40" ht="14.1" customHeight="1" x14ac:dyDescent="0.2">
      <c r="AN39002" s="70"/>
    </row>
    <row r="39003" spans="40:40" ht="14.1" customHeight="1" x14ac:dyDescent="0.2">
      <c r="AN39003" s="70"/>
    </row>
    <row r="39004" spans="40:40" ht="14.1" customHeight="1" x14ac:dyDescent="0.2">
      <c r="AN39004" s="70"/>
    </row>
    <row r="39005" spans="40:40" ht="14.1" customHeight="1" x14ac:dyDescent="0.2">
      <c r="AN39005" s="70"/>
    </row>
    <row r="39006" spans="40:40" ht="14.1" customHeight="1" x14ac:dyDescent="0.2">
      <c r="AN39006" s="70"/>
    </row>
    <row r="39007" spans="40:40" ht="14.1" customHeight="1" x14ac:dyDescent="0.2">
      <c r="AN39007" s="70"/>
    </row>
    <row r="39008" spans="40:40" ht="14.1" customHeight="1" x14ac:dyDescent="0.2">
      <c r="AN39008" s="70"/>
    </row>
    <row r="39009" spans="40:40" ht="14.1" customHeight="1" x14ac:dyDescent="0.2">
      <c r="AN39009" s="70"/>
    </row>
    <row r="39010" spans="40:40" ht="14.1" customHeight="1" x14ac:dyDescent="0.2">
      <c r="AN39010" s="70"/>
    </row>
    <row r="39011" spans="40:40" ht="14.1" customHeight="1" x14ac:dyDescent="0.2">
      <c r="AN39011" s="70"/>
    </row>
    <row r="39012" spans="40:40" ht="14.1" customHeight="1" x14ac:dyDescent="0.2">
      <c r="AN39012" s="70"/>
    </row>
    <row r="39013" spans="40:40" ht="14.1" customHeight="1" x14ac:dyDescent="0.2">
      <c r="AN39013" s="70"/>
    </row>
    <row r="39014" spans="40:40" ht="14.1" customHeight="1" x14ac:dyDescent="0.2">
      <c r="AN39014" s="70"/>
    </row>
    <row r="39015" spans="40:40" ht="14.1" customHeight="1" x14ac:dyDescent="0.2">
      <c r="AN39015" s="70"/>
    </row>
    <row r="39016" spans="40:40" ht="14.1" customHeight="1" x14ac:dyDescent="0.2">
      <c r="AN39016" s="70"/>
    </row>
    <row r="39017" spans="40:40" ht="14.1" customHeight="1" x14ac:dyDescent="0.2">
      <c r="AN39017" s="70"/>
    </row>
    <row r="39018" spans="40:40" ht="14.1" customHeight="1" x14ac:dyDescent="0.2">
      <c r="AN39018" s="70"/>
    </row>
    <row r="39019" spans="40:40" ht="14.1" customHeight="1" x14ac:dyDescent="0.2">
      <c r="AN39019" s="70"/>
    </row>
    <row r="39020" spans="40:40" ht="14.1" customHeight="1" x14ac:dyDescent="0.2">
      <c r="AN39020" s="70"/>
    </row>
    <row r="39021" spans="40:40" ht="14.1" customHeight="1" x14ac:dyDescent="0.2">
      <c r="AN39021" s="70"/>
    </row>
    <row r="39022" spans="40:40" ht="14.1" customHeight="1" x14ac:dyDescent="0.2">
      <c r="AN39022" s="70"/>
    </row>
    <row r="39023" spans="40:40" ht="14.1" customHeight="1" x14ac:dyDescent="0.2">
      <c r="AN39023" s="70"/>
    </row>
    <row r="39024" spans="40:40" ht="14.1" customHeight="1" x14ac:dyDescent="0.2">
      <c r="AN39024" s="70"/>
    </row>
    <row r="39025" spans="40:40" ht="14.1" customHeight="1" x14ac:dyDescent="0.2">
      <c r="AN39025" s="70"/>
    </row>
    <row r="39026" spans="40:40" ht="14.1" customHeight="1" x14ac:dyDescent="0.2">
      <c r="AN39026" s="70"/>
    </row>
    <row r="39027" spans="40:40" ht="14.1" customHeight="1" x14ac:dyDescent="0.2">
      <c r="AN39027" s="70"/>
    </row>
    <row r="39028" spans="40:40" ht="14.1" customHeight="1" x14ac:dyDescent="0.2">
      <c r="AN39028" s="70"/>
    </row>
    <row r="39029" spans="40:40" ht="14.1" customHeight="1" x14ac:dyDescent="0.2">
      <c r="AN39029" s="70"/>
    </row>
    <row r="39030" spans="40:40" ht="14.1" customHeight="1" x14ac:dyDescent="0.2">
      <c r="AN39030" s="70"/>
    </row>
    <row r="39031" spans="40:40" ht="14.1" customHeight="1" x14ac:dyDescent="0.2">
      <c r="AN39031" s="70"/>
    </row>
    <row r="39032" spans="40:40" ht="14.1" customHeight="1" x14ac:dyDescent="0.2">
      <c r="AN39032" s="70"/>
    </row>
    <row r="39033" spans="40:40" ht="14.1" customHeight="1" x14ac:dyDescent="0.2">
      <c r="AN39033" s="70"/>
    </row>
    <row r="39034" spans="40:40" ht="14.1" customHeight="1" x14ac:dyDescent="0.2">
      <c r="AN39034" s="70"/>
    </row>
    <row r="39035" spans="40:40" ht="14.1" customHeight="1" x14ac:dyDescent="0.2">
      <c r="AN39035" s="70"/>
    </row>
    <row r="39036" spans="40:40" ht="14.1" customHeight="1" x14ac:dyDescent="0.2">
      <c r="AN39036" s="70"/>
    </row>
    <row r="39037" spans="40:40" ht="14.1" customHeight="1" x14ac:dyDescent="0.2">
      <c r="AN39037" s="70"/>
    </row>
    <row r="39038" spans="40:40" ht="14.1" customHeight="1" x14ac:dyDescent="0.2">
      <c r="AN39038" s="70"/>
    </row>
    <row r="39039" spans="40:40" ht="14.1" customHeight="1" x14ac:dyDescent="0.2">
      <c r="AN39039" s="70"/>
    </row>
    <row r="39040" spans="40:40" ht="14.1" customHeight="1" x14ac:dyDescent="0.2">
      <c r="AN39040" s="70"/>
    </row>
    <row r="39041" spans="40:40" ht="14.1" customHeight="1" x14ac:dyDescent="0.2">
      <c r="AN39041" s="70"/>
    </row>
    <row r="39042" spans="40:40" ht="14.1" customHeight="1" x14ac:dyDescent="0.2">
      <c r="AN39042" s="70"/>
    </row>
    <row r="39043" spans="40:40" ht="14.1" customHeight="1" x14ac:dyDescent="0.2">
      <c r="AN39043" s="70"/>
    </row>
    <row r="39044" spans="40:40" ht="14.1" customHeight="1" x14ac:dyDescent="0.2">
      <c r="AN39044" s="70"/>
    </row>
    <row r="39045" spans="40:40" ht="14.1" customHeight="1" x14ac:dyDescent="0.2">
      <c r="AN39045" s="70"/>
    </row>
    <row r="39046" spans="40:40" ht="14.1" customHeight="1" x14ac:dyDescent="0.2">
      <c r="AN39046" s="70"/>
    </row>
    <row r="39047" spans="40:40" ht="14.1" customHeight="1" x14ac:dyDescent="0.2">
      <c r="AN39047" s="70"/>
    </row>
    <row r="39048" spans="40:40" ht="14.1" customHeight="1" x14ac:dyDescent="0.2">
      <c r="AN39048" s="70"/>
    </row>
    <row r="39049" spans="40:40" ht="14.1" customHeight="1" x14ac:dyDescent="0.2">
      <c r="AN39049" s="70"/>
    </row>
    <row r="39050" spans="40:40" ht="14.1" customHeight="1" x14ac:dyDescent="0.2">
      <c r="AN39050" s="70"/>
    </row>
    <row r="39051" spans="40:40" ht="14.1" customHeight="1" x14ac:dyDescent="0.2">
      <c r="AN39051" s="70"/>
    </row>
    <row r="39052" spans="40:40" ht="14.1" customHeight="1" x14ac:dyDescent="0.2">
      <c r="AN39052" s="70"/>
    </row>
    <row r="39053" spans="40:40" ht="14.1" customHeight="1" x14ac:dyDescent="0.2">
      <c r="AN39053" s="70"/>
    </row>
    <row r="39054" spans="40:40" ht="14.1" customHeight="1" x14ac:dyDescent="0.2">
      <c r="AN39054" s="70"/>
    </row>
    <row r="39055" spans="40:40" ht="14.1" customHeight="1" x14ac:dyDescent="0.2">
      <c r="AN39055" s="70"/>
    </row>
    <row r="39056" spans="40:40" ht="14.1" customHeight="1" x14ac:dyDescent="0.2">
      <c r="AN39056" s="70"/>
    </row>
    <row r="39057" spans="40:40" ht="14.1" customHeight="1" x14ac:dyDescent="0.2">
      <c r="AN39057" s="70"/>
    </row>
    <row r="39058" spans="40:40" ht="14.1" customHeight="1" x14ac:dyDescent="0.2">
      <c r="AN39058" s="70"/>
    </row>
    <row r="39059" spans="40:40" ht="14.1" customHeight="1" x14ac:dyDescent="0.2">
      <c r="AN39059" s="70"/>
    </row>
    <row r="39060" spans="40:40" ht="14.1" customHeight="1" x14ac:dyDescent="0.2">
      <c r="AN39060" s="70"/>
    </row>
    <row r="39061" spans="40:40" ht="14.1" customHeight="1" x14ac:dyDescent="0.2">
      <c r="AN39061" s="70"/>
    </row>
    <row r="39062" spans="40:40" ht="14.1" customHeight="1" x14ac:dyDescent="0.2">
      <c r="AN39062" s="70"/>
    </row>
    <row r="39063" spans="40:40" ht="14.1" customHeight="1" x14ac:dyDescent="0.2">
      <c r="AN39063" s="70"/>
    </row>
    <row r="39064" spans="40:40" ht="14.1" customHeight="1" x14ac:dyDescent="0.2">
      <c r="AN39064" s="70"/>
    </row>
    <row r="39065" spans="40:40" ht="14.1" customHeight="1" x14ac:dyDescent="0.2">
      <c r="AN39065" s="70"/>
    </row>
    <row r="39066" spans="40:40" ht="14.1" customHeight="1" x14ac:dyDescent="0.2">
      <c r="AN39066" s="70"/>
    </row>
    <row r="39067" spans="40:40" ht="14.1" customHeight="1" x14ac:dyDescent="0.2">
      <c r="AN39067" s="70"/>
    </row>
    <row r="39068" spans="40:40" ht="14.1" customHeight="1" x14ac:dyDescent="0.2">
      <c r="AN39068" s="70"/>
    </row>
    <row r="39069" spans="40:40" ht="14.1" customHeight="1" x14ac:dyDescent="0.2">
      <c r="AN39069" s="70"/>
    </row>
    <row r="39070" spans="40:40" ht="14.1" customHeight="1" x14ac:dyDescent="0.2">
      <c r="AN39070" s="70"/>
    </row>
    <row r="39071" spans="40:40" ht="14.1" customHeight="1" x14ac:dyDescent="0.2">
      <c r="AN39071" s="70"/>
    </row>
    <row r="39072" spans="40:40" ht="14.1" customHeight="1" x14ac:dyDescent="0.2">
      <c r="AN39072" s="70"/>
    </row>
    <row r="39073" spans="40:40" ht="14.1" customHeight="1" x14ac:dyDescent="0.2">
      <c r="AN39073" s="70"/>
    </row>
    <row r="39074" spans="40:40" ht="14.1" customHeight="1" x14ac:dyDescent="0.2">
      <c r="AN39074" s="70"/>
    </row>
    <row r="39075" spans="40:40" ht="14.1" customHeight="1" x14ac:dyDescent="0.2">
      <c r="AN39075" s="70"/>
    </row>
    <row r="39076" spans="40:40" ht="14.1" customHeight="1" x14ac:dyDescent="0.2">
      <c r="AN39076" s="70"/>
    </row>
    <row r="39077" spans="40:40" ht="14.1" customHeight="1" x14ac:dyDescent="0.2">
      <c r="AN39077" s="70"/>
    </row>
    <row r="39078" spans="40:40" ht="14.1" customHeight="1" x14ac:dyDescent="0.2">
      <c r="AN39078" s="70"/>
    </row>
    <row r="39079" spans="40:40" ht="14.1" customHeight="1" x14ac:dyDescent="0.2">
      <c r="AN39079" s="70"/>
    </row>
    <row r="39080" spans="40:40" ht="14.1" customHeight="1" x14ac:dyDescent="0.2">
      <c r="AN39080" s="70"/>
    </row>
    <row r="39081" spans="40:40" ht="14.1" customHeight="1" x14ac:dyDescent="0.2">
      <c r="AN39081" s="70"/>
    </row>
    <row r="39082" spans="40:40" ht="14.1" customHeight="1" x14ac:dyDescent="0.2">
      <c r="AN39082" s="70"/>
    </row>
    <row r="39083" spans="40:40" ht="14.1" customHeight="1" x14ac:dyDescent="0.2">
      <c r="AN39083" s="70"/>
    </row>
    <row r="39084" spans="40:40" ht="14.1" customHeight="1" x14ac:dyDescent="0.2">
      <c r="AN39084" s="70"/>
    </row>
    <row r="39085" spans="40:40" ht="14.1" customHeight="1" x14ac:dyDescent="0.2">
      <c r="AN39085" s="70"/>
    </row>
    <row r="39086" spans="40:40" ht="14.1" customHeight="1" x14ac:dyDescent="0.2">
      <c r="AN39086" s="70"/>
    </row>
    <row r="39087" spans="40:40" ht="14.1" customHeight="1" x14ac:dyDescent="0.2">
      <c r="AN39087" s="70"/>
    </row>
    <row r="39088" spans="40:40" ht="14.1" customHeight="1" x14ac:dyDescent="0.2">
      <c r="AN39088" s="70"/>
    </row>
    <row r="39089" spans="40:40" ht="14.1" customHeight="1" x14ac:dyDescent="0.2">
      <c r="AN39089" s="70"/>
    </row>
    <row r="39090" spans="40:40" ht="14.1" customHeight="1" x14ac:dyDescent="0.2">
      <c r="AN39090" s="70"/>
    </row>
    <row r="39091" spans="40:40" ht="14.1" customHeight="1" x14ac:dyDescent="0.2">
      <c r="AN39091" s="70"/>
    </row>
    <row r="39092" spans="40:40" ht="14.1" customHeight="1" x14ac:dyDescent="0.2">
      <c r="AN39092" s="70"/>
    </row>
    <row r="39093" spans="40:40" ht="14.1" customHeight="1" x14ac:dyDescent="0.2">
      <c r="AN39093" s="70"/>
    </row>
    <row r="39094" spans="40:40" ht="14.1" customHeight="1" x14ac:dyDescent="0.2">
      <c r="AN39094" s="70"/>
    </row>
    <row r="39095" spans="40:40" ht="14.1" customHeight="1" x14ac:dyDescent="0.2">
      <c r="AN39095" s="70"/>
    </row>
    <row r="39096" spans="40:40" ht="14.1" customHeight="1" x14ac:dyDescent="0.2">
      <c r="AN39096" s="70"/>
    </row>
    <row r="39097" spans="40:40" ht="14.1" customHeight="1" x14ac:dyDescent="0.2">
      <c r="AN39097" s="70"/>
    </row>
    <row r="39098" spans="40:40" ht="14.1" customHeight="1" x14ac:dyDescent="0.2">
      <c r="AN39098" s="70"/>
    </row>
    <row r="39099" spans="40:40" ht="14.1" customHeight="1" x14ac:dyDescent="0.2">
      <c r="AN39099" s="70"/>
    </row>
    <row r="39100" spans="40:40" ht="14.1" customHeight="1" x14ac:dyDescent="0.2">
      <c r="AN39100" s="70"/>
    </row>
    <row r="39101" spans="40:40" ht="14.1" customHeight="1" x14ac:dyDescent="0.2">
      <c r="AN39101" s="70"/>
    </row>
    <row r="39102" spans="40:40" ht="14.1" customHeight="1" x14ac:dyDescent="0.2">
      <c r="AN39102" s="70"/>
    </row>
    <row r="39103" spans="40:40" ht="14.1" customHeight="1" x14ac:dyDescent="0.2">
      <c r="AN39103" s="70"/>
    </row>
    <row r="39104" spans="40:40" ht="14.1" customHeight="1" x14ac:dyDescent="0.2">
      <c r="AN39104" s="70"/>
    </row>
    <row r="39105" spans="40:40" ht="14.1" customHeight="1" x14ac:dyDescent="0.2">
      <c r="AN39105" s="70"/>
    </row>
    <row r="39106" spans="40:40" ht="14.1" customHeight="1" x14ac:dyDescent="0.2">
      <c r="AN39106" s="70"/>
    </row>
    <row r="39107" spans="40:40" ht="14.1" customHeight="1" x14ac:dyDescent="0.2">
      <c r="AN39107" s="70"/>
    </row>
    <row r="39108" spans="40:40" ht="14.1" customHeight="1" x14ac:dyDescent="0.2">
      <c r="AN39108" s="70"/>
    </row>
    <row r="39109" spans="40:40" ht="14.1" customHeight="1" x14ac:dyDescent="0.2">
      <c r="AN39109" s="70"/>
    </row>
    <row r="39110" spans="40:40" ht="14.1" customHeight="1" x14ac:dyDescent="0.2">
      <c r="AN39110" s="70"/>
    </row>
    <row r="39111" spans="40:40" ht="14.1" customHeight="1" x14ac:dyDescent="0.2">
      <c r="AN39111" s="70"/>
    </row>
    <row r="39112" spans="40:40" ht="14.1" customHeight="1" x14ac:dyDescent="0.2">
      <c r="AN39112" s="70"/>
    </row>
    <row r="39113" spans="40:40" ht="14.1" customHeight="1" x14ac:dyDescent="0.2">
      <c r="AN39113" s="70"/>
    </row>
    <row r="39114" spans="40:40" ht="14.1" customHeight="1" x14ac:dyDescent="0.2">
      <c r="AN39114" s="70"/>
    </row>
    <row r="39115" spans="40:40" ht="14.1" customHeight="1" x14ac:dyDescent="0.2">
      <c r="AN39115" s="70"/>
    </row>
    <row r="39116" spans="40:40" ht="14.1" customHeight="1" x14ac:dyDescent="0.2">
      <c r="AN39116" s="70"/>
    </row>
    <row r="39117" spans="40:40" ht="14.1" customHeight="1" x14ac:dyDescent="0.2">
      <c r="AN39117" s="70"/>
    </row>
    <row r="39118" spans="40:40" ht="14.1" customHeight="1" x14ac:dyDescent="0.2">
      <c r="AN39118" s="70"/>
    </row>
    <row r="39119" spans="40:40" ht="14.1" customHeight="1" x14ac:dyDescent="0.2">
      <c r="AN39119" s="70"/>
    </row>
    <row r="39120" spans="40:40" ht="14.1" customHeight="1" x14ac:dyDescent="0.2">
      <c r="AN39120" s="70"/>
    </row>
    <row r="39121" spans="40:40" ht="14.1" customHeight="1" x14ac:dyDescent="0.2">
      <c r="AN39121" s="70"/>
    </row>
    <row r="39122" spans="40:40" ht="14.1" customHeight="1" x14ac:dyDescent="0.2">
      <c r="AN39122" s="70"/>
    </row>
    <row r="39123" spans="40:40" ht="14.1" customHeight="1" x14ac:dyDescent="0.2">
      <c r="AN39123" s="70"/>
    </row>
    <row r="39124" spans="40:40" ht="14.1" customHeight="1" x14ac:dyDescent="0.2">
      <c r="AN39124" s="70"/>
    </row>
    <row r="39125" spans="40:40" ht="14.1" customHeight="1" x14ac:dyDescent="0.2">
      <c r="AN39125" s="70"/>
    </row>
    <row r="39126" spans="40:40" ht="14.1" customHeight="1" x14ac:dyDescent="0.2">
      <c r="AN39126" s="70"/>
    </row>
    <row r="39127" spans="40:40" ht="14.1" customHeight="1" x14ac:dyDescent="0.2">
      <c r="AN39127" s="70"/>
    </row>
    <row r="39128" spans="40:40" ht="14.1" customHeight="1" x14ac:dyDescent="0.2">
      <c r="AN39128" s="70"/>
    </row>
    <row r="39129" spans="40:40" ht="14.1" customHeight="1" x14ac:dyDescent="0.2">
      <c r="AN39129" s="70"/>
    </row>
    <row r="39130" spans="40:40" ht="14.1" customHeight="1" x14ac:dyDescent="0.2">
      <c r="AN39130" s="70"/>
    </row>
    <row r="39131" spans="40:40" ht="14.1" customHeight="1" x14ac:dyDescent="0.2">
      <c r="AN39131" s="70"/>
    </row>
    <row r="39132" spans="40:40" ht="14.1" customHeight="1" x14ac:dyDescent="0.2">
      <c r="AN39132" s="70"/>
    </row>
    <row r="39133" spans="40:40" ht="14.1" customHeight="1" x14ac:dyDescent="0.2">
      <c r="AN39133" s="70"/>
    </row>
    <row r="39134" spans="40:40" ht="14.1" customHeight="1" x14ac:dyDescent="0.2">
      <c r="AN39134" s="70"/>
    </row>
    <row r="39135" spans="40:40" ht="14.1" customHeight="1" x14ac:dyDescent="0.2">
      <c r="AN39135" s="70"/>
    </row>
    <row r="39136" spans="40:40" ht="14.1" customHeight="1" x14ac:dyDescent="0.2">
      <c r="AN39136" s="70"/>
    </row>
    <row r="39137" spans="40:40" ht="14.1" customHeight="1" x14ac:dyDescent="0.2">
      <c r="AN39137" s="70"/>
    </row>
    <row r="39138" spans="40:40" ht="14.1" customHeight="1" x14ac:dyDescent="0.2">
      <c r="AN39138" s="70"/>
    </row>
    <row r="39139" spans="40:40" ht="14.1" customHeight="1" x14ac:dyDescent="0.2">
      <c r="AN39139" s="70"/>
    </row>
    <row r="39140" spans="40:40" ht="14.1" customHeight="1" x14ac:dyDescent="0.2">
      <c r="AN39140" s="70"/>
    </row>
    <row r="39141" spans="40:40" ht="14.1" customHeight="1" x14ac:dyDescent="0.2">
      <c r="AN39141" s="70"/>
    </row>
    <row r="39142" spans="40:40" ht="14.1" customHeight="1" x14ac:dyDescent="0.2">
      <c r="AN39142" s="70"/>
    </row>
    <row r="39143" spans="40:40" ht="14.1" customHeight="1" x14ac:dyDescent="0.2">
      <c r="AN39143" s="70"/>
    </row>
    <row r="39144" spans="40:40" ht="14.1" customHeight="1" x14ac:dyDescent="0.2">
      <c r="AN39144" s="70"/>
    </row>
    <row r="39145" spans="40:40" ht="14.1" customHeight="1" x14ac:dyDescent="0.2">
      <c r="AN39145" s="70"/>
    </row>
    <row r="39146" spans="40:40" ht="14.1" customHeight="1" x14ac:dyDescent="0.2">
      <c r="AN39146" s="70"/>
    </row>
    <row r="39147" spans="40:40" ht="14.1" customHeight="1" x14ac:dyDescent="0.2">
      <c r="AN39147" s="70"/>
    </row>
    <row r="39148" spans="40:40" ht="14.1" customHeight="1" x14ac:dyDescent="0.2">
      <c r="AN39148" s="70"/>
    </row>
    <row r="39149" spans="40:40" ht="14.1" customHeight="1" x14ac:dyDescent="0.2">
      <c r="AN39149" s="70"/>
    </row>
    <row r="39150" spans="40:40" ht="14.1" customHeight="1" x14ac:dyDescent="0.2">
      <c r="AN39150" s="70"/>
    </row>
    <row r="39151" spans="40:40" ht="14.1" customHeight="1" x14ac:dyDescent="0.2">
      <c r="AN39151" s="70"/>
    </row>
    <row r="39152" spans="40:40" ht="14.1" customHeight="1" x14ac:dyDescent="0.2">
      <c r="AN39152" s="70"/>
    </row>
    <row r="39153" spans="40:40" ht="14.1" customHeight="1" x14ac:dyDescent="0.2">
      <c r="AN39153" s="70"/>
    </row>
    <row r="39154" spans="40:40" ht="14.1" customHeight="1" x14ac:dyDescent="0.2">
      <c r="AN39154" s="70"/>
    </row>
    <row r="39155" spans="40:40" ht="14.1" customHeight="1" x14ac:dyDescent="0.2">
      <c r="AN39155" s="70"/>
    </row>
    <row r="39156" spans="40:40" ht="14.1" customHeight="1" x14ac:dyDescent="0.2">
      <c r="AN39156" s="70"/>
    </row>
    <row r="39157" spans="40:40" ht="14.1" customHeight="1" x14ac:dyDescent="0.2">
      <c r="AN39157" s="70"/>
    </row>
    <row r="39158" spans="40:40" ht="14.1" customHeight="1" x14ac:dyDescent="0.2">
      <c r="AN39158" s="70"/>
    </row>
    <row r="39159" spans="40:40" ht="14.1" customHeight="1" x14ac:dyDescent="0.2">
      <c r="AN39159" s="70"/>
    </row>
    <row r="39160" spans="40:40" ht="14.1" customHeight="1" x14ac:dyDescent="0.2">
      <c r="AN39160" s="70"/>
    </row>
    <row r="39161" spans="40:40" ht="14.1" customHeight="1" x14ac:dyDescent="0.2">
      <c r="AN39161" s="70"/>
    </row>
    <row r="39162" spans="40:40" ht="14.1" customHeight="1" x14ac:dyDescent="0.2">
      <c r="AN39162" s="70"/>
    </row>
    <row r="39163" spans="40:40" ht="14.1" customHeight="1" x14ac:dyDescent="0.2">
      <c r="AN39163" s="70"/>
    </row>
    <row r="39164" spans="40:40" ht="14.1" customHeight="1" x14ac:dyDescent="0.2">
      <c r="AN39164" s="70"/>
    </row>
    <row r="39165" spans="40:40" ht="14.1" customHeight="1" x14ac:dyDescent="0.2">
      <c r="AN39165" s="70"/>
    </row>
    <row r="39166" spans="40:40" ht="14.1" customHeight="1" x14ac:dyDescent="0.2">
      <c r="AN39166" s="70"/>
    </row>
    <row r="39167" spans="40:40" ht="14.1" customHeight="1" x14ac:dyDescent="0.2">
      <c r="AN39167" s="70"/>
    </row>
    <row r="39168" spans="40:40" ht="14.1" customHeight="1" x14ac:dyDescent="0.2">
      <c r="AN39168" s="70"/>
    </row>
    <row r="39169" spans="40:40" ht="14.1" customHeight="1" x14ac:dyDescent="0.2">
      <c r="AN39169" s="70"/>
    </row>
    <row r="39170" spans="40:40" ht="14.1" customHeight="1" x14ac:dyDescent="0.2">
      <c r="AN39170" s="70"/>
    </row>
    <row r="39171" spans="40:40" ht="14.1" customHeight="1" x14ac:dyDescent="0.2">
      <c r="AN39171" s="70"/>
    </row>
    <row r="39172" spans="40:40" ht="14.1" customHeight="1" x14ac:dyDescent="0.2">
      <c r="AN39172" s="70"/>
    </row>
    <row r="39173" spans="40:40" ht="14.1" customHeight="1" x14ac:dyDescent="0.2">
      <c r="AN39173" s="70"/>
    </row>
    <row r="39174" spans="40:40" ht="14.1" customHeight="1" x14ac:dyDescent="0.2">
      <c r="AN39174" s="70"/>
    </row>
    <row r="39175" spans="40:40" ht="14.1" customHeight="1" x14ac:dyDescent="0.2">
      <c r="AN39175" s="70"/>
    </row>
    <row r="39176" spans="40:40" ht="14.1" customHeight="1" x14ac:dyDescent="0.2">
      <c r="AN39176" s="70"/>
    </row>
    <row r="39177" spans="40:40" ht="14.1" customHeight="1" x14ac:dyDescent="0.2">
      <c r="AN39177" s="70"/>
    </row>
    <row r="39178" spans="40:40" ht="14.1" customHeight="1" x14ac:dyDescent="0.2">
      <c r="AN39178" s="70"/>
    </row>
    <row r="39179" spans="40:40" ht="14.1" customHeight="1" x14ac:dyDescent="0.2">
      <c r="AN39179" s="70"/>
    </row>
    <row r="39180" spans="40:40" ht="14.1" customHeight="1" x14ac:dyDescent="0.2">
      <c r="AN39180" s="70"/>
    </row>
    <row r="39181" spans="40:40" ht="14.1" customHeight="1" x14ac:dyDescent="0.2">
      <c r="AN39181" s="70"/>
    </row>
    <row r="39182" spans="40:40" ht="14.1" customHeight="1" x14ac:dyDescent="0.2">
      <c r="AN39182" s="70"/>
    </row>
    <row r="39183" spans="40:40" ht="14.1" customHeight="1" x14ac:dyDescent="0.2">
      <c r="AN39183" s="70"/>
    </row>
    <row r="39184" spans="40:40" ht="14.1" customHeight="1" x14ac:dyDescent="0.2">
      <c r="AN39184" s="70"/>
    </row>
    <row r="39185" spans="40:40" ht="14.1" customHeight="1" x14ac:dyDescent="0.2">
      <c r="AN39185" s="70"/>
    </row>
    <row r="39186" spans="40:40" ht="14.1" customHeight="1" x14ac:dyDescent="0.2">
      <c r="AN39186" s="70"/>
    </row>
    <row r="39187" spans="40:40" ht="14.1" customHeight="1" x14ac:dyDescent="0.2">
      <c r="AN39187" s="70"/>
    </row>
    <row r="39188" spans="40:40" ht="14.1" customHeight="1" x14ac:dyDescent="0.2">
      <c r="AN39188" s="70"/>
    </row>
    <row r="39189" spans="40:40" ht="14.1" customHeight="1" x14ac:dyDescent="0.2">
      <c r="AN39189" s="70"/>
    </row>
    <row r="39190" spans="40:40" ht="14.1" customHeight="1" x14ac:dyDescent="0.2">
      <c r="AN39190" s="70"/>
    </row>
    <row r="39191" spans="40:40" ht="14.1" customHeight="1" x14ac:dyDescent="0.2">
      <c r="AN39191" s="70"/>
    </row>
    <row r="39192" spans="40:40" ht="14.1" customHeight="1" x14ac:dyDescent="0.2">
      <c r="AN39192" s="70"/>
    </row>
    <row r="39193" spans="40:40" ht="14.1" customHeight="1" x14ac:dyDescent="0.2">
      <c r="AN39193" s="70"/>
    </row>
    <row r="39194" spans="40:40" ht="14.1" customHeight="1" x14ac:dyDescent="0.2">
      <c r="AN39194" s="70"/>
    </row>
    <row r="39195" spans="40:40" ht="14.1" customHeight="1" x14ac:dyDescent="0.2">
      <c r="AN39195" s="70"/>
    </row>
    <row r="39196" spans="40:40" ht="14.1" customHeight="1" x14ac:dyDescent="0.2">
      <c r="AN39196" s="70"/>
    </row>
    <row r="39197" spans="40:40" ht="14.1" customHeight="1" x14ac:dyDescent="0.2">
      <c r="AN39197" s="70"/>
    </row>
    <row r="39198" spans="40:40" ht="14.1" customHeight="1" x14ac:dyDescent="0.2">
      <c r="AN39198" s="70"/>
    </row>
    <row r="39199" spans="40:40" ht="14.1" customHeight="1" x14ac:dyDescent="0.2">
      <c r="AN39199" s="70"/>
    </row>
    <row r="39200" spans="40:40" ht="14.1" customHeight="1" x14ac:dyDescent="0.2">
      <c r="AN39200" s="70"/>
    </row>
    <row r="39201" spans="40:40" ht="14.1" customHeight="1" x14ac:dyDescent="0.2">
      <c r="AN39201" s="70"/>
    </row>
    <row r="39202" spans="40:40" ht="14.1" customHeight="1" x14ac:dyDescent="0.2">
      <c r="AN39202" s="70"/>
    </row>
    <row r="39203" spans="40:40" ht="14.1" customHeight="1" x14ac:dyDescent="0.2">
      <c r="AN39203" s="70"/>
    </row>
    <row r="39204" spans="40:40" ht="14.1" customHeight="1" x14ac:dyDescent="0.2">
      <c r="AN39204" s="70"/>
    </row>
    <row r="39205" spans="40:40" ht="14.1" customHeight="1" x14ac:dyDescent="0.2">
      <c r="AN39205" s="70"/>
    </row>
    <row r="39206" spans="40:40" ht="14.1" customHeight="1" x14ac:dyDescent="0.2">
      <c r="AN39206" s="70"/>
    </row>
    <row r="39207" spans="40:40" ht="14.1" customHeight="1" x14ac:dyDescent="0.2">
      <c r="AN39207" s="70"/>
    </row>
    <row r="39208" spans="40:40" ht="14.1" customHeight="1" x14ac:dyDescent="0.2">
      <c r="AN39208" s="70"/>
    </row>
    <row r="39209" spans="40:40" ht="14.1" customHeight="1" x14ac:dyDescent="0.2">
      <c r="AN39209" s="70"/>
    </row>
    <row r="39210" spans="40:40" ht="14.1" customHeight="1" x14ac:dyDescent="0.2">
      <c r="AN39210" s="70"/>
    </row>
    <row r="39211" spans="40:40" ht="14.1" customHeight="1" x14ac:dyDescent="0.2">
      <c r="AN39211" s="70"/>
    </row>
    <row r="39212" spans="40:40" ht="14.1" customHeight="1" x14ac:dyDescent="0.2">
      <c r="AN39212" s="70"/>
    </row>
    <row r="39213" spans="40:40" ht="14.1" customHeight="1" x14ac:dyDescent="0.2">
      <c r="AN39213" s="70"/>
    </row>
    <row r="39214" spans="40:40" ht="14.1" customHeight="1" x14ac:dyDescent="0.2">
      <c r="AN39214" s="70"/>
    </row>
    <row r="39215" spans="40:40" ht="14.1" customHeight="1" x14ac:dyDescent="0.2">
      <c r="AN39215" s="70"/>
    </row>
    <row r="39216" spans="40:40" ht="14.1" customHeight="1" x14ac:dyDescent="0.2">
      <c r="AN39216" s="70"/>
    </row>
    <row r="39217" spans="40:40" ht="14.1" customHeight="1" x14ac:dyDescent="0.2">
      <c r="AN39217" s="70"/>
    </row>
    <row r="39218" spans="40:40" ht="14.1" customHeight="1" x14ac:dyDescent="0.2">
      <c r="AN39218" s="70"/>
    </row>
    <row r="39219" spans="40:40" ht="14.1" customHeight="1" x14ac:dyDescent="0.2">
      <c r="AN39219" s="70"/>
    </row>
    <row r="39220" spans="40:40" ht="14.1" customHeight="1" x14ac:dyDescent="0.2">
      <c r="AN39220" s="70"/>
    </row>
    <row r="39221" spans="40:40" ht="14.1" customHeight="1" x14ac:dyDescent="0.2">
      <c r="AN39221" s="70"/>
    </row>
    <row r="39222" spans="40:40" ht="14.1" customHeight="1" x14ac:dyDescent="0.2">
      <c r="AN39222" s="70"/>
    </row>
    <row r="39223" spans="40:40" ht="14.1" customHeight="1" x14ac:dyDescent="0.2">
      <c r="AN39223" s="70"/>
    </row>
    <row r="39224" spans="40:40" ht="14.1" customHeight="1" x14ac:dyDescent="0.2">
      <c r="AN39224" s="70"/>
    </row>
    <row r="39225" spans="40:40" ht="14.1" customHeight="1" x14ac:dyDescent="0.2">
      <c r="AN39225" s="70"/>
    </row>
    <row r="39226" spans="40:40" ht="14.1" customHeight="1" x14ac:dyDescent="0.2">
      <c r="AN39226" s="70"/>
    </row>
    <row r="39227" spans="40:40" ht="14.1" customHeight="1" x14ac:dyDescent="0.2">
      <c r="AN39227" s="70"/>
    </row>
    <row r="39228" spans="40:40" ht="14.1" customHeight="1" x14ac:dyDescent="0.2">
      <c r="AN39228" s="70"/>
    </row>
    <row r="39229" spans="40:40" ht="14.1" customHeight="1" x14ac:dyDescent="0.2">
      <c r="AN39229" s="70"/>
    </row>
    <row r="39230" spans="40:40" ht="14.1" customHeight="1" x14ac:dyDescent="0.2">
      <c r="AN39230" s="70"/>
    </row>
    <row r="39231" spans="40:40" ht="14.1" customHeight="1" x14ac:dyDescent="0.2">
      <c r="AN39231" s="70"/>
    </row>
    <row r="39232" spans="40:40" ht="14.1" customHeight="1" x14ac:dyDescent="0.2">
      <c r="AN39232" s="70"/>
    </row>
    <row r="39233" spans="40:40" ht="14.1" customHeight="1" x14ac:dyDescent="0.2">
      <c r="AN39233" s="70"/>
    </row>
    <row r="39234" spans="40:40" ht="14.1" customHeight="1" x14ac:dyDescent="0.2">
      <c r="AN39234" s="70"/>
    </row>
    <row r="39235" spans="40:40" ht="14.1" customHeight="1" x14ac:dyDescent="0.2">
      <c r="AN39235" s="70"/>
    </row>
    <row r="39236" spans="40:40" ht="14.1" customHeight="1" x14ac:dyDescent="0.2">
      <c r="AN39236" s="70"/>
    </row>
    <row r="39237" spans="40:40" ht="14.1" customHeight="1" x14ac:dyDescent="0.2">
      <c r="AN39237" s="70"/>
    </row>
    <row r="39238" spans="40:40" ht="14.1" customHeight="1" x14ac:dyDescent="0.2">
      <c r="AN39238" s="70"/>
    </row>
    <row r="39239" spans="40:40" ht="14.1" customHeight="1" x14ac:dyDescent="0.2">
      <c r="AN39239" s="70"/>
    </row>
    <row r="39240" spans="40:40" ht="14.1" customHeight="1" x14ac:dyDescent="0.2">
      <c r="AN39240" s="70"/>
    </row>
    <row r="39241" spans="40:40" ht="14.1" customHeight="1" x14ac:dyDescent="0.2">
      <c r="AN39241" s="70"/>
    </row>
    <row r="39242" spans="40:40" ht="14.1" customHeight="1" x14ac:dyDescent="0.2">
      <c r="AN39242" s="70"/>
    </row>
    <row r="39243" spans="40:40" ht="14.1" customHeight="1" x14ac:dyDescent="0.2">
      <c r="AN39243" s="70"/>
    </row>
    <row r="39244" spans="40:40" ht="14.1" customHeight="1" x14ac:dyDescent="0.2">
      <c r="AN39244" s="70"/>
    </row>
    <row r="39245" spans="40:40" ht="14.1" customHeight="1" x14ac:dyDescent="0.2">
      <c r="AN39245" s="70"/>
    </row>
    <row r="39246" spans="40:40" ht="14.1" customHeight="1" x14ac:dyDescent="0.2">
      <c r="AN39246" s="70"/>
    </row>
    <row r="39247" spans="40:40" ht="14.1" customHeight="1" x14ac:dyDescent="0.2">
      <c r="AN39247" s="70"/>
    </row>
    <row r="39248" spans="40:40" ht="14.1" customHeight="1" x14ac:dyDescent="0.2">
      <c r="AN39248" s="70"/>
    </row>
    <row r="39249" spans="40:40" ht="14.1" customHeight="1" x14ac:dyDescent="0.2">
      <c r="AN39249" s="70"/>
    </row>
    <row r="39250" spans="40:40" ht="14.1" customHeight="1" x14ac:dyDescent="0.2">
      <c r="AN39250" s="70"/>
    </row>
    <row r="39251" spans="40:40" ht="14.1" customHeight="1" x14ac:dyDescent="0.2">
      <c r="AN39251" s="70"/>
    </row>
    <row r="39252" spans="40:40" ht="14.1" customHeight="1" x14ac:dyDescent="0.2">
      <c r="AN39252" s="70"/>
    </row>
    <row r="39253" spans="40:40" ht="14.1" customHeight="1" x14ac:dyDescent="0.2">
      <c r="AN39253" s="70"/>
    </row>
    <row r="39254" spans="40:40" ht="14.1" customHeight="1" x14ac:dyDescent="0.2">
      <c r="AN39254" s="70"/>
    </row>
    <row r="39255" spans="40:40" ht="14.1" customHeight="1" x14ac:dyDescent="0.2">
      <c r="AN39255" s="70"/>
    </row>
    <row r="39256" spans="40:40" ht="14.1" customHeight="1" x14ac:dyDescent="0.2">
      <c r="AN39256" s="70"/>
    </row>
    <row r="39257" spans="40:40" ht="14.1" customHeight="1" x14ac:dyDescent="0.2">
      <c r="AN39257" s="70"/>
    </row>
    <row r="39258" spans="40:40" ht="14.1" customHeight="1" x14ac:dyDescent="0.2">
      <c r="AN39258" s="70"/>
    </row>
    <row r="39259" spans="40:40" ht="14.1" customHeight="1" x14ac:dyDescent="0.2">
      <c r="AN39259" s="70"/>
    </row>
    <row r="39260" spans="40:40" ht="14.1" customHeight="1" x14ac:dyDescent="0.2">
      <c r="AN39260" s="70"/>
    </row>
    <row r="39261" spans="40:40" ht="14.1" customHeight="1" x14ac:dyDescent="0.2">
      <c r="AN39261" s="70"/>
    </row>
    <row r="39262" spans="40:40" ht="14.1" customHeight="1" x14ac:dyDescent="0.2">
      <c r="AN39262" s="70"/>
    </row>
    <row r="39263" spans="40:40" ht="14.1" customHeight="1" x14ac:dyDescent="0.2">
      <c r="AN39263" s="70"/>
    </row>
    <row r="39264" spans="40:40" ht="14.1" customHeight="1" x14ac:dyDescent="0.2">
      <c r="AN39264" s="70"/>
    </row>
    <row r="39265" spans="40:40" ht="14.1" customHeight="1" x14ac:dyDescent="0.2">
      <c r="AN39265" s="70"/>
    </row>
    <row r="39266" spans="40:40" ht="14.1" customHeight="1" x14ac:dyDescent="0.2">
      <c r="AN39266" s="70"/>
    </row>
    <row r="39267" spans="40:40" ht="14.1" customHeight="1" x14ac:dyDescent="0.2">
      <c r="AN39267" s="70"/>
    </row>
    <row r="39268" spans="40:40" ht="14.1" customHeight="1" x14ac:dyDescent="0.2">
      <c r="AN39268" s="70"/>
    </row>
    <row r="39269" spans="40:40" ht="14.1" customHeight="1" x14ac:dyDescent="0.2">
      <c r="AN39269" s="70"/>
    </row>
    <row r="39270" spans="40:40" ht="14.1" customHeight="1" x14ac:dyDescent="0.2">
      <c r="AN39270" s="70"/>
    </row>
    <row r="39271" spans="40:40" ht="14.1" customHeight="1" x14ac:dyDescent="0.2">
      <c r="AN39271" s="70"/>
    </row>
    <row r="39272" spans="40:40" ht="14.1" customHeight="1" x14ac:dyDescent="0.2">
      <c r="AN39272" s="70"/>
    </row>
    <row r="39273" spans="40:40" ht="14.1" customHeight="1" x14ac:dyDescent="0.2">
      <c r="AN39273" s="70"/>
    </row>
    <row r="39274" spans="40:40" ht="14.1" customHeight="1" x14ac:dyDescent="0.2">
      <c r="AN39274" s="70"/>
    </row>
    <row r="39275" spans="40:40" ht="14.1" customHeight="1" x14ac:dyDescent="0.2">
      <c r="AN39275" s="70"/>
    </row>
    <row r="39276" spans="40:40" ht="14.1" customHeight="1" x14ac:dyDescent="0.2">
      <c r="AN39276" s="70"/>
    </row>
    <row r="39277" spans="40:40" ht="14.1" customHeight="1" x14ac:dyDescent="0.2">
      <c r="AN39277" s="70"/>
    </row>
    <row r="39278" spans="40:40" ht="14.1" customHeight="1" x14ac:dyDescent="0.2">
      <c r="AN39278" s="70"/>
    </row>
    <row r="39279" spans="40:40" ht="14.1" customHeight="1" x14ac:dyDescent="0.2">
      <c r="AN39279" s="70"/>
    </row>
    <row r="39280" spans="40:40" ht="14.1" customHeight="1" x14ac:dyDescent="0.2">
      <c r="AN39280" s="70"/>
    </row>
    <row r="39281" spans="40:40" ht="14.1" customHeight="1" x14ac:dyDescent="0.2">
      <c r="AN39281" s="70"/>
    </row>
    <row r="39282" spans="40:40" ht="14.1" customHeight="1" x14ac:dyDescent="0.2">
      <c r="AN39282" s="70"/>
    </row>
    <row r="39283" spans="40:40" ht="14.1" customHeight="1" x14ac:dyDescent="0.2">
      <c r="AN39283" s="70"/>
    </row>
    <row r="39284" spans="40:40" ht="14.1" customHeight="1" x14ac:dyDescent="0.2">
      <c r="AN39284" s="70"/>
    </row>
    <row r="39285" spans="40:40" ht="14.1" customHeight="1" x14ac:dyDescent="0.2">
      <c r="AN39285" s="70"/>
    </row>
    <row r="39286" spans="40:40" ht="14.1" customHeight="1" x14ac:dyDescent="0.2">
      <c r="AN39286" s="70"/>
    </row>
    <row r="39287" spans="40:40" ht="14.1" customHeight="1" x14ac:dyDescent="0.2">
      <c r="AN39287" s="70"/>
    </row>
    <row r="39288" spans="40:40" ht="14.1" customHeight="1" x14ac:dyDescent="0.2">
      <c r="AN39288" s="70"/>
    </row>
    <row r="39289" spans="40:40" ht="14.1" customHeight="1" x14ac:dyDescent="0.2">
      <c r="AN39289" s="70"/>
    </row>
    <row r="39290" spans="40:40" ht="14.1" customHeight="1" x14ac:dyDescent="0.2">
      <c r="AN39290" s="70"/>
    </row>
    <row r="39291" spans="40:40" ht="14.1" customHeight="1" x14ac:dyDescent="0.2">
      <c r="AN39291" s="70"/>
    </row>
    <row r="39292" spans="40:40" ht="14.1" customHeight="1" x14ac:dyDescent="0.2">
      <c r="AN39292" s="70"/>
    </row>
    <row r="39293" spans="40:40" ht="14.1" customHeight="1" x14ac:dyDescent="0.2">
      <c r="AN39293" s="70"/>
    </row>
    <row r="39294" spans="40:40" ht="14.1" customHeight="1" x14ac:dyDescent="0.2">
      <c r="AN39294" s="70"/>
    </row>
    <row r="39295" spans="40:40" ht="14.1" customHeight="1" x14ac:dyDescent="0.2">
      <c r="AN39295" s="70"/>
    </row>
    <row r="39296" spans="40:40" ht="14.1" customHeight="1" x14ac:dyDescent="0.2">
      <c r="AN39296" s="70"/>
    </row>
    <row r="39297" spans="40:40" ht="14.1" customHeight="1" x14ac:dyDescent="0.2">
      <c r="AN39297" s="70"/>
    </row>
    <row r="39298" spans="40:40" ht="14.1" customHeight="1" x14ac:dyDescent="0.2">
      <c r="AN39298" s="70"/>
    </row>
    <row r="39299" spans="40:40" ht="14.1" customHeight="1" x14ac:dyDescent="0.2">
      <c r="AN39299" s="70"/>
    </row>
    <row r="39300" spans="40:40" ht="14.1" customHeight="1" x14ac:dyDescent="0.2">
      <c r="AN39300" s="70"/>
    </row>
    <row r="39301" spans="40:40" ht="14.1" customHeight="1" x14ac:dyDescent="0.2">
      <c r="AN39301" s="70"/>
    </row>
    <row r="39302" spans="40:40" ht="14.1" customHeight="1" x14ac:dyDescent="0.2">
      <c r="AN39302" s="70"/>
    </row>
    <row r="39303" spans="40:40" ht="14.1" customHeight="1" x14ac:dyDescent="0.2">
      <c r="AN39303" s="70"/>
    </row>
    <row r="39304" spans="40:40" ht="14.1" customHeight="1" x14ac:dyDescent="0.2">
      <c r="AN39304" s="70"/>
    </row>
    <row r="39305" spans="40:40" ht="14.1" customHeight="1" x14ac:dyDescent="0.2">
      <c r="AN39305" s="70"/>
    </row>
    <row r="39306" spans="40:40" ht="14.1" customHeight="1" x14ac:dyDescent="0.2">
      <c r="AN39306" s="70"/>
    </row>
    <row r="39307" spans="40:40" ht="14.1" customHeight="1" x14ac:dyDescent="0.2">
      <c r="AN39307" s="70"/>
    </row>
    <row r="39308" spans="40:40" ht="14.1" customHeight="1" x14ac:dyDescent="0.2">
      <c r="AN39308" s="70"/>
    </row>
    <row r="39309" spans="40:40" ht="14.1" customHeight="1" x14ac:dyDescent="0.2">
      <c r="AN39309" s="70"/>
    </row>
    <row r="39310" spans="40:40" ht="14.1" customHeight="1" x14ac:dyDescent="0.2">
      <c r="AN39310" s="70"/>
    </row>
    <row r="39311" spans="40:40" ht="14.1" customHeight="1" x14ac:dyDescent="0.2">
      <c r="AN39311" s="70"/>
    </row>
    <row r="39312" spans="40:40" ht="14.1" customHeight="1" x14ac:dyDescent="0.2">
      <c r="AN39312" s="70"/>
    </row>
    <row r="39313" spans="40:40" ht="14.1" customHeight="1" x14ac:dyDescent="0.2">
      <c r="AN39313" s="70"/>
    </row>
    <row r="39314" spans="40:40" ht="14.1" customHeight="1" x14ac:dyDescent="0.2">
      <c r="AN39314" s="70"/>
    </row>
    <row r="39315" spans="40:40" ht="14.1" customHeight="1" x14ac:dyDescent="0.2">
      <c r="AN39315" s="70"/>
    </row>
    <row r="39316" spans="40:40" ht="14.1" customHeight="1" x14ac:dyDescent="0.2">
      <c r="AN39316" s="70"/>
    </row>
    <row r="39317" spans="40:40" ht="14.1" customHeight="1" x14ac:dyDescent="0.2">
      <c r="AN39317" s="70"/>
    </row>
    <row r="39318" spans="40:40" ht="14.1" customHeight="1" x14ac:dyDescent="0.2">
      <c r="AN39318" s="70"/>
    </row>
    <row r="39319" spans="40:40" ht="14.1" customHeight="1" x14ac:dyDescent="0.2">
      <c r="AN39319" s="70"/>
    </row>
    <row r="39320" spans="40:40" ht="14.1" customHeight="1" x14ac:dyDescent="0.2">
      <c r="AN39320" s="70"/>
    </row>
    <row r="39321" spans="40:40" ht="14.1" customHeight="1" x14ac:dyDescent="0.2">
      <c r="AN39321" s="70"/>
    </row>
    <row r="39322" spans="40:40" ht="14.1" customHeight="1" x14ac:dyDescent="0.2">
      <c r="AN39322" s="70"/>
    </row>
    <row r="39323" spans="40:40" ht="14.1" customHeight="1" x14ac:dyDescent="0.2">
      <c r="AN39323" s="70"/>
    </row>
    <row r="39324" spans="40:40" ht="14.1" customHeight="1" x14ac:dyDescent="0.2">
      <c r="AN39324" s="70"/>
    </row>
    <row r="39325" spans="40:40" ht="14.1" customHeight="1" x14ac:dyDescent="0.2">
      <c r="AN39325" s="70"/>
    </row>
    <row r="39326" spans="40:40" ht="14.1" customHeight="1" x14ac:dyDescent="0.2">
      <c r="AN39326" s="70"/>
    </row>
    <row r="39327" spans="40:40" ht="14.1" customHeight="1" x14ac:dyDescent="0.2">
      <c r="AN39327" s="70"/>
    </row>
    <row r="39328" spans="40:40" ht="14.1" customHeight="1" x14ac:dyDescent="0.2">
      <c r="AN39328" s="70"/>
    </row>
    <row r="39329" spans="40:40" ht="14.1" customHeight="1" x14ac:dyDescent="0.2">
      <c r="AN39329" s="70"/>
    </row>
    <row r="39330" spans="40:40" ht="14.1" customHeight="1" x14ac:dyDescent="0.2">
      <c r="AN39330" s="70"/>
    </row>
    <row r="39331" spans="40:40" ht="14.1" customHeight="1" x14ac:dyDescent="0.2">
      <c r="AN39331" s="70"/>
    </row>
    <row r="39332" spans="40:40" ht="14.1" customHeight="1" x14ac:dyDescent="0.2">
      <c r="AN39332" s="70"/>
    </row>
    <row r="39333" spans="40:40" ht="14.1" customHeight="1" x14ac:dyDescent="0.2">
      <c r="AN39333" s="70"/>
    </row>
    <row r="39334" spans="40:40" ht="14.1" customHeight="1" x14ac:dyDescent="0.2">
      <c r="AN39334" s="70"/>
    </row>
    <row r="39335" spans="40:40" ht="14.1" customHeight="1" x14ac:dyDescent="0.2">
      <c r="AN39335" s="70"/>
    </row>
    <row r="39336" spans="40:40" ht="14.1" customHeight="1" x14ac:dyDescent="0.2">
      <c r="AN39336" s="70"/>
    </row>
    <row r="39337" spans="40:40" ht="14.1" customHeight="1" x14ac:dyDescent="0.2">
      <c r="AN39337" s="70"/>
    </row>
    <row r="39338" spans="40:40" ht="14.1" customHeight="1" x14ac:dyDescent="0.2">
      <c r="AN39338" s="70"/>
    </row>
    <row r="39339" spans="40:40" ht="14.1" customHeight="1" x14ac:dyDescent="0.2">
      <c r="AN39339" s="70"/>
    </row>
    <row r="39340" spans="40:40" ht="14.1" customHeight="1" x14ac:dyDescent="0.2">
      <c r="AN39340" s="70"/>
    </row>
    <row r="39341" spans="40:40" ht="14.1" customHeight="1" x14ac:dyDescent="0.2">
      <c r="AN39341" s="70"/>
    </row>
    <row r="39342" spans="40:40" ht="14.1" customHeight="1" x14ac:dyDescent="0.2">
      <c r="AN39342" s="70"/>
    </row>
    <row r="39343" spans="40:40" ht="14.1" customHeight="1" x14ac:dyDescent="0.2">
      <c r="AN39343" s="70"/>
    </row>
    <row r="39344" spans="40:40" ht="14.1" customHeight="1" x14ac:dyDescent="0.2">
      <c r="AN39344" s="70"/>
    </row>
    <row r="39345" spans="40:40" ht="14.1" customHeight="1" x14ac:dyDescent="0.2">
      <c r="AN39345" s="70"/>
    </row>
    <row r="39346" spans="40:40" ht="14.1" customHeight="1" x14ac:dyDescent="0.2">
      <c r="AN39346" s="70"/>
    </row>
    <row r="39347" spans="40:40" ht="14.1" customHeight="1" x14ac:dyDescent="0.2">
      <c r="AN39347" s="70"/>
    </row>
    <row r="39348" spans="40:40" ht="14.1" customHeight="1" x14ac:dyDescent="0.2">
      <c r="AN39348" s="70"/>
    </row>
    <row r="39349" spans="40:40" ht="14.1" customHeight="1" x14ac:dyDescent="0.2">
      <c r="AN39349" s="70"/>
    </row>
    <row r="39350" spans="40:40" ht="14.1" customHeight="1" x14ac:dyDescent="0.2">
      <c r="AN39350" s="70"/>
    </row>
    <row r="39351" spans="40:40" ht="14.1" customHeight="1" x14ac:dyDescent="0.2">
      <c r="AN39351" s="70"/>
    </row>
    <row r="39352" spans="40:40" ht="14.1" customHeight="1" x14ac:dyDescent="0.2">
      <c r="AN39352" s="70"/>
    </row>
    <row r="39353" spans="40:40" ht="14.1" customHeight="1" x14ac:dyDescent="0.2">
      <c r="AN39353" s="70"/>
    </row>
    <row r="39354" spans="40:40" ht="14.1" customHeight="1" x14ac:dyDescent="0.2">
      <c r="AN39354" s="70"/>
    </row>
    <row r="39355" spans="40:40" ht="14.1" customHeight="1" x14ac:dyDescent="0.2">
      <c r="AN39355" s="70"/>
    </row>
    <row r="39356" spans="40:40" ht="14.1" customHeight="1" x14ac:dyDescent="0.2">
      <c r="AN39356" s="70"/>
    </row>
    <row r="39357" spans="40:40" ht="14.1" customHeight="1" x14ac:dyDescent="0.2">
      <c r="AN39357" s="70"/>
    </row>
    <row r="39358" spans="40:40" ht="14.1" customHeight="1" x14ac:dyDescent="0.2">
      <c r="AN39358" s="70"/>
    </row>
    <row r="39359" spans="40:40" ht="14.1" customHeight="1" x14ac:dyDescent="0.2">
      <c r="AN39359" s="70"/>
    </row>
    <row r="39360" spans="40:40" ht="14.1" customHeight="1" x14ac:dyDescent="0.2">
      <c r="AN39360" s="70"/>
    </row>
    <row r="39361" spans="40:40" ht="14.1" customHeight="1" x14ac:dyDescent="0.2">
      <c r="AN39361" s="70"/>
    </row>
    <row r="39362" spans="40:40" ht="14.1" customHeight="1" x14ac:dyDescent="0.2">
      <c r="AN39362" s="70"/>
    </row>
    <row r="39363" spans="40:40" ht="14.1" customHeight="1" x14ac:dyDescent="0.2">
      <c r="AN39363" s="70"/>
    </row>
    <row r="39364" spans="40:40" ht="14.1" customHeight="1" x14ac:dyDescent="0.2">
      <c r="AN39364" s="70"/>
    </row>
    <row r="39365" spans="40:40" ht="14.1" customHeight="1" x14ac:dyDescent="0.2">
      <c r="AN39365" s="70"/>
    </row>
    <row r="39366" spans="40:40" ht="14.1" customHeight="1" x14ac:dyDescent="0.2">
      <c r="AN39366" s="70"/>
    </row>
    <row r="39367" spans="40:40" ht="14.1" customHeight="1" x14ac:dyDescent="0.2">
      <c r="AN39367" s="70"/>
    </row>
    <row r="39368" spans="40:40" ht="14.1" customHeight="1" x14ac:dyDescent="0.2">
      <c r="AN39368" s="70"/>
    </row>
    <row r="39369" spans="40:40" ht="14.1" customHeight="1" x14ac:dyDescent="0.2">
      <c r="AN39369" s="70"/>
    </row>
    <row r="39370" spans="40:40" ht="14.1" customHeight="1" x14ac:dyDescent="0.2">
      <c r="AN39370" s="70"/>
    </row>
    <row r="39371" spans="40:40" ht="14.1" customHeight="1" x14ac:dyDescent="0.2">
      <c r="AN39371" s="70"/>
    </row>
    <row r="39372" spans="40:40" ht="14.1" customHeight="1" x14ac:dyDescent="0.2">
      <c r="AN39372" s="70"/>
    </row>
    <row r="39373" spans="40:40" ht="14.1" customHeight="1" x14ac:dyDescent="0.2">
      <c r="AN39373" s="70"/>
    </row>
    <row r="39374" spans="40:40" ht="14.1" customHeight="1" x14ac:dyDescent="0.2">
      <c r="AN39374" s="70"/>
    </row>
    <row r="39375" spans="40:40" ht="14.1" customHeight="1" x14ac:dyDescent="0.2">
      <c r="AN39375" s="70"/>
    </row>
    <row r="39376" spans="40:40" ht="14.1" customHeight="1" x14ac:dyDescent="0.2">
      <c r="AN39376" s="70"/>
    </row>
    <row r="39377" spans="40:40" ht="14.1" customHeight="1" x14ac:dyDescent="0.2">
      <c r="AN39377" s="70"/>
    </row>
    <row r="39378" spans="40:40" ht="14.1" customHeight="1" x14ac:dyDescent="0.2">
      <c r="AN39378" s="70"/>
    </row>
    <row r="39379" spans="40:40" ht="14.1" customHeight="1" x14ac:dyDescent="0.2">
      <c r="AN39379" s="70"/>
    </row>
    <row r="39380" spans="40:40" ht="14.1" customHeight="1" x14ac:dyDescent="0.2">
      <c r="AN39380" s="70"/>
    </row>
    <row r="39381" spans="40:40" ht="14.1" customHeight="1" x14ac:dyDescent="0.2">
      <c r="AN39381" s="70"/>
    </row>
    <row r="39382" spans="40:40" ht="14.1" customHeight="1" x14ac:dyDescent="0.2">
      <c r="AN39382" s="70"/>
    </row>
    <row r="39383" spans="40:40" ht="14.1" customHeight="1" x14ac:dyDescent="0.2">
      <c r="AN39383" s="70"/>
    </row>
    <row r="39384" spans="40:40" ht="14.1" customHeight="1" x14ac:dyDescent="0.2">
      <c r="AN39384" s="70"/>
    </row>
    <row r="39385" spans="40:40" ht="14.1" customHeight="1" x14ac:dyDescent="0.2">
      <c r="AN39385" s="70"/>
    </row>
    <row r="39386" spans="40:40" ht="14.1" customHeight="1" x14ac:dyDescent="0.2">
      <c r="AN39386" s="70"/>
    </row>
    <row r="39387" spans="40:40" ht="14.1" customHeight="1" x14ac:dyDescent="0.2">
      <c r="AN39387" s="70"/>
    </row>
    <row r="39388" spans="40:40" ht="14.1" customHeight="1" x14ac:dyDescent="0.2">
      <c r="AN39388" s="70"/>
    </row>
    <row r="39389" spans="40:40" ht="14.1" customHeight="1" x14ac:dyDescent="0.2">
      <c r="AN39389" s="70"/>
    </row>
    <row r="39390" spans="40:40" ht="14.1" customHeight="1" x14ac:dyDescent="0.2">
      <c r="AN39390" s="70"/>
    </row>
    <row r="39391" spans="40:40" ht="14.1" customHeight="1" x14ac:dyDescent="0.2">
      <c r="AN39391" s="70"/>
    </row>
    <row r="39392" spans="40:40" ht="14.1" customHeight="1" x14ac:dyDescent="0.2">
      <c r="AN39392" s="70"/>
    </row>
    <row r="39393" spans="40:40" ht="14.1" customHeight="1" x14ac:dyDescent="0.2">
      <c r="AN39393" s="70"/>
    </row>
    <row r="39394" spans="40:40" ht="14.1" customHeight="1" x14ac:dyDescent="0.2">
      <c r="AN39394" s="70"/>
    </row>
    <row r="39395" spans="40:40" ht="14.1" customHeight="1" x14ac:dyDescent="0.2">
      <c r="AN39395" s="70"/>
    </row>
    <row r="39396" spans="40:40" ht="14.1" customHeight="1" x14ac:dyDescent="0.2">
      <c r="AN39396" s="70"/>
    </row>
    <row r="39397" spans="40:40" ht="14.1" customHeight="1" x14ac:dyDescent="0.2">
      <c r="AN39397" s="70"/>
    </row>
    <row r="39398" spans="40:40" ht="14.1" customHeight="1" x14ac:dyDescent="0.2">
      <c r="AN39398" s="70"/>
    </row>
    <row r="39399" spans="40:40" ht="14.1" customHeight="1" x14ac:dyDescent="0.2">
      <c r="AN39399" s="70"/>
    </row>
    <row r="39400" spans="40:40" ht="14.1" customHeight="1" x14ac:dyDescent="0.2">
      <c r="AN39400" s="70"/>
    </row>
    <row r="39401" spans="40:40" ht="14.1" customHeight="1" x14ac:dyDescent="0.2">
      <c r="AN39401" s="70"/>
    </row>
    <row r="39402" spans="40:40" ht="14.1" customHeight="1" x14ac:dyDescent="0.2">
      <c r="AN39402" s="70"/>
    </row>
    <row r="39403" spans="40:40" ht="14.1" customHeight="1" x14ac:dyDescent="0.2">
      <c r="AN39403" s="70"/>
    </row>
    <row r="39404" spans="40:40" ht="14.1" customHeight="1" x14ac:dyDescent="0.2">
      <c r="AN39404" s="70"/>
    </row>
    <row r="39405" spans="40:40" ht="14.1" customHeight="1" x14ac:dyDescent="0.2">
      <c r="AN39405" s="70"/>
    </row>
    <row r="39406" spans="40:40" ht="14.1" customHeight="1" x14ac:dyDescent="0.2">
      <c r="AN39406" s="70"/>
    </row>
    <row r="39407" spans="40:40" ht="14.1" customHeight="1" x14ac:dyDescent="0.2">
      <c r="AN39407" s="70"/>
    </row>
    <row r="39408" spans="40:40" ht="14.1" customHeight="1" x14ac:dyDescent="0.2">
      <c r="AN39408" s="70"/>
    </row>
    <row r="39409" spans="40:40" ht="14.1" customHeight="1" x14ac:dyDescent="0.2">
      <c r="AN39409" s="70"/>
    </row>
    <row r="39410" spans="40:40" ht="14.1" customHeight="1" x14ac:dyDescent="0.2">
      <c r="AN39410" s="70"/>
    </row>
    <row r="39411" spans="40:40" ht="14.1" customHeight="1" x14ac:dyDescent="0.2">
      <c r="AN39411" s="70"/>
    </row>
    <row r="39412" spans="40:40" ht="14.1" customHeight="1" x14ac:dyDescent="0.2">
      <c r="AN39412" s="70"/>
    </row>
    <row r="39413" spans="40:40" ht="14.1" customHeight="1" x14ac:dyDescent="0.2">
      <c r="AN39413" s="70"/>
    </row>
    <row r="39414" spans="40:40" ht="14.1" customHeight="1" x14ac:dyDescent="0.2">
      <c r="AN39414" s="70"/>
    </row>
    <row r="39415" spans="40:40" ht="14.1" customHeight="1" x14ac:dyDescent="0.2">
      <c r="AN39415" s="70"/>
    </row>
    <row r="39416" spans="40:40" ht="14.1" customHeight="1" x14ac:dyDescent="0.2">
      <c r="AN39416" s="70"/>
    </row>
    <row r="39417" spans="40:40" ht="14.1" customHeight="1" x14ac:dyDescent="0.2">
      <c r="AN39417" s="70"/>
    </row>
    <row r="39418" spans="40:40" ht="14.1" customHeight="1" x14ac:dyDescent="0.2">
      <c r="AN39418" s="70"/>
    </row>
    <row r="39419" spans="40:40" ht="14.1" customHeight="1" x14ac:dyDescent="0.2">
      <c r="AN39419" s="70"/>
    </row>
    <row r="39420" spans="40:40" ht="14.1" customHeight="1" x14ac:dyDescent="0.2">
      <c r="AN39420" s="70"/>
    </row>
    <row r="39421" spans="40:40" ht="14.1" customHeight="1" x14ac:dyDescent="0.2">
      <c r="AN39421" s="70"/>
    </row>
    <row r="39422" spans="40:40" ht="14.1" customHeight="1" x14ac:dyDescent="0.2">
      <c r="AN39422" s="70"/>
    </row>
    <row r="39423" spans="40:40" ht="14.1" customHeight="1" x14ac:dyDescent="0.2">
      <c r="AN39423" s="70"/>
    </row>
    <row r="39424" spans="40:40" ht="14.1" customHeight="1" x14ac:dyDescent="0.2">
      <c r="AN39424" s="70"/>
    </row>
    <row r="39425" spans="40:40" ht="14.1" customHeight="1" x14ac:dyDescent="0.2">
      <c r="AN39425" s="70"/>
    </row>
    <row r="39426" spans="40:40" ht="14.1" customHeight="1" x14ac:dyDescent="0.2">
      <c r="AN39426" s="70"/>
    </row>
    <row r="39427" spans="40:40" ht="14.1" customHeight="1" x14ac:dyDescent="0.2">
      <c r="AN39427" s="70"/>
    </row>
    <row r="39428" spans="40:40" ht="14.1" customHeight="1" x14ac:dyDescent="0.2">
      <c r="AN39428" s="70"/>
    </row>
    <row r="39429" spans="40:40" ht="14.1" customHeight="1" x14ac:dyDescent="0.2">
      <c r="AN39429" s="70"/>
    </row>
    <row r="39430" spans="40:40" ht="14.1" customHeight="1" x14ac:dyDescent="0.2">
      <c r="AN39430" s="70"/>
    </row>
    <row r="39431" spans="40:40" ht="14.1" customHeight="1" x14ac:dyDescent="0.2">
      <c r="AN39431" s="70"/>
    </row>
    <row r="39432" spans="40:40" ht="14.1" customHeight="1" x14ac:dyDescent="0.2">
      <c r="AN39432" s="70"/>
    </row>
    <row r="39433" spans="40:40" ht="14.1" customHeight="1" x14ac:dyDescent="0.2">
      <c r="AN39433" s="70"/>
    </row>
    <row r="39434" spans="40:40" ht="14.1" customHeight="1" x14ac:dyDescent="0.2">
      <c r="AN39434" s="70"/>
    </row>
    <row r="39435" spans="40:40" ht="14.1" customHeight="1" x14ac:dyDescent="0.2">
      <c r="AN39435" s="70"/>
    </row>
    <row r="39436" spans="40:40" ht="14.1" customHeight="1" x14ac:dyDescent="0.2">
      <c r="AN39436" s="70"/>
    </row>
    <row r="39437" spans="40:40" ht="14.1" customHeight="1" x14ac:dyDescent="0.2">
      <c r="AN39437" s="70"/>
    </row>
    <row r="39438" spans="40:40" ht="14.1" customHeight="1" x14ac:dyDescent="0.2">
      <c r="AN39438" s="70"/>
    </row>
    <row r="39439" spans="40:40" ht="14.1" customHeight="1" x14ac:dyDescent="0.2">
      <c r="AN39439" s="70"/>
    </row>
    <row r="39440" spans="40:40" ht="14.1" customHeight="1" x14ac:dyDescent="0.2">
      <c r="AN39440" s="70"/>
    </row>
    <row r="39441" spans="40:40" ht="14.1" customHeight="1" x14ac:dyDescent="0.2">
      <c r="AN39441" s="70"/>
    </row>
    <row r="39442" spans="40:40" ht="14.1" customHeight="1" x14ac:dyDescent="0.2">
      <c r="AN39442" s="70"/>
    </row>
    <row r="39443" spans="40:40" ht="14.1" customHeight="1" x14ac:dyDescent="0.2">
      <c r="AN39443" s="70"/>
    </row>
    <row r="39444" spans="40:40" ht="14.1" customHeight="1" x14ac:dyDescent="0.2">
      <c r="AN39444" s="70"/>
    </row>
    <row r="39445" spans="40:40" ht="14.1" customHeight="1" x14ac:dyDescent="0.2">
      <c r="AN39445" s="70"/>
    </row>
    <row r="39446" spans="40:40" ht="14.1" customHeight="1" x14ac:dyDescent="0.2">
      <c r="AN39446" s="70"/>
    </row>
    <row r="39447" spans="40:40" ht="14.1" customHeight="1" x14ac:dyDescent="0.2">
      <c r="AN39447" s="70"/>
    </row>
    <row r="39448" spans="40:40" ht="14.1" customHeight="1" x14ac:dyDescent="0.2">
      <c r="AN39448" s="70"/>
    </row>
    <row r="39449" spans="40:40" ht="14.1" customHeight="1" x14ac:dyDescent="0.2">
      <c r="AN39449" s="70"/>
    </row>
    <row r="39450" spans="40:40" ht="14.1" customHeight="1" x14ac:dyDescent="0.2">
      <c r="AN39450" s="70"/>
    </row>
    <row r="39451" spans="40:40" ht="14.1" customHeight="1" x14ac:dyDescent="0.2">
      <c r="AN39451" s="70"/>
    </row>
    <row r="39452" spans="40:40" ht="14.1" customHeight="1" x14ac:dyDescent="0.2">
      <c r="AN39452" s="70"/>
    </row>
    <row r="39453" spans="40:40" ht="14.1" customHeight="1" x14ac:dyDescent="0.2">
      <c r="AN39453" s="70"/>
    </row>
    <row r="39454" spans="40:40" ht="14.1" customHeight="1" x14ac:dyDescent="0.2">
      <c r="AN39454" s="70"/>
    </row>
    <row r="39455" spans="40:40" ht="14.1" customHeight="1" x14ac:dyDescent="0.2">
      <c r="AN39455" s="70"/>
    </row>
    <row r="39456" spans="40:40" ht="14.1" customHeight="1" x14ac:dyDescent="0.2">
      <c r="AN39456" s="70"/>
    </row>
    <row r="39457" spans="40:40" ht="14.1" customHeight="1" x14ac:dyDescent="0.2">
      <c r="AN39457" s="70"/>
    </row>
    <row r="39458" spans="40:40" ht="14.1" customHeight="1" x14ac:dyDescent="0.2">
      <c r="AN39458" s="70"/>
    </row>
    <row r="39459" spans="40:40" ht="14.1" customHeight="1" x14ac:dyDescent="0.2">
      <c r="AN39459" s="70"/>
    </row>
    <row r="39460" spans="40:40" ht="14.1" customHeight="1" x14ac:dyDescent="0.2">
      <c r="AN39460" s="70"/>
    </row>
    <row r="39461" spans="40:40" ht="14.1" customHeight="1" x14ac:dyDescent="0.2">
      <c r="AN39461" s="70"/>
    </row>
    <row r="39462" spans="40:40" ht="14.1" customHeight="1" x14ac:dyDescent="0.2">
      <c r="AN39462" s="70"/>
    </row>
    <row r="39463" spans="40:40" ht="14.1" customHeight="1" x14ac:dyDescent="0.2">
      <c r="AN39463" s="70"/>
    </row>
    <row r="39464" spans="40:40" ht="14.1" customHeight="1" x14ac:dyDescent="0.2">
      <c r="AN39464" s="70"/>
    </row>
    <row r="39465" spans="40:40" ht="14.1" customHeight="1" x14ac:dyDescent="0.2">
      <c r="AN39465" s="70"/>
    </row>
    <row r="39466" spans="40:40" ht="14.1" customHeight="1" x14ac:dyDescent="0.2">
      <c r="AN39466" s="70"/>
    </row>
    <row r="39467" spans="40:40" ht="14.1" customHeight="1" x14ac:dyDescent="0.2">
      <c r="AN39467" s="70"/>
    </row>
    <row r="39468" spans="40:40" ht="14.1" customHeight="1" x14ac:dyDescent="0.2">
      <c r="AN39468" s="70"/>
    </row>
    <row r="39469" spans="40:40" ht="14.1" customHeight="1" x14ac:dyDescent="0.2">
      <c r="AN39469" s="70"/>
    </row>
    <row r="39470" spans="40:40" ht="14.1" customHeight="1" x14ac:dyDescent="0.2">
      <c r="AN39470" s="70"/>
    </row>
    <row r="39471" spans="40:40" ht="14.1" customHeight="1" x14ac:dyDescent="0.2">
      <c r="AN39471" s="70"/>
    </row>
    <row r="39472" spans="40:40" ht="14.1" customHeight="1" x14ac:dyDescent="0.2">
      <c r="AN39472" s="70"/>
    </row>
    <row r="39473" spans="40:40" ht="14.1" customHeight="1" x14ac:dyDescent="0.2">
      <c r="AN39473" s="70"/>
    </row>
    <row r="39474" spans="40:40" ht="14.1" customHeight="1" x14ac:dyDescent="0.2">
      <c r="AN39474" s="70"/>
    </row>
    <row r="39475" spans="40:40" ht="14.1" customHeight="1" x14ac:dyDescent="0.2">
      <c r="AN39475" s="70"/>
    </row>
    <row r="39476" spans="40:40" ht="14.1" customHeight="1" x14ac:dyDescent="0.2">
      <c r="AN39476" s="70"/>
    </row>
    <row r="39477" spans="40:40" ht="14.1" customHeight="1" x14ac:dyDescent="0.2">
      <c r="AN39477" s="70"/>
    </row>
    <row r="39478" spans="40:40" ht="14.1" customHeight="1" x14ac:dyDescent="0.2">
      <c r="AN39478" s="70"/>
    </row>
    <row r="39479" spans="40:40" ht="14.1" customHeight="1" x14ac:dyDescent="0.2">
      <c r="AN39479" s="70"/>
    </row>
    <row r="39480" spans="40:40" ht="14.1" customHeight="1" x14ac:dyDescent="0.2">
      <c r="AN39480" s="70"/>
    </row>
    <row r="39481" spans="40:40" ht="14.1" customHeight="1" x14ac:dyDescent="0.2">
      <c r="AN39481" s="70"/>
    </row>
    <row r="39482" spans="40:40" ht="14.1" customHeight="1" x14ac:dyDescent="0.2">
      <c r="AN39482" s="70"/>
    </row>
    <row r="39483" spans="40:40" ht="14.1" customHeight="1" x14ac:dyDescent="0.2">
      <c r="AN39483" s="70"/>
    </row>
    <row r="39484" spans="40:40" ht="14.1" customHeight="1" x14ac:dyDescent="0.2">
      <c r="AN39484" s="70"/>
    </row>
    <row r="39485" spans="40:40" ht="14.1" customHeight="1" x14ac:dyDescent="0.2">
      <c r="AN39485" s="70"/>
    </row>
    <row r="39486" spans="40:40" ht="14.1" customHeight="1" x14ac:dyDescent="0.2">
      <c r="AN39486" s="70"/>
    </row>
    <row r="39487" spans="40:40" ht="14.1" customHeight="1" x14ac:dyDescent="0.2">
      <c r="AN39487" s="70"/>
    </row>
    <row r="39488" spans="40:40" ht="14.1" customHeight="1" x14ac:dyDescent="0.2">
      <c r="AN39488" s="70"/>
    </row>
    <row r="39489" spans="40:40" ht="14.1" customHeight="1" x14ac:dyDescent="0.2">
      <c r="AN39489" s="70"/>
    </row>
    <row r="39490" spans="40:40" ht="14.1" customHeight="1" x14ac:dyDescent="0.2">
      <c r="AN39490" s="70"/>
    </row>
    <row r="39491" spans="40:40" ht="14.1" customHeight="1" x14ac:dyDescent="0.2">
      <c r="AN39491" s="70"/>
    </row>
    <row r="39492" spans="40:40" ht="14.1" customHeight="1" x14ac:dyDescent="0.2">
      <c r="AN39492" s="70"/>
    </row>
    <row r="39493" spans="40:40" ht="14.1" customHeight="1" x14ac:dyDescent="0.2">
      <c r="AN39493" s="70"/>
    </row>
    <row r="39494" spans="40:40" ht="14.1" customHeight="1" x14ac:dyDescent="0.2">
      <c r="AN39494" s="70"/>
    </row>
    <row r="39495" spans="40:40" ht="14.1" customHeight="1" x14ac:dyDescent="0.2">
      <c r="AN39495" s="70"/>
    </row>
    <row r="39496" spans="40:40" ht="14.1" customHeight="1" x14ac:dyDescent="0.2">
      <c r="AN39496" s="70"/>
    </row>
    <row r="39497" spans="40:40" ht="14.1" customHeight="1" x14ac:dyDescent="0.2">
      <c r="AN39497" s="70"/>
    </row>
    <row r="39498" spans="40:40" ht="14.1" customHeight="1" x14ac:dyDescent="0.2">
      <c r="AN39498" s="70"/>
    </row>
    <row r="39499" spans="40:40" ht="14.1" customHeight="1" x14ac:dyDescent="0.2">
      <c r="AN39499" s="70"/>
    </row>
    <row r="39500" spans="40:40" ht="14.1" customHeight="1" x14ac:dyDescent="0.2">
      <c r="AN39500" s="70"/>
    </row>
    <row r="39501" spans="40:40" ht="14.1" customHeight="1" x14ac:dyDescent="0.2">
      <c r="AN39501" s="70"/>
    </row>
    <row r="39502" spans="40:40" ht="14.1" customHeight="1" x14ac:dyDescent="0.2">
      <c r="AN39502" s="70"/>
    </row>
    <row r="39503" spans="40:40" ht="14.1" customHeight="1" x14ac:dyDescent="0.2">
      <c r="AN39503" s="70"/>
    </row>
    <row r="39504" spans="40:40" ht="14.1" customHeight="1" x14ac:dyDescent="0.2">
      <c r="AN39504" s="70"/>
    </row>
    <row r="39505" spans="40:40" ht="14.1" customHeight="1" x14ac:dyDescent="0.2">
      <c r="AN39505" s="70"/>
    </row>
    <row r="39506" spans="40:40" ht="14.1" customHeight="1" x14ac:dyDescent="0.2">
      <c r="AN39506" s="70"/>
    </row>
    <row r="39507" spans="40:40" ht="14.1" customHeight="1" x14ac:dyDescent="0.2">
      <c r="AN39507" s="70"/>
    </row>
    <row r="39508" spans="40:40" ht="14.1" customHeight="1" x14ac:dyDescent="0.2">
      <c r="AN39508" s="70"/>
    </row>
    <row r="39509" spans="40:40" ht="14.1" customHeight="1" x14ac:dyDescent="0.2">
      <c r="AN39509" s="70"/>
    </row>
    <row r="39510" spans="40:40" ht="14.1" customHeight="1" x14ac:dyDescent="0.2">
      <c r="AN39510" s="70"/>
    </row>
    <row r="39511" spans="40:40" ht="14.1" customHeight="1" x14ac:dyDescent="0.2">
      <c r="AN39511" s="70"/>
    </row>
    <row r="39512" spans="40:40" ht="14.1" customHeight="1" x14ac:dyDescent="0.2">
      <c r="AN39512" s="70"/>
    </row>
    <row r="39513" spans="40:40" ht="14.1" customHeight="1" x14ac:dyDescent="0.2">
      <c r="AN39513" s="70"/>
    </row>
    <row r="39514" spans="40:40" ht="14.1" customHeight="1" x14ac:dyDescent="0.2">
      <c r="AN39514" s="70"/>
    </row>
    <row r="39515" spans="40:40" ht="14.1" customHeight="1" x14ac:dyDescent="0.2">
      <c r="AN39515" s="70"/>
    </row>
    <row r="39516" spans="40:40" ht="14.1" customHeight="1" x14ac:dyDescent="0.2">
      <c r="AN39516" s="70"/>
    </row>
    <row r="39517" spans="40:40" ht="14.1" customHeight="1" x14ac:dyDescent="0.2">
      <c r="AN39517" s="70"/>
    </row>
    <row r="39518" spans="40:40" ht="14.1" customHeight="1" x14ac:dyDescent="0.2">
      <c r="AN39518" s="70"/>
    </row>
    <row r="39519" spans="40:40" ht="14.1" customHeight="1" x14ac:dyDescent="0.2">
      <c r="AN39519" s="70"/>
    </row>
    <row r="39520" spans="40:40" ht="14.1" customHeight="1" x14ac:dyDescent="0.2">
      <c r="AN39520" s="70"/>
    </row>
    <row r="39521" spans="40:40" ht="14.1" customHeight="1" x14ac:dyDescent="0.2">
      <c r="AN39521" s="70"/>
    </row>
    <row r="39522" spans="40:40" ht="14.1" customHeight="1" x14ac:dyDescent="0.2">
      <c r="AN39522" s="70"/>
    </row>
    <row r="39523" spans="40:40" ht="14.1" customHeight="1" x14ac:dyDescent="0.2">
      <c r="AN39523" s="70"/>
    </row>
    <row r="39524" spans="40:40" ht="14.1" customHeight="1" x14ac:dyDescent="0.2">
      <c r="AN39524" s="70"/>
    </row>
    <row r="39525" spans="40:40" ht="14.1" customHeight="1" x14ac:dyDescent="0.2">
      <c r="AN39525" s="70"/>
    </row>
    <row r="39526" spans="40:40" ht="14.1" customHeight="1" x14ac:dyDescent="0.2">
      <c r="AN39526" s="70"/>
    </row>
    <row r="39527" spans="40:40" ht="14.1" customHeight="1" x14ac:dyDescent="0.2">
      <c r="AN39527" s="70"/>
    </row>
    <row r="39528" spans="40:40" ht="14.1" customHeight="1" x14ac:dyDescent="0.2">
      <c r="AN39528" s="70"/>
    </row>
    <row r="39529" spans="40:40" ht="14.1" customHeight="1" x14ac:dyDescent="0.2">
      <c r="AN39529" s="70"/>
    </row>
    <row r="39530" spans="40:40" ht="14.1" customHeight="1" x14ac:dyDescent="0.2">
      <c r="AN39530" s="70"/>
    </row>
    <row r="39531" spans="40:40" ht="14.1" customHeight="1" x14ac:dyDescent="0.2">
      <c r="AN39531" s="70"/>
    </row>
    <row r="39532" spans="40:40" ht="14.1" customHeight="1" x14ac:dyDescent="0.2">
      <c r="AN39532" s="70"/>
    </row>
    <row r="39533" spans="40:40" ht="14.1" customHeight="1" x14ac:dyDescent="0.2">
      <c r="AN39533" s="70"/>
    </row>
    <row r="39534" spans="40:40" ht="14.1" customHeight="1" x14ac:dyDescent="0.2">
      <c r="AN39534" s="70"/>
    </row>
    <row r="39535" spans="40:40" ht="14.1" customHeight="1" x14ac:dyDescent="0.2">
      <c r="AN39535" s="70"/>
    </row>
    <row r="39536" spans="40:40" ht="14.1" customHeight="1" x14ac:dyDescent="0.2">
      <c r="AN39536" s="70"/>
    </row>
    <row r="39537" spans="40:40" ht="14.1" customHeight="1" x14ac:dyDescent="0.2">
      <c r="AN39537" s="70"/>
    </row>
    <row r="39538" spans="40:40" ht="14.1" customHeight="1" x14ac:dyDescent="0.2">
      <c r="AN39538" s="70"/>
    </row>
    <row r="39539" spans="40:40" ht="14.1" customHeight="1" x14ac:dyDescent="0.2">
      <c r="AN39539" s="70"/>
    </row>
    <row r="39540" spans="40:40" ht="14.1" customHeight="1" x14ac:dyDescent="0.2">
      <c r="AN39540" s="70"/>
    </row>
    <row r="39541" spans="40:40" ht="14.1" customHeight="1" x14ac:dyDescent="0.2">
      <c r="AN39541" s="70"/>
    </row>
    <row r="39542" spans="40:40" ht="14.1" customHeight="1" x14ac:dyDescent="0.2">
      <c r="AN39542" s="70"/>
    </row>
    <row r="39543" spans="40:40" ht="14.1" customHeight="1" x14ac:dyDescent="0.2">
      <c r="AN39543" s="70"/>
    </row>
    <row r="39544" spans="40:40" ht="14.1" customHeight="1" x14ac:dyDescent="0.2">
      <c r="AN39544" s="70"/>
    </row>
    <row r="39545" spans="40:40" ht="14.1" customHeight="1" x14ac:dyDescent="0.2">
      <c r="AN39545" s="70"/>
    </row>
    <row r="39546" spans="40:40" ht="14.1" customHeight="1" x14ac:dyDescent="0.2">
      <c r="AN39546" s="70"/>
    </row>
    <row r="39547" spans="40:40" ht="14.1" customHeight="1" x14ac:dyDescent="0.2">
      <c r="AN39547" s="70"/>
    </row>
    <row r="39548" spans="40:40" ht="14.1" customHeight="1" x14ac:dyDescent="0.2">
      <c r="AN39548" s="70"/>
    </row>
    <row r="39549" spans="40:40" ht="14.1" customHeight="1" x14ac:dyDescent="0.2">
      <c r="AN39549" s="70"/>
    </row>
    <row r="39550" spans="40:40" ht="14.1" customHeight="1" x14ac:dyDescent="0.2">
      <c r="AN39550" s="70"/>
    </row>
    <row r="39551" spans="40:40" ht="14.1" customHeight="1" x14ac:dyDescent="0.2">
      <c r="AN39551" s="70"/>
    </row>
    <row r="39552" spans="40:40" ht="14.1" customHeight="1" x14ac:dyDescent="0.2">
      <c r="AN39552" s="70"/>
    </row>
    <row r="39553" spans="40:40" ht="14.1" customHeight="1" x14ac:dyDescent="0.2">
      <c r="AN39553" s="70"/>
    </row>
    <row r="39554" spans="40:40" ht="14.1" customHeight="1" x14ac:dyDescent="0.2">
      <c r="AN39554" s="70"/>
    </row>
    <row r="39555" spans="40:40" ht="14.1" customHeight="1" x14ac:dyDescent="0.2">
      <c r="AN39555" s="70"/>
    </row>
    <row r="39556" spans="40:40" ht="14.1" customHeight="1" x14ac:dyDescent="0.2">
      <c r="AN39556" s="70"/>
    </row>
    <row r="39557" spans="40:40" ht="14.1" customHeight="1" x14ac:dyDescent="0.2">
      <c r="AN39557" s="70"/>
    </row>
    <row r="39558" spans="40:40" ht="14.1" customHeight="1" x14ac:dyDescent="0.2">
      <c r="AN39558" s="70"/>
    </row>
    <row r="39559" spans="40:40" ht="14.1" customHeight="1" x14ac:dyDescent="0.2">
      <c r="AN39559" s="70"/>
    </row>
    <row r="39560" spans="40:40" ht="14.1" customHeight="1" x14ac:dyDescent="0.2">
      <c r="AN39560" s="70"/>
    </row>
    <row r="39561" spans="40:40" ht="14.1" customHeight="1" x14ac:dyDescent="0.2">
      <c r="AN39561" s="70"/>
    </row>
    <row r="39562" spans="40:40" ht="14.1" customHeight="1" x14ac:dyDescent="0.2">
      <c r="AN39562" s="70"/>
    </row>
    <row r="39563" spans="40:40" ht="14.1" customHeight="1" x14ac:dyDescent="0.2">
      <c r="AN39563" s="70"/>
    </row>
    <row r="39564" spans="40:40" ht="14.1" customHeight="1" x14ac:dyDescent="0.2">
      <c r="AN39564" s="70"/>
    </row>
    <row r="39565" spans="40:40" ht="14.1" customHeight="1" x14ac:dyDescent="0.2">
      <c r="AN39565" s="70"/>
    </row>
    <row r="39566" spans="40:40" ht="14.1" customHeight="1" x14ac:dyDescent="0.2">
      <c r="AN39566" s="70"/>
    </row>
    <row r="39567" spans="40:40" ht="14.1" customHeight="1" x14ac:dyDescent="0.2">
      <c r="AN39567" s="70"/>
    </row>
    <row r="39568" spans="40:40" ht="14.1" customHeight="1" x14ac:dyDescent="0.2">
      <c r="AN39568" s="70"/>
    </row>
    <row r="39569" spans="40:40" ht="14.1" customHeight="1" x14ac:dyDescent="0.2">
      <c r="AN39569" s="70"/>
    </row>
    <row r="39570" spans="40:40" ht="14.1" customHeight="1" x14ac:dyDescent="0.2">
      <c r="AN39570" s="70"/>
    </row>
    <row r="39571" spans="40:40" ht="14.1" customHeight="1" x14ac:dyDescent="0.2">
      <c r="AN39571" s="70"/>
    </row>
    <row r="39572" spans="40:40" ht="14.1" customHeight="1" x14ac:dyDescent="0.2">
      <c r="AN39572" s="70"/>
    </row>
    <row r="39573" spans="40:40" ht="14.1" customHeight="1" x14ac:dyDescent="0.2">
      <c r="AN39573" s="70"/>
    </row>
    <row r="39574" spans="40:40" ht="14.1" customHeight="1" x14ac:dyDescent="0.2">
      <c r="AN39574" s="70"/>
    </row>
    <row r="39575" spans="40:40" ht="14.1" customHeight="1" x14ac:dyDescent="0.2">
      <c r="AN39575" s="70"/>
    </row>
    <row r="39576" spans="40:40" ht="14.1" customHeight="1" x14ac:dyDescent="0.2">
      <c r="AN39576" s="70"/>
    </row>
    <row r="39577" spans="40:40" ht="14.1" customHeight="1" x14ac:dyDescent="0.2">
      <c r="AN39577" s="70"/>
    </row>
    <row r="39578" spans="40:40" ht="14.1" customHeight="1" x14ac:dyDescent="0.2">
      <c r="AN39578" s="70"/>
    </row>
    <row r="39579" spans="40:40" ht="14.1" customHeight="1" x14ac:dyDescent="0.2">
      <c r="AN39579" s="70"/>
    </row>
    <row r="39580" spans="40:40" ht="14.1" customHeight="1" x14ac:dyDescent="0.2">
      <c r="AN39580" s="70"/>
    </row>
    <row r="39581" spans="40:40" ht="14.1" customHeight="1" x14ac:dyDescent="0.2">
      <c r="AN39581" s="70"/>
    </row>
    <row r="39582" spans="40:40" ht="14.1" customHeight="1" x14ac:dyDescent="0.2">
      <c r="AN39582" s="70"/>
    </row>
    <row r="39583" spans="40:40" ht="14.1" customHeight="1" x14ac:dyDescent="0.2">
      <c r="AN39583" s="70"/>
    </row>
    <row r="39584" spans="40:40" ht="14.1" customHeight="1" x14ac:dyDescent="0.2">
      <c r="AN39584" s="70"/>
    </row>
    <row r="39585" spans="40:40" ht="14.1" customHeight="1" x14ac:dyDescent="0.2">
      <c r="AN39585" s="70"/>
    </row>
    <row r="39586" spans="40:40" ht="14.1" customHeight="1" x14ac:dyDescent="0.2">
      <c r="AN39586" s="70"/>
    </row>
    <row r="39587" spans="40:40" ht="14.1" customHeight="1" x14ac:dyDescent="0.2">
      <c r="AN39587" s="70"/>
    </row>
    <row r="39588" spans="40:40" ht="14.1" customHeight="1" x14ac:dyDescent="0.2">
      <c r="AN39588" s="70"/>
    </row>
    <row r="39589" spans="40:40" ht="14.1" customHeight="1" x14ac:dyDescent="0.2">
      <c r="AN39589" s="70"/>
    </row>
    <row r="39590" spans="40:40" ht="14.1" customHeight="1" x14ac:dyDescent="0.2">
      <c r="AN39590" s="70"/>
    </row>
    <row r="39591" spans="40:40" ht="14.1" customHeight="1" x14ac:dyDescent="0.2">
      <c r="AN39591" s="70"/>
    </row>
    <row r="39592" spans="40:40" ht="14.1" customHeight="1" x14ac:dyDescent="0.2">
      <c r="AN39592" s="70"/>
    </row>
    <row r="39593" spans="40:40" ht="14.1" customHeight="1" x14ac:dyDescent="0.2">
      <c r="AN39593" s="70"/>
    </row>
    <row r="39594" spans="40:40" ht="14.1" customHeight="1" x14ac:dyDescent="0.2">
      <c r="AN39594" s="70"/>
    </row>
    <row r="39595" spans="40:40" ht="14.1" customHeight="1" x14ac:dyDescent="0.2">
      <c r="AN39595" s="70"/>
    </row>
    <row r="39596" spans="40:40" ht="14.1" customHeight="1" x14ac:dyDescent="0.2">
      <c r="AN39596" s="70"/>
    </row>
    <row r="39597" spans="40:40" ht="14.1" customHeight="1" x14ac:dyDescent="0.2">
      <c r="AN39597" s="70"/>
    </row>
    <row r="39598" spans="40:40" ht="14.1" customHeight="1" x14ac:dyDescent="0.2">
      <c r="AN39598" s="70"/>
    </row>
    <row r="39599" spans="40:40" ht="14.1" customHeight="1" x14ac:dyDescent="0.2">
      <c r="AN39599" s="70"/>
    </row>
    <row r="39600" spans="40:40" ht="14.1" customHeight="1" x14ac:dyDescent="0.2">
      <c r="AN39600" s="70"/>
    </row>
    <row r="39601" spans="40:40" ht="14.1" customHeight="1" x14ac:dyDescent="0.2">
      <c r="AN39601" s="70"/>
    </row>
    <row r="39602" spans="40:40" ht="14.1" customHeight="1" x14ac:dyDescent="0.2">
      <c r="AN39602" s="70"/>
    </row>
    <row r="39603" spans="40:40" ht="14.1" customHeight="1" x14ac:dyDescent="0.2">
      <c r="AN39603" s="70"/>
    </row>
    <row r="39604" spans="40:40" ht="14.1" customHeight="1" x14ac:dyDescent="0.2">
      <c r="AN39604" s="70"/>
    </row>
    <row r="39605" spans="40:40" ht="14.1" customHeight="1" x14ac:dyDescent="0.2">
      <c r="AN39605" s="70"/>
    </row>
    <row r="39606" spans="40:40" ht="14.1" customHeight="1" x14ac:dyDescent="0.2">
      <c r="AN39606" s="70"/>
    </row>
    <row r="39607" spans="40:40" ht="14.1" customHeight="1" x14ac:dyDescent="0.2">
      <c r="AN39607" s="70"/>
    </row>
    <row r="39608" spans="40:40" ht="14.1" customHeight="1" x14ac:dyDescent="0.2">
      <c r="AN39608" s="70"/>
    </row>
    <row r="39609" spans="40:40" ht="14.1" customHeight="1" x14ac:dyDescent="0.2">
      <c r="AN39609" s="70"/>
    </row>
    <row r="39610" spans="40:40" ht="14.1" customHeight="1" x14ac:dyDescent="0.2">
      <c r="AN39610" s="70"/>
    </row>
    <row r="39611" spans="40:40" ht="14.1" customHeight="1" x14ac:dyDescent="0.2">
      <c r="AN39611" s="70"/>
    </row>
    <row r="39612" spans="40:40" ht="14.1" customHeight="1" x14ac:dyDescent="0.2">
      <c r="AN39612" s="70"/>
    </row>
    <row r="39613" spans="40:40" ht="14.1" customHeight="1" x14ac:dyDescent="0.2">
      <c r="AN39613" s="70"/>
    </row>
    <row r="39614" spans="40:40" ht="14.1" customHeight="1" x14ac:dyDescent="0.2">
      <c r="AN39614" s="70"/>
    </row>
    <row r="39615" spans="40:40" ht="14.1" customHeight="1" x14ac:dyDescent="0.2">
      <c r="AN39615" s="70"/>
    </row>
    <row r="39616" spans="40:40" ht="14.1" customHeight="1" x14ac:dyDescent="0.2">
      <c r="AN39616" s="70"/>
    </row>
    <row r="39617" spans="40:40" ht="14.1" customHeight="1" x14ac:dyDescent="0.2">
      <c r="AN39617" s="70"/>
    </row>
    <row r="39618" spans="40:40" ht="14.1" customHeight="1" x14ac:dyDescent="0.2">
      <c r="AN39618" s="70"/>
    </row>
    <row r="39619" spans="40:40" ht="14.1" customHeight="1" x14ac:dyDescent="0.2">
      <c r="AN39619" s="70"/>
    </row>
    <row r="39620" spans="40:40" ht="14.1" customHeight="1" x14ac:dyDescent="0.2">
      <c r="AN39620" s="70"/>
    </row>
    <row r="39621" spans="40:40" ht="14.1" customHeight="1" x14ac:dyDescent="0.2">
      <c r="AN39621" s="70"/>
    </row>
    <row r="39622" spans="40:40" ht="14.1" customHeight="1" x14ac:dyDescent="0.2">
      <c r="AN39622" s="70"/>
    </row>
    <row r="39623" spans="40:40" ht="14.1" customHeight="1" x14ac:dyDescent="0.2">
      <c r="AN39623" s="70"/>
    </row>
    <row r="39624" spans="40:40" ht="14.1" customHeight="1" x14ac:dyDescent="0.2">
      <c r="AN39624" s="70"/>
    </row>
    <row r="39625" spans="40:40" ht="14.1" customHeight="1" x14ac:dyDescent="0.2">
      <c r="AN39625" s="70"/>
    </row>
    <row r="39626" spans="40:40" ht="14.1" customHeight="1" x14ac:dyDescent="0.2">
      <c r="AN39626" s="70"/>
    </row>
    <row r="39627" spans="40:40" ht="14.1" customHeight="1" x14ac:dyDescent="0.2">
      <c r="AN39627" s="70"/>
    </row>
    <row r="39628" spans="40:40" ht="14.1" customHeight="1" x14ac:dyDescent="0.2">
      <c r="AN39628" s="70"/>
    </row>
    <row r="39629" spans="40:40" ht="14.1" customHeight="1" x14ac:dyDescent="0.2">
      <c r="AN39629" s="70"/>
    </row>
    <row r="39630" spans="40:40" ht="14.1" customHeight="1" x14ac:dyDescent="0.2">
      <c r="AN39630" s="70"/>
    </row>
    <row r="39631" spans="40:40" ht="14.1" customHeight="1" x14ac:dyDescent="0.2">
      <c r="AN39631" s="70"/>
    </row>
    <row r="39632" spans="40:40" ht="14.1" customHeight="1" x14ac:dyDescent="0.2">
      <c r="AN39632" s="70"/>
    </row>
    <row r="39633" spans="40:40" ht="14.1" customHeight="1" x14ac:dyDescent="0.2">
      <c r="AN39633" s="70"/>
    </row>
    <row r="39634" spans="40:40" ht="14.1" customHeight="1" x14ac:dyDescent="0.2">
      <c r="AN39634" s="70"/>
    </row>
    <row r="39635" spans="40:40" ht="14.1" customHeight="1" x14ac:dyDescent="0.2">
      <c r="AN39635" s="70"/>
    </row>
    <row r="39636" spans="40:40" ht="14.1" customHeight="1" x14ac:dyDescent="0.2">
      <c r="AN39636" s="70"/>
    </row>
    <row r="39637" spans="40:40" ht="14.1" customHeight="1" x14ac:dyDescent="0.2">
      <c r="AN39637" s="70"/>
    </row>
    <row r="39638" spans="40:40" ht="14.1" customHeight="1" x14ac:dyDescent="0.2">
      <c r="AN39638" s="70"/>
    </row>
    <row r="39639" spans="40:40" ht="14.1" customHeight="1" x14ac:dyDescent="0.2">
      <c r="AN39639" s="70"/>
    </row>
    <row r="39640" spans="40:40" ht="14.1" customHeight="1" x14ac:dyDescent="0.2">
      <c r="AN39640" s="70"/>
    </row>
    <row r="39641" spans="40:40" ht="14.1" customHeight="1" x14ac:dyDescent="0.2">
      <c r="AN39641" s="70"/>
    </row>
    <row r="39642" spans="40:40" ht="14.1" customHeight="1" x14ac:dyDescent="0.2">
      <c r="AN39642" s="70"/>
    </row>
    <row r="39643" spans="40:40" ht="14.1" customHeight="1" x14ac:dyDescent="0.2">
      <c r="AN39643" s="70"/>
    </row>
    <row r="39644" spans="40:40" ht="14.1" customHeight="1" x14ac:dyDescent="0.2">
      <c r="AN39644" s="70"/>
    </row>
    <row r="39645" spans="40:40" ht="14.1" customHeight="1" x14ac:dyDescent="0.2">
      <c r="AN39645" s="70"/>
    </row>
    <row r="39646" spans="40:40" ht="14.1" customHeight="1" x14ac:dyDescent="0.2">
      <c r="AN39646" s="70"/>
    </row>
    <row r="39647" spans="40:40" ht="14.1" customHeight="1" x14ac:dyDescent="0.2">
      <c r="AN39647" s="70"/>
    </row>
    <row r="39648" spans="40:40" ht="14.1" customHeight="1" x14ac:dyDescent="0.2">
      <c r="AN39648" s="70"/>
    </row>
    <row r="39649" spans="40:40" ht="14.1" customHeight="1" x14ac:dyDescent="0.2">
      <c r="AN39649" s="70"/>
    </row>
    <row r="39650" spans="40:40" ht="14.1" customHeight="1" x14ac:dyDescent="0.2">
      <c r="AN39650" s="70"/>
    </row>
    <row r="39651" spans="40:40" ht="14.1" customHeight="1" x14ac:dyDescent="0.2">
      <c r="AN39651" s="70"/>
    </row>
    <row r="39652" spans="40:40" ht="14.1" customHeight="1" x14ac:dyDescent="0.2">
      <c r="AN39652" s="70"/>
    </row>
    <row r="39653" spans="40:40" ht="14.1" customHeight="1" x14ac:dyDescent="0.2">
      <c r="AN39653" s="70"/>
    </row>
    <row r="39654" spans="40:40" ht="14.1" customHeight="1" x14ac:dyDescent="0.2">
      <c r="AN39654" s="70"/>
    </row>
    <row r="39655" spans="40:40" ht="14.1" customHeight="1" x14ac:dyDescent="0.2">
      <c r="AN39655" s="70"/>
    </row>
    <row r="39656" spans="40:40" ht="14.1" customHeight="1" x14ac:dyDescent="0.2">
      <c r="AN39656" s="70"/>
    </row>
    <row r="39657" spans="40:40" ht="14.1" customHeight="1" x14ac:dyDescent="0.2">
      <c r="AN39657" s="70"/>
    </row>
    <row r="39658" spans="40:40" ht="14.1" customHeight="1" x14ac:dyDescent="0.2">
      <c r="AN39658" s="70"/>
    </row>
    <row r="39659" spans="40:40" ht="14.1" customHeight="1" x14ac:dyDescent="0.2">
      <c r="AN39659" s="70"/>
    </row>
    <row r="39660" spans="40:40" ht="14.1" customHeight="1" x14ac:dyDescent="0.2">
      <c r="AN39660" s="70"/>
    </row>
    <row r="39661" spans="40:40" ht="14.1" customHeight="1" x14ac:dyDescent="0.2">
      <c r="AN39661" s="70"/>
    </row>
    <row r="39662" spans="40:40" ht="14.1" customHeight="1" x14ac:dyDescent="0.2">
      <c r="AN39662" s="70"/>
    </row>
    <row r="39663" spans="40:40" ht="14.1" customHeight="1" x14ac:dyDescent="0.2">
      <c r="AN39663" s="70"/>
    </row>
    <row r="39664" spans="40:40" ht="14.1" customHeight="1" x14ac:dyDescent="0.2">
      <c r="AN39664" s="70"/>
    </row>
    <row r="39665" spans="40:40" ht="14.1" customHeight="1" x14ac:dyDescent="0.2">
      <c r="AN39665" s="70"/>
    </row>
    <row r="39666" spans="40:40" ht="14.1" customHeight="1" x14ac:dyDescent="0.2">
      <c r="AN39666" s="70"/>
    </row>
    <row r="39667" spans="40:40" ht="14.1" customHeight="1" x14ac:dyDescent="0.2">
      <c r="AN39667" s="70"/>
    </row>
    <row r="39668" spans="40:40" ht="14.1" customHeight="1" x14ac:dyDescent="0.2">
      <c r="AN39668" s="70"/>
    </row>
    <row r="39669" spans="40:40" ht="14.1" customHeight="1" x14ac:dyDescent="0.2">
      <c r="AN39669" s="70"/>
    </row>
    <row r="39670" spans="40:40" ht="14.1" customHeight="1" x14ac:dyDescent="0.2">
      <c r="AN39670" s="70"/>
    </row>
    <row r="39671" spans="40:40" ht="14.1" customHeight="1" x14ac:dyDescent="0.2">
      <c r="AN39671" s="70"/>
    </row>
    <row r="39672" spans="40:40" ht="14.1" customHeight="1" x14ac:dyDescent="0.2">
      <c r="AN39672" s="70"/>
    </row>
    <row r="39673" spans="40:40" ht="14.1" customHeight="1" x14ac:dyDescent="0.2">
      <c r="AN39673" s="70"/>
    </row>
    <row r="39674" spans="40:40" ht="14.1" customHeight="1" x14ac:dyDescent="0.2">
      <c r="AN39674" s="70"/>
    </row>
    <row r="39675" spans="40:40" ht="14.1" customHeight="1" x14ac:dyDescent="0.2">
      <c r="AN39675" s="70"/>
    </row>
    <row r="39676" spans="40:40" ht="14.1" customHeight="1" x14ac:dyDescent="0.2">
      <c r="AN39676" s="70"/>
    </row>
    <row r="39677" spans="40:40" ht="14.1" customHeight="1" x14ac:dyDescent="0.2">
      <c r="AN39677" s="70"/>
    </row>
    <row r="39678" spans="40:40" ht="14.1" customHeight="1" x14ac:dyDescent="0.2">
      <c r="AN39678" s="70"/>
    </row>
    <row r="39679" spans="40:40" ht="14.1" customHeight="1" x14ac:dyDescent="0.2">
      <c r="AN39679" s="70"/>
    </row>
    <row r="39680" spans="40:40" ht="14.1" customHeight="1" x14ac:dyDescent="0.2">
      <c r="AN39680" s="70"/>
    </row>
    <row r="39681" spans="40:40" ht="14.1" customHeight="1" x14ac:dyDescent="0.2">
      <c r="AN39681" s="70"/>
    </row>
    <row r="39682" spans="40:40" ht="14.1" customHeight="1" x14ac:dyDescent="0.2">
      <c r="AN39682" s="70"/>
    </row>
    <row r="39683" spans="40:40" ht="14.1" customHeight="1" x14ac:dyDescent="0.2">
      <c r="AN39683" s="70"/>
    </row>
    <row r="39684" spans="40:40" ht="14.1" customHeight="1" x14ac:dyDescent="0.2">
      <c r="AN39684" s="70"/>
    </row>
    <row r="39685" spans="40:40" ht="14.1" customHeight="1" x14ac:dyDescent="0.2">
      <c r="AN39685" s="70"/>
    </row>
    <row r="39686" spans="40:40" ht="14.1" customHeight="1" x14ac:dyDescent="0.2">
      <c r="AN39686" s="70"/>
    </row>
    <row r="39687" spans="40:40" ht="14.1" customHeight="1" x14ac:dyDescent="0.2">
      <c r="AN39687" s="70"/>
    </row>
    <row r="39688" spans="40:40" ht="14.1" customHeight="1" x14ac:dyDescent="0.2">
      <c r="AN39688" s="70"/>
    </row>
    <row r="39689" spans="40:40" ht="14.1" customHeight="1" x14ac:dyDescent="0.2">
      <c r="AN39689" s="70"/>
    </row>
    <row r="39690" spans="40:40" ht="14.1" customHeight="1" x14ac:dyDescent="0.2">
      <c r="AN39690" s="70"/>
    </row>
    <row r="39691" spans="40:40" ht="14.1" customHeight="1" x14ac:dyDescent="0.2">
      <c r="AN39691" s="70"/>
    </row>
    <row r="39692" spans="40:40" ht="14.1" customHeight="1" x14ac:dyDescent="0.2">
      <c r="AN39692" s="70"/>
    </row>
    <row r="39693" spans="40:40" ht="14.1" customHeight="1" x14ac:dyDescent="0.2">
      <c r="AN39693" s="70"/>
    </row>
    <row r="39694" spans="40:40" ht="14.1" customHeight="1" x14ac:dyDescent="0.2">
      <c r="AN39694" s="70"/>
    </row>
    <row r="39695" spans="40:40" ht="14.1" customHeight="1" x14ac:dyDescent="0.2">
      <c r="AN39695" s="70"/>
    </row>
    <row r="39696" spans="40:40" ht="14.1" customHeight="1" x14ac:dyDescent="0.2">
      <c r="AN39696" s="70"/>
    </row>
    <row r="39697" spans="40:40" ht="14.1" customHeight="1" x14ac:dyDescent="0.2">
      <c r="AN39697" s="70"/>
    </row>
    <row r="39698" spans="40:40" ht="14.1" customHeight="1" x14ac:dyDescent="0.2">
      <c r="AN39698" s="70"/>
    </row>
    <row r="39699" spans="40:40" ht="14.1" customHeight="1" x14ac:dyDescent="0.2">
      <c r="AN39699" s="70"/>
    </row>
    <row r="39700" spans="40:40" ht="14.1" customHeight="1" x14ac:dyDescent="0.2">
      <c r="AN39700" s="70"/>
    </row>
    <row r="39701" spans="40:40" ht="14.1" customHeight="1" x14ac:dyDescent="0.2">
      <c r="AN39701" s="70"/>
    </row>
    <row r="39702" spans="40:40" ht="14.1" customHeight="1" x14ac:dyDescent="0.2">
      <c r="AN39702" s="70"/>
    </row>
    <row r="39703" spans="40:40" ht="14.1" customHeight="1" x14ac:dyDescent="0.2">
      <c r="AN39703" s="70"/>
    </row>
    <row r="39704" spans="40:40" ht="14.1" customHeight="1" x14ac:dyDescent="0.2">
      <c r="AN39704" s="70"/>
    </row>
    <row r="39705" spans="40:40" ht="14.1" customHeight="1" x14ac:dyDescent="0.2">
      <c r="AN39705" s="70"/>
    </row>
    <row r="39706" spans="40:40" ht="14.1" customHeight="1" x14ac:dyDescent="0.2">
      <c r="AN39706" s="70"/>
    </row>
    <row r="39707" spans="40:40" ht="14.1" customHeight="1" x14ac:dyDescent="0.2">
      <c r="AN39707" s="70"/>
    </row>
    <row r="39708" spans="40:40" ht="14.1" customHeight="1" x14ac:dyDescent="0.2">
      <c r="AN39708" s="70"/>
    </row>
    <row r="39709" spans="40:40" ht="14.1" customHeight="1" x14ac:dyDescent="0.2">
      <c r="AN39709" s="70"/>
    </row>
    <row r="39710" spans="40:40" ht="14.1" customHeight="1" x14ac:dyDescent="0.2">
      <c r="AN39710" s="70"/>
    </row>
    <row r="39711" spans="40:40" ht="14.1" customHeight="1" x14ac:dyDescent="0.2">
      <c r="AN39711" s="70"/>
    </row>
    <row r="39712" spans="40:40" ht="14.1" customHeight="1" x14ac:dyDescent="0.2">
      <c r="AN39712" s="70"/>
    </row>
    <row r="39713" spans="40:40" ht="14.1" customHeight="1" x14ac:dyDescent="0.2">
      <c r="AN39713" s="70"/>
    </row>
    <row r="39714" spans="40:40" ht="14.1" customHeight="1" x14ac:dyDescent="0.2">
      <c r="AN39714" s="70"/>
    </row>
    <row r="39715" spans="40:40" ht="14.1" customHeight="1" x14ac:dyDescent="0.2">
      <c r="AN39715" s="70"/>
    </row>
    <row r="39716" spans="40:40" ht="14.1" customHeight="1" x14ac:dyDescent="0.2">
      <c r="AN39716" s="70"/>
    </row>
    <row r="39717" spans="40:40" ht="14.1" customHeight="1" x14ac:dyDescent="0.2">
      <c r="AN39717" s="70"/>
    </row>
    <row r="39718" spans="40:40" ht="14.1" customHeight="1" x14ac:dyDescent="0.2">
      <c r="AN39718" s="70"/>
    </row>
    <row r="39719" spans="40:40" ht="14.1" customHeight="1" x14ac:dyDescent="0.2">
      <c r="AN39719" s="70"/>
    </row>
    <row r="39720" spans="40:40" ht="14.1" customHeight="1" x14ac:dyDescent="0.2">
      <c r="AN39720" s="70"/>
    </row>
    <row r="39721" spans="40:40" ht="14.1" customHeight="1" x14ac:dyDescent="0.2">
      <c r="AN39721" s="70"/>
    </row>
    <row r="39722" spans="40:40" ht="14.1" customHeight="1" x14ac:dyDescent="0.2">
      <c r="AN39722" s="70"/>
    </row>
    <row r="39723" spans="40:40" ht="14.1" customHeight="1" x14ac:dyDescent="0.2">
      <c r="AN39723" s="70"/>
    </row>
    <row r="39724" spans="40:40" ht="14.1" customHeight="1" x14ac:dyDescent="0.2">
      <c r="AN39724" s="70"/>
    </row>
    <row r="39725" spans="40:40" ht="14.1" customHeight="1" x14ac:dyDescent="0.2">
      <c r="AN39725" s="70"/>
    </row>
    <row r="39726" spans="40:40" ht="14.1" customHeight="1" x14ac:dyDescent="0.2">
      <c r="AN39726" s="70"/>
    </row>
    <row r="39727" spans="40:40" ht="14.1" customHeight="1" x14ac:dyDescent="0.2">
      <c r="AN39727" s="70"/>
    </row>
    <row r="39728" spans="40:40" ht="14.1" customHeight="1" x14ac:dyDescent="0.2">
      <c r="AN39728" s="70"/>
    </row>
    <row r="39729" spans="40:40" ht="14.1" customHeight="1" x14ac:dyDescent="0.2">
      <c r="AN39729" s="70"/>
    </row>
    <row r="39730" spans="40:40" ht="14.1" customHeight="1" x14ac:dyDescent="0.2">
      <c r="AN39730" s="70"/>
    </row>
    <row r="39731" spans="40:40" ht="14.1" customHeight="1" x14ac:dyDescent="0.2">
      <c r="AN39731" s="70"/>
    </row>
    <row r="39732" spans="40:40" ht="14.1" customHeight="1" x14ac:dyDescent="0.2">
      <c r="AN39732" s="70"/>
    </row>
    <row r="39733" spans="40:40" ht="14.1" customHeight="1" x14ac:dyDescent="0.2">
      <c r="AN39733" s="70"/>
    </row>
    <row r="39734" spans="40:40" ht="14.1" customHeight="1" x14ac:dyDescent="0.2">
      <c r="AN39734" s="70"/>
    </row>
    <row r="39735" spans="40:40" ht="14.1" customHeight="1" x14ac:dyDescent="0.2">
      <c r="AN39735" s="70"/>
    </row>
    <row r="39736" spans="40:40" ht="14.1" customHeight="1" x14ac:dyDescent="0.2">
      <c r="AN39736" s="70"/>
    </row>
    <row r="39737" spans="40:40" ht="14.1" customHeight="1" x14ac:dyDescent="0.2">
      <c r="AN39737" s="70"/>
    </row>
    <row r="39738" spans="40:40" ht="14.1" customHeight="1" x14ac:dyDescent="0.2">
      <c r="AN39738" s="70"/>
    </row>
    <row r="39739" spans="40:40" ht="14.1" customHeight="1" x14ac:dyDescent="0.2">
      <c r="AN39739" s="70"/>
    </row>
    <row r="39740" spans="40:40" ht="14.1" customHeight="1" x14ac:dyDescent="0.2">
      <c r="AN39740" s="70"/>
    </row>
    <row r="39741" spans="40:40" ht="14.1" customHeight="1" x14ac:dyDescent="0.2">
      <c r="AN39741" s="70"/>
    </row>
    <row r="39742" spans="40:40" ht="14.1" customHeight="1" x14ac:dyDescent="0.2">
      <c r="AN39742" s="70"/>
    </row>
    <row r="39743" spans="40:40" ht="14.1" customHeight="1" x14ac:dyDescent="0.2">
      <c r="AN39743" s="70"/>
    </row>
    <row r="39744" spans="40:40" ht="14.1" customHeight="1" x14ac:dyDescent="0.2">
      <c r="AN39744" s="70"/>
    </row>
    <row r="39745" spans="40:40" ht="14.1" customHeight="1" x14ac:dyDescent="0.2">
      <c r="AN39745" s="70"/>
    </row>
    <row r="39746" spans="40:40" ht="14.1" customHeight="1" x14ac:dyDescent="0.2">
      <c r="AN39746" s="70"/>
    </row>
    <row r="39747" spans="40:40" ht="14.1" customHeight="1" x14ac:dyDescent="0.2">
      <c r="AN39747" s="70"/>
    </row>
    <row r="39748" spans="40:40" ht="14.1" customHeight="1" x14ac:dyDescent="0.2">
      <c r="AN39748" s="70"/>
    </row>
    <row r="39749" spans="40:40" ht="14.1" customHeight="1" x14ac:dyDescent="0.2">
      <c r="AN39749" s="70"/>
    </row>
    <row r="39750" spans="40:40" ht="14.1" customHeight="1" x14ac:dyDescent="0.2">
      <c r="AN39750" s="70"/>
    </row>
    <row r="39751" spans="40:40" ht="14.1" customHeight="1" x14ac:dyDescent="0.2">
      <c r="AN39751" s="70"/>
    </row>
    <row r="39752" spans="40:40" ht="14.1" customHeight="1" x14ac:dyDescent="0.2">
      <c r="AN39752" s="70"/>
    </row>
    <row r="39753" spans="40:40" ht="14.1" customHeight="1" x14ac:dyDescent="0.2">
      <c r="AN39753" s="70"/>
    </row>
    <row r="39754" spans="40:40" ht="14.1" customHeight="1" x14ac:dyDescent="0.2">
      <c r="AN39754" s="70"/>
    </row>
    <row r="39755" spans="40:40" ht="14.1" customHeight="1" x14ac:dyDescent="0.2">
      <c r="AN39755" s="70"/>
    </row>
    <row r="39756" spans="40:40" ht="14.1" customHeight="1" x14ac:dyDescent="0.2">
      <c r="AN39756" s="70"/>
    </row>
    <row r="39757" spans="40:40" ht="14.1" customHeight="1" x14ac:dyDescent="0.2">
      <c r="AN39757" s="70"/>
    </row>
    <row r="39758" spans="40:40" ht="14.1" customHeight="1" x14ac:dyDescent="0.2">
      <c r="AN39758" s="70"/>
    </row>
    <row r="39759" spans="40:40" ht="14.1" customHeight="1" x14ac:dyDescent="0.2">
      <c r="AN39759" s="70"/>
    </row>
    <row r="39760" spans="40:40" ht="14.1" customHeight="1" x14ac:dyDescent="0.2">
      <c r="AN39760" s="70"/>
    </row>
    <row r="39761" spans="40:40" ht="14.1" customHeight="1" x14ac:dyDescent="0.2">
      <c r="AN39761" s="70"/>
    </row>
    <row r="39762" spans="40:40" ht="14.1" customHeight="1" x14ac:dyDescent="0.2">
      <c r="AN39762" s="70"/>
    </row>
    <row r="39763" spans="40:40" ht="14.1" customHeight="1" x14ac:dyDescent="0.2">
      <c r="AN39763" s="70"/>
    </row>
    <row r="39764" spans="40:40" ht="14.1" customHeight="1" x14ac:dyDescent="0.2">
      <c r="AN39764" s="70"/>
    </row>
    <row r="39765" spans="40:40" ht="14.1" customHeight="1" x14ac:dyDescent="0.2">
      <c r="AN39765" s="70"/>
    </row>
    <row r="39766" spans="40:40" ht="14.1" customHeight="1" x14ac:dyDescent="0.2">
      <c r="AN39766" s="70"/>
    </row>
    <row r="39767" spans="40:40" ht="14.1" customHeight="1" x14ac:dyDescent="0.2">
      <c r="AN39767" s="70"/>
    </row>
    <row r="39768" spans="40:40" ht="14.1" customHeight="1" x14ac:dyDescent="0.2">
      <c r="AN39768" s="70"/>
    </row>
    <row r="39769" spans="40:40" ht="14.1" customHeight="1" x14ac:dyDescent="0.2">
      <c r="AN39769" s="70"/>
    </row>
    <row r="39770" spans="40:40" ht="14.1" customHeight="1" x14ac:dyDescent="0.2">
      <c r="AN39770" s="70"/>
    </row>
    <row r="39771" spans="40:40" ht="14.1" customHeight="1" x14ac:dyDescent="0.2">
      <c r="AN39771" s="70"/>
    </row>
    <row r="39772" spans="40:40" ht="14.1" customHeight="1" x14ac:dyDescent="0.2">
      <c r="AN39772" s="70"/>
    </row>
    <row r="39773" spans="40:40" ht="14.1" customHeight="1" x14ac:dyDescent="0.2">
      <c r="AN39773" s="70"/>
    </row>
    <row r="39774" spans="40:40" ht="14.1" customHeight="1" x14ac:dyDescent="0.2">
      <c r="AN39774" s="70"/>
    </row>
    <row r="39775" spans="40:40" ht="14.1" customHeight="1" x14ac:dyDescent="0.2">
      <c r="AN39775" s="70"/>
    </row>
    <row r="39776" spans="40:40" ht="14.1" customHeight="1" x14ac:dyDescent="0.2">
      <c r="AN39776" s="70"/>
    </row>
    <row r="39777" spans="40:40" ht="14.1" customHeight="1" x14ac:dyDescent="0.2">
      <c r="AN39777" s="70"/>
    </row>
    <row r="39778" spans="40:40" ht="14.1" customHeight="1" x14ac:dyDescent="0.2">
      <c r="AN39778" s="70"/>
    </row>
    <row r="39779" spans="40:40" ht="14.1" customHeight="1" x14ac:dyDescent="0.2">
      <c r="AN39779" s="70"/>
    </row>
    <row r="39780" spans="40:40" ht="14.1" customHeight="1" x14ac:dyDescent="0.2">
      <c r="AN39780" s="70"/>
    </row>
    <row r="39781" spans="40:40" ht="14.1" customHeight="1" x14ac:dyDescent="0.2">
      <c r="AN39781" s="70"/>
    </row>
    <row r="39782" spans="40:40" ht="14.1" customHeight="1" x14ac:dyDescent="0.2">
      <c r="AN39782" s="70"/>
    </row>
    <row r="39783" spans="40:40" ht="14.1" customHeight="1" x14ac:dyDescent="0.2">
      <c r="AN39783" s="70"/>
    </row>
    <row r="39784" spans="40:40" ht="14.1" customHeight="1" x14ac:dyDescent="0.2">
      <c r="AN39784" s="70"/>
    </row>
    <row r="39785" spans="40:40" ht="14.1" customHeight="1" x14ac:dyDescent="0.2">
      <c r="AN39785" s="70"/>
    </row>
    <row r="39786" spans="40:40" ht="14.1" customHeight="1" x14ac:dyDescent="0.2">
      <c r="AN39786" s="70"/>
    </row>
    <row r="39787" spans="40:40" ht="14.1" customHeight="1" x14ac:dyDescent="0.2">
      <c r="AN39787" s="70"/>
    </row>
    <row r="39788" spans="40:40" ht="14.1" customHeight="1" x14ac:dyDescent="0.2">
      <c r="AN39788" s="70"/>
    </row>
    <row r="39789" spans="40:40" ht="14.1" customHeight="1" x14ac:dyDescent="0.2">
      <c r="AN39789" s="70"/>
    </row>
    <row r="39790" spans="40:40" ht="14.1" customHeight="1" x14ac:dyDescent="0.2">
      <c r="AN39790" s="70"/>
    </row>
    <row r="39791" spans="40:40" ht="14.1" customHeight="1" x14ac:dyDescent="0.2">
      <c r="AN39791" s="70"/>
    </row>
    <row r="39792" spans="40:40" ht="14.1" customHeight="1" x14ac:dyDescent="0.2">
      <c r="AN39792" s="70"/>
    </row>
    <row r="39793" spans="40:40" ht="14.1" customHeight="1" x14ac:dyDescent="0.2">
      <c r="AN39793" s="70"/>
    </row>
    <row r="39794" spans="40:40" ht="14.1" customHeight="1" x14ac:dyDescent="0.2">
      <c r="AN39794" s="70"/>
    </row>
    <row r="39795" spans="40:40" ht="14.1" customHeight="1" x14ac:dyDescent="0.2">
      <c r="AN39795" s="70"/>
    </row>
    <row r="39796" spans="40:40" ht="14.1" customHeight="1" x14ac:dyDescent="0.2">
      <c r="AN39796" s="70"/>
    </row>
    <row r="39797" spans="40:40" ht="14.1" customHeight="1" x14ac:dyDescent="0.2">
      <c r="AN39797" s="70"/>
    </row>
    <row r="39798" spans="40:40" ht="14.1" customHeight="1" x14ac:dyDescent="0.2">
      <c r="AN39798" s="70"/>
    </row>
    <row r="39799" spans="40:40" ht="14.1" customHeight="1" x14ac:dyDescent="0.2">
      <c r="AN39799" s="70"/>
    </row>
    <row r="39800" spans="40:40" ht="14.1" customHeight="1" x14ac:dyDescent="0.2">
      <c r="AN39800" s="70"/>
    </row>
    <row r="39801" spans="40:40" ht="14.1" customHeight="1" x14ac:dyDescent="0.2">
      <c r="AN39801" s="70"/>
    </row>
    <row r="39802" spans="40:40" ht="14.1" customHeight="1" x14ac:dyDescent="0.2">
      <c r="AN39802" s="70"/>
    </row>
    <row r="39803" spans="40:40" ht="14.1" customHeight="1" x14ac:dyDescent="0.2">
      <c r="AN39803" s="70"/>
    </row>
    <row r="39804" spans="40:40" ht="14.1" customHeight="1" x14ac:dyDescent="0.2">
      <c r="AN39804" s="70"/>
    </row>
    <row r="39805" spans="40:40" ht="14.1" customHeight="1" x14ac:dyDescent="0.2">
      <c r="AN39805" s="70"/>
    </row>
    <row r="39806" spans="40:40" ht="14.1" customHeight="1" x14ac:dyDescent="0.2">
      <c r="AN39806" s="70"/>
    </row>
    <row r="39807" spans="40:40" ht="14.1" customHeight="1" x14ac:dyDescent="0.2">
      <c r="AN39807" s="70"/>
    </row>
    <row r="39808" spans="40:40" ht="14.1" customHeight="1" x14ac:dyDescent="0.2">
      <c r="AN39808" s="70"/>
    </row>
    <row r="39809" spans="40:40" ht="14.1" customHeight="1" x14ac:dyDescent="0.2">
      <c r="AN39809" s="70"/>
    </row>
    <row r="39810" spans="40:40" ht="14.1" customHeight="1" x14ac:dyDescent="0.2">
      <c r="AN39810" s="70"/>
    </row>
    <row r="39811" spans="40:40" ht="14.1" customHeight="1" x14ac:dyDescent="0.2">
      <c r="AN39811" s="70"/>
    </row>
    <row r="39812" spans="40:40" ht="14.1" customHeight="1" x14ac:dyDescent="0.2">
      <c r="AN39812" s="70"/>
    </row>
    <row r="39813" spans="40:40" ht="14.1" customHeight="1" x14ac:dyDescent="0.2">
      <c r="AN39813" s="70"/>
    </row>
    <row r="39814" spans="40:40" ht="14.1" customHeight="1" x14ac:dyDescent="0.2">
      <c r="AN39814" s="70"/>
    </row>
    <row r="39815" spans="40:40" ht="14.1" customHeight="1" x14ac:dyDescent="0.2">
      <c r="AN39815" s="70"/>
    </row>
    <row r="39816" spans="40:40" ht="14.1" customHeight="1" x14ac:dyDescent="0.2">
      <c r="AN39816" s="70"/>
    </row>
    <row r="39817" spans="40:40" ht="14.1" customHeight="1" x14ac:dyDescent="0.2">
      <c r="AN39817" s="70"/>
    </row>
    <row r="39818" spans="40:40" ht="14.1" customHeight="1" x14ac:dyDescent="0.2">
      <c r="AN39818" s="70"/>
    </row>
    <row r="39819" spans="40:40" ht="14.1" customHeight="1" x14ac:dyDescent="0.2">
      <c r="AN39819" s="70"/>
    </row>
    <row r="39820" spans="40:40" ht="14.1" customHeight="1" x14ac:dyDescent="0.2">
      <c r="AN39820" s="70"/>
    </row>
    <row r="39821" spans="40:40" ht="14.1" customHeight="1" x14ac:dyDescent="0.2">
      <c r="AN39821" s="70"/>
    </row>
    <row r="39822" spans="40:40" ht="14.1" customHeight="1" x14ac:dyDescent="0.2">
      <c r="AN39822" s="70"/>
    </row>
    <row r="39823" spans="40:40" ht="14.1" customHeight="1" x14ac:dyDescent="0.2">
      <c r="AN39823" s="70"/>
    </row>
    <row r="39824" spans="40:40" ht="14.1" customHeight="1" x14ac:dyDescent="0.2">
      <c r="AN39824" s="70"/>
    </row>
    <row r="39825" spans="40:40" ht="14.1" customHeight="1" x14ac:dyDescent="0.2">
      <c r="AN39825" s="70"/>
    </row>
    <row r="39826" spans="40:40" ht="14.1" customHeight="1" x14ac:dyDescent="0.2">
      <c r="AN39826" s="70"/>
    </row>
    <row r="39827" spans="40:40" ht="14.1" customHeight="1" x14ac:dyDescent="0.2">
      <c r="AN39827" s="70"/>
    </row>
    <row r="39828" spans="40:40" ht="14.1" customHeight="1" x14ac:dyDescent="0.2">
      <c r="AN39828" s="70"/>
    </row>
    <row r="39829" spans="40:40" ht="14.1" customHeight="1" x14ac:dyDescent="0.2">
      <c r="AN39829" s="70"/>
    </row>
    <row r="39830" spans="40:40" ht="14.1" customHeight="1" x14ac:dyDescent="0.2">
      <c r="AN39830" s="70"/>
    </row>
    <row r="39831" spans="40:40" ht="14.1" customHeight="1" x14ac:dyDescent="0.2">
      <c r="AN39831" s="70"/>
    </row>
    <row r="39832" spans="40:40" ht="14.1" customHeight="1" x14ac:dyDescent="0.2">
      <c r="AN39832" s="70"/>
    </row>
    <row r="39833" spans="40:40" ht="14.1" customHeight="1" x14ac:dyDescent="0.2">
      <c r="AN39833" s="70"/>
    </row>
    <row r="39834" spans="40:40" ht="14.1" customHeight="1" x14ac:dyDescent="0.2">
      <c r="AN39834" s="70"/>
    </row>
    <row r="39835" spans="40:40" ht="14.1" customHeight="1" x14ac:dyDescent="0.2">
      <c r="AN39835" s="70"/>
    </row>
    <row r="39836" spans="40:40" ht="14.1" customHeight="1" x14ac:dyDescent="0.2">
      <c r="AN39836" s="70"/>
    </row>
    <row r="39837" spans="40:40" ht="14.1" customHeight="1" x14ac:dyDescent="0.2">
      <c r="AN39837" s="70"/>
    </row>
    <row r="39838" spans="40:40" ht="14.1" customHeight="1" x14ac:dyDescent="0.2">
      <c r="AN39838" s="70"/>
    </row>
    <row r="39839" spans="40:40" ht="14.1" customHeight="1" x14ac:dyDescent="0.2">
      <c r="AN39839" s="70"/>
    </row>
    <row r="39840" spans="40:40" ht="14.1" customHeight="1" x14ac:dyDescent="0.2">
      <c r="AN39840" s="70"/>
    </row>
    <row r="39841" spans="40:40" ht="14.1" customHeight="1" x14ac:dyDescent="0.2">
      <c r="AN39841" s="70"/>
    </row>
    <row r="39842" spans="40:40" ht="14.1" customHeight="1" x14ac:dyDescent="0.2">
      <c r="AN39842" s="70"/>
    </row>
    <row r="39843" spans="40:40" ht="14.1" customHeight="1" x14ac:dyDescent="0.2">
      <c r="AN39843" s="70"/>
    </row>
    <row r="39844" spans="40:40" ht="14.1" customHeight="1" x14ac:dyDescent="0.2">
      <c r="AN39844" s="70"/>
    </row>
    <row r="39845" spans="40:40" ht="14.1" customHeight="1" x14ac:dyDescent="0.2">
      <c r="AN39845" s="70"/>
    </row>
    <row r="39846" spans="40:40" ht="14.1" customHeight="1" x14ac:dyDescent="0.2">
      <c r="AN39846" s="70"/>
    </row>
    <row r="39847" spans="40:40" ht="14.1" customHeight="1" x14ac:dyDescent="0.2">
      <c r="AN39847" s="70"/>
    </row>
    <row r="39848" spans="40:40" ht="14.1" customHeight="1" x14ac:dyDescent="0.2">
      <c r="AN39848" s="70"/>
    </row>
    <row r="39849" spans="40:40" ht="14.1" customHeight="1" x14ac:dyDescent="0.2">
      <c r="AN39849" s="70"/>
    </row>
    <row r="39850" spans="40:40" ht="14.1" customHeight="1" x14ac:dyDescent="0.2">
      <c r="AN39850" s="70"/>
    </row>
    <row r="39851" spans="40:40" ht="14.1" customHeight="1" x14ac:dyDescent="0.2">
      <c r="AN39851" s="70"/>
    </row>
    <row r="39852" spans="40:40" ht="14.1" customHeight="1" x14ac:dyDescent="0.2">
      <c r="AN39852" s="70"/>
    </row>
    <row r="39853" spans="40:40" ht="14.1" customHeight="1" x14ac:dyDescent="0.2">
      <c r="AN39853" s="70"/>
    </row>
    <row r="39854" spans="40:40" ht="14.1" customHeight="1" x14ac:dyDescent="0.2">
      <c r="AN39854" s="70"/>
    </row>
    <row r="39855" spans="40:40" ht="14.1" customHeight="1" x14ac:dyDescent="0.2">
      <c r="AN39855" s="70"/>
    </row>
    <row r="39856" spans="40:40" ht="14.1" customHeight="1" x14ac:dyDescent="0.2">
      <c r="AN39856" s="70"/>
    </row>
    <row r="39857" spans="40:40" ht="14.1" customHeight="1" x14ac:dyDescent="0.2">
      <c r="AN39857" s="70"/>
    </row>
    <row r="39858" spans="40:40" ht="14.1" customHeight="1" x14ac:dyDescent="0.2">
      <c r="AN39858" s="70"/>
    </row>
    <row r="39859" spans="40:40" ht="14.1" customHeight="1" x14ac:dyDescent="0.2">
      <c r="AN39859" s="70"/>
    </row>
    <row r="39860" spans="40:40" ht="14.1" customHeight="1" x14ac:dyDescent="0.2">
      <c r="AN39860" s="70"/>
    </row>
    <row r="39861" spans="40:40" ht="14.1" customHeight="1" x14ac:dyDescent="0.2">
      <c r="AN39861" s="70"/>
    </row>
    <row r="39862" spans="40:40" ht="14.1" customHeight="1" x14ac:dyDescent="0.2">
      <c r="AN39862" s="70"/>
    </row>
    <row r="39863" spans="40:40" ht="14.1" customHeight="1" x14ac:dyDescent="0.2">
      <c r="AN39863" s="70"/>
    </row>
    <row r="39864" spans="40:40" ht="14.1" customHeight="1" x14ac:dyDescent="0.2">
      <c r="AN39864" s="70"/>
    </row>
    <row r="39865" spans="40:40" ht="14.1" customHeight="1" x14ac:dyDescent="0.2">
      <c r="AN39865" s="70"/>
    </row>
    <row r="39866" spans="40:40" ht="14.1" customHeight="1" x14ac:dyDescent="0.2">
      <c r="AN39866" s="70"/>
    </row>
    <row r="39867" spans="40:40" ht="14.1" customHeight="1" x14ac:dyDescent="0.2">
      <c r="AN39867" s="70"/>
    </row>
    <row r="39868" spans="40:40" ht="14.1" customHeight="1" x14ac:dyDescent="0.2">
      <c r="AN39868" s="70"/>
    </row>
    <row r="39869" spans="40:40" ht="14.1" customHeight="1" x14ac:dyDescent="0.2">
      <c r="AN39869" s="70"/>
    </row>
    <row r="39870" spans="40:40" ht="14.1" customHeight="1" x14ac:dyDescent="0.2">
      <c r="AN39870" s="70"/>
    </row>
    <row r="39871" spans="40:40" ht="14.1" customHeight="1" x14ac:dyDescent="0.2">
      <c r="AN39871" s="70"/>
    </row>
    <row r="39872" spans="40:40" ht="14.1" customHeight="1" x14ac:dyDescent="0.2">
      <c r="AN39872" s="70"/>
    </row>
    <row r="39873" spans="40:40" ht="14.1" customHeight="1" x14ac:dyDescent="0.2">
      <c r="AN39873" s="70"/>
    </row>
    <row r="39874" spans="40:40" ht="14.1" customHeight="1" x14ac:dyDescent="0.2">
      <c r="AN39874" s="70"/>
    </row>
    <row r="39875" spans="40:40" ht="14.1" customHeight="1" x14ac:dyDescent="0.2">
      <c r="AN39875" s="70"/>
    </row>
    <row r="39876" spans="40:40" ht="14.1" customHeight="1" x14ac:dyDescent="0.2">
      <c r="AN39876" s="70"/>
    </row>
    <row r="39877" spans="40:40" ht="14.1" customHeight="1" x14ac:dyDescent="0.2">
      <c r="AN39877" s="70"/>
    </row>
    <row r="39878" spans="40:40" ht="14.1" customHeight="1" x14ac:dyDescent="0.2">
      <c r="AN39878" s="70"/>
    </row>
    <row r="39879" spans="40:40" ht="14.1" customHeight="1" x14ac:dyDescent="0.2">
      <c r="AN39879" s="70"/>
    </row>
    <row r="39880" spans="40:40" ht="14.1" customHeight="1" x14ac:dyDescent="0.2">
      <c r="AN39880" s="70"/>
    </row>
    <row r="39881" spans="40:40" ht="14.1" customHeight="1" x14ac:dyDescent="0.2">
      <c r="AN39881" s="70"/>
    </row>
    <row r="39882" spans="40:40" ht="14.1" customHeight="1" x14ac:dyDescent="0.2">
      <c r="AN39882" s="70"/>
    </row>
    <row r="39883" spans="40:40" ht="14.1" customHeight="1" x14ac:dyDescent="0.2">
      <c r="AN39883" s="70"/>
    </row>
    <row r="39884" spans="40:40" ht="14.1" customHeight="1" x14ac:dyDescent="0.2">
      <c r="AN39884" s="70"/>
    </row>
    <row r="39885" spans="40:40" ht="14.1" customHeight="1" x14ac:dyDescent="0.2">
      <c r="AN39885" s="70"/>
    </row>
    <row r="39886" spans="40:40" ht="14.1" customHeight="1" x14ac:dyDescent="0.2">
      <c r="AN39886" s="70"/>
    </row>
    <row r="39887" spans="40:40" ht="14.1" customHeight="1" x14ac:dyDescent="0.2">
      <c r="AN39887" s="70"/>
    </row>
    <row r="39888" spans="40:40" ht="14.1" customHeight="1" x14ac:dyDescent="0.2">
      <c r="AN39888" s="70"/>
    </row>
    <row r="39889" spans="40:40" ht="14.1" customHeight="1" x14ac:dyDescent="0.2">
      <c r="AN39889" s="70"/>
    </row>
    <row r="39890" spans="40:40" ht="14.1" customHeight="1" x14ac:dyDescent="0.2">
      <c r="AN39890" s="70"/>
    </row>
    <row r="39891" spans="40:40" ht="14.1" customHeight="1" x14ac:dyDescent="0.2">
      <c r="AN39891" s="70"/>
    </row>
    <row r="39892" spans="40:40" ht="14.1" customHeight="1" x14ac:dyDescent="0.2">
      <c r="AN39892" s="70"/>
    </row>
    <row r="39893" spans="40:40" ht="14.1" customHeight="1" x14ac:dyDescent="0.2">
      <c r="AN39893" s="70"/>
    </row>
    <row r="39894" spans="40:40" ht="14.1" customHeight="1" x14ac:dyDescent="0.2">
      <c r="AN39894" s="70"/>
    </row>
    <row r="39895" spans="40:40" ht="14.1" customHeight="1" x14ac:dyDescent="0.2">
      <c r="AN39895" s="70"/>
    </row>
    <row r="39896" spans="40:40" ht="14.1" customHeight="1" x14ac:dyDescent="0.2">
      <c r="AN39896" s="70"/>
    </row>
    <row r="39897" spans="40:40" ht="14.1" customHeight="1" x14ac:dyDescent="0.2">
      <c r="AN39897" s="70"/>
    </row>
    <row r="39898" spans="40:40" ht="14.1" customHeight="1" x14ac:dyDescent="0.2">
      <c r="AN39898" s="70"/>
    </row>
    <row r="39899" spans="40:40" ht="14.1" customHeight="1" x14ac:dyDescent="0.2">
      <c r="AN39899" s="70"/>
    </row>
    <row r="39900" spans="40:40" ht="14.1" customHeight="1" x14ac:dyDescent="0.2">
      <c r="AN39900" s="70"/>
    </row>
    <row r="39901" spans="40:40" ht="14.1" customHeight="1" x14ac:dyDescent="0.2">
      <c r="AN39901" s="70"/>
    </row>
    <row r="39902" spans="40:40" ht="14.1" customHeight="1" x14ac:dyDescent="0.2">
      <c r="AN39902" s="70"/>
    </row>
    <row r="39903" spans="40:40" ht="14.1" customHeight="1" x14ac:dyDescent="0.2">
      <c r="AN39903" s="70"/>
    </row>
    <row r="39904" spans="40:40" ht="14.1" customHeight="1" x14ac:dyDescent="0.2">
      <c r="AN39904" s="70"/>
    </row>
    <row r="39905" spans="40:40" ht="14.1" customHeight="1" x14ac:dyDescent="0.2">
      <c r="AN39905" s="70"/>
    </row>
    <row r="39906" spans="40:40" ht="14.1" customHeight="1" x14ac:dyDescent="0.2">
      <c r="AN39906" s="70"/>
    </row>
    <row r="39907" spans="40:40" ht="14.1" customHeight="1" x14ac:dyDescent="0.2">
      <c r="AN39907" s="70"/>
    </row>
    <row r="39908" spans="40:40" ht="14.1" customHeight="1" x14ac:dyDescent="0.2">
      <c r="AN39908" s="70"/>
    </row>
    <row r="39909" spans="40:40" ht="14.1" customHeight="1" x14ac:dyDescent="0.2">
      <c r="AN39909" s="70"/>
    </row>
    <row r="39910" spans="40:40" ht="14.1" customHeight="1" x14ac:dyDescent="0.2">
      <c r="AN39910" s="70"/>
    </row>
    <row r="39911" spans="40:40" ht="14.1" customHeight="1" x14ac:dyDescent="0.2">
      <c r="AN39911" s="70"/>
    </row>
    <row r="39912" spans="40:40" ht="14.1" customHeight="1" x14ac:dyDescent="0.2">
      <c r="AN39912" s="70"/>
    </row>
    <row r="39913" spans="40:40" ht="14.1" customHeight="1" x14ac:dyDescent="0.2">
      <c r="AN39913" s="70"/>
    </row>
    <row r="39914" spans="40:40" ht="14.1" customHeight="1" x14ac:dyDescent="0.2">
      <c r="AN39914" s="70"/>
    </row>
    <row r="39915" spans="40:40" ht="14.1" customHeight="1" x14ac:dyDescent="0.2">
      <c r="AN39915" s="70"/>
    </row>
    <row r="39916" spans="40:40" ht="14.1" customHeight="1" x14ac:dyDescent="0.2">
      <c r="AN39916" s="70"/>
    </row>
    <row r="39917" spans="40:40" ht="14.1" customHeight="1" x14ac:dyDescent="0.2">
      <c r="AN39917" s="70"/>
    </row>
    <row r="39918" spans="40:40" ht="14.1" customHeight="1" x14ac:dyDescent="0.2">
      <c r="AN39918" s="70"/>
    </row>
    <row r="39919" spans="40:40" ht="14.1" customHeight="1" x14ac:dyDescent="0.2">
      <c r="AN39919" s="70"/>
    </row>
    <row r="39920" spans="40:40" ht="14.1" customHeight="1" x14ac:dyDescent="0.2">
      <c r="AN39920" s="70"/>
    </row>
    <row r="39921" spans="40:40" ht="14.1" customHeight="1" x14ac:dyDescent="0.2">
      <c r="AN39921" s="70"/>
    </row>
    <row r="39922" spans="40:40" ht="14.1" customHeight="1" x14ac:dyDescent="0.2">
      <c r="AN39922" s="70"/>
    </row>
    <row r="39923" spans="40:40" ht="14.1" customHeight="1" x14ac:dyDescent="0.2">
      <c r="AN39923" s="70"/>
    </row>
    <row r="39924" spans="40:40" ht="14.1" customHeight="1" x14ac:dyDescent="0.2">
      <c r="AN39924" s="70"/>
    </row>
    <row r="39925" spans="40:40" ht="14.1" customHeight="1" x14ac:dyDescent="0.2">
      <c r="AN39925" s="70"/>
    </row>
    <row r="39926" spans="40:40" ht="14.1" customHeight="1" x14ac:dyDescent="0.2">
      <c r="AN39926" s="70"/>
    </row>
    <row r="39927" spans="40:40" ht="14.1" customHeight="1" x14ac:dyDescent="0.2">
      <c r="AN39927" s="70"/>
    </row>
    <row r="39928" spans="40:40" ht="14.1" customHeight="1" x14ac:dyDescent="0.2">
      <c r="AN39928" s="70"/>
    </row>
    <row r="39929" spans="40:40" ht="14.1" customHeight="1" x14ac:dyDescent="0.2">
      <c r="AN39929" s="70"/>
    </row>
    <row r="39930" spans="40:40" ht="14.1" customHeight="1" x14ac:dyDescent="0.2">
      <c r="AN39930" s="70"/>
    </row>
    <row r="39931" spans="40:40" ht="14.1" customHeight="1" x14ac:dyDescent="0.2">
      <c r="AN39931" s="70"/>
    </row>
    <row r="39932" spans="40:40" ht="14.1" customHeight="1" x14ac:dyDescent="0.2">
      <c r="AN39932" s="70"/>
    </row>
    <row r="39933" spans="40:40" ht="14.1" customHeight="1" x14ac:dyDescent="0.2">
      <c r="AN39933" s="70"/>
    </row>
    <row r="39934" spans="40:40" ht="14.1" customHeight="1" x14ac:dyDescent="0.2">
      <c r="AN39934" s="70"/>
    </row>
    <row r="39935" spans="40:40" ht="14.1" customHeight="1" x14ac:dyDescent="0.2">
      <c r="AN39935" s="70"/>
    </row>
    <row r="39936" spans="40:40" ht="14.1" customHeight="1" x14ac:dyDescent="0.2">
      <c r="AN39936" s="70"/>
    </row>
    <row r="39937" spans="40:40" ht="14.1" customHeight="1" x14ac:dyDescent="0.2">
      <c r="AN39937" s="70"/>
    </row>
    <row r="39938" spans="40:40" ht="14.1" customHeight="1" x14ac:dyDescent="0.2">
      <c r="AN39938" s="70"/>
    </row>
    <row r="39939" spans="40:40" ht="14.1" customHeight="1" x14ac:dyDescent="0.2">
      <c r="AN39939" s="70"/>
    </row>
    <row r="39940" spans="40:40" ht="14.1" customHeight="1" x14ac:dyDescent="0.2">
      <c r="AN39940" s="70"/>
    </row>
    <row r="39941" spans="40:40" ht="14.1" customHeight="1" x14ac:dyDescent="0.2">
      <c r="AN39941" s="70"/>
    </row>
    <row r="39942" spans="40:40" ht="14.1" customHeight="1" x14ac:dyDescent="0.2">
      <c r="AN39942" s="70"/>
    </row>
    <row r="39943" spans="40:40" ht="14.1" customHeight="1" x14ac:dyDescent="0.2">
      <c r="AN39943" s="70"/>
    </row>
    <row r="39944" spans="40:40" ht="14.1" customHeight="1" x14ac:dyDescent="0.2">
      <c r="AN39944" s="70"/>
    </row>
    <row r="39945" spans="40:40" ht="14.1" customHeight="1" x14ac:dyDescent="0.2">
      <c r="AN39945" s="70"/>
    </row>
    <row r="39946" spans="40:40" ht="14.1" customHeight="1" x14ac:dyDescent="0.2">
      <c r="AN39946" s="70"/>
    </row>
    <row r="39947" spans="40:40" ht="14.1" customHeight="1" x14ac:dyDescent="0.2">
      <c r="AN39947" s="70"/>
    </row>
    <row r="39948" spans="40:40" ht="14.1" customHeight="1" x14ac:dyDescent="0.2">
      <c r="AN39948" s="70"/>
    </row>
    <row r="39949" spans="40:40" ht="14.1" customHeight="1" x14ac:dyDescent="0.2">
      <c r="AN39949" s="70"/>
    </row>
    <row r="39950" spans="40:40" ht="14.1" customHeight="1" x14ac:dyDescent="0.2">
      <c r="AN39950" s="70"/>
    </row>
    <row r="39951" spans="40:40" ht="14.1" customHeight="1" x14ac:dyDescent="0.2">
      <c r="AN39951" s="70"/>
    </row>
    <row r="39952" spans="40:40" ht="14.1" customHeight="1" x14ac:dyDescent="0.2">
      <c r="AN39952" s="70"/>
    </row>
    <row r="39953" spans="40:40" ht="14.1" customHeight="1" x14ac:dyDescent="0.2">
      <c r="AN39953" s="70"/>
    </row>
    <row r="39954" spans="40:40" ht="14.1" customHeight="1" x14ac:dyDescent="0.2">
      <c r="AN39954" s="70"/>
    </row>
    <row r="39955" spans="40:40" ht="14.1" customHeight="1" x14ac:dyDescent="0.2">
      <c r="AN39955" s="70"/>
    </row>
    <row r="39956" spans="40:40" ht="14.1" customHeight="1" x14ac:dyDescent="0.2">
      <c r="AN39956" s="70"/>
    </row>
    <row r="39957" spans="40:40" ht="14.1" customHeight="1" x14ac:dyDescent="0.2">
      <c r="AN39957" s="70"/>
    </row>
    <row r="39958" spans="40:40" ht="14.1" customHeight="1" x14ac:dyDescent="0.2">
      <c r="AN39958" s="70"/>
    </row>
    <row r="39959" spans="40:40" ht="14.1" customHeight="1" x14ac:dyDescent="0.2">
      <c r="AN39959" s="70"/>
    </row>
    <row r="39960" spans="40:40" ht="14.1" customHeight="1" x14ac:dyDescent="0.2">
      <c r="AN39960" s="70"/>
    </row>
    <row r="39961" spans="40:40" ht="14.1" customHeight="1" x14ac:dyDescent="0.2">
      <c r="AN39961" s="70"/>
    </row>
    <row r="39962" spans="40:40" ht="14.1" customHeight="1" x14ac:dyDescent="0.2">
      <c r="AN39962" s="70"/>
    </row>
    <row r="39963" spans="40:40" ht="14.1" customHeight="1" x14ac:dyDescent="0.2">
      <c r="AN39963" s="70"/>
    </row>
    <row r="39964" spans="40:40" ht="14.1" customHeight="1" x14ac:dyDescent="0.2">
      <c r="AN39964" s="70"/>
    </row>
    <row r="39965" spans="40:40" ht="14.1" customHeight="1" x14ac:dyDescent="0.2">
      <c r="AN39965" s="70"/>
    </row>
    <row r="39966" spans="40:40" ht="14.1" customHeight="1" x14ac:dyDescent="0.2">
      <c r="AN39966" s="70"/>
    </row>
    <row r="39967" spans="40:40" ht="14.1" customHeight="1" x14ac:dyDescent="0.2">
      <c r="AN39967" s="70"/>
    </row>
    <row r="39968" spans="40:40" ht="14.1" customHeight="1" x14ac:dyDescent="0.2">
      <c r="AN39968" s="70"/>
    </row>
    <row r="39969" spans="40:40" ht="14.1" customHeight="1" x14ac:dyDescent="0.2">
      <c r="AN39969" s="70"/>
    </row>
    <row r="39970" spans="40:40" ht="14.1" customHeight="1" x14ac:dyDescent="0.2">
      <c r="AN39970" s="70"/>
    </row>
    <row r="39971" spans="40:40" ht="14.1" customHeight="1" x14ac:dyDescent="0.2">
      <c r="AN39971" s="70"/>
    </row>
    <row r="39972" spans="40:40" ht="14.1" customHeight="1" x14ac:dyDescent="0.2">
      <c r="AN39972" s="70"/>
    </row>
    <row r="39973" spans="40:40" ht="14.1" customHeight="1" x14ac:dyDescent="0.2">
      <c r="AN39973" s="70"/>
    </row>
    <row r="39974" spans="40:40" ht="14.1" customHeight="1" x14ac:dyDescent="0.2">
      <c r="AN39974" s="70"/>
    </row>
    <row r="39975" spans="40:40" ht="14.1" customHeight="1" x14ac:dyDescent="0.2">
      <c r="AN39975" s="70"/>
    </row>
    <row r="39976" spans="40:40" ht="14.1" customHeight="1" x14ac:dyDescent="0.2">
      <c r="AN39976" s="70"/>
    </row>
    <row r="39977" spans="40:40" ht="14.1" customHeight="1" x14ac:dyDescent="0.2">
      <c r="AN39977" s="70"/>
    </row>
    <row r="39978" spans="40:40" ht="14.1" customHeight="1" x14ac:dyDescent="0.2">
      <c r="AN39978" s="70"/>
    </row>
    <row r="39979" spans="40:40" ht="14.1" customHeight="1" x14ac:dyDescent="0.2">
      <c r="AN39979" s="70"/>
    </row>
    <row r="39980" spans="40:40" ht="14.1" customHeight="1" x14ac:dyDescent="0.2">
      <c r="AN39980" s="70"/>
    </row>
    <row r="39981" spans="40:40" ht="14.1" customHeight="1" x14ac:dyDescent="0.2">
      <c r="AN39981" s="70"/>
    </row>
    <row r="39982" spans="40:40" ht="14.1" customHeight="1" x14ac:dyDescent="0.2">
      <c r="AN39982" s="70"/>
    </row>
    <row r="39983" spans="40:40" ht="14.1" customHeight="1" x14ac:dyDescent="0.2">
      <c r="AN39983" s="70"/>
    </row>
    <row r="39984" spans="40:40" ht="14.1" customHeight="1" x14ac:dyDescent="0.2">
      <c r="AN39984" s="70"/>
    </row>
    <row r="39985" spans="40:40" ht="14.1" customHeight="1" x14ac:dyDescent="0.2">
      <c r="AN39985" s="70"/>
    </row>
    <row r="39986" spans="40:40" ht="14.1" customHeight="1" x14ac:dyDescent="0.2">
      <c r="AN39986" s="70"/>
    </row>
    <row r="39987" spans="40:40" ht="14.1" customHeight="1" x14ac:dyDescent="0.2">
      <c r="AN39987" s="70"/>
    </row>
    <row r="39988" spans="40:40" ht="14.1" customHeight="1" x14ac:dyDescent="0.2">
      <c r="AN39988" s="70"/>
    </row>
    <row r="39989" spans="40:40" ht="14.1" customHeight="1" x14ac:dyDescent="0.2">
      <c r="AN39989" s="70"/>
    </row>
    <row r="39990" spans="40:40" ht="14.1" customHeight="1" x14ac:dyDescent="0.2">
      <c r="AN39990" s="70"/>
    </row>
    <row r="39991" spans="40:40" ht="14.1" customHeight="1" x14ac:dyDescent="0.2">
      <c r="AN39991" s="70"/>
    </row>
    <row r="39992" spans="40:40" ht="14.1" customHeight="1" x14ac:dyDescent="0.2">
      <c r="AN39992" s="70"/>
    </row>
    <row r="39993" spans="40:40" ht="14.1" customHeight="1" x14ac:dyDescent="0.2">
      <c r="AN39993" s="70"/>
    </row>
    <row r="39994" spans="40:40" ht="14.1" customHeight="1" x14ac:dyDescent="0.2">
      <c r="AN39994" s="70"/>
    </row>
    <row r="39995" spans="40:40" ht="14.1" customHeight="1" x14ac:dyDescent="0.2">
      <c r="AN39995" s="70"/>
    </row>
    <row r="39996" spans="40:40" ht="14.1" customHeight="1" x14ac:dyDescent="0.2">
      <c r="AN39996" s="70"/>
    </row>
    <row r="39997" spans="40:40" ht="14.1" customHeight="1" x14ac:dyDescent="0.2">
      <c r="AN39997" s="70"/>
    </row>
    <row r="39998" spans="40:40" ht="14.1" customHeight="1" x14ac:dyDescent="0.2">
      <c r="AN39998" s="70"/>
    </row>
    <row r="39999" spans="40:40" ht="14.1" customHeight="1" x14ac:dyDescent="0.2">
      <c r="AN39999" s="70"/>
    </row>
    <row r="40000" spans="40:40" ht="14.1" customHeight="1" x14ac:dyDescent="0.2">
      <c r="AN40000" s="70"/>
    </row>
    <row r="40001" spans="40:40" ht="14.1" customHeight="1" x14ac:dyDescent="0.2">
      <c r="AN40001" s="70"/>
    </row>
    <row r="40002" spans="40:40" ht="14.1" customHeight="1" x14ac:dyDescent="0.2">
      <c r="AN40002" s="70"/>
    </row>
    <row r="40003" spans="40:40" ht="14.1" customHeight="1" x14ac:dyDescent="0.2">
      <c r="AN40003" s="70"/>
    </row>
    <row r="40004" spans="40:40" ht="14.1" customHeight="1" x14ac:dyDescent="0.2">
      <c r="AN40004" s="70"/>
    </row>
    <row r="40005" spans="40:40" ht="14.1" customHeight="1" x14ac:dyDescent="0.2">
      <c r="AN40005" s="70"/>
    </row>
    <row r="40006" spans="40:40" ht="14.1" customHeight="1" x14ac:dyDescent="0.2">
      <c r="AN40006" s="70"/>
    </row>
    <row r="40007" spans="40:40" ht="14.1" customHeight="1" x14ac:dyDescent="0.2">
      <c r="AN40007" s="70"/>
    </row>
    <row r="40008" spans="40:40" ht="14.1" customHeight="1" x14ac:dyDescent="0.2">
      <c r="AN40008" s="70"/>
    </row>
    <row r="40009" spans="40:40" ht="14.1" customHeight="1" x14ac:dyDescent="0.2">
      <c r="AN40009" s="70"/>
    </row>
    <row r="40010" spans="40:40" ht="14.1" customHeight="1" x14ac:dyDescent="0.2">
      <c r="AN40010" s="70"/>
    </row>
    <row r="40011" spans="40:40" ht="14.1" customHeight="1" x14ac:dyDescent="0.2">
      <c r="AN40011" s="70"/>
    </row>
    <row r="40012" spans="40:40" ht="14.1" customHeight="1" x14ac:dyDescent="0.2">
      <c r="AN40012" s="70"/>
    </row>
    <row r="40013" spans="40:40" ht="14.1" customHeight="1" x14ac:dyDescent="0.2">
      <c r="AN40013" s="70"/>
    </row>
    <row r="40014" spans="40:40" ht="14.1" customHeight="1" x14ac:dyDescent="0.2">
      <c r="AN40014" s="70"/>
    </row>
    <row r="40015" spans="40:40" ht="14.1" customHeight="1" x14ac:dyDescent="0.2">
      <c r="AN40015" s="70"/>
    </row>
    <row r="40016" spans="40:40" ht="14.1" customHeight="1" x14ac:dyDescent="0.2">
      <c r="AN40016" s="70"/>
    </row>
    <row r="40017" spans="40:40" ht="14.1" customHeight="1" x14ac:dyDescent="0.2">
      <c r="AN40017" s="70"/>
    </row>
    <row r="40018" spans="40:40" ht="14.1" customHeight="1" x14ac:dyDescent="0.2">
      <c r="AN40018" s="70"/>
    </row>
    <row r="40019" spans="40:40" ht="14.1" customHeight="1" x14ac:dyDescent="0.2">
      <c r="AN40019" s="70"/>
    </row>
    <row r="40020" spans="40:40" ht="14.1" customHeight="1" x14ac:dyDescent="0.2">
      <c r="AN40020" s="70"/>
    </row>
    <row r="40021" spans="40:40" ht="14.1" customHeight="1" x14ac:dyDescent="0.2">
      <c r="AN40021" s="70"/>
    </row>
    <row r="40022" spans="40:40" ht="14.1" customHeight="1" x14ac:dyDescent="0.2">
      <c r="AN40022" s="70"/>
    </row>
    <row r="40023" spans="40:40" ht="14.1" customHeight="1" x14ac:dyDescent="0.2">
      <c r="AN40023" s="70"/>
    </row>
    <row r="40024" spans="40:40" ht="14.1" customHeight="1" x14ac:dyDescent="0.2">
      <c r="AN40024" s="70"/>
    </row>
    <row r="40025" spans="40:40" ht="14.1" customHeight="1" x14ac:dyDescent="0.2">
      <c r="AN40025" s="70"/>
    </row>
    <row r="40026" spans="40:40" ht="14.1" customHeight="1" x14ac:dyDescent="0.2">
      <c r="AN40026" s="70"/>
    </row>
    <row r="40027" spans="40:40" ht="14.1" customHeight="1" x14ac:dyDescent="0.2">
      <c r="AN40027" s="70"/>
    </row>
    <row r="40028" spans="40:40" ht="14.1" customHeight="1" x14ac:dyDescent="0.2">
      <c r="AN40028" s="70"/>
    </row>
    <row r="40029" spans="40:40" ht="14.1" customHeight="1" x14ac:dyDescent="0.2">
      <c r="AN40029" s="70"/>
    </row>
    <row r="40030" spans="40:40" ht="14.1" customHeight="1" x14ac:dyDescent="0.2">
      <c r="AN40030" s="70"/>
    </row>
    <row r="40031" spans="40:40" ht="14.1" customHeight="1" x14ac:dyDescent="0.2">
      <c r="AN40031" s="70"/>
    </row>
    <row r="40032" spans="40:40" ht="14.1" customHeight="1" x14ac:dyDescent="0.2">
      <c r="AN40032" s="70"/>
    </row>
    <row r="40033" spans="40:40" ht="14.1" customHeight="1" x14ac:dyDescent="0.2">
      <c r="AN40033" s="70"/>
    </row>
    <row r="40034" spans="40:40" ht="14.1" customHeight="1" x14ac:dyDescent="0.2">
      <c r="AN40034" s="70"/>
    </row>
    <row r="40035" spans="40:40" ht="14.1" customHeight="1" x14ac:dyDescent="0.2">
      <c r="AN40035" s="70"/>
    </row>
    <row r="40036" spans="40:40" ht="14.1" customHeight="1" x14ac:dyDescent="0.2">
      <c r="AN40036" s="70"/>
    </row>
    <row r="40037" spans="40:40" ht="14.1" customHeight="1" x14ac:dyDescent="0.2">
      <c r="AN40037" s="70"/>
    </row>
    <row r="40038" spans="40:40" ht="14.1" customHeight="1" x14ac:dyDescent="0.2">
      <c r="AN40038" s="70"/>
    </row>
    <row r="40039" spans="40:40" ht="14.1" customHeight="1" x14ac:dyDescent="0.2">
      <c r="AN40039" s="70"/>
    </row>
    <row r="40040" spans="40:40" ht="14.1" customHeight="1" x14ac:dyDescent="0.2">
      <c r="AN40040" s="70"/>
    </row>
    <row r="40041" spans="40:40" ht="14.1" customHeight="1" x14ac:dyDescent="0.2">
      <c r="AN40041" s="70"/>
    </row>
    <row r="40042" spans="40:40" ht="14.1" customHeight="1" x14ac:dyDescent="0.2">
      <c r="AN40042" s="70"/>
    </row>
    <row r="40043" spans="40:40" ht="14.1" customHeight="1" x14ac:dyDescent="0.2">
      <c r="AN40043" s="70"/>
    </row>
    <row r="40044" spans="40:40" ht="14.1" customHeight="1" x14ac:dyDescent="0.2">
      <c r="AN40044" s="70"/>
    </row>
    <row r="40045" spans="40:40" ht="14.1" customHeight="1" x14ac:dyDescent="0.2">
      <c r="AN40045" s="70"/>
    </row>
    <row r="40046" spans="40:40" ht="14.1" customHeight="1" x14ac:dyDescent="0.2">
      <c r="AN40046" s="70"/>
    </row>
    <row r="40047" spans="40:40" ht="14.1" customHeight="1" x14ac:dyDescent="0.2">
      <c r="AN40047" s="70"/>
    </row>
    <row r="40048" spans="40:40" ht="14.1" customHeight="1" x14ac:dyDescent="0.2">
      <c r="AN40048" s="70"/>
    </row>
    <row r="40049" spans="40:40" ht="14.1" customHeight="1" x14ac:dyDescent="0.2">
      <c r="AN40049" s="70"/>
    </row>
    <row r="40050" spans="40:40" ht="14.1" customHeight="1" x14ac:dyDescent="0.2">
      <c r="AN40050" s="70"/>
    </row>
    <row r="40051" spans="40:40" ht="14.1" customHeight="1" x14ac:dyDescent="0.2">
      <c r="AN40051" s="70"/>
    </row>
    <row r="40052" spans="40:40" ht="14.1" customHeight="1" x14ac:dyDescent="0.2">
      <c r="AN40052" s="70"/>
    </row>
    <row r="40053" spans="40:40" ht="14.1" customHeight="1" x14ac:dyDescent="0.2">
      <c r="AN40053" s="70"/>
    </row>
    <row r="40054" spans="40:40" ht="14.1" customHeight="1" x14ac:dyDescent="0.2">
      <c r="AN40054" s="70"/>
    </row>
    <row r="40055" spans="40:40" ht="14.1" customHeight="1" x14ac:dyDescent="0.2">
      <c r="AN40055" s="70"/>
    </row>
    <row r="40056" spans="40:40" ht="14.1" customHeight="1" x14ac:dyDescent="0.2">
      <c r="AN40056" s="70"/>
    </row>
    <row r="40057" spans="40:40" ht="14.1" customHeight="1" x14ac:dyDescent="0.2">
      <c r="AN40057" s="70"/>
    </row>
    <row r="40058" spans="40:40" ht="14.1" customHeight="1" x14ac:dyDescent="0.2">
      <c r="AN40058" s="70"/>
    </row>
    <row r="40059" spans="40:40" ht="14.1" customHeight="1" x14ac:dyDescent="0.2">
      <c r="AN40059" s="70"/>
    </row>
    <row r="40060" spans="40:40" ht="14.1" customHeight="1" x14ac:dyDescent="0.2">
      <c r="AN40060" s="70"/>
    </row>
    <row r="40061" spans="40:40" ht="14.1" customHeight="1" x14ac:dyDescent="0.2">
      <c r="AN40061" s="70"/>
    </row>
    <row r="40062" spans="40:40" ht="14.1" customHeight="1" x14ac:dyDescent="0.2">
      <c r="AN40062" s="70"/>
    </row>
    <row r="40063" spans="40:40" ht="14.1" customHeight="1" x14ac:dyDescent="0.2">
      <c r="AN40063" s="70"/>
    </row>
    <row r="40064" spans="40:40" ht="14.1" customHeight="1" x14ac:dyDescent="0.2">
      <c r="AN40064" s="70"/>
    </row>
    <row r="40065" spans="40:40" ht="14.1" customHeight="1" x14ac:dyDescent="0.2">
      <c r="AN40065" s="70"/>
    </row>
    <row r="40066" spans="40:40" ht="14.1" customHeight="1" x14ac:dyDescent="0.2">
      <c r="AN40066" s="70"/>
    </row>
    <row r="40067" spans="40:40" ht="14.1" customHeight="1" x14ac:dyDescent="0.2">
      <c r="AN40067" s="70"/>
    </row>
    <row r="40068" spans="40:40" ht="14.1" customHeight="1" x14ac:dyDescent="0.2">
      <c r="AN40068" s="70"/>
    </row>
    <row r="40069" spans="40:40" ht="14.1" customHeight="1" x14ac:dyDescent="0.2">
      <c r="AN40069" s="70"/>
    </row>
    <row r="40070" spans="40:40" ht="14.1" customHeight="1" x14ac:dyDescent="0.2">
      <c r="AN40070" s="70"/>
    </row>
    <row r="40071" spans="40:40" ht="14.1" customHeight="1" x14ac:dyDescent="0.2">
      <c r="AN40071" s="70"/>
    </row>
    <row r="40072" spans="40:40" ht="14.1" customHeight="1" x14ac:dyDescent="0.2">
      <c r="AN40072" s="70"/>
    </row>
    <row r="40073" spans="40:40" ht="14.1" customHeight="1" x14ac:dyDescent="0.2">
      <c r="AN40073" s="70"/>
    </row>
    <row r="40074" spans="40:40" ht="14.1" customHeight="1" x14ac:dyDescent="0.2">
      <c r="AN40074" s="70"/>
    </row>
    <row r="40075" spans="40:40" ht="14.1" customHeight="1" x14ac:dyDescent="0.2">
      <c r="AN40075" s="70"/>
    </row>
    <row r="40076" spans="40:40" ht="14.1" customHeight="1" x14ac:dyDescent="0.2">
      <c r="AN40076" s="70"/>
    </row>
    <row r="40077" spans="40:40" ht="14.1" customHeight="1" x14ac:dyDescent="0.2">
      <c r="AN40077" s="70"/>
    </row>
    <row r="40078" spans="40:40" ht="14.1" customHeight="1" x14ac:dyDescent="0.2">
      <c r="AN40078" s="70"/>
    </row>
    <row r="40079" spans="40:40" ht="14.1" customHeight="1" x14ac:dyDescent="0.2">
      <c r="AN40079" s="70"/>
    </row>
    <row r="40080" spans="40:40" ht="14.1" customHeight="1" x14ac:dyDescent="0.2">
      <c r="AN40080" s="70"/>
    </row>
    <row r="40081" spans="40:40" ht="14.1" customHeight="1" x14ac:dyDescent="0.2">
      <c r="AN40081" s="70"/>
    </row>
    <row r="40082" spans="40:40" ht="14.1" customHeight="1" x14ac:dyDescent="0.2">
      <c r="AN40082" s="70"/>
    </row>
    <row r="40083" spans="40:40" ht="14.1" customHeight="1" x14ac:dyDescent="0.2">
      <c r="AN40083" s="70"/>
    </row>
    <row r="40084" spans="40:40" ht="14.1" customHeight="1" x14ac:dyDescent="0.2">
      <c r="AN40084" s="70"/>
    </row>
    <row r="40085" spans="40:40" ht="14.1" customHeight="1" x14ac:dyDescent="0.2">
      <c r="AN40085" s="70"/>
    </row>
    <row r="40086" spans="40:40" ht="14.1" customHeight="1" x14ac:dyDescent="0.2">
      <c r="AN40086" s="70"/>
    </row>
    <row r="40087" spans="40:40" ht="14.1" customHeight="1" x14ac:dyDescent="0.2">
      <c r="AN40087" s="70"/>
    </row>
    <row r="40088" spans="40:40" ht="14.1" customHeight="1" x14ac:dyDescent="0.2">
      <c r="AN40088" s="70"/>
    </row>
    <row r="40089" spans="40:40" ht="14.1" customHeight="1" x14ac:dyDescent="0.2">
      <c r="AN40089" s="70"/>
    </row>
    <row r="40090" spans="40:40" ht="14.1" customHeight="1" x14ac:dyDescent="0.2">
      <c r="AN40090" s="70"/>
    </row>
    <row r="40091" spans="40:40" ht="14.1" customHeight="1" x14ac:dyDescent="0.2">
      <c r="AN40091" s="70"/>
    </row>
    <row r="40092" spans="40:40" ht="14.1" customHeight="1" x14ac:dyDescent="0.2">
      <c r="AN40092" s="70"/>
    </row>
    <row r="40093" spans="40:40" ht="14.1" customHeight="1" x14ac:dyDescent="0.2">
      <c r="AN40093" s="70"/>
    </row>
    <row r="40094" spans="40:40" ht="14.1" customHeight="1" x14ac:dyDescent="0.2">
      <c r="AN40094" s="70"/>
    </row>
    <row r="40095" spans="40:40" ht="14.1" customHeight="1" x14ac:dyDescent="0.2">
      <c r="AN40095" s="70"/>
    </row>
    <row r="40096" spans="40:40" ht="14.1" customHeight="1" x14ac:dyDescent="0.2">
      <c r="AN40096" s="70"/>
    </row>
    <row r="40097" spans="40:40" ht="14.1" customHeight="1" x14ac:dyDescent="0.2">
      <c r="AN40097" s="70"/>
    </row>
    <row r="40098" spans="40:40" ht="14.1" customHeight="1" x14ac:dyDescent="0.2">
      <c r="AN40098" s="70"/>
    </row>
    <row r="40099" spans="40:40" ht="14.1" customHeight="1" x14ac:dyDescent="0.2">
      <c r="AN40099" s="70"/>
    </row>
    <row r="40100" spans="40:40" ht="14.1" customHeight="1" x14ac:dyDescent="0.2">
      <c r="AN40100" s="70"/>
    </row>
    <row r="40101" spans="40:40" ht="14.1" customHeight="1" x14ac:dyDescent="0.2">
      <c r="AN40101" s="70"/>
    </row>
    <row r="40102" spans="40:40" ht="14.1" customHeight="1" x14ac:dyDescent="0.2">
      <c r="AN40102" s="70"/>
    </row>
    <row r="40103" spans="40:40" ht="14.1" customHeight="1" x14ac:dyDescent="0.2">
      <c r="AN40103" s="70"/>
    </row>
    <row r="40104" spans="40:40" ht="14.1" customHeight="1" x14ac:dyDescent="0.2">
      <c r="AN40104" s="70"/>
    </row>
    <row r="40105" spans="40:40" ht="14.1" customHeight="1" x14ac:dyDescent="0.2">
      <c r="AN40105" s="70"/>
    </row>
    <row r="40106" spans="40:40" ht="14.1" customHeight="1" x14ac:dyDescent="0.2">
      <c r="AN40106" s="70"/>
    </row>
    <row r="40107" spans="40:40" ht="14.1" customHeight="1" x14ac:dyDescent="0.2">
      <c r="AN40107" s="70"/>
    </row>
    <row r="40108" spans="40:40" ht="14.1" customHeight="1" x14ac:dyDescent="0.2">
      <c r="AN40108" s="70"/>
    </row>
    <row r="40109" spans="40:40" ht="14.1" customHeight="1" x14ac:dyDescent="0.2">
      <c r="AN40109" s="70"/>
    </row>
    <row r="40110" spans="40:40" ht="14.1" customHeight="1" x14ac:dyDescent="0.2">
      <c r="AN40110" s="70"/>
    </row>
    <row r="40111" spans="40:40" ht="14.1" customHeight="1" x14ac:dyDescent="0.2">
      <c r="AN40111" s="70"/>
    </row>
    <row r="40112" spans="40:40" ht="14.1" customHeight="1" x14ac:dyDescent="0.2">
      <c r="AN40112" s="70"/>
    </row>
    <row r="40113" spans="40:40" ht="14.1" customHeight="1" x14ac:dyDescent="0.2">
      <c r="AN40113" s="70"/>
    </row>
    <row r="40114" spans="40:40" ht="14.1" customHeight="1" x14ac:dyDescent="0.2">
      <c r="AN40114" s="70"/>
    </row>
    <row r="40115" spans="40:40" ht="14.1" customHeight="1" x14ac:dyDescent="0.2">
      <c r="AN40115" s="70"/>
    </row>
    <row r="40116" spans="40:40" ht="14.1" customHeight="1" x14ac:dyDescent="0.2">
      <c r="AN40116" s="70"/>
    </row>
    <row r="40117" spans="40:40" ht="14.1" customHeight="1" x14ac:dyDescent="0.2">
      <c r="AN40117" s="70"/>
    </row>
    <row r="40118" spans="40:40" ht="14.1" customHeight="1" x14ac:dyDescent="0.2">
      <c r="AN40118" s="70"/>
    </row>
    <row r="40119" spans="40:40" ht="14.1" customHeight="1" x14ac:dyDescent="0.2">
      <c r="AN40119" s="70"/>
    </row>
    <row r="40120" spans="40:40" ht="14.1" customHeight="1" x14ac:dyDescent="0.2">
      <c r="AN40120" s="70"/>
    </row>
    <row r="40121" spans="40:40" ht="14.1" customHeight="1" x14ac:dyDescent="0.2">
      <c r="AN40121" s="70"/>
    </row>
    <row r="40122" spans="40:40" ht="14.1" customHeight="1" x14ac:dyDescent="0.2">
      <c r="AN40122" s="70"/>
    </row>
    <row r="40123" spans="40:40" ht="14.1" customHeight="1" x14ac:dyDescent="0.2">
      <c r="AN40123" s="70"/>
    </row>
    <row r="40124" spans="40:40" ht="14.1" customHeight="1" x14ac:dyDescent="0.2">
      <c r="AN40124" s="70"/>
    </row>
    <row r="40125" spans="40:40" ht="14.1" customHeight="1" x14ac:dyDescent="0.2">
      <c r="AN40125" s="70"/>
    </row>
    <row r="40126" spans="40:40" ht="14.1" customHeight="1" x14ac:dyDescent="0.2">
      <c r="AN40126" s="70"/>
    </row>
    <row r="40127" spans="40:40" ht="14.1" customHeight="1" x14ac:dyDescent="0.2">
      <c r="AN40127" s="70"/>
    </row>
    <row r="40128" spans="40:40" ht="14.1" customHeight="1" x14ac:dyDescent="0.2">
      <c r="AN40128" s="70"/>
    </row>
    <row r="40129" spans="40:40" ht="14.1" customHeight="1" x14ac:dyDescent="0.2">
      <c r="AN40129" s="70"/>
    </row>
    <row r="40130" spans="40:40" ht="14.1" customHeight="1" x14ac:dyDescent="0.2">
      <c r="AN40130" s="70"/>
    </row>
    <row r="40131" spans="40:40" ht="14.1" customHeight="1" x14ac:dyDescent="0.2">
      <c r="AN40131" s="70"/>
    </row>
    <row r="40132" spans="40:40" ht="14.1" customHeight="1" x14ac:dyDescent="0.2">
      <c r="AN40132" s="70"/>
    </row>
    <row r="40133" spans="40:40" ht="14.1" customHeight="1" x14ac:dyDescent="0.2">
      <c r="AN40133" s="70"/>
    </row>
    <row r="40134" spans="40:40" ht="14.1" customHeight="1" x14ac:dyDescent="0.2">
      <c r="AN40134" s="70"/>
    </row>
    <row r="40135" spans="40:40" ht="14.1" customHeight="1" x14ac:dyDescent="0.2">
      <c r="AN40135" s="70"/>
    </row>
    <row r="40136" spans="40:40" ht="14.1" customHeight="1" x14ac:dyDescent="0.2">
      <c r="AN40136" s="70"/>
    </row>
    <row r="40137" spans="40:40" ht="14.1" customHeight="1" x14ac:dyDescent="0.2">
      <c r="AN40137" s="70"/>
    </row>
    <row r="40138" spans="40:40" ht="14.1" customHeight="1" x14ac:dyDescent="0.2">
      <c r="AN40138" s="70"/>
    </row>
    <row r="40139" spans="40:40" ht="14.1" customHeight="1" x14ac:dyDescent="0.2">
      <c r="AN40139" s="70"/>
    </row>
    <row r="40140" spans="40:40" ht="14.1" customHeight="1" x14ac:dyDescent="0.2">
      <c r="AN40140" s="70"/>
    </row>
    <row r="40141" spans="40:40" ht="14.1" customHeight="1" x14ac:dyDescent="0.2">
      <c r="AN40141" s="70"/>
    </row>
    <row r="40142" spans="40:40" ht="14.1" customHeight="1" x14ac:dyDescent="0.2">
      <c r="AN40142" s="70"/>
    </row>
    <row r="40143" spans="40:40" ht="14.1" customHeight="1" x14ac:dyDescent="0.2">
      <c r="AN40143" s="70"/>
    </row>
    <row r="40144" spans="40:40" ht="14.1" customHeight="1" x14ac:dyDescent="0.2">
      <c r="AN40144" s="70"/>
    </row>
    <row r="40145" spans="40:40" ht="14.1" customHeight="1" x14ac:dyDescent="0.2">
      <c r="AN40145" s="70"/>
    </row>
    <row r="40146" spans="40:40" ht="14.1" customHeight="1" x14ac:dyDescent="0.2">
      <c r="AN40146" s="70"/>
    </row>
    <row r="40147" spans="40:40" ht="14.1" customHeight="1" x14ac:dyDescent="0.2">
      <c r="AN40147" s="70"/>
    </row>
    <row r="40148" spans="40:40" ht="14.1" customHeight="1" x14ac:dyDescent="0.2">
      <c r="AN40148" s="70"/>
    </row>
    <row r="40149" spans="40:40" ht="14.1" customHeight="1" x14ac:dyDescent="0.2">
      <c r="AN40149" s="70"/>
    </row>
    <row r="40150" spans="40:40" ht="14.1" customHeight="1" x14ac:dyDescent="0.2">
      <c r="AN40150" s="70"/>
    </row>
    <row r="40151" spans="40:40" ht="14.1" customHeight="1" x14ac:dyDescent="0.2">
      <c r="AN40151" s="70"/>
    </row>
    <row r="40152" spans="40:40" ht="14.1" customHeight="1" x14ac:dyDescent="0.2">
      <c r="AN40152" s="70"/>
    </row>
    <row r="40153" spans="40:40" ht="14.1" customHeight="1" x14ac:dyDescent="0.2">
      <c r="AN40153" s="70"/>
    </row>
    <row r="40154" spans="40:40" ht="14.1" customHeight="1" x14ac:dyDescent="0.2">
      <c r="AN40154" s="70"/>
    </row>
    <row r="40155" spans="40:40" ht="14.1" customHeight="1" x14ac:dyDescent="0.2">
      <c r="AN40155" s="70"/>
    </row>
    <row r="40156" spans="40:40" ht="14.1" customHeight="1" x14ac:dyDescent="0.2">
      <c r="AN40156" s="70"/>
    </row>
    <row r="40157" spans="40:40" ht="14.1" customHeight="1" x14ac:dyDescent="0.2">
      <c r="AN40157" s="70"/>
    </row>
    <row r="40158" spans="40:40" ht="14.1" customHeight="1" x14ac:dyDescent="0.2">
      <c r="AN40158" s="70"/>
    </row>
    <row r="40159" spans="40:40" ht="14.1" customHeight="1" x14ac:dyDescent="0.2">
      <c r="AN40159" s="70"/>
    </row>
    <row r="40160" spans="40:40" ht="14.1" customHeight="1" x14ac:dyDescent="0.2">
      <c r="AN40160" s="70"/>
    </row>
    <row r="40161" spans="40:40" ht="14.1" customHeight="1" x14ac:dyDescent="0.2">
      <c r="AN40161" s="70"/>
    </row>
    <row r="40162" spans="40:40" ht="14.1" customHeight="1" x14ac:dyDescent="0.2">
      <c r="AN40162" s="70"/>
    </row>
    <row r="40163" spans="40:40" ht="14.1" customHeight="1" x14ac:dyDescent="0.2">
      <c r="AN40163" s="70"/>
    </row>
    <row r="40164" spans="40:40" ht="14.1" customHeight="1" x14ac:dyDescent="0.2">
      <c r="AN40164" s="70"/>
    </row>
    <row r="40165" spans="40:40" ht="14.1" customHeight="1" x14ac:dyDescent="0.2">
      <c r="AN40165" s="70"/>
    </row>
    <row r="40166" spans="40:40" ht="14.1" customHeight="1" x14ac:dyDescent="0.2">
      <c r="AN40166" s="70"/>
    </row>
    <row r="40167" spans="40:40" ht="14.1" customHeight="1" x14ac:dyDescent="0.2">
      <c r="AN40167" s="70"/>
    </row>
    <row r="40168" spans="40:40" ht="14.1" customHeight="1" x14ac:dyDescent="0.2">
      <c r="AN40168" s="70"/>
    </row>
    <row r="40169" spans="40:40" ht="14.1" customHeight="1" x14ac:dyDescent="0.2">
      <c r="AN40169" s="70"/>
    </row>
    <row r="40170" spans="40:40" ht="14.1" customHeight="1" x14ac:dyDescent="0.2">
      <c r="AN40170" s="70"/>
    </row>
    <row r="40171" spans="40:40" ht="14.1" customHeight="1" x14ac:dyDescent="0.2">
      <c r="AN40171" s="70"/>
    </row>
    <row r="40172" spans="40:40" ht="14.1" customHeight="1" x14ac:dyDescent="0.2">
      <c r="AN40172" s="70"/>
    </row>
    <row r="40173" spans="40:40" ht="14.1" customHeight="1" x14ac:dyDescent="0.2">
      <c r="AN40173" s="70"/>
    </row>
    <row r="40174" spans="40:40" ht="14.1" customHeight="1" x14ac:dyDescent="0.2">
      <c r="AN40174" s="70"/>
    </row>
    <row r="40175" spans="40:40" ht="14.1" customHeight="1" x14ac:dyDescent="0.2">
      <c r="AN40175" s="70"/>
    </row>
    <row r="40176" spans="40:40" ht="14.1" customHeight="1" x14ac:dyDescent="0.2">
      <c r="AN40176" s="70"/>
    </row>
    <row r="40177" spans="40:40" ht="14.1" customHeight="1" x14ac:dyDescent="0.2">
      <c r="AN40177" s="70"/>
    </row>
    <row r="40178" spans="40:40" ht="14.1" customHeight="1" x14ac:dyDescent="0.2">
      <c r="AN40178" s="70"/>
    </row>
    <row r="40179" spans="40:40" ht="14.1" customHeight="1" x14ac:dyDescent="0.2">
      <c r="AN40179" s="70"/>
    </row>
    <row r="40180" spans="40:40" ht="14.1" customHeight="1" x14ac:dyDescent="0.2">
      <c r="AN40180" s="70"/>
    </row>
    <row r="40181" spans="40:40" ht="14.1" customHeight="1" x14ac:dyDescent="0.2">
      <c r="AN40181" s="70"/>
    </row>
    <row r="40182" spans="40:40" ht="14.1" customHeight="1" x14ac:dyDescent="0.2">
      <c r="AN40182" s="70"/>
    </row>
    <row r="40183" spans="40:40" ht="14.1" customHeight="1" x14ac:dyDescent="0.2">
      <c r="AN40183" s="70"/>
    </row>
    <row r="40184" spans="40:40" ht="14.1" customHeight="1" x14ac:dyDescent="0.2">
      <c r="AN40184" s="70"/>
    </row>
    <row r="40185" spans="40:40" ht="14.1" customHeight="1" x14ac:dyDescent="0.2">
      <c r="AN40185" s="70"/>
    </row>
    <row r="40186" spans="40:40" ht="14.1" customHeight="1" x14ac:dyDescent="0.2">
      <c r="AN40186" s="70"/>
    </row>
    <row r="40187" spans="40:40" ht="14.1" customHeight="1" x14ac:dyDescent="0.2">
      <c r="AN40187" s="70"/>
    </row>
    <row r="40188" spans="40:40" ht="14.1" customHeight="1" x14ac:dyDescent="0.2">
      <c r="AN40188" s="70"/>
    </row>
    <row r="40189" spans="40:40" ht="14.1" customHeight="1" x14ac:dyDescent="0.2">
      <c r="AN40189" s="70"/>
    </row>
    <row r="40190" spans="40:40" ht="14.1" customHeight="1" x14ac:dyDescent="0.2">
      <c r="AN40190" s="70"/>
    </row>
    <row r="40191" spans="40:40" ht="14.1" customHeight="1" x14ac:dyDescent="0.2">
      <c r="AN40191" s="70"/>
    </row>
    <row r="40192" spans="40:40" ht="14.1" customHeight="1" x14ac:dyDescent="0.2">
      <c r="AN40192" s="70"/>
    </row>
    <row r="40193" spans="40:40" ht="14.1" customHeight="1" x14ac:dyDescent="0.2">
      <c r="AN40193" s="70"/>
    </row>
    <row r="40194" spans="40:40" ht="14.1" customHeight="1" x14ac:dyDescent="0.2">
      <c r="AN40194" s="70"/>
    </row>
    <row r="40195" spans="40:40" ht="14.1" customHeight="1" x14ac:dyDescent="0.2">
      <c r="AN40195" s="70"/>
    </row>
    <row r="40196" spans="40:40" ht="14.1" customHeight="1" x14ac:dyDescent="0.2">
      <c r="AN40196" s="70"/>
    </row>
    <row r="40197" spans="40:40" ht="14.1" customHeight="1" x14ac:dyDescent="0.2">
      <c r="AN40197" s="70"/>
    </row>
    <row r="40198" spans="40:40" ht="14.1" customHeight="1" x14ac:dyDescent="0.2">
      <c r="AN40198" s="70"/>
    </row>
    <row r="40199" spans="40:40" ht="14.1" customHeight="1" x14ac:dyDescent="0.2">
      <c r="AN40199" s="70"/>
    </row>
    <row r="40200" spans="40:40" ht="14.1" customHeight="1" x14ac:dyDescent="0.2">
      <c r="AN40200" s="70"/>
    </row>
    <row r="40201" spans="40:40" ht="14.1" customHeight="1" x14ac:dyDescent="0.2">
      <c r="AN40201" s="70"/>
    </row>
    <row r="40202" spans="40:40" ht="14.1" customHeight="1" x14ac:dyDescent="0.2">
      <c r="AN40202" s="70"/>
    </row>
    <row r="40203" spans="40:40" ht="14.1" customHeight="1" x14ac:dyDescent="0.2">
      <c r="AN40203" s="70"/>
    </row>
    <row r="40204" spans="40:40" ht="14.1" customHeight="1" x14ac:dyDescent="0.2">
      <c r="AN40204" s="70"/>
    </row>
    <row r="40205" spans="40:40" ht="14.1" customHeight="1" x14ac:dyDescent="0.2">
      <c r="AN40205" s="70"/>
    </row>
    <row r="40206" spans="40:40" ht="14.1" customHeight="1" x14ac:dyDescent="0.2">
      <c r="AN40206" s="70"/>
    </row>
    <row r="40207" spans="40:40" ht="14.1" customHeight="1" x14ac:dyDescent="0.2">
      <c r="AN40207" s="70"/>
    </row>
    <row r="40208" spans="40:40" ht="14.1" customHeight="1" x14ac:dyDescent="0.2">
      <c r="AN40208" s="70"/>
    </row>
    <row r="40209" spans="40:40" ht="14.1" customHeight="1" x14ac:dyDescent="0.2">
      <c r="AN40209" s="70"/>
    </row>
    <row r="40210" spans="40:40" ht="14.1" customHeight="1" x14ac:dyDescent="0.2">
      <c r="AN40210" s="70"/>
    </row>
    <row r="40211" spans="40:40" ht="14.1" customHeight="1" x14ac:dyDescent="0.2">
      <c r="AN40211" s="70"/>
    </row>
    <row r="40212" spans="40:40" ht="14.1" customHeight="1" x14ac:dyDescent="0.2">
      <c r="AN40212" s="70"/>
    </row>
    <row r="40213" spans="40:40" ht="14.1" customHeight="1" x14ac:dyDescent="0.2">
      <c r="AN40213" s="70"/>
    </row>
    <row r="40214" spans="40:40" ht="14.1" customHeight="1" x14ac:dyDescent="0.2">
      <c r="AN40214" s="70"/>
    </row>
    <row r="40215" spans="40:40" ht="14.1" customHeight="1" x14ac:dyDescent="0.2">
      <c r="AN40215" s="70"/>
    </row>
    <row r="40216" spans="40:40" ht="14.1" customHeight="1" x14ac:dyDescent="0.2">
      <c r="AN40216" s="70"/>
    </row>
    <row r="40217" spans="40:40" ht="14.1" customHeight="1" x14ac:dyDescent="0.2">
      <c r="AN40217" s="70"/>
    </row>
    <row r="40218" spans="40:40" ht="14.1" customHeight="1" x14ac:dyDescent="0.2">
      <c r="AN40218" s="70"/>
    </row>
    <row r="40219" spans="40:40" ht="14.1" customHeight="1" x14ac:dyDescent="0.2">
      <c r="AN40219" s="70"/>
    </row>
    <row r="40220" spans="40:40" ht="14.1" customHeight="1" x14ac:dyDescent="0.2">
      <c r="AN40220" s="70"/>
    </row>
    <row r="40221" spans="40:40" ht="14.1" customHeight="1" x14ac:dyDescent="0.2">
      <c r="AN40221" s="70"/>
    </row>
    <row r="40222" spans="40:40" ht="14.1" customHeight="1" x14ac:dyDescent="0.2">
      <c r="AN40222" s="70"/>
    </row>
    <row r="40223" spans="40:40" ht="14.1" customHeight="1" x14ac:dyDescent="0.2">
      <c r="AN40223" s="70"/>
    </row>
    <row r="40224" spans="40:40" ht="14.1" customHeight="1" x14ac:dyDescent="0.2">
      <c r="AN40224" s="70"/>
    </row>
    <row r="40225" spans="40:40" ht="14.1" customHeight="1" x14ac:dyDescent="0.2">
      <c r="AN40225" s="70"/>
    </row>
    <row r="40226" spans="40:40" ht="14.1" customHeight="1" x14ac:dyDescent="0.2">
      <c r="AN40226" s="70"/>
    </row>
    <row r="40227" spans="40:40" ht="14.1" customHeight="1" x14ac:dyDescent="0.2">
      <c r="AN40227" s="70"/>
    </row>
    <row r="40228" spans="40:40" ht="14.1" customHeight="1" x14ac:dyDescent="0.2">
      <c r="AN40228" s="70"/>
    </row>
    <row r="40229" spans="40:40" ht="14.1" customHeight="1" x14ac:dyDescent="0.2">
      <c r="AN40229" s="70"/>
    </row>
    <row r="40230" spans="40:40" ht="14.1" customHeight="1" x14ac:dyDescent="0.2">
      <c r="AN40230" s="70"/>
    </row>
    <row r="40231" spans="40:40" ht="14.1" customHeight="1" x14ac:dyDescent="0.2">
      <c r="AN40231" s="70"/>
    </row>
    <row r="40232" spans="40:40" ht="14.1" customHeight="1" x14ac:dyDescent="0.2">
      <c r="AN40232" s="70"/>
    </row>
    <row r="40233" spans="40:40" ht="14.1" customHeight="1" x14ac:dyDescent="0.2">
      <c r="AN40233" s="70"/>
    </row>
    <row r="40234" spans="40:40" ht="14.1" customHeight="1" x14ac:dyDescent="0.2">
      <c r="AN40234" s="70"/>
    </row>
    <row r="40235" spans="40:40" ht="14.1" customHeight="1" x14ac:dyDescent="0.2">
      <c r="AN40235" s="70"/>
    </row>
    <row r="40236" spans="40:40" ht="14.1" customHeight="1" x14ac:dyDescent="0.2">
      <c r="AN40236" s="70"/>
    </row>
    <row r="40237" spans="40:40" ht="14.1" customHeight="1" x14ac:dyDescent="0.2">
      <c r="AN40237" s="70"/>
    </row>
    <row r="40238" spans="40:40" ht="14.1" customHeight="1" x14ac:dyDescent="0.2">
      <c r="AN40238" s="70"/>
    </row>
    <row r="40239" spans="40:40" ht="14.1" customHeight="1" x14ac:dyDescent="0.2">
      <c r="AN40239" s="70"/>
    </row>
    <row r="40240" spans="40:40" ht="14.1" customHeight="1" x14ac:dyDescent="0.2">
      <c r="AN40240" s="70"/>
    </row>
    <row r="40241" spans="40:40" ht="14.1" customHeight="1" x14ac:dyDescent="0.2">
      <c r="AN40241" s="70"/>
    </row>
    <row r="40242" spans="40:40" ht="14.1" customHeight="1" x14ac:dyDescent="0.2">
      <c r="AN40242" s="70"/>
    </row>
    <row r="40243" spans="40:40" ht="14.1" customHeight="1" x14ac:dyDescent="0.2">
      <c r="AN40243" s="70"/>
    </row>
    <row r="40244" spans="40:40" ht="14.1" customHeight="1" x14ac:dyDescent="0.2">
      <c r="AN40244" s="70"/>
    </row>
    <row r="40245" spans="40:40" ht="14.1" customHeight="1" x14ac:dyDescent="0.2">
      <c r="AN40245" s="70"/>
    </row>
    <row r="40246" spans="40:40" ht="14.1" customHeight="1" x14ac:dyDescent="0.2">
      <c r="AN40246" s="70"/>
    </row>
    <row r="40247" spans="40:40" ht="14.1" customHeight="1" x14ac:dyDescent="0.2">
      <c r="AN40247" s="70"/>
    </row>
    <row r="40248" spans="40:40" ht="14.1" customHeight="1" x14ac:dyDescent="0.2">
      <c r="AN40248" s="70"/>
    </row>
    <row r="40249" spans="40:40" ht="14.1" customHeight="1" x14ac:dyDescent="0.2">
      <c r="AN40249" s="70"/>
    </row>
    <row r="40250" spans="40:40" ht="14.1" customHeight="1" x14ac:dyDescent="0.2">
      <c r="AN40250" s="70"/>
    </row>
    <row r="40251" spans="40:40" ht="14.1" customHeight="1" x14ac:dyDescent="0.2">
      <c r="AN40251" s="70"/>
    </row>
    <row r="40252" spans="40:40" ht="14.1" customHeight="1" x14ac:dyDescent="0.2">
      <c r="AN40252" s="70"/>
    </row>
    <row r="40253" spans="40:40" ht="14.1" customHeight="1" x14ac:dyDescent="0.2">
      <c r="AN40253" s="70"/>
    </row>
    <row r="40254" spans="40:40" ht="14.1" customHeight="1" x14ac:dyDescent="0.2">
      <c r="AN40254" s="70"/>
    </row>
    <row r="40255" spans="40:40" ht="14.1" customHeight="1" x14ac:dyDescent="0.2">
      <c r="AN40255" s="70"/>
    </row>
    <row r="40256" spans="40:40" ht="14.1" customHeight="1" x14ac:dyDescent="0.2">
      <c r="AN40256" s="70"/>
    </row>
    <row r="40257" spans="40:40" ht="14.1" customHeight="1" x14ac:dyDescent="0.2">
      <c r="AN40257" s="70"/>
    </row>
    <row r="40258" spans="40:40" ht="14.1" customHeight="1" x14ac:dyDescent="0.2">
      <c r="AN40258" s="70"/>
    </row>
    <row r="40259" spans="40:40" ht="14.1" customHeight="1" x14ac:dyDescent="0.2">
      <c r="AN40259" s="70"/>
    </row>
    <row r="40260" spans="40:40" ht="14.1" customHeight="1" x14ac:dyDescent="0.2">
      <c r="AN40260" s="70"/>
    </row>
    <row r="40261" spans="40:40" ht="14.1" customHeight="1" x14ac:dyDescent="0.2">
      <c r="AN40261" s="70"/>
    </row>
    <row r="40262" spans="40:40" ht="14.1" customHeight="1" x14ac:dyDescent="0.2">
      <c r="AN40262" s="70"/>
    </row>
    <row r="40263" spans="40:40" ht="14.1" customHeight="1" x14ac:dyDescent="0.2">
      <c r="AN40263" s="70"/>
    </row>
    <row r="40264" spans="40:40" ht="14.1" customHeight="1" x14ac:dyDescent="0.2">
      <c r="AN40264" s="70"/>
    </row>
    <row r="40265" spans="40:40" ht="14.1" customHeight="1" x14ac:dyDescent="0.2">
      <c r="AN40265" s="70"/>
    </row>
    <row r="40266" spans="40:40" ht="14.1" customHeight="1" x14ac:dyDescent="0.2">
      <c r="AN40266" s="70"/>
    </row>
    <row r="40267" spans="40:40" ht="14.1" customHeight="1" x14ac:dyDescent="0.2">
      <c r="AN40267" s="70"/>
    </row>
    <row r="40268" spans="40:40" ht="14.1" customHeight="1" x14ac:dyDescent="0.2">
      <c r="AN40268" s="70"/>
    </row>
    <row r="40269" spans="40:40" ht="14.1" customHeight="1" x14ac:dyDescent="0.2">
      <c r="AN40269" s="70"/>
    </row>
    <row r="40270" spans="40:40" ht="14.1" customHeight="1" x14ac:dyDescent="0.2">
      <c r="AN40270" s="70"/>
    </row>
    <row r="40271" spans="40:40" ht="14.1" customHeight="1" x14ac:dyDescent="0.2">
      <c r="AN40271" s="70"/>
    </row>
    <row r="40272" spans="40:40" ht="14.1" customHeight="1" x14ac:dyDescent="0.2">
      <c r="AN40272" s="70"/>
    </row>
    <row r="40273" spans="40:40" ht="14.1" customHeight="1" x14ac:dyDescent="0.2">
      <c r="AN40273" s="70"/>
    </row>
    <row r="40274" spans="40:40" ht="14.1" customHeight="1" x14ac:dyDescent="0.2">
      <c r="AN40274" s="70"/>
    </row>
    <row r="40275" spans="40:40" ht="14.1" customHeight="1" x14ac:dyDescent="0.2">
      <c r="AN40275" s="70"/>
    </row>
    <row r="40276" spans="40:40" ht="14.1" customHeight="1" x14ac:dyDescent="0.2">
      <c r="AN40276" s="70"/>
    </row>
    <row r="40277" spans="40:40" ht="14.1" customHeight="1" x14ac:dyDescent="0.2">
      <c r="AN40277" s="70"/>
    </row>
    <row r="40278" spans="40:40" ht="14.1" customHeight="1" x14ac:dyDescent="0.2">
      <c r="AN40278" s="70"/>
    </row>
    <row r="40279" spans="40:40" ht="14.1" customHeight="1" x14ac:dyDescent="0.2">
      <c r="AN40279" s="70"/>
    </row>
    <row r="40280" spans="40:40" ht="14.1" customHeight="1" x14ac:dyDescent="0.2">
      <c r="AN40280" s="70"/>
    </row>
    <row r="40281" spans="40:40" ht="14.1" customHeight="1" x14ac:dyDescent="0.2">
      <c r="AN40281" s="70"/>
    </row>
    <row r="40282" spans="40:40" ht="14.1" customHeight="1" x14ac:dyDescent="0.2">
      <c r="AN40282" s="70"/>
    </row>
    <row r="40283" spans="40:40" ht="14.1" customHeight="1" x14ac:dyDescent="0.2">
      <c r="AN40283" s="70"/>
    </row>
    <row r="40284" spans="40:40" ht="14.1" customHeight="1" x14ac:dyDescent="0.2">
      <c r="AN40284" s="70"/>
    </row>
    <row r="40285" spans="40:40" ht="14.1" customHeight="1" x14ac:dyDescent="0.2">
      <c r="AN40285" s="70"/>
    </row>
    <row r="40286" spans="40:40" ht="14.1" customHeight="1" x14ac:dyDescent="0.2">
      <c r="AN40286" s="70"/>
    </row>
    <row r="40287" spans="40:40" ht="14.1" customHeight="1" x14ac:dyDescent="0.2">
      <c r="AN40287" s="70"/>
    </row>
    <row r="40288" spans="40:40" ht="14.1" customHeight="1" x14ac:dyDescent="0.2">
      <c r="AN40288" s="70"/>
    </row>
    <row r="40289" spans="40:40" ht="14.1" customHeight="1" x14ac:dyDescent="0.2">
      <c r="AN40289" s="70"/>
    </row>
    <row r="40290" spans="40:40" ht="14.1" customHeight="1" x14ac:dyDescent="0.2">
      <c r="AN40290" s="70"/>
    </row>
    <row r="40291" spans="40:40" ht="14.1" customHeight="1" x14ac:dyDescent="0.2">
      <c r="AN40291" s="70"/>
    </row>
    <row r="40292" spans="40:40" ht="14.1" customHeight="1" x14ac:dyDescent="0.2">
      <c r="AN40292" s="70"/>
    </row>
    <row r="40293" spans="40:40" ht="14.1" customHeight="1" x14ac:dyDescent="0.2">
      <c r="AN40293" s="70"/>
    </row>
    <row r="40294" spans="40:40" ht="14.1" customHeight="1" x14ac:dyDescent="0.2">
      <c r="AN40294" s="70"/>
    </row>
    <row r="40295" spans="40:40" ht="14.1" customHeight="1" x14ac:dyDescent="0.2">
      <c r="AN40295" s="70"/>
    </row>
    <row r="40296" spans="40:40" ht="14.1" customHeight="1" x14ac:dyDescent="0.2">
      <c r="AN40296" s="70"/>
    </row>
    <row r="40297" spans="40:40" ht="14.1" customHeight="1" x14ac:dyDescent="0.2">
      <c r="AN40297" s="70"/>
    </row>
    <row r="40298" spans="40:40" ht="14.1" customHeight="1" x14ac:dyDescent="0.2">
      <c r="AN40298" s="70"/>
    </row>
    <row r="40299" spans="40:40" ht="14.1" customHeight="1" x14ac:dyDescent="0.2">
      <c r="AN40299" s="70"/>
    </row>
    <row r="40300" spans="40:40" ht="14.1" customHeight="1" x14ac:dyDescent="0.2">
      <c r="AN40300" s="70"/>
    </row>
    <row r="40301" spans="40:40" ht="14.1" customHeight="1" x14ac:dyDescent="0.2">
      <c r="AN40301" s="70"/>
    </row>
    <row r="40302" spans="40:40" ht="14.1" customHeight="1" x14ac:dyDescent="0.2">
      <c r="AN40302" s="70"/>
    </row>
    <row r="40303" spans="40:40" ht="14.1" customHeight="1" x14ac:dyDescent="0.2">
      <c r="AN40303" s="70"/>
    </row>
    <row r="40304" spans="40:40" ht="14.1" customHeight="1" x14ac:dyDescent="0.2">
      <c r="AN40304" s="70"/>
    </row>
    <row r="40305" spans="40:40" ht="14.1" customHeight="1" x14ac:dyDescent="0.2">
      <c r="AN40305" s="70"/>
    </row>
    <row r="40306" spans="40:40" ht="14.1" customHeight="1" x14ac:dyDescent="0.2">
      <c r="AN40306" s="70"/>
    </row>
    <row r="40307" spans="40:40" ht="14.1" customHeight="1" x14ac:dyDescent="0.2">
      <c r="AN40307" s="70"/>
    </row>
    <row r="40308" spans="40:40" ht="14.1" customHeight="1" x14ac:dyDescent="0.2">
      <c r="AN40308" s="70"/>
    </row>
    <row r="40309" spans="40:40" ht="14.1" customHeight="1" x14ac:dyDescent="0.2">
      <c r="AN40309" s="70"/>
    </row>
    <row r="40310" spans="40:40" ht="14.1" customHeight="1" x14ac:dyDescent="0.2">
      <c r="AN40310" s="70"/>
    </row>
    <row r="40311" spans="40:40" ht="14.1" customHeight="1" x14ac:dyDescent="0.2">
      <c r="AN40311" s="70"/>
    </row>
    <row r="40312" spans="40:40" ht="14.1" customHeight="1" x14ac:dyDescent="0.2">
      <c r="AN40312" s="70"/>
    </row>
    <row r="40313" spans="40:40" ht="14.1" customHeight="1" x14ac:dyDescent="0.2">
      <c r="AN40313" s="70"/>
    </row>
    <row r="40314" spans="40:40" ht="14.1" customHeight="1" x14ac:dyDescent="0.2">
      <c r="AN40314" s="70"/>
    </row>
    <row r="40315" spans="40:40" ht="14.1" customHeight="1" x14ac:dyDescent="0.2">
      <c r="AN40315" s="70"/>
    </row>
    <row r="40316" spans="40:40" ht="14.1" customHeight="1" x14ac:dyDescent="0.2">
      <c r="AN40316" s="70"/>
    </row>
    <row r="40317" spans="40:40" ht="14.1" customHeight="1" x14ac:dyDescent="0.2">
      <c r="AN40317" s="70"/>
    </row>
    <row r="40318" spans="40:40" ht="14.1" customHeight="1" x14ac:dyDescent="0.2">
      <c r="AN40318" s="70"/>
    </row>
    <row r="40319" spans="40:40" ht="14.1" customHeight="1" x14ac:dyDescent="0.2">
      <c r="AN40319" s="70"/>
    </row>
    <row r="40320" spans="40:40" ht="14.1" customHeight="1" x14ac:dyDescent="0.2">
      <c r="AN40320" s="70"/>
    </row>
    <row r="40321" spans="40:40" ht="14.1" customHeight="1" x14ac:dyDescent="0.2">
      <c r="AN40321" s="70"/>
    </row>
    <row r="40322" spans="40:40" ht="14.1" customHeight="1" x14ac:dyDescent="0.2">
      <c r="AN40322" s="70"/>
    </row>
    <row r="40323" spans="40:40" ht="14.1" customHeight="1" x14ac:dyDescent="0.2">
      <c r="AN40323" s="70"/>
    </row>
    <row r="40324" spans="40:40" ht="14.1" customHeight="1" x14ac:dyDescent="0.2">
      <c r="AN40324" s="70"/>
    </row>
    <row r="40325" spans="40:40" ht="14.1" customHeight="1" x14ac:dyDescent="0.2">
      <c r="AN40325" s="70"/>
    </row>
    <row r="40326" spans="40:40" ht="14.1" customHeight="1" x14ac:dyDescent="0.2">
      <c r="AN40326" s="70"/>
    </row>
    <row r="40327" spans="40:40" ht="14.1" customHeight="1" x14ac:dyDescent="0.2">
      <c r="AN40327" s="70"/>
    </row>
    <row r="40328" spans="40:40" ht="14.1" customHeight="1" x14ac:dyDescent="0.2">
      <c r="AN40328" s="70"/>
    </row>
    <row r="40329" spans="40:40" ht="14.1" customHeight="1" x14ac:dyDescent="0.2">
      <c r="AN40329" s="70"/>
    </row>
    <row r="40330" spans="40:40" ht="14.1" customHeight="1" x14ac:dyDescent="0.2">
      <c r="AN40330" s="70"/>
    </row>
    <row r="40331" spans="40:40" ht="14.1" customHeight="1" x14ac:dyDescent="0.2">
      <c r="AN40331" s="70"/>
    </row>
    <row r="40332" spans="40:40" ht="14.1" customHeight="1" x14ac:dyDescent="0.2">
      <c r="AN40332" s="70"/>
    </row>
    <row r="40333" spans="40:40" ht="14.1" customHeight="1" x14ac:dyDescent="0.2">
      <c r="AN40333" s="70"/>
    </row>
    <row r="40334" spans="40:40" ht="14.1" customHeight="1" x14ac:dyDescent="0.2">
      <c r="AN40334" s="70"/>
    </row>
    <row r="40335" spans="40:40" ht="14.1" customHeight="1" x14ac:dyDescent="0.2">
      <c r="AN40335" s="70"/>
    </row>
    <row r="40336" spans="40:40" ht="14.1" customHeight="1" x14ac:dyDescent="0.2">
      <c r="AN40336" s="70"/>
    </row>
    <row r="40337" spans="40:40" ht="14.1" customHeight="1" x14ac:dyDescent="0.2">
      <c r="AN40337" s="70"/>
    </row>
    <row r="40338" spans="40:40" ht="14.1" customHeight="1" x14ac:dyDescent="0.2">
      <c r="AN40338" s="70"/>
    </row>
    <row r="40339" spans="40:40" ht="14.1" customHeight="1" x14ac:dyDescent="0.2">
      <c r="AN40339" s="70"/>
    </row>
    <row r="40340" spans="40:40" ht="14.1" customHeight="1" x14ac:dyDescent="0.2">
      <c r="AN40340" s="70"/>
    </row>
    <row r="40341" spans="40:40" ht="14.1" customHeight="1" x14ac:dyDescent="0.2">
      <c r="AN40341" s="70"/>
    </row>
    <row r="40342" spans="40:40" ht="14.1" customHeight="1" x14ac:dyDescent="0.2">
      <c r="AN40342" s="70"/>
    </row>
    <row r="40343" spans="40:40" ht="14.1" customHeight="1" x14ac:dyDescent="0.2">
      <c r="AN40343" s="70"/>
    </row>
    <row r="40344" spans="40:40" ht="14.1" customHeight="1" x14ac:dyDescent="0.2">
      <c r="AN40344" s="70"/>
    </row>
    <row r="40345" spans="40:40" ht="14.1" customHeight="1" x14ac:dyDescent="0.2">
      <c r="AN40345" s="70"/>
    </row>
    <row r="40346" spans="40:40" ht="14.1" customHeight="1" x14ac:dyDescent="0.2">
      <c r="AN40346" s="70"/>
    </row>
    <row r="40347" spans="40:40" ht="14.1" customHeight="1" x14ac:dyDescent="0.2">
      <c r="AN40347" s="70"/>
    </row>
    <row r="40348" spans="40:40" ht="14.1" customHeight="1" x14ac:dyDescent="0.2">
      <c r="AN40348" s="70"/>
    </row>
    <row r="40349" spans="40:40" ht="14.1" customHeight="1" x14ac:dyDescent="0.2">
      <c r="AN40349" s="70"/>
    </row>
    <row r="40350" spans="40:40" ht="14.1" customHeight="1" x14ac:dyDescent="0.2">
      <c r="AN40350" s="70"/>
    </row>
    <row r="40351" spans="40:40" ht="14.1" customHeight="1" x14ac:dyDescent="0.2">
      <c r="AN40351" s="70"/>
    </row>
    <row r="40352" spans="40:40" ht="14.1" customHeight="1" x14ac:dyDescent="0.2">
      <c r="AN40352" s="70"/>
    </row>
    <row r="40353" spans="40:40" ht="14.1" customHeight="1" x14ac:dyDescent="0.2">
      <c r="AN40353" s="70"/>
    </row>
    <row r="40354" spans="40:40" ht="14.1" customHeight="1" x14ac:dyDescent="0.2">
      <c r="AN40354" s="70"/>
    </row>
    <row r="40355" spans="40:40" ht="14.1" customHeight="1" x14ac:dyDescent="0.2">
      <c r="AN40355" s="70"/>
    </row>
    <row r="40356" spans="40:40" ht="14.1" customHeight="1" x14ac:dyDescent="0.2">
      <c r="AN40356" s="70"/>
    </row>
    <row r="40357" spans="40:40" ht="14.1" customHeight="1" x14ac:dyDescent="0.2">
      <c r="AN40357" s="70"/>
    </row>
    <row r="40358" spans="40:40" ht="14.1" customHeight="1" x14ac:dyDescent="0.2">
      <c r="AN40358" s="70"/>
    </row>
    <row r="40359" spans="40:40" ht="14.1" customHeight="1" x14ac:dyDescent="0.2">
      <c r="AN40359" s="70"/>
    </row>
    <row r="40360" spans="40:40" ht="14.1" customHeight="1" x14ac:dyDescent="0.2">
      <c r="AN40360" s="70"/>
    </row>
    <row r="40361" spans="40:40" ht="14.1" customHeight="1" x14ac:dyDescent="0.2">
      <c r="AN40361" s="70"/>
    </row>
    <row r="40362" spans="40:40" ht="14.1" customHeight="1" x14ac:dyDescent="0.2">
      <c r="AN40362" s="70"/>
    </row>
    <row r="40363" spans="40:40" ht="14.1" customHeight="1" x14ac:dyDescent="0.2">
      <c r="AN40363" s="70"/>
    </row>
    <row r="40364" spans="40:40" ht="14.1" customHeight="1" x14ac:dyDescent="0.2">
      <c r="AN40364" s="70"/>
    </row>
    <row r="40365" spans="40:40" ht="14.1" customHeight="1" x14ac:dyDescent="0.2">
      <c r="AN40365" s="70"/>
    </row>
    <row r="40366" spans="40:40" ht="14.1" customHeight="1" x14ac:dyDescent="0.2">
      <c r="AN40366" s="70"/>
    </row>
    <row r="40367" spans="40:40" ht="14.1" customHeight="1" x14ac:dyDescent="0.2">
      <c r="AN40367" s="70"/>
    </row>
    <row r="40368" spans="40:40" ht="14.1" customHeight="1" x14ac:dyDescent="0.2">
      <c r="AN40368" s="70"/>
    </row>
    <row r="40369" spans="40:40" ht="14.1" customHeight="1" x14ac:dyDescent="0.2">
      <c r="AN40369" s="70"/>
    </row>
    <row r="40370" spans="40:40" ht="14.1" customHeight="1" x14ac:dyDescent="0.2">
      <c r="AN40370" s="70"/>
    </row>
    <row r="40371" spans="40:40" ht="14.1" customHeight="1" x14ac:dyDescent="0.2">
      <c r="AN40371" s="70"/>
    </row>
    <row r="40372" spans="40:40" ht="14.1" customHeight="1" x14ac:dyDescent="0.2">
      <c r="AN40372" s="70"/>
    </row>
    <row r="40373" spans="40:40" ht="14.1" customHeight="1" x14ac:dyDescent="0.2">
      <c r="AN40373" s="70"/>
    </row>
    <row r="40374" spans="40:40" ht="14.1" customHeight="1" x14ac:dyDescent="0.2">
      <c r="AN40374" s="70"/>
    </row>
    <row r="40375" spans="40:40" ht="14.1" customHeight="1" x14ac:dyDescent="0.2">
      <c r="AN40375" s="70"/>
    </row>
    <row r="40376" spans="40:40" ht="14.1" customHeight="1" x14ac:dyDescent="0.2">
      <c r="AN40376" s="70"/>
    </row>
    <row r="40377" spans="40:40" ht="14.1" customHeight="1" x14ac:dyDescent="0.2">
      <c r="AN40377" s="70"/>
    </row>
    <row r="40378" spans="40:40" ht="14.1" customHeight="1" x14ac:dyDescent="0.2">
      <c r="AN40378" s="70"/>
    </row>
    <row r="40379" spans="40:40" ht="14.1" customHeight="1" x14ac:dyDescent="0.2">
      <c r="AN40379" s="70"/>
    </row>
    <row r="40380" spans="40:40" ht="14.1" customHeight="1" x14ac:dyDescent="0.2">
      <c r="AN40380" s="70"/>
    </row>
    <row r="40381" spans="40:40" ht="14.1" customHeight="1" x14ac:dyDescent="0.2">
      <c r="AN40381" s="70"/>
    </row>
    <row r="40382" spans="40:40" ht="14.1" customHeight="1" x14ac:dyDescent="0.2">
      <c r="AN40382" s="70"/>
    </row>
    <row r="40383" spans="40:40" ht="14.1" customHeight="1" x14ac:dyDescent="0.2">
      <c r="AN40383" s="70"/>
    </row>
    <row r="40384" spans="40:40" ht="14.1" customHeight="1" x14ac:dyDescent="0.2">
      <c r="AN40384" s="70"/>
    </row>
    <row r="40385" spans="40:40" ht="14.1" customHeight="1" x14ac:dyDescent="0.2">
      <c r="AN40385" s="70"/>
    </row>
    <row r="40386" spans="40:40" ht="14.1" customHeight="1" x14ac:dyDescent="0.2">
      <c r="AN40386" s="70"/>
    </row>
    <row r="40387" spans="40:40" ht="14.1" customHeight="1" x14ac:dyDescent="0.2">
      <c r="AN40387" s="70"/>
    </row>
    <row r="40388" spans="40:40" ht="14.1" customHeight="1" x14ac:dyDescent="0.2">
      <c r="AN40388" s="70"/>
    </row>
    <row r="40389" spans="40:40" ht="14.1" customHeight="1" x14ac:dyDescent="0.2">
      <c r="AN40389" s="70"/>
    </row>
    <row r="40390" spans="40:40" ht="14.1" customHeight="1" x14ac:dyDescent="0.2">
      <c r="AN40390" s="70"/>
    </row>
    <row r="40391" spans="40:40" ht="14.1" customHeight="1" x14ac:dyDescent="0.2">
      <c r="AN40391" s="70"/>
    </row>
    <row r="40392" spans="40:40" ht="14.1" customHeight="1" x14ac:dyDescent="0.2">
      <c r="AN40392" s="70"/>
    </row>
    <row r="40393" spans="40:40" ht="14.1" customHeight="1" x14ac:dyDescent="0.2">
      <c r="AN40393" s="70"/>
    </row>
    <row r="40394" spans="40:40" ht="14.1" customHeight="1" x14ac:dyDescent="0.2">
      <c r="AN40394" s="70"/>
    </row>
    <row r="40395" spans="40:40" ht="14.1" customHeight="1" x14ac:dyDescent="0.2">
      <c r="AN40395" s="70"/>
    </row>
    <row r="40396" spans="40:40" ht="14.1" customHeight="1" x14ac:dyDescent="0.2">
      <c r="AN40396" s="70"/>
    </row>
    <row r="40397" spans="40:40" ht="14.1" customHeight="1" x14ac:dyDescent="0.2">
      <c r="AN40397" s="70"/>
    </row>
    <row r="40398" spans="40:40" ht="14.1" customHeight="1" x14ac:dyDescent="0.2">
      <c r="AN40398" s="70"/>
    </row>
    <row r="40399" spans="40:40" ht="14.1" customHeight="1" x14ac:dyDescent="0.2">
      <c r="AN40399" s="70"/>
    </row>
    <row r="40400" spans="40:40" ht="14.1" customHeight="1" x14ac:dyDescent="0.2">
      <c r="AN40400" s="70"/>
    </row>
    <row r="40401" spans="40:40" ht="14.1" customHeight="1" x14ac:dyDescent="0.2">
      <c r="AN40401" s="70"/>
    </row>
    <row r="40402" spans="40:40" ht="14.1" customHeight="1" x14ac:dyDescent="0.2">
      <c r="AN40402" s="70"/>
    </row>
    <row r="40403" spans="40:40" ht="14.1" customHeight="1" x14ac:dyDescent="0.2">
      <c r="AN40403" s="70"/>
    </row>
    <row r="40404" spans="40:40" ht="14.1" customHeight="1" x14ac:dyDescent="0.2">
      <c r="AN40404" s="70"/>
    </row>
    <row r="40405" spans="40:40" ht="14.1" customHeight="1" x14ac:dyDescent="0.2">
      <c r="AN40405" s="70"/>
    </row>
    <row r="40406" spans="40:40" ht="14.1" customHeight="1" x14ac:dyDescent="0.2">
      <c r="AN40406" s="70"/>
    </row>
    <row r="40407" spans="40:40" ht="14.1" customHeight="1" x14ac:dyDescent="0.2">
      <c r="AN40407" s="70"/>
    </row>
    <row r="40408" spans="40:40" ht="14.1" customHeight="1" x14ac:dyDescent="0.2">
      <c r="AN40408" s="70"/>
    </row>
    <row r="40409" spans="40:40" ht="14.1" customHeight="1" x14ac:dyDescent="0.2">
      <c r="AN40409" s="70"/>
    </row>
    <row r="40410" spans="40:40" ht="14.1" customHeight="1" x14ac:dyDescent="0.2">
      <c r="AN40410" s="70"/>
    </row>
    <row r="40411" spans="40:40" ht="14.1" customHeight="1" x14ac:dyDescent="0.2">
      <c r="AN40411" s="70"/>
    </row>
    <row r="40412" spans="40:40" ht="14.1" customHeight="1" x14ac:dyDescent="0.2">
      <c r="AN40412" s="70"/>
    </row>
    <row r="40413" spans="40:40" ht="14.1" customHeight="1" x14ac:dyDescent="0.2">
      <c r="AN40413" s="70"/>
    </row>
    <row r="40414" spans="40:40" ht="14.1" customHeight="1" x14ac:dyDescent="0.2">
      <c r="AN40414" s="70"/>
    </row>
    <row r="40415" spans="40:40" ht="14.1" customHeight="1" x14ac:dyDescent="0.2">
      <c r="AN40415" s="70"/>
    </row>
    <row r="40416" spans="40:40" ht="14.1" customHeight="1" x14ac:dyDescent="0.2">
      <c r="AN40416" s="70"/>
    </row>
    <row r="40417" spans="40:40" ht="14.1" customHeight="1" x14ac:dyDescent="0.2">
      <c r="AN40417" s="70"/>
    </row>
    <row r="40418" spans="40:40" ht="14.1" customHeight="1" x14ac:dyDescent="0.2">
      <c r="AN40418" s="70"/>
    </row>
    <row r="40419" spans="40:40" ht="14.1" customHeight="1" x14ac:dyDescent="0.2">
      <c r="AN40419" s="70"/>
    </row>
    <row r="40420" spans="40:40" ht="14.1" customHeight="1" x14ac:dyDescent="0.2">
      <c r="AN40420" s="70"/>
    </row>
    <row r="40421" spans="40:40" ht="14.1" customHeight="1" x14ac:dyDescent="0.2">
      <c r="AN40421" s="70"/>
    </row>
    <row r="40422" spans="40:40" ht="14.1" customHeight="1" x14ac:dyDescent="0.2">
      <c r="AN40422" s="70"/>
    </row>
    <row r="40423" spans="40:40" ht="14.1" customHeight="1" x14ac:dyDescent="0.2">
      <c r="AN40423" s="70"/>
    </row>
    <row r="40424" spans="40:40" ht="14.1" customHeight="1" x14ac:dyDescent="0.2">
      <c r="AN40424" s="70"/>
    </row>
    <row r="40425" spans="40:40" ht="14.1" customHeight="1" x14ac:dyDescent="0.2">
      <c r="AN40425" s="70"/>
    </row>
    <row r="40426" spans="40:40" ht="14.1" customHeight="1" x14ac:dyDescent="0.2">
      <c r="AN40426" s="70"/>
    </row>
    <row r="40427" spans="40:40" ht="14.1" customHeight="1" x14ac:dyDescent="0.2">
      <c r="AN40427" s="70"/>
    </row>
    <row r="40428" spans="40:40" ht="14.1" customHeight="1" x14ac:dyDescent="0.2">
      <c r="AN40428" s="70"/>
    </row>
    <row r="40429" spans="40:40" ht="14.1" customHeight="1" x14ac:dyDescent="0.2">
      <c r="AN40429" s="70"/>
    </row>
    <row r="40430" spans="40:40" ht="14.1" customHeight="1" x14ac:dyDescent="0.2">
      <c r="AN40430" s="70"/>
    </row>
    <row r="40431" spans="40:40" ht="14.1" customHeight="1" x14ac:dyDescent="0.2">
      <c r="AN40431" s="70"/>
    </row>
    <row r="40432" spans="40:40" ht="14.1" customHeight="1" x14ac:dyDescent="0.2">
      <c r="AN40432" s="70"/>
    </row>
    <row r="40433" spans="40:40" ht="14.1" customHeight="1" x14ac:dyDescent="0.2">
      <c r="AN40433" s="70"/>
    </row>
    <row r="40434" spans="40:40" ht="14.1" customHeight="1" x14ac:dyDescent="0.2">
      <c r="AN40434" s="70"/>
    </row>
    <row r="40435" spans="40:40" ht="14.1" customHeight="1" x14ac:dyDescent="0.2">
      <c r="AN40435" s="70"/>
    </row>
    <row r="40436" spans="40:40" ht="14.1" customHeight="1" x14ac:dyDescent="0.2">
      <c r="AN40436" s="70"/>
    </row>
    <row r="40437" spans="40:40" ht="14.1" customHeight="1" x14ac:dyDescent="0.2">
      <c r="AN40437" s="70"/>
    </row>
    <row r="40438" spans="40:40" ht="14.1" customHeight="1" x14ac:dyDescent="0.2">
      <c r="AN40438" s="70"/>
    </row>
    <row r="40439" spans="40:40" ht="14.1" customHeight="1" x14ac:dyDescent="0.2">
      <c r="AN40439" s="70"/>
    </row>
    <row r="40440" spans="40:40" ht="14.1" customHeight="1" x14ac:dyDescent="0.2">
      <c r="AN40440" s="70"/>
    </row>
    <row r="40441" spans="40:40" ht="14.1" customHeight="1" x14ac:dyDescent="0.2">
      <c r="AN40441" s="70"/>
    </row>
    <row r="40442" spans="40:40" ht="14.1" customHeight="1" x14ac:dyDescent="0.2">
      <c r="AN40442" s="70"/>
    </row>
    <row r="40443" spans="40:40" ht="14.1" customHeight="1" x14ac:dyDescent="0.2">
      <c r="AN40443" s="70"/>
    </row>
    <row r="40444" spans="40:40" ht="14.1" customHeight="1" x14ac:dyDescent="0.2">
      <c r="AN40444" s="70"/>
    </row>
    <row r="40445" spans="40:40" ht="14.1" customHeight="1" x14ac:dyDescent="0.2">
      <c r="AN40445" s="70"/>
    </row>
    <row r="40446" spans="40:40" ht="14.1" customHeight="1" x14ac:dyDescent="0.2">
      <c r="AN40446" s="70"/>
    </row>
    <row r="40447" spans="40:40" ht="14.1" customHeight="1" x14ac:dyDescent="0.2">
      <c r="AN40447" s="70"/>
    </row>
    <row r="40448" spans="40:40" ht="14.1" customHeight="1" x14ac:dyDescent="0.2">
      <c r="AN40448" s="70"/>
    </row>
    <row r="40449" spans="40:40" ht="14.1" customHeight="1" x14ac:dyDescent="0.2">
      <c r="AN40449" s="70"/>
    </row>
    <row r="40450" spans="40:40" ht="14.1" customHeight="1" x14ac:dyDescent="0.2">
      <c r="AN40450" s="70"/>
    </row>
    <row r="40451" spans="40:40" ht="14.1" customHeight="1" x14ac:dyDescent="0.2">
      <c r="AN40451" s="70"/>
    </row>
    <row r="40452" spans="40:40" ht="14.1" customHeight="1" x14ac:dyDescent="0.2">
      <c r="AN40452" s="70"/>
    </row>
    <row r="40453" spans="40:40" ht="14.1" customHeight="1" x14ac:dyDescent="0.2">
      <c r="AN40453" s="70"/>
    </row>
    <row r="40454" spans="40:40" ht="14.1" customHeight="1" x14ac:dyDescent="0.2">
      <c r="AN40454" s="70"/>
    </row>
    <row r="40455" spans="40:40" ht="14.1" customHeight="1" x14ac:dyDescent="0.2">
      <c r="AN40455" s="70"/>
    </row>
    <row r="40456" spans="40:40" ht="14.1" customHeight="1" x14ac:dyDescent="0.2">
      <c r="AN40456" s="70"/>
    </row>
    <row r="40457" spans="40:40" ht="14.1" customHeight="1" x14ac:dyDescent="0.2">
      <c r="AN40457" s="70"/>
    </row>
    <row r="40458" spans="40:40" ht="14.1" customHeight="1" x14ac:dyDescent="0.2">
      <c r="AN40458" s="70"/>
    </row>
    <row r="40459" spans="40:40" ht="14.1" customHeight="1" x14ac:dyDescent="0.2">
      <c r="AN40459" s="70"/>
    </row>
    <row r="40460" spans="40:40" ht="14.1" customHeight="1" x14ac:dyDescent="0.2">
      <c r="AN40460" s="70"/>
    </row>
    <row r="40461" spans="40:40" ht="14.1" customHeight="1" x14ac:dyDescent="0.2">
      <c r="AN40461" s="70"/>
    </row>
    <row r="40462" spans="40:40" ht="14.1" customHeight="1" x14ac:dyDescent="0.2">
      <c r="AN40462" s="70"/>
    </row>
    <row r="40463" spans="40:40" ht="14.1" customHeight="1" x14ac:dyDescent="0.2">
      <c r="AN40463" s="70"/>
    </row>
    <row r="40464" spans="40:40" ht="14.1" customHeight="1" x14ac:dyDescent="0.2">
      <c r="AN40464" s="70"/>
    </row>
    <row r="40465" spans="40:40" ht="14.1" customHeight="1" x14ac:dyDescent="0.2">
      <c r="AN40465" s="70"/>
    </row>
    <row r="40466" spans="40:40" ht="14.1" customHeight="1" x14ac:dyDescent="0.2">
      <c r="AN40466" s="70"/>
    </row>
    <row r="40467" spans="40:40" ht="14.1" customHeight="1" x14ac:dyDescent="0.2">
      <c r="AN40467" s="70"/>
    </row>
    <row r="40468" spans="40:40" ht="14.1" customHeight="1" x14ac:dyDescent="0.2">
      <c r="AN40468" s="70"/>
    </row>
    <row r="40469" spans="40:40" ht="14.1" customHeight="1" x14ac:dyDescent="0.2">
      <c r="AN40469" s="70"/>
    </row>
    <row r="40470" spans="40:40" ht="14.1" customHeight="1" x14ac:dyDescent="0.2">
      <c r="AN40470" s="70"/>
    </row>
    <row r="40471" spans="40:40" ht="14.1" customHeight="1" x14ac:dyDescent="0.2">
      <c r="AN40471" s="70"/>
    </row>
    <row r="40472" spans="40:40" ht="14.1" customHeight="1" x14ac:dyDescent="0.2">
      <c r="AN40472" s="70"/>
    </row>
    <row r="40473" spans="40:40" ht="14.1" customHeight="1" x14ac:dyDescent="0.2">
      <c r="AN40473" s="70"/>
    </row>
    <row r="40474" spans="40:40" ht="14.1" customHeight="1" x14ac:dyDescent="0.2">
      <c r="AN40474" s="70"/>
    </row>
    <row r="40475" spans="40:40" ht="14.1" customHeight="1" x14ac:dyDescent="0.2">
      <c r="AN40475" s="70"/>
    </row>
    <row r="40476" spans="40:40" ht="14.1" customHeight="1" x14ac:dyDescent="0.2">
      <c r="AN40476" s="70"/>
    </row>
    <row r="40477" spans="40:40" ht="14.1" customHeight="1" x14ac:dyDescent="0.2">
      <c r="AN40477" s="70"/>
    </row>
    <row r="40478" spans="40:40" ht="14.1" customHeight="1" x14ac:dyDescent="0.2">
      <c r="AN40478" s="70"/>
    </row>
    <row r="40479" spans="40:40" ht="14.1" customHeight="1" x14ac:dyDescent="0.2">
      <c r="AN40479" s="70"/>
    </row>
    <row r="40480" spans="40:40" ht="14.1" customHeight="1" x14ac:dyDescent="0.2">
      <c r="AN40480" s="70"/>
    </row>
    <row r="40481" spans="40:40" ht="14.1" customHeight="1" x14ac:dyDescent="0.2">
      <c r="AN40481" s="70"/>
    </row>
    <row r="40482" spans="40:40" ht="14.1" customHeight="1" x14ac:dyDescent="0.2">
      <c r="AN40482" s="70"/>
    </row>
    <row r="40483" spans="40:40" ht="14.1" customHeight="1" x14ac:dyDescent="0.2">
      <c r="AN40483" s="70"/>
    </row>
    <row r="40484" spans="40:40" ht="14.1" customHeight="1" x14ac:dyDescent="0.2">
      <c r="AN40484" s="70"/>
    </row>
    <row r="40485" spans="40:40" ht="14.1" customHeight="1" x14ac:dyDescent="0.2">
      <c r="AN40485" s="70"/>
    </row>
    <row r="40486" spans="40:40" ht="14.1" customHeight="1" x14ac:dyDescent="0.2">
      <c r="AN40486" s="70"/>
    </row>
    <row r="40487" spans="40:40" ht="14.1" customHeight="1" x14ac:dyDescent="0.2">
      <c r="AN40487" s="70"/>
    </row>
    <row r="40488" spans="40:40" ht="14.1" customHeight="1" x14ac:dyDescent="0.2">
      <c r="AN40488" s="70"/>
    </row>
    <row r="40489" spans="40:40" ht="14.1" customHeight="1" x14ac:dyDescent="0.2">
      <c r="AN40489" s="70"/>
    </row>
    <row r="40490" spans="40:40" ht="14.1" customHeight="1" x14ac:dyDescent="0.2">
      <c r="AN40490" s="70"/>
    </row>
    <row r="40491" spans="40:40" ht="14.1" customHeight="1" x14ac:dyDescent="0.2">
      <c r="AN40491" s="70"/>
    </row>
    <row r="40492" spans="40:40" ht="14.1" customHeight="1" x14ac:dyDescent="0.2">
      <c r="AN40492" s="70"/>
    </row>
    <row r="40493" spans="40:40" ht="14.1" customHeight="1" x14ac:dyDescent="0.2">
      <c r="AN40493" s="70"/>
    </row>
    <row r="40494" spans="40:40" ht="14.1" customHeight="1" x14ac:dyDescent="0.2">
      <c r="AN40494" s="70"/>
    </row>
    <row r="40495" spans="40:40" ht="14.1" customHeight="1" x14ac:dyDescent="0.2">
      <c r="AN40495" s="70"/>
    </row>
    <row r="40496" spans="40:40" ht="14.1" customHeight="1" x14ac:dyDescent="0.2">
      <c r="AN40496" s="70"/>
    </row>
    <row r="40497" spans="40:40" ht="14.1" customHeight="1" x14ac:dyDescent="0.2">
      <c r="AN40497" s="70"/>
    </row>
    <row r="40498" spans="40:40" ht="14.1" customHeight="1" x14ac:dyDescent="0.2">
      <c r="AN40498" s="70"/>
    </row>
    <row r="40499" spans="40:40" ht="14.1" customHeight="1" x14ac:dyDescent="0.2">
      <c r="AN40499" s="70"/>
    </row>
    <row r="40500" spans="40:40" ht="14.1" customHeight="1" x14ac:dyDescent="0.2">
      <c r="AN40500" s="70"/>
    </row>
    <row r="40501" spans="40:40" ht="14.1" customHeight="1" x14ac:dyDescent="0.2">
      <c r="AN40501" s="70"/>
    </row>
    <row r="40502" spans="40:40" ht="14.1" customHeight="1" x14ac:dyDescent="0.2">
      <c r="AN40502" s="70"/>
    </row>
    <row r="40503" spans="40:40" ht="14.1" customHeight="1" x14ac:dyDescent="0.2">
      <c r="AN40503" s="70"/>
    </row>
    <row r="40504" spans="40:40" ht="14.1" customHeight="1" x14ac:dyDescent="0.2">
      <c r="AN40504" s="70"/>
    </row>
    <row r="40505" spans="40:40" ht="14.1" customHeight="1" x14ac:dyDescent="0.2">
      <c r="AN40505" s="70"/>
    </row>
    <row r="40506" spans="40:40" ht="14.1" customHeight="1" x14ac:dyDescent="0.2">
      <c r="AN40506" s="70"/>
    </row>
    <row r="40507" spans="40:40" ht="14.1" customHeight="1" x14ac:dyDescent="0.2">
      <c r="AN40507" s="70"/>
    </row>
    <row r="40508" spans="40:40" ht="14.1" customHeight="1" x14ac:dyDescent="0.2">
      <c r="AN40508" s="70"/>
    </row>
    <row r="40509" spans="40:40" ht="14.1" customHeight="1" x14ac:dyDescent="0.2">
      <c r="AN40509" s="70"/>
    </row>
    <row r="40510" spans="40:40" ht="14.1" customHeight="1" x14ac:dyDescent="0.2">
      <c r="AN40510" s="70"/>
    </row>
    <row r="40511" spans="40:40" ht="14.1" customHeight="1" x14ac:dyDescent="0.2">
      <c r="AN40511" s="70"/>
    </row>
    <row r="40512" spans="40:40" ht="14.1" customHeight="1" x14ac:dyDescent="0.2">
      <c r="AN40512" s="70"/>
    </row>
    <row r="40513" spans="40:40" ht="14.1" customHeight="1" x14ac:dyDescent="0.2">
      <c r="AN40513" s="70"/>
    </row>
    <row r="40514" spans="40:40" ht="14.1" customHeight="1" x14ac:dyDescent="0.2">
      <c r="AN40514" s="70"/>
    </row>
    <row r="40515" spans="40:40" ht="14.1" customHeight="1" x14ac:dyDescent="0.2">
      <c r="AN40515" s="70"/>
    </row>
    <row r="40516" spans="40:40" ht="14.1" customHeight="1" x14ac:dyDescent="0.2">
      <c r="AN40516" s="70"/>
    </row>
    <row r="40517" spans="40:40" ht="14.1" customHeight="1" x14ac:dyDescent="0.2">
      <c r="AN40517" s="70"/>
    </row>
    <row r="40518" spans="40:40" ht="14.1" customHeight="1" x14ac:dyDescent="0.2">
      <c r="AN40518" s="70"/>
    </row>
    <row r="40519" spans="40:40" ht="14.1" customHeight="1" x14ac:dyDescent="0.2">
      <c r="AN40519" s="70"/>
    </row>
    <row r="40520" spans="40:40" ht="14.1" customHeight="1" x14ac:dyDescent="0.2">
      <c r="AN40520" s="70"/>
    </row>
    <row r="40521" spans="40:40" ht="14.1" customHeight="1" x14ac:dyDescent="0.2">
      <c r="AN40521" s="70"/>
    </row>
    <row r="40522" spans="40:40" ht="14.1" customHeight="1" x14ac:dyDescent="0.2">
      <c r="AN40522" s="70"/>
    </row>
    <row r="40523" spans="40:40" ht="14.1" customHeight="1" x14ac:dyDescent="0.2">
      <c r="AN40523" s="70"/>
    </row>
    <row r="40524" spans="40:40" ht="14.1" customHeight="1" x14ac:dyDescent="0.2">
      <c r="AN40524" s="70"/>
    </row>
    <row r="40525" spans="40:40" ht="14.1" customHeight="1" x14ac:dyDescent="0.2">
      <c r="AN40525" s="70"/>
    </row>
    <row r="40526" spans="40:40" ht="14.1" customHeight="1" x14ac:dyDescent="0.2">
      <c r="AN40526" s="70"/>
    </row>
    <row r="40527" spans="40:40" ht="14.1" customHeight="1" x14ac:dyDescent="0.2">
      <c r="AN40527" s="70"/>
    </row>
    <row r="40528" spans="40:40" ht="14.1" customHeight="1" x14ac:dyDescent="0.2">
      <c r="AN40528" s="70"/>
    </row>
    <row r="40529" spans="40:40" ht="14.1" customHeight="1" x14ac:dyDescent="0.2">
      <c r="AN40529" s="70"/>
    </row>
    <row r="40530" spans="40:40" ht="14.1" customHeight="1" x14ac:dyDescent="0.2">
      <c r="AN40530" s="70"/>
    </row>
    <row r="40531" spans="40:40" ht="14.1" customHeight="1" x14ac:dyDescent="0.2">
      <c r="AN40531" s="70"/>
    </row>
    <row r="40532" spans="40:40" ht="14.1" customHeight="1" x14ac:dyDescent="0.2">
      <c r="AN40532" s="70"/>
    </row>
    <row r="40533" spans="40:40" ht="14.1" customHeight="1" x14ac:dyDescent="0.2">
      <c r="AN40533" s="70"/>
    </row>
    <row r="40534" spans="40:40" ht="14.1" customHeight="1" x14ac:dyDescent="0.2">
      <c r="AN40534" s="70"/>
    </row>
    <row r="40535" spans="40:40" ht="14.1" customHeight="1" x14ac:dyDescent="0.2">
      <c r="AN40535" s="70"/>
    </row>
    <row r="40536" spans="40:40" ht="14.1" customHeight="1" x14ac:dyDescent="0.2">
      <c r="AN40536" s="70"/>
    </row>
    <row r="40537" spans="40:40" ht="14.1" customHeight="1" x14ac:dyDescent="0.2">
      <c r="AN40537" s="70"/>
    </row>
    <row r="40538" spans="40:40" ht="14.1" customHeight="1" x14ac:dyDescent="0.2">
      <c r="AN40538" s="70"/>
    </row>
    <row r="40539" spans="40:40" ht="14.1" customHeight="1" x14ac:dyDescent="0.2">
      <c r="AN40539" s="70"/>
    </row>
    <row r="40540" spans="40:40" ht="14.1" customHeight="1" x14ac:dyDescent="0.2">
      <c r="AN40540" s="70"/>
    </row>
    <row r="40541" spans="40:40" ht="14.1" customHeight="1" x14ac:dyDescent="0.2">
      <c r="AN40541" s="70"/>
    </row>
    <row r="40542" spans="40:40" ht="14.1" customHeight="1" x14ac:dyDescent="0.2">
      <c r="AN40542" s="70"/>
    </row>
    <row r="40543" spans="40:40" ht="14.1" customHeight="1" x14ac:dyDescent="0.2">
      <c r="AN40543" s="70"/>
    </row>
    <row r="40544" spans="40:40" ht="14.1" customHeight="1" x14ac:dyDescent="0.2">
      <c r="AN40544" s="70"/>
    </row>
    <row r="40545" spans="40:40" ht="14.1" customHeight="1" x14ac:dyDescent="0.2">
      <c r="AN40545" s="70"/>
    </row>
    <row r="40546" spans="40:40" ht="14.1" customHeight="1" x14ac:dyDescent="0.2">
      <c r="AN40546" s="70"/>
    </row>
    <row r="40547" spans="40:40" ht="14.1" customHeight="1" x14ac:dyDescent="0.2">
      <c r="AN40547" s="70"/>
    </row>
    <row r="40548" spans="40:40" ht="14.1" customHeight="1" x14ac:dyDescent="0.2">
      <c r="AN40548" s="70"/>
    </row>
    <row r="40549" spans="40:40" ht="14.1" customHeight="1" x14ac:dyDescent="0.2">
      <c r="AN40549" s="70"/>
    </row>
    <row r="40550" spans="40:40" ht="14.1" customHeight="1" x14ac:dyDescent="0.2">
      <c r="AN40550" s="70"/>
    </row>
    <row r="40551" spans="40:40" ht="14.1" customHeight="1" x14ac:dyDescent="0.2">
      <c r="AN40551" s="70"/>
    </row>
    <row r="40552" spans="40:40" ht="14.1" customHeight="1" x14ac:dyDescent="0.2">
      <c r="AN40552" s="70"/>
    </row>
    <row r="40553" spans="40:40" ht="14.1" customHeight="1" x14ac:dyDescent="0.2">
      <c r="AN40553" s="70"/>
    </row>
    <row r="40554" spans="40:40" ht="14.1" customHeight="1" x14ac:dyDescent="0.2">
      <c r="AN40554" s="70"/>
    </row>
    <row r="40555" spans="40:40" ht="14.1" customHeight="1" x14ac:dyDescent="0.2">
      <c r="AN40555" s="70"/>
    </row>
    <row r="40556" spans="40:40" ht="14.1" customHeight="1" x14ac:dyDescent="0.2">
      <c r="AN40556" s="70"/>
    </row>
    <row r="40557" spans="40:40" ht="14.1" customHeight="1" x14ac:dyDescent="0.2">
      <c r="AN40557" s="70"/>
    </row>
    <row r="40558" spans="40:40" ht="14.1" customHeight="1" x14ac:dyDescent="0.2">
      <c r="AN40558" s="70"/>
    </row>
    <row r="40559" spans="40:40" ht="14.1" customHeight="1" x14ac:dyDescent="0.2">
      <c r="AN40559" s="70"/>
    </row>
    <row r="40560" spans="40:40" ht="14.1" customHeight="1" x14ac:dyDescent="0.2">
      <c r="AN40560" s="70"/>
    </row>
    <row r="40561" spans="40:40" ht="14.1" customHeight="1" x14ac:dyDescent="0.2">
      <c r="AN40561" s="70"/>
    </row>
    <row r="40562" spans="40:40" ht="14.1" customHeight="1" x14ac:dyDescent="0.2">
      <c r="AN40562" s="70"/>
    </row>
    <row r="40563" spans="40:40" ht="14.1" customHeight="1" x14ac:dyDescent="0.2">
      <c r="AN40563" s="70"/>
    </row>
    <row r="40564" spans="40:40" ht="14.1" customHeight="1" x14ac:dyDescent="0.2">
      <c r="AN40564" s="70"/>
    </row>
    <row r="40565" spans="40:40" ht="14.1" customHeight="1" x14ac:dyDescent="0.2">
      <c r="AN40565" s="70"/>
    </row>
    <row r="40566" spans="40:40" ht="14.1" customHeight="1" x14ac:dyDescent="0.2">
      <c r="AN40566" s="70"/>
    </row>
    <row r="40567" spans="40:40" ht="14.1" customHeight="1" x14ac:dyDescent="0.2">
      <c r="AN40567" s="70"/>
    </row>
    <row r="40568" spans="40:40" ht="14.1" customHeight="1" x14ac:dyDescent="0.2">
      <c r="AN40568" s="70"/>
    </row>
    <row r="40569" spans="40:40" ht="14.1" customHeight="1" x14ac:dyDescent="0.2">
      <c r="AN40569" s="70"/>
    </row>
    <row r="40570" spans="40:40" ht="14.1" customHeight="1" x14ac:dyDescent="0.2">
      <c r="AN40570" s="70"/>
    </row>
    <row r="40571" spans="40:40" ht="14.1" customHeight="1" x14ac:dyDescent="0.2">
      <c r="AN40571" s="70"/>
    </row>
    <row r="40572" spans="40:40" ht="14.1" customHeight="1" x14ac:dyDescent="0.2">
      <c r="AN40572" s="70"/>
    </row>
    <row r="40573" spans="40:40" ht="14.1" customHeight="1" x14ac:dyDescent="0.2">
      <c r="AN40573" s="70"/>
    </row>
    <row r="40574" spans="40:40" ht="14.1" customHeight="1" x14ac:dyDescent="0.2">
      <c r="AN40574" s="70"/>
    </row>
    <row r="40575" spans="40:40" ht="14.1" customHeight="1" x14ac:dyDescent="0.2">
      <c r="AN40575" s="70"/>
    </row>
    <row r="40576" spans="40:40" ht="14.1" customHeight="1" x14ac:dyDescent="0.2">
      <c r="AN40576" s="70"/>
    </row>
    <row r="40577" spans="40:40" ht="14.1" customHeight="1" x14ac:dyDescent="0.2">
      <c r="AN40577" s="70"/>
    </row>
    <row r="40578" spans="40:40" ht="14.1" customHeight="1" x14ac:dyDescent="0.2">
      <c r="AN40578" s="70"/>
    </row>
    <row r="40579" spans="40:40" ht="14.1" customHeight="1" x14ac:dyDescent="0.2">
      <c r="AN40579" s="70"/>
    </row>
    <row r="40580" spans="40:40" ht="14.1" customHeight="1" x14ac:dyDescent="0.2">
      <c r="AN40580" s="70"/>
    </row>
    <row r="40581" spans="40:40" ht="14.1" customHeight="1" x14ac:dyDescent="0.2">
      <c r="AN40581" s="70"/>
    </row>
    <row r="40582" spans="40:40" ht="14.1" customHeight="1" x14ac:dyDescent="0.2">
      <c r="AN40582" s="70"/>
    </row>
    <row r="40583" spans="40:40" ht="14.1" customHeight="1" x14ac:dyDescent="0.2">
      <c r="AN40583" s="70"/>
    </row>
    <row r="40584" spans="40:40" ht="14.1" customHeight="1" x14ac:dyDescent="0.2">
      <c r="AN40584" s="70"/>
    </row>
    <row r="40585" spans="40:40" ht="14.1" customHeight="1" x14ac:dyDescent="0.2">
      <c r="AN40585" s="70"/>
    </row>
    <row r="40586" spans="40:40" ht="14.1" customHeight="1" x14ac:dyDescent="0.2">
      <c r="AN40586" s="70"/>
    </row>
    <row r="40587" spans="40:40" ht="14.1" customHeight="1" x14ac:dyDescent="0.2">
      <c r="AN40587" s="70"/>
    </row>
    <row r="40588" spans="40:40" ht="14.1" customHeight="1" x14ac:dyDescent="0.2">
      <c r="AN40588" s="70"/>
    </row>
    <row r="40589" spans="40:40" ht="14.1" customHeight="1" x14ac:dyDescent="0.2">
      <c r="AN40589" s="70"/>
    </row>
    <row r="40590" spans="40:40" ht="14.1" customHeight="1" x14ac:dyDescent="0.2">
      <c r="AN40590" s="70"/>
    </row>
    <row r="40591" spans="40:40" ht="14.1" customHeight="1" x14ac:dyDescent="0.2">
      <c r="AN40591" s="70"/>
    </row>
    <row r="40592" spans="40:40" ht="14.1" customHeight="1" x14ac:dyDescent="0.2">
      <c r="AN40592" s="70"/>
    </row>
    <row r="40593" spans="40:40" ht="14.1" customHeight="1" x14ac:dyDescent="0.2">
      <c r="AN40593" s="70"/>
    </row>
    <row r="40594" spans="40:40" ht="14.1" customHeight="1" x14ac:dyDescent="0.2">
      <c r="AN40594" s="70"/>
    </row>
    <row r="40595" spans="40:40" ht="14.1" customHeight="1" x14ac:dyDescent="0.2">
      <c r="AN40595" s="70"/>
    </row>
    <row r="40596" spans="40:40" ht="14.1" customHeight="1" x14ac:dyDescent="0.2">
      <c r="AN40596" s="70"/>
    </row>
    <row r="40597" spans="40:40" ht="14.1" customHeight="1" x14ac:dyDescent="0.2">
      <c r="AN40597" s="70"/>
    </row>
    <row r="40598" spans="40:40" ht="14.1" customHeight="1" x14ac:dyDescent="0.2">
      <c r="AN40598" s="70"/>
    </row>
    <row r="40599" spans="40:40" ht="14.1" customHeight="1" x14ac:dyDescent="0.2">
      <c r="AN40599" s="70"/>
    </row>
    <row r="40600" spans="40:40" ht="14.1" customHeight="1" x14ac:dyDescent="0.2">
      <c r="AN40600" s="70"/>
    </row>
    <row r="40601" spans="40:40" ht="14.1" customHeight="1" x14ac:dyDescent="0.2">
      <c r="AN40601" s="70"/>
    </row>
    <row r="40602" spans="40:40" ht="14.1" customHeight="1" x14ac:dyDescent="0.2">
      <c r="AN40602" s="70"/>
    </row>
    <row r="40603" spans="40:40" ht="14.1" customHeight="1" x14ac:dyDescent="0.2">
      <c r="AN40603" s="70"/>
    </row>
    <row r="40604" spans="40:40" ht="14.1" customHeight="1" x14ac:dyDescent="0.2">
      <c r="AN40604" s="70"/>
    </row>
    <row r="40605" spans="40:40" ht="14.1" customHeight="1" x14ac:dyDescent="0.2">
      <c r="AN40605" s="70"/>
    </row>
    <row r="40606" spans="40:40" ht="14.1" customHeight="1" x14ac:dyDescent="0.2">
      <c r="AN40606" s="70"/>
    </row>
    <row r="40607" spans="40:40" ht="14.1" customHeight="1" x14ac:dyDescent="0.2">
      <c r="AN40607" s="70"/>
    </row>
    <row r="40608" spans="40:40" ht="14.1" customHeight="1" x14ac:dyDescent="0.2">
      <c r="AN40608" s="70"/>
    </row>
    <row r="40609" spans="40:40" ht="14.1" customHeight="1" x14ac:dyDescent="0.2">
      <c r="AN40609" s="70"/>
    </row>
    <row r="40610" spans="40:40" ht="14.1" customHeight="1" x14ac:dyDescent="0.2">
      <c r="AN40610" s="70"/>
    </row>
    <row r="40611" spans="40:40" ht="14.1" customHeight="1" x14ac:dyDescent="0.2">
      <c r="AN40611" s="70"/>
    </row>
    <row r="40612" spans="40:40" ht="14.1" customHeight="1" x14ac:dyDescent="0.2">
      <c r="AN40612" s="70"/>
    </row>
    <row r="40613" spans="40:40" ht="14.1" customHeight="1" x14ac:dyDescent="0.2">
      <c r="AN40613" s="70"/>
    </row>
    <row r="40614" spans="40:40" ht="14.1" customHeight="1" x14ac:dyDescent="0.2">
      <c r="AN40614" s="70"/>
    </row>
    <row r="40615" spans="40:40" ht="14.1" customHeight="1" x14ac:dyDescent="0.2">
      <c r="AN40615" s="70"/>
    </row>
    <row r="40616" spans="40:40" ht="14.1" customHeight="1" x14ac:dyDescent="0.2">
      <c r="AN40616" s="70"/>
    </row>
    <row r="40617" spans="40:40" ht="14.1" customHeight="1" x14ac:dyDescent="0.2">
      <c r="AN40617" s="70"/>
    </row>
    <row r="40618" spans="40:40" ht="14.1" customHeight="1" x14ac:dyDescent="0.2">
      <c r="AN40618" s="70"/>
    </row>
    <row r="40619" spans="40:40" ht="14.1" customHeight="1" x14ac:dyDescent="0.2">
      <c r="AN40619" s="70"/>
    </row>
    <row r="40620" spans="40:40" ht="14.1" customHeight="1" x14ac:dyDescent="0.2">
      <c r="AN40620" s="70"/>
    </row>
    <row r="40621" spans="40:40" ht="14.1" customHeight="1" x14ac:dyDescent="0.2">
      <c r="AN40621" s="70"/>
    </row>
    <row r="40622" spans="40:40" ht="14.1" customHeight="1" x14ac:dyDescent="0.2">
      <c r="AN40622" s="70"/>
    </row>
    <row r="40623" spans="40:40" ht="14.1" customHeight="1" x14ac:dyDescent="0.2">
      <c r="AN40623" s="70"/>
    </row>
    <row r="40624" spans="40:40" ht="14.1" customHeight="1" x14ac:dyDescent="0.2">
      <c r="AN40624" s="70"/>
    </row>
    <row r="40625" spans="40:40" ht="14.1" customHeight="1" x14ac:dyDescent="0.2">
      <c r="AN40625" s="70"/>
    </row>
    <row r="40626" spans="40:40" ht="14.1" customHeight="1" x14ac:dyDescent="0.2">
      <c r="AN40626" s="70"/>
    </row>
    <row r="40627" spans="40:40" ht="14.1" customHeight="1" x14ac:dyDescent="0.2">
      <c r="AN40627" s="70"/>
    </row>
    <row r="40628" spans="40:40" ht="14.1" customHeight="1" x14ac:dyDescent="0.2">
      <c r="AN40628" s="70"/>
    </row>
    <row r="40629" spans="40:40" ht="14.1" customHeight="1" x14ac:dyDescent="0.2">
      <c r="AN40629" s="70"/>
    </row>
    <row r="40630" spans="40:40" ht="14.1" customHeight="1" x14ac:dyDescent="0.2">
      <c r="AN40630" s="70"/>
    </row>
    <row r="40631" spans="40:40" ht="14.1" customHeight="1" x14ac:dyDescent="0.2">
      <c r="AN40631" s="70"/>
    </row>
    <row r="40632" spans="40:40" ht="14.1" customHeight="1" x14ac:dyDescent="0.2">
      <c r="AN40632" s="70"/>
    </row>
    <row r="40633" spans="40:40" ht="14.1" customHeight="1" x14ac:dyDescent="0.2">
      <c r="AN40633" s="70"/>
    </row>
    <row r="40634" spans="40:40" ht="14.1" customHeight="1" x14ac:dyDescent="0.2">
      <c r="AN40634" s="70"/>
    </row>
    <row r="40635" spans="40:40" ht="14.1" customHeight="1" x14ac:dyDescent="0.2">
      <c r="AN40635" s="70"/>
    </row>
    <row r="40636" spans="40:40" ht="14.1" customHeight="1" x14ac:dyDescent="0.2">
      <c r="AN40636" s="70"/>
    </row>
    <row r="40637" spans="40:40" ht="14.1" customHeight="1" x14ac:dyDescent="0.2">
      <c r="AN40637" s="70"/>
    </row>
    <row r="40638" spans="40:40" ht="14.1" customHeight="1" x14ac:dyDescent="0.2">
      <c r="AN40638" s="70"/>
    </row>
    <row r="40639" spans="40:40" ht="14.1" customHeight="1" x14ac:dyDescent="0.2">
      <c r="AN40639" s="70"/>
    </row>
    <row r="40640" spans="40:40" ht="14.1" customHeight="1" x14ac:dyDescent="0.2">
      <c r="AN40640" s="70"/>
    </row>
    <row r="40641" spans="40:40" ht="14.1" customHeight="1" x14ac:dyDescent="0.2">
      <c r="AN40641" s="70"/>
    </row>
    <row r="40642" spans="40:40" ht="14.1" customHeight="1" x14ac:dyDescent="0.2">
      <c r="AN40642" s="70"/>
    </row>
    <row r="40643" spans="40:40" ht="14.1" customHeight="1" x14ac:dyDescent="0.2">
      <c r="AN40643" s="70"/>
    </row>
    <row r="40644" spans="40:40" ht="14.1" customHeight="1" x14ac:dyDescent="0.2">
      <c r="AN40644" s="70"/>
    </row>
    <row r="40645" spans="40:40" ht="14.1" customHeight="1" x14ac:dyDescent="0.2">
      <c r="AN40645" s="70"/>
    </row>
    <row r="40646" spans="40:40" ht="14.1" customHeight="1" x14ac:dyDescent="0.2">
      <c r="AN40646" s="70"/>
    </row>
    <row r="40647" spans="40:40" ht="14.1" customHeight="1" x14ac:dyDescent="0.2">
      <c r="AN40647" s="70"/>
    </row>
    <row r="40648" spans="40:40" ht="14.1" customHeight="1" x14ac:dyDescent="0.2">
      <c r="AN40648" s="70"/>
    </row>
    <row r="40649" spans="40:40" ht="14.1" customHeight="1" x14ac:dyDescent="0.2">
      <c r="AN40649" s="70"/>
    </row>
    <row r="40650" spans="40:40" ht="14.1" customHeight="1" x14ac:dyDescent="0.2">
      <c r="AN40650" s="70"/>
    </row>
    <row r="40651" spans="40:40" ht="14.1" customHeight="1" x14ac:dyDescent="0.2">
      <c r="AN40651" s="70"/>
    </row>
    <row r="40652" spans="40:40" ht="14.1" customHeight="1" x14ac:dyDescent="0.2">
      <c r="AN40652" s="70"/>
    </row>
    <row r="40653" spans="40:40" ht="14.1" customHeight="1" x14ac:dyDescent="0.2">
      <c r="AN40653" s="70"/>
    </row>
    <row r="40654" spans="40:40" ht="14.1" customHeight="1" x14ac:dyDescent="0.2">
      <c r="AN40654" s="70"/>
    </row>
    <row r="40655" spans="40:40" ht="14.1" customHeight="1" x14ac:dyDescent="0.2">
      <c r="AN40655" s="70"/>
    </row>
    <row r="40656" spans="40:40" ht="14.1" customHeight="1" x14ac:dyDescent="0.2">
      <c r="AN40656" s="70"/>
    </row>
    <row r="40657" spans="40:40" ht="14.1" customHeight="1" x14ac:dyDescent="0.2">
      <c r="AN40657" s="70"/>
    </row>
    <row r="40658" spans="40:40" ht="14.1" customHeight="1" x14ac:dyDescent="0.2">
      <c r="AN40658" s="70"/>
    </row>
    <row r="40659" spans="40:40" ht="14.1" customHeight="1" x14ac:dyDescent="0.2">
      <c r="AN40659" s="70"/>
    </row>
    <row r="40660" spans="40:40" ht="14.1" customHeight="1" x14ac:dyDescent="0.2">
      <c r="AN40660" s="70"/>
    </row>
    <row r="40661" spans="40:40" ht="14.1" customHeight="1" x14ac:dyDescent="0.2">
      <c r="AN40661" s="70"/>
    </row>
    <row r="40662" spans="40:40" ht="14.1" customHeight="1" x14ac:dyDescent="0.2">
      <c r="AN40662" s="70"/>
    </row>
    <row r="40663" spans="40:40" ht="14.1" customHeight="1" x14ac:dyDescent="0.2">
      <c r="AN40663" s="70"/>
    </row>
    <row r="40664" spans="40:40" ht="14.1" customHeight="1" x14ac:dyDescent="0.2">
      <c r="AN40664" s="70"/>
    </row>
    <row r="40665" spans="40:40" ht="14.1" customHeight="1" x14ac:dyDescent="0.2">
      <c r="AN40665" s="70"/>
    </row>
    <row r="40666" spans="40:40" ht="14.1" customHeight="1" x14ac:dyDescent="0.2">
      <c r="AN40666" s="70"/>
    </row>
    <row r="40667" spans="40:40" ht="14.1" customHeight="1" x14ac:dyDescent="0.2">
      <c r="AN40667" s="70"/>
    </row>
    <row r="40668" spans="40:40" ht="14.1" customHeight="1" x14ac:dyDescent="0.2">
      <c r="AN40668" s="70"/>
    </row>
    <row r="40669" spans="40:40" ht="14.1" customHeight="1" x14ac:dyDescent="0.2">
      <c r="AN40669" s="70"/>
    </row>
    <row r="40670" spans="40:40" ht="14.1" customHeight="1" x14ac:dyDescent="0.2">
      <c r="AN40670" s="70"/>
    </row>
    <row r="40671" spans="40:40" ht="14.1" customHeight="1" x14ac:dyDescent="0.2">
      <c r="AN40671" s="70"/>
    </row>
    <row r="40672" spans="40:40" ht="14.1" customHeight="1" x14ac:dyDescent="0.2">
      <c r="AN40672" s="70"/>
    </row>
    <row r="40673" spans="40:40" ht="14.1" customHeight="1" x14ac:dyDescent="0.2">
      <c r="AN40673" s="70"/>
    </row>
    <row r="40674" spans="40:40" ht="14.1" customHeight="1" x14ac:dyDescent="0.2">
      <c r="AN40674" s="70"/>
    </row>
    <row r="40675" spans="40:40" ht="14.1" customHeight="1" x14ac:dyDescent="0.2">
      <c r="AN40675" s="70"/>
    </row>
    <row r="40676" spans="40:40" ht="14.1" customHeight="1" x14ac:dyDescent="0.2">
      <c r="AN40676" s="70"/>
    </row>
    <row r="40677" spans="40:40" ht="14.1" customHeight="1" x14ac:dyDescent="0.2">
      <c r="AN40677" s="70"/>
    </row>
    <row r="40678" spans="40:40" ht="14.1" customHeight="1" x14ac:dyDescent="0.2">
      <c r="AN40678" s="70"/>
    </row>
    <row r="40679" spans="40:40" ht="14.1" customHeight="1" x14ac:dyDescent="0.2">
      <c r="AN40679" s="70"/>
    </row>
    <row r="40680" spans="40:40" ht="14.1" customHeight="1" x14ac:dyDescent="0.2">
      <c r="AN40680" s="70"/>
    </row>
    <row r="40681" spans="40:40" ht="14.1" customHeight="1" x14ac:dyDescent="0.2">
      <c r="AN40681" s="70"/>
    </row>
    <row r="40682" spans="40:40" ht="14.1" customHeight="1" x14ac:dyDescent="0.2">
      <c r="AN40682" s="70"/>
    </row>
    <row r="40683" spans="40:40" ht="14.1" customHeight="1" x14ac:dyDescent="0.2">
      <c r="AN40683" s="70"/>
    </row>
    <row r="40684" spans="40:40" ht="14.1" customHeight="1" x14ac:dyDescent="0.2">
      <c r="AN40684" s="70"/>
    </row>
    <row r="40685" spans="40:40" ht="14.1" customHeight="1" x14ac:dyDescent="0.2">
      <c r="AN40685" s="70"/>
    </row>
    <row r="40686" spans="40:40" ht="14.1" customHeight="1" x14ac:dyDescent="0.2">
      <c r="AN40686" s="70"/>
    </row>
    <row r="40687" spans="40:40" ht="14.1" customHeight="1" x14ac:dyDescent="0.2">
      <c r="AN40687" s="70"/>
    </row>
    <row r="40688" spans="40:40" ht="14.1" customHeight="1" x14ac:dyDescent="0.2">
      <c r="AN40688" s="70"/>
    </row>
    <row r="40689" spans="40:40" ht="14.1" customHeight="1" x14ac:dyDescent="0.2">
      <c r="AN40689" s="70"/>
    </row>
    <row r="40690" spans="40:40" ht="14.1" customHeight="1" x14ac:dyDescent="0.2">
      <c r="AN40690" s="70"/>
    </row>
    <row r="40691" spans="40:40" ht="14.1" customHeight="1" x14ac:dyDescent="0.2">
      <c r="AN40691" s="70"/>
    </row>
    <row r="40692" spans="40:40" ht="14.1" customHeight="1" x14ac:dyDescent="0.2">
      <c r="AN40692" s="70"/>
    </row>
    <row r="40693" spans="40:40" ht="14.1" customHeight="1" x14ac:dyDescent="0.2">
      <c r="AN40693" s="70"/>
    </row>
    <row r="40694" spans="40:40" ht="14.1" customHeight="1" x14ac:dyDescent="0.2">
      <c r="AN40694" s="70"/>
    </row>
    <row r="40695" spans="40:40" ht="14.1" customHeight="1" x14ac:dyDescent="0.2">
      <c r="AN40695" s="70"/>
    </row>
    <row r="40696" spans="40:40" ht="14.1" customHeight="1" x14ac:dyDescent="0.2">
      <c r="AN40696" s="70"/>
    </row>
    <row r="40697" spans="40:40" ht="14.1" customHeight="1" x14ac:dyDescent="0.2">
      <c r="AN40697" s="70"/>
    </row>
    <row r="40698" spans="40:40" ht="14.1" customHeight="1" x14ac:dyDescent="0.2">
      <c r="AN40698" s="70"/>
    </row>
    <row r="40699" spans="40:40" ht="14.1" customHeight="1" x14ac:dyDescent="0.2">
      <c r="AN40699" s="70"/>
    </row>
    <row r="40700" spans="40:40" ht="14.1" customHeight="1" x14ac:dyDescent="0.2">
      <c r="AN40700" s="70"/>
    </row>
    <row r="40701" spans="40:40" ht="14.1" customHeight="1" x14ac:dyDescent="0.2">
      <c r="AN40701" s="70"/>
    </row>
    <row r="40702" spans="40:40" ht="14.1" customHeight="1" x14ac:dyDescent="0.2">
      <c r="AN40702" s="70"/>
    </row>
    <row r="40703" spans="40:40" ht="14.1" customHeight="1" x14ac:dyDescent="0.2">
      <c r="AN40703" s="70"/>
    </row>
    <row r="40704" spans="40:40" ht="14.1" customHeight="1" x14ac:dyDescent="0.2">
      <c r="AN40704" s="70"/>
    </row>
    <row r="40705" spans="40:40" ht="14.1" customHeight="1" x14ac:dyDescent="0.2">
      <c r="AN40705" s="70"/>
    </row>
    <row r="40706" spans="40:40" ht="14.1" customHeight="1" x14ac:dyDescent="0.2">
      <c r="AN40706" s="70"/>
    </row>
    <row r="40707" spans="40:40" ht="14.1" customHeight="1" x14ac:dyDescent="0.2">
      <c r="AN40707" s="70"/>
    </row>
    <row r="40708" spans="40:40" ht="14.1" customHeight="1" x14ac:dyDescent="0.2">
      <c r="AN40708" s="70"/>
    </row>
    <row r="40709" spans="40:40" ht="14.1" customHeight="1" x14ac:dyDescent="0.2">
      <c r="AN40709" s="70"/>
    </row>
    <row r="40710" spans="40:40" ht="14.1" customHeight="1" x14ac:dyDescent="0.2">
      <c r="AN40710" s="70"/>
    </row>
    <row r="40711" spans="40:40" ht="14.1" customHeight="1" x14ac:dyDescent="0.2">
      <c r="AN40711" s="70"/>
    </row>
    <row r="40712" spans="40:40" ht="14.1" customHeight="1" x14ac:dyDescent="0.2">
      <c r="AN40712" s="70"/>
    </row>
    <row r="40713" spans="40:40" ht="14.1" customHeight="1" x14ac:dyDescent="0.2">
      <c r="AN40713" s="70"/>
    </row>
    <row r="40714" spans="40:40" ht="14.1" customHeight="1" x14ac:dyDescent="0.2">
      <c r="AN40714" s="70"/>
    </row>
    <row r="40715" spans="40:40" ht="14.1" customHeight="1" x14ac:dyDescent="0.2">
      <c r="AN40715" s="70"/>
    </row>
    <row r="40716" spans="40:40" ht="14.1" customHeight="1" x14ac:dyDescent="0.2">
      <c r="AN40716" s="70"/>
    </row>
    <row r="40717" spans="40:40" ht="14.1" customHeight="1" x14ac:dyDescent="0.2">
      <c r="AN40717" s="70"/>
    </row>
    <row r="40718" spans="40:40" ht="14.1" customHeight="1" x14ac:dyDescent="0.2">
      <c r="AN40718" s="70"/>
    </row>
    <row r="40719" spans="40:40" ht="14.1" customHeight="1" x14ac:dyDescent="0.2">
      <c r="AN40719" s="70"/>
    </row>
    <row r="40720" spans="40:40" ht="14.1" customHeight="1" x14ac:dyDescent="0.2">
      <c r="AN40720" s="70"/>
    </row>
    <row r="40721" spans="40:40" ht="14.1" customHeight="1" x14ac:dyDescent="0.2">
      <c r="AN40721" s="70"/>
    </row>
    <row r="40722" spans="40:40" ht="14.1" customHeight="1" x14ac:dyDescent="0.2">
      <c r="AN40722" s="70"/>
    </row>
    <row r="40723" spans="40:40" ht="14.1" customHeight="1" x14ac:dyDescent="0.2">
      <c r="AN40723" s="70"/>
    </row>
    <row r="40724" spans="40:40" ht="14.1" customHeight="1" x14ac:dyDescent="0.2">
      <c r="AN40724" s="70"/>
    </row>
    <row r="40725" spans="40:40" ht="14.1" customHeight="1" x14ac:dyDescent="0.2">
      <c r="AN40725" s="70"/>
    </row>
    <row r="40726" spans="40:40" ht="14.1" customHeight="1" x14ac:dyDescent="0.2">
      <c r="AN40726" s="70"/>
    </row>
    <row r="40727" spans="40:40" ht="14.1" customHeight="1" x14ac:dyDescent="0.2">
      <c r="AN40727" s="70"/>
    </row>
    <row r="40728" spans="40:40" ht="14.1" customHeight="1" x14ac:dyDescent="0.2">
      <c r="AN40728" s="70"/>
    </row>
    <row r="40729" spans="40:40" ht="14.1" customHeight="1" x14ac:dyDescent="0.2">
      <c r="AN40729" s="70"/>
    </row>
    <row r="40730" spans="40:40" ht="14.1" customHeight="1" x14ac:dyDescent="0.2">
      <c r="AN40730" s="70"/>
    </row>
    <row r="40731" spans="40:40" ht="14.1" customHeight="1" x14ac:dyDescent="0.2">
      <c r="AN40731" s="70"/>
    </row>
    <row r="40732" spans="40:40" ht="14.1" customHeight="1" x14ac:dyDescent="0.2">
      <c r="AN40732" s="70"/>
    </row>
    <row r="40733" spans="40:40" ht="14.1" customHeight="1" x14ac:dyDescent="0.2">
      <c r="AN40733" s="70"/>
    </row>
    <row r="40734" spans="40:40" ht="14.1" customHeight="1" x14ac:dyDescent="0.2">
      <c r="AN40734" s="70"/>
    </row>
    <row r="40735" spans="40:40" ht="14.1" customHeight="1" x14ac:dyDescent="0.2">
      <c r="AN40735" s="70"/>
    </row>
    <row r="40736" spans="40:40" ht="14.1" customHeight="1" x14ac:dyDescent="0.2">
      <c r="AN40736" s="70"/>
    </row>
    <row r="40737" spans="40:40" ht="14.1" customHeight="1" x14ac:dyDescent="0.2">
      <c r="AN40737" s="70"/>
    </row>
    <row r="40738" spans="40:40" ht="14.1" customHeight="1" x14ac:dyDescent="0.2">
      <c r="AN40738" s="70"/>
    </row>
    <row r="40739" spans="40:40" ht="14.1" customHeight="1" x14ac:dyDescent="0.2">
      <c r="AN40739" s="70"/>
    </row>
    <row r="40740" spans="40:40" ht="14.1" customHeight="1" x14ac:dyDescent="0.2">
      <c r="AN40740" s="70"/>
    </row>
    <row r="40741" spans="40:40" ht="14.1" customHeight="1" x14ac:dyDescent="0.2">
      <c r="AN40741" s="70"/>
    </row>
    <row r="40742" spans="40:40" ht="14.1" customHeight="1" x14ac:dyDescent="0.2">
      <c r="AN40742" s="70"/>
    </row>
    <row r="40743" spans="40:40" ht="14.1" customHeight="1" x14ac:dyDescent="0.2">
      <c r="AN40743" s="70"/>
    </row>
    <row r="40744" spans="40:40" ht="14.1" customHeight="1" x14ac:dyDescent="0.2">
      <c r="AN40744" s="70"/>
    </row>
    <row r="40745" spans="40:40" ht="14.1" customHeight="1" x14ac:dyDescent="0.2">
      <c r="AN40745" s="70"/>
    </row>
    <row r="40746" spans="40:40" ht="14.1" customHeight="1" x14ac:dyDescent="0.2">
      <c r="AN40746" s="70"/>
    </row>
    <row r="40747" spans="40:40" ht="14.1" customHeight="1" x14ac:dyDescent="0.2">
      <c r="AN40747" s="70"/>
    </row>
    <row r="40748" spans="40:40" ht="14.1" customHeight="1" x14ac:dyDescent="0.2">
      <c r="AN40748" s="70"/>
    </row>
    <row r="40749" spans="40:40" ht="14.1" customHeight="1" x14ac:dyDescent="0.2">
      <c r="AN40749" s="70"/>
    </row>
    <row r="40750" spans="40:40" ht="14.1" customHeight="1" x14ac:dyDescent="0.2">
      <c r="AN40750" s="70"/>
    </row>
    <row r="40751" spans="40:40" ht="14.1" customHeight="1" x14ac:dyDescent="0.2">
      <c r="AN40751" s="70"/>
    </row>
    <row r="40752" spans="40:40" ht="14.1" customHeight="1" x14ac:dyDescent="0.2">
      <c r="AN40752" s="70"/>
    </row>
    <row r="40753" spans="40:40" ht="14.1" customHeight="1" x14ac:dyDescent="0.2">
      <c r="AN40753" s="70"/>
    </row>
    <row r="40754" spans="40:40" ht="14.1" customHeight="1" x14ac:dyDescent="0.2">
      <c r="AN40754" s="70"/>
    </row>
    <row r="40755" spans="40:40" ht="14.1" customHeight="1" x14ac:dyDescent="0.2">
      <c r="AN40755" s="70"/>
    </row>
    <row r="40756" spans="40:40" ht="14.1" customHeight="1" x14ac:dyDescent="0.2">
      <c r="AN40756" s="70"/>
    </row>
    <row r="40757" spans="40:40" ht="14.1" customHeight="1" x14ac:dyDescent="0.2">
      <c r="AN40757" s="70"/>
    </row>
    <row r="40758" spans="40:40" ht="14.1" customHeight="1" x14ac:dyDescent="0.2">
      <c r="AN40758" s="70"/>
    </row>
    <row r="40759" spans="40:40" ht="14.1" customHeight="1" x14ac:dyDescent="0.2">
      <c r="AN40759" s="70"/>
    </row>
    <row r="40760" spans="40:40" ht="14.1" customHeight="1" x14ac:dyDescent="0.2">
      <c r="AN40760" s="70"/>
    </row>
    <row r="40761" spans="40:40" ht="14.1" customHeight="1" x14ac:dyDescent="0.2">
      <c r="AN40761" s="70"/>
    </row>
    <row r="40762" spans="40:40" ht="14.1" customHeight="1" x14ac:dyDescent="0.2">
      <c r="AN40762" s="70"/>
    </row>
    <row r="40763" spans="40:40" ht="14.1" customHeight="1" x14ac:dyDescent="0.2">
      <c r="AN40763" s="70"/>
    </row>
    <row r="40764" spans="40:40" ht="14.1" customHeight="1" x14ac:dyDescent="0.2">
      <c r="AN40764" s="70"/>
    </row>
    <row r="40765" spans="40:40" ht="14.1" customHeight="1" x14ac:dyDescent="0.2">
      <c r="AN40765" s="70"/>
    </row>
    <row r="40766" spans="40:40" ht="14.1" customHeight="1" x14ac:dyDescent="0.2">
      <c r="AN40766" s="70"/>
    </row>
    <row r="40767" spans="40:40" ht="14.1" customHeight="1" x14ac:dyDescent="0.2">
      <c r="AN40767" s="70"/>
    </row>
    <row r="40768" spans="40:40" ht="14.1" customHeight="1" x14ac:dyDescent="0.2">
      <c r="AN40768" s="70"/>
    </row>
    <row r="40769" spans="40:40" ht="14.1" customHeight="1" x14ac:dyDescent="0.2">
      <c r="AN40769" s="70"/>
    </row>
    <row r="40770" spans="40:40" ht="14.1" customHeight="1" x14ac:dyDescent="0.2">
      <c r="AN40770" s="70"/>
    </row>
    <row r="40771" spans="40:40" ht="14.1" customHeight="1" x14ac:dyDescent="0.2">
      <c r="AN40771" s="70"/>
    </row>
    <row r="40772" spans="40:40" ht="14.1" customHeight="1" x14ac:dyDescent="0.2">
      <c r="AN40772" s="70"/>
    </row>
    <row r="40773" spans="40:40" ht="14.1" customHeight="1" x14ac:dyDescent="0.2">
      <c r="AN40773" s="70"/>
    </row>
    <row r="40774" spans="40:40" ht="14.1" customHeight="1" x14ac:dyDescent="0.2">
      <c r="AN40774" s="70"/>
    </row>
    <row r="40775" spans="40:40" ht="14.1" customHeight="1" x14ac:dyDescent="0.2">
      <c r="AN40775" s="70"/>
    </row>
    <row r="40776" spans="40:40" ht="14.1" customHeight="1" x14ac:dyDescent="0.2">
      <c r="AN40776" s="70"/>
    </row>
    <row r="40777" spans="40:40" ht="14.1" customHeight="1" x14ac:dyDescent="0.2">
      <c r="AN40777" s="70"/>
    </row>
    <row r="40778" spans="40:40" ht="14.1" customHeight="1" x14ac:dyDescent="0.2">
      <c r="AN40778" s="70"/>
    </row>
    <row r="40779" spans="40:40" ht="14.1" customHeight="1" x14ac:dyDescent="0.2">
      <c r="AN40779" s="70"/>
    </row>
    <row r="40780" spans="40:40" ht="14.1" customHeight="1" x14ac:dyDescent="0.2">
      <c r="AN40780" s="70"/>
    </row>
    <row r="40781" spans="40:40" ht="14.1" customHeight="1" x14ac:dyDescent="0.2">
      <c r="AN40781" s="70"/>
    </row>
    <row r="40782" spans="40:40" ht="14.1" customHeight="1" x14ac:dyDescent="0.2">
      <c r="AN40782" s="70"/>
    </row>
    <row r="40783" spans="40:40" ht="14.1" customHeight="1" x14ac:dyDescent="0.2">
      <c r="AN40783" s="70"/>
    </row>
    <row r="40784" spans="40:40" ht="14.1" customHeight="1" x14ac:dyDescent="0.2">
      <c r="AN40784" s="70"/>
    </row>
    <row r="40785" spans="40:40" ht="14.1" customHeight="1" x14ac:dyDescent="0.2">
      <c r="AN40785" s="70"/>
    </row>
    <row r="40786" spans="40:40" ht="14.1" customHeight="1" x14ac:dyDescent="0.2">
      <c r="AN40786" s="70"/>
    </row>
    <row r="40787" spans="40:40" ht="14.1" customHeight="1" x14ac:dyDescent="0.2">
      <c r="AN40787" s="70"/>
    </row>
    <row r="40788" spans="40:40" ht="14.1" customHeight="1" x14ac:dyDescent="0.2">
      <c r="AN40788" s="70"/>
    </row>
    <row r="40789" spans="40:40" ht="14.1" customHeight="1" x14ac:dyDescent="0.2">
      <c r="AN40789" s="70"/>
    </row>
    <row r="40790" spans="40:40" ht="14.1" customHeight="1" x14ac:dyDescent="0.2">
      <c r="AN40790" s="70"/>
    </row>
    <row r="40791" spans="40:40" ht="14.1" customHeight="1" x14ac:dyDescent="0.2">
      <c r="AN40791" s="70"/>
    </row>
    <row r="40792" spans="40:40" ht="14.1" customHeight="1" x14ac:dyDescent="0.2">
      <c r="AN40792" s="70"/>
    </row>
    <row r="40793" spans="40:40" ht="14.1" customHeight="1" x14ac:dyDescent="0.2">
      <c r="AN40793" s="70"/>
    </row>
    <row r="40794" spans="40:40" ht="14.1" customHeight="1" x14ac:dyDescent="0.2">
      <c r="AN40794" s="70"/>
    </row>
    <row r="40795" spans="40:40" ht="14.1" customHeight="1" x14ac:dyDescent="0.2">
      <c r="AN40795" s="70"/>
    </row>
    <row r="40796" spans="40:40" ht="14.1" customHeight="1" x14ac:dyDescent="0.2">
      <c r="AN40796" s="70"/>
    </row>
    <row r="40797" spans="40:40" ht="14.1" customHeight="1" x14ac:dyDescent="0.2">
      <c r="AN40797" s="70"/>
    </row>
    <row r="40798" spans="40:40" ht="14.1" customHeight="1" x14ac:dyDescent="0.2">
      <c r="AN40798" s="70"/>
    </row>
    <row r="40799" spans="40:40" ht="14.1" customHeight="1" x14ac:dyDescent="0.2">
      <c r="AN40799" s="70"/>
    </row>
    <row r="40800" spans="40:40" ht="14.1" customHeight="1" x14ac:dyDescent="0.2">
      <c r="AN40800" s="70"/>
    </row>
    <row r="40801" spans="40:40" ht="14.1" customHeight="1" x14ac:dyDescent="0.2">
      <c r="AN40801" s="70"/>
    </row>
    <row r="40802" spans="40:40" ht="14.1" customHeight="1" x14ac:dyDescent="0.2">
      <c r="AN40802" s="70"/>
    </row>
    <row r="40803" spans="40:40" ht="14.1" customHeight="1" x14ac:dyDescent="0.2">
      <c r="AN40803" s="70"/>
    </row>
    <row r="40804" spans="40:40" ht="14.1" customHeight="1" x14ac:dyDescent="0.2">
      <c r="AN40804" s="70"/>
    </row>
    <row r="40805" spans="40:40" ht="14.1" customHeight="1" x14ac:dyDescent="0.2">
      <c r="AN40805" s="70"/>
    </row>
    <row r="40806" spans="40:40" ht="14.1" customHeight="1" x14ac:dyDescent="0.2">
      <c r="AN40806" s="70"/>
    </row>
    <row r="40807" spans="40:40" ht="14.1" customHeight="1" x14ac:dyDescent="0.2">
      <c r="AN40807" s="70"/>
    </row>
    <row r="40808" spans="40:40" ht="14.1" customHeight="1" x14ac:dyDescent="0.2">
      <c r="AN40808" s="70"/>
    </row>
    <row r="40809" spans="40:40" ht="14.1" customHeight="1" x14ac:dyDescent="0.2">
      <c r="AN40809" s="70"/>
    </row>
    <row r="40810" spans="40:40" ht="14.1" customHeight="1" x14ac:dyDescent="0.2">
      <c r="AN40810" s="70"/>
    </row>
    <row r="40811" spans="40:40" ht="14.1" customHeight="1" x14ac:dyDescent="0.2">
      <c r="AN40811" s="70"/>
    </row>
    <row r="40812" spans="40:40" ht="14.1" customHeight="1" x14ac:dyDescent="0.2">
      <c r="AN40812" s="70"/>
    </row>
    <row r="40813" spans="40:40" ht="14.1" customHeight="1" x14ac:dyDescent="0.2">
      <c r="AN40813" s="70"/>
    </row>
    <row r="40814" spans="40:40" ht="14.1" customHeight="1" x14ac:dyDescent="0.2">
      <c r="AN40814" s="70"/>
    </row>
    <row r="40815" spans="40:40" ht="14.1" customHeight="1" x14ac:dyDescent="0.2">
      <c r="AN40815" s="70"/>
    </row>
    <row r="40816" spans="40:40" ht="14.1" customHeight="1" x14ac:dyDescent="0.2">
      <c r="AN40816" s="70"/>
    </row>
    <row r="40817" spans="40:40" ht="14.1" customHeight="1" x14ac:dyDescent="0.2">
      <c r="AN40817" s="70"/>
    </row>
    <row r="40818" spans="40:40" ht="14.1" customHeight="1" x14ac:dyDescent="0.2">
      <c r="AN40818" s="70"/>
    </row>
    <row r="40819" spans="40:40" ht="14.1" customHeight="1" x14ac:dyDescent="0.2">
      <c r="AN40819" s="70"/>
    </row>
    <row r="40820" spans="40:40" ht="14.1" customHeight="1" x14ac:dyDescent="0.2">
      <c r="AN40820" s="70"/>
    </row>
    <row r="40821" spans="40:40" ht="14.1" customHeight="1" x14ac:dyDescent="0.2">
      <c r="AN40821" s="70"/>
    </row>
    <row r="40822" spans="40:40" ht="14.1" customHeight="1" x14ac:dyDescent="0.2">
      <c r="AN40822" s="70"/>
    </row>
    <row r="40823" spans="40:40" ht="14.1" customHeight="1" x14ac:dyDescent="0.2">
      <c r="AN40823" s="70"/>
    </row>
    <row r="40824" spans="40:40" ht="14.1" customHeight="1" x14ac:dyDescent="0.2">
      <c r="AN40824" s="70"/>
    </row>
    <row r="40825" spans="40:40" ht="14.1" customHeight="1" x14ac:dyDescent="0.2">
      <c r="AN40825" s="70"/>
    </row>
    <row r="40826" spans="40:40" ht="14.1" customHeight="1" x14ac:dyDescent="0.2">
      <c r="AN40826" s="70"/>
    </row>
    <row r="40827" spans="40:40" ht="14.1" customHeight="1" x14ac:dyDescent="0.2">
      <c r="AN40827" s="70"/>
    </row>
    <row r="40828" spans="40:40" ht="14.1" customHeight="1" x14ac:dyDescent="0.2">
      <c r="AN40828" s="70"/>
    </row>
    <row r="40829" spans="40:40" ht="14.1" customHeight="1" x14ac:dyDescent="0.2">
      <c r="AN40829" s="70"/>
    </row>
    <row r="40830" spans="40:40" ht="14.1" customHeight="1" x14ac:dyDescent="0.2">
      <c r="AN40830" s="70"/>
    </row>
    <row r="40831" spans="40:40" ht="14.1" customHeight="1" x14ac:dyDescent="0.2">
      <c r="AN40831" s="70"/>
    </row>
    <row r="40832" spans="40:40" ht="14.1" customHeight="1" x14ac:dyDescent="0.2">
      <c r="AN40832" s="70"/>
    </row>
    <row r="40833" spans="40:40" ht="14.1" customHeight="1" x14ac:dyDescent="0.2">
      <c r="AN40833" s="70"/>
    </row>
    <row r="40834" spans="40:40" ht="14.1" customHeight="1" x14ac:dyDescent="0.2">
      <c r="AN40834" s="70"/>
    </row>
    <row r="40835" spans="40:40" ht="14.1" customHeight="1" x14ac:dyDescent="0.2">
      <c r="AN40835" s="70"/>
    </row>
    <row r="40836" spans="40:40" ht="14.1" customHeight="1" x14ac:dyDescent="0.2">
      <c r="AN40836" s="70"/>
    </row>
    <row r="40837" spans="40:40" ht="14.1" customHeight="1" x14ac:dyDescent="0.2">
      <c r="AN40837" s="70"/>
    </row>
    <row r="40838" spans="40:40" ht="14.1" customHeight="1" x14ac:dyDescent="0.2">
      <c r="AN40838" s="70"/>
    </row>
    <row r="40839" spans="40:40" ht="14.1" customHeight="1" x14ac:dyDescent="0.2">
      <c r="AN40839" s="70"/>
    </row>
    <row r="40840" spans="40:40" ht="14.1" customHeight="1" x14ac:dyDescent="0.2">
      <c r="AN40840" s="70"/>
    </row>
    <row r="40841" spans="40:40" ht="14.1" customHeight="1" x14ac:dyDescent="0.2">
      <c r="AN40841" s="70"/>
    </row>
    <row r="40842" spans="40:40" ht="14.1" customHeight="1" x14ac:dyDescent="0.2">
      <c r="AN40842" s="70"/>
    </row>
    <row r="40843" spans="40:40" ht="14.1" customHeight="1" x14ac:dyDescent="0.2">
      <c r="AN40843" s="70"/>
    </row>
    <row r="40844" spans="40:40" ht="14.1" customHeight="1" x14ac:dyDescent="0.2">
      <c r="AN40844" s="70"/>
    </row>
    <row r="40845" spans="40:40" ht="14.1" customHeight="1" x14ac:dyDescent="0.2">
      <c r="AN40845" s="70"/>
    </row>
    <row r="40846" spans="40:40" ht="14.1" customHeight="1" x14ac:dyDescent="0.2">
      <c r="AN40846" s="70"/>
    </row>
    <row r="40847" spans="40:40" ht="14.1" customHeight="1" x14ac:dyDescent="0.2">
      <c r="AN40847" s="70"/>
    </row>
    <row r="40848" spans="40:40" ht="14.1" customHeight="1" x14ac:dyDescent="0.2">
      <c r="AN40848" s="70"/>
    </row>
    <row r="40849" spans="40:40" ht="14.1" customHeight="1" x14ac:dyDescent="0.2">
      <c r="AN40849" s="70"/>
    </row>
    <row r="40850" spans="40:40" ht="14.1" customHeight="1" x14ac:dyDescent="0.2">
      <c r="AN40850" s="70"/>
    </row>
    <row r="40851" spans="40:40" ht="14.1" customHeight="1" x14ac:dyDescent="0.2">
      <c r="AN40851" s="70"/>
    </row>
    <row r="40852" spans="40:40" ht="14.1" customHeight="1" x14ac:dyDescent="0.2">
      <c r="AN40852" s="70"/>
    </row>
    <row r="40853" spans="40:40" ht="14.1" customHeight="1" x14ac:dyDescent="0.2">
      <c r="AN40853" s="70"/>
    </row>
    <row r="40854" spans="40:40" ht="14.1" customHeight="1" x14ac:dyDescent="0.2">
      <c r="AN40854" s="70"/>
    </row>
    <row r="40855" spans="40:40" ht="14.1" customHeight="1" x14ac:dyDescent="0.2">
      <c r="AN40855" s="70"/>
    </row>
    <row r="40856" spans="40:40" ht="14.1" customHeight="1" x14ac:dyDescent="0.2">
      <c r="AN40856" s="70"/>
    </row>
    <row r="40857" spans="40:40" ht="14.1" customHeight="1" x14ac:dyDescent="0.2">
      <c r="AN40857" s="70"/>
    </row>
    <row r="40858" spans="40:40" ht="14.1" customHeight="1" x14ac:dyDescent="0.2">
      <c r="AN40858" s="70"/>
    </row>
    <row r="40859" spans="40:40" ht="14.1" customHeight="1" x14ac:dyDescent="0.2">
      <c r="AN40859" s="70"/>
    </row>
    <row r="40860" spans="40:40" ht="14.1" customHeight="1" x14ac:dyDescent="0.2">
      <c r="AN40860" s="70"/>
    </row>
    <row r="40861" spans="40:40" ht="14.1" customHeight="1" x14ac:dyDescent="0.2">
      <c r="AN40861" s="70"/>
    </row>
    <row r="40862" spans="40:40" ht="14.1" customHeight="1" x14ac:dyDescent="0.2">
      <c r="AN40862" s="70"/>
    </row>
    <row r="40863" spans="40:40" ht="14.1" customHeight="1" x14ac:dyDescent="0.2">
      <c r="AN40863" s="70"/>
    </row>
    <row r="40864" spans="40:40" ht="14.1" customHeight="1" x14ac:dyDescent="0.2">
      <c r="AN40864" s="70"/>
    </row>
    <row r="40865" spans="40:40" ht="14.1" customHeight="1" x14ac:dyDescent="0.2">
      <c r="AN40865" s="70"/>
    </row>
    <row r="40866" spans="40:40" ht="14.1" customHeight="1" x14ac:dyDescent="0.2">
      <c r="AN40866" s="70"/>
    </row>
    <row r="40867" spans="40:40" ht="14.1" customHeight="1" x14ac:dyDescent="0.2">
      <c r="AN40867" s="70"/>
    </row>
    <row r="40868" spans="40:40" ht="14.1" customHeight="1" x14ac:dyDescent="0.2">
      <c r="AN40868" s="70"/>
    </row>
    <row r="40869" spans="40:40" ht="14.1" customHeight="1" x14ac:dyDescent="0.2">
      <c r="AN40869" s="70"/>
    </row>
    <row r="40870" spans="40:40" ht="14.1" customHeight="1" x14ac:dyDescent="0.2">
      <c r="AN40870" s="70"/>
    </row>
    <row r="40871" spans="40:40" ht="14.1" customHeight="1" x14ac:dyDescent="0.2">
      <c r="AN40871" s="70"/>
    </row>
    <row r="40872" spans="40:40" ht="14.1" customHeight="1" x14ac:dyDescent="0.2">
      <c r="AN40872" s="70"/>
    </row>
    <row r="40873" spans="40:40" ht="14.1" customHeight="1" x14ac:dyDescent="0.2">
      <c r="AN40873" s="70"/>
    </row>
    <row r="40874" spans="40:40" ht="14.1" customHeight="1" x14ac:dyDescent="0.2">
      <c r="AN40874" s="70"/>
    </row>
    <row r="40875" spans="40:40" ht="14.1" customHeight="1" x14ac:dyDescent="0.2">
      <c r="AN40875" s="70"/>
    </row>
    <row r="40876" spans="40:40" ht="14.1" customHeight="1" x14ac:dyDescent="0.2">
      <c r="AN40876" s="70"/>
    </row>
    <row r="40877" spans="40:40" ht="14.1" customHeight="1" x14ac:dyDescent="0.2">
      <c r="AN40877" s="70"/>
    </row>
    <row r="40878" spans="40:40" ht="14.1" customHeight="1" x14ac:dyDescent="0.2">
      <c r="AN40878" s="70"/>
    </row>
    <row r="40879" spans="40:40" ht="14.1" customHeight="1" x14ac:dyDescent="0.2">
      <c r="AN40879" s="70"/>
    </row>
    <row r="40880" spans="40:40" ht="14.1" customHeight="1" x14ac:dyDescent="0.2">
      <c r="AN40880" s="70"/>
    </row>
    <row r="40881" spans="40:40" ht="14.1" customHeight="1" x14ac:dyDescent="0.2">
      <c r="AN40881" s="70"/>
    </row>
    <row r="40882" spans="40:40" ht="14.1" customHeight="1" x14ac:dyDescent="0.2">
      <c r="AN40882" s="70"/>
    </row>
    <row r="40883" spans="40:40" ht="14.1" customHeight="1" x14ac:dyDescent="0.2">
      <c r="AN40883" s="70"/>
    </row>
    <row r="40884" spans="40:40" ht="14.1" customHeight="1" x14ac:dyDescent="0.2">
      <c r="AN40884" s="70"/>
    </row>
    <row r="40885" spans="40:40" ht="14.1" customHeight="1" x14ac:dyDescent="0.2">
      <c r="AN40885" s="70"/>
    </row>
    <row r="40886" spans="40:40" ht="14.1" customHeight="1" x14ac:dyDescent="0.2">
      <c r="AN40886" s="70"/>
    </row>
    <row r="40887" spans="40:40" ht="14.1" customHeight="1" x14ac:dyDescent="0.2">
      <c r="AN40887" s="70"/>
    </row>
    <row r="40888" spans="40:40" ht="14.1" customHeight="1" x14ac:dyDescent="0.2">
      <c r="AN40888" s="70"/>
    </row>
    <row r="40889" spans="40:40" ht="14.1" customHeight="1" x14ac:dyDescent="0.2">
      <c r="AN40889" s="70"/>
    </row>
    <row r="40890" spans="40:40" ht="14.1" customHeight="1" x14ac:dyDescent="0.2">
      <c r="AN40890" s="70"/>
    </row>
    <row r="40891" spans="40:40" ht="14.1" customHeight="1" x14ac:dyDescent="0.2">
      <c r="AN40891" s="70"/>
    </row>
    <row r="40892" spans="40:40" ht="14.1" customHeight="1" x14ac:dyDescent="0.2">
      <c r="AN40892" s="70"/>
    </row>
    <row r="40893" spans="40:40" ht="14.1" customHeight="1" x14ac:dyDescent="0.2">
      <c r="AN40893" s="70"/>
    </row>
    <row r="40894" spans="40:40" ht="14.1" customHeight="1" x14ac:dyDescent="0.2">
      <c r="AN40894" s="70"/>
    </row>
    <row r="40895" spans="40:40" ht="14.1" customHeight="1" x14ac:dyDescent="0.2">
      <c r="AN40895" s="70"/>
    </row>
    <row r="40896" spans="40:40" ht="14.1" customHeight="1" x14ac:dyDescent="0.2">
      <c r="AN40896" s="70"/>
    </row>
    <row r="40897" spans="40:40" ht="14.1" customHeight="1" x14ac:dyDescent="0.2">
      <c r="AN40897" s="70"/>
    </row>
    <row r="40898" spans="40:40" ht="14.1" customHeight="1" x14ac:dyDescent="0.2">
      <c r="AN40898" s="70"/>
    </row>
    <row r="40899" spans="40:40" ht="14.1" customHeight="1" x14ac:dyDescent="0.2">
      <c r="AN40899" s="70"/>
    </row>
    <row r="40900" spans="40:40" ht="14.1" customHeight="1" x14ac:dyDescent="0.2">
      <c r="AN40900" s="70"/>
    </row>
    <row r="40901" spans="40:40" ht="14.1" customHeight="1" x14ac:dyDescent="0.2">
      <c r="AN40901" s="70"/>
    </row>
    <row r="40902" spans="40:40" ht="14.1" customHeight="1" x14ac:dyDescent="0.2">
      <c r="AN40902" s="70"/>
    </row>
    <row r="40903" spans="40:40" ht="14.1" customHeight="1" x14ac:dyDescent="0.2">
      <c r="AN40903" s="70"/>
    </row>
    <row r="40904" spans="40:40" ht="14.1" customHeight="1" x14ac:dyDescent="0.2">
      <c r="AN40904" s="70"/>
    </row>
    <row r="40905" spans="40:40" ht="14.1" customHeight="1" x14ac:dyDescent="0.2">
      <c r="AN40905" s="70"/>
    </row>
    <row r="40906" spans="40:40" ht="14.1" customHeight="1" x14ac:dyDescent="0.2">
      <c r="AN40906" s="70"/>
    </row>
    <row r="40907" spans="40:40" ht="14.1" customHeight="1" x14ac:dyDescent="0.2">
      <c r="AN40907" s="70"/>
    </row>
    <row r="40908" spans="40:40" ht="14.1" customHeight="1" x14ac:dyDescent="0.2">
      <c r="AN40908" s="70"/>
    </row>
    <row r="40909" spans="40:40" ht="14.1" customHeight="1" x14ac:dyDescent="0.2">
      <c r="AN40909" s="70"/>
    </row>
    <row r="40910" spans="40:40" ht="14.1" customHeight="1" x14ac:dyDescent="0.2">
      <c r="AN40910" s="70"/>
    </row>
    <row r="40911" spans="40:40" ht="14.1" customHeight="1" x14ac:dyDescent="0.2">
      <c r="AN40911" s="70"/>
    </row>
    <row r="40912" spans="40:40" ht="14.1" customHeight="1" x14ac:dyDescent="0.2">
      <c r="AN40912" s="70"/>
    </row>
    <row r="40913" spans="40:40" ht="14.1" customHeight="1" x14ac:dyDescent="0.2">
      <c r="AN40913" s="70"/>
    </row>
    <row r="40914" spans="40:40" ht="14.1" customHeight="1" x14ac:dyDescent="0.2">
      <c r="AN40914" s="70"/>
    </row>
    <row r="40915" spans="40:40" ht="14.1" customHeight="1" x14ac:dyDescent="0.2">
      <c r="AN40915" s="70"/>
    </row>
    <row r="40916" spans="40:40" ht="14.1" customHeight="1" x14ac:dyDescent="0.2">
      <c r="AN40916" s="70"/>
    </row>
    <row r="40917" spans="40:40" ht="14.1" customHeight="1" x14ac:dyDescent="0.2">
      <c r="AN40917" s="70"/>
    </row>
    <row r="40918" spans="40:40" ht="14.1" customHeight="1" x14ac:dyDescent="0.2">
      <c r="AN40918" s="70"/>
    </row>
    <row r="40919" spans="40:40" ht="14.1" customHeight="1" x14ac:dyDescent="0.2">
      <c r="AN40919" s="70"/>
    </row>
    <row r="40920" spans="40:40" ht="14.1" customHeight="1" x14ac:dyDescent="0.2">
      <c r="AN40920" s="70"/>
    </row>
    <row r="40921" spans="40:40" ht="14.1" customHeight="1" x14ac:dyDescent="0.2">
      <c r="AN40921" s="70"/>
    </row>
    <row r="40922" spans="40:40" ht="14.1" customHeight="1" x14ac:dyDescent="0.2">
      <c r="AN40922" s="70"/>
    </row>
    <row r="40923" spans="40:40" ht="14.1" customHeight="1" x14ac:dyDescent="0.2">
      <c r="AN40923" s="70"/>
    </row>
    <row r="40924" spans="40:40" ht="14.1" customHeight="1" x14ac:dyDescent="0.2">
      <c r="AN40924" s="70"/>
    </row>
    <row r="40925" spans="40:40" ht="14.1" customHeight="1" x14ac:dyDescent="0.2">
      <c r="AN40925" s="70"/>
    </row>
    <row r="40926" spans="40:40" ht="14.1" customHeight="1" x14ac:dyDescent="0.2">
      <c r="AN40926" s="70"/>
    </row>
    <row r="40927" spans="40:40" ht="14.1" customHeight="1" x14ac:dyDescent="0.2">
      <c r="AN40927" s="70"/>
    </row>
    <row r="40928" spans="40:40" ht="14.1" customHeight="1" x14ac:dyDescent="0.2">
      <c r="AN40928" s="70"/>
    </row>
    <row r="40929" spans="40:40" ht="14.1" customHeight="1" x14ac:dyDescent="0.2">
      <c r="AN40929" s="70"/>
    </row>
    <row r="40930" spans="40:40" ht="14.1" customHeight="1" x14ac:dyDescent="0.2">
      <c r="AN40930" s="70"/>
    </row>
    <row r="40931" spans="40:40" ht="14.1" customHeight="1" x14ac:dyDescent="0.2">
      <c r="AN40931" s="70"/>
    </row>
    <row r="40932" spans="40:40" ht="14.1" customHeight="1" x14ac:dyDescent="0.2">
      <c r="AN40932" s="70"/>
    </row>
    <row r="40933" spans="40:40" ht="14.1" customHeight="1" x14ac:dyDescent="0.2">
      <c r="AN40933" s="70"/>
    </row>
    <row r="40934" spans="40:40" ht="14.1" customHeight="1" x14ac:dyDescent="0.2">
      <c r="AN40934" s="70"/>
    </row>
    <row r="40935" spans="40:40" ht="14.1" customHeight="1" x14ac:dyDescent="0.2">
      <c r="AN40935" s="70"/>
    </row>
    <row r="40936" spans="40:40" ht="14.1" customHeight="1" x14ac:dyDescent="0.2">
      <c r="AN40936" s="70"/>
    </row>
    <row r="40937" spans="40:40" ht="14.1" customHeight="1" x14ac:dyDescent="0.2">
      <c r="AN40937" s="70"/>
    </row>
    <row r="40938" spans="40:40" ht="14.1" customHeight="1" x14ac:dyDescent="0.2">
      <c r="AN40938" s="70"/>
    </row>
    <row r="40939" spans="40:40" ht="14.1" customHeight="1" x14ac:dyDescent="0.2">
      <c r="AN40939" s="70"/>
    </row>
    <row r="40940" spans="40:40" ht="14.1" customHeight="1" x14ac:dyDescent="0.2">
      <c r="AN40940" s="70"/>
    </row>
    <row r="40941" spans="40:40" ht="14.1" customHeight="1" x14ac:dyDescent="0.2">
      <c r="AN40941" s="70"/>
    </row>
    <row r="40942" spans="40:40" ht="14.1" customHeight="1" x14ac:dyDescent="0.2">
      <c r="AN40942" s="70"/>
    </row>
    <row r="40943" spans="40:40" ht="14.1" customHeight="1" x14ac:dyDescent="0.2">
      <c r="AN40943" s="70"/>
    </row>
    <row r="40944" spans="40:40" ht="14.1" customHeight="1" x14ac:dyDescent="0.2">
      <c r="AN40944" s="70"/>
    </row>
    <row r="40945" spans="40:40" ht="14.1" customHeight="1" x14ac:dyDescent="0.2">
      <c r="AN40945" s="70"/>
    </row>
    <row r="40946" spans="40:40" ht="14.1" customHeight="1" x14ac:dyDescent="0.2">
      <c r="AN40946" s="70"/>
    </row>
    <row r="40947" spans="40:40" ht="14.1" customHeight="1" x14ac:dyDescent="0.2">
      <c r="AN40947" s="70"/>
    </row>
    <row r="40948" spans="40:40" ht="14.1" customHeight="1" x14ac:dyDescent="0.2">
      <c r="AN40948" s="70"/>
    </row>
    <row r="40949" spans="40:40" ht="14.1" customHeight="1" x14ac:dyDescent="0.2">
      <c r="AN40949" s="70"/>
    </row>
    <row r="40950" spans="40:40" ht="14.1" customHeight="1" x14ac:dyDescent="0.2">
      <c r="AN40950" s="70"/>
    </row>
    <row r="40951" spans="40:40" ht="14.1" customHeight="1" x14ac:dyDescent="0.2">
      <c r="AN40951" s="70"/>
    </row>
    <row r="40952" spans="40:40" ht="14.1" customHeight="1" x14ac:dyDescent="0.2">
      <c r="AN40952" s="70"/>
    </row>
    <row r="40953" spans="40:40" ht="14.1" customHeight="1" x14ac:dyDescent="0.2">
      <c r="AN40953" s="70"/>
    </row>
    <row r="40954" spans="40:40" ht="14.1" customHeight="1" x14ac:dyDescent="0.2">
      <c r="AN40954" s="70"/>
    </row>
    <row r="40955" spans="40:40" ht="14.1" customHeight="1" x14ac:dyDescent="0.2">
      <c r="AN40955" s="70"/>
    </row>
    <row r="40956" spans="40:40" ht="14.1" customHeight="1" x14ac:dyDescent="0.2">
      <c r="AN40956" s="70"/>
    </row>
    <row r="40957" spans="40:40" ht="14.1" customHeight="1" x14ac:dyDescent="0.2">
      <c r="AN40957" s="70"/>
    </row>
    <row r="40958" spans="40:40" ht="14.1" customHeight="1" x14ac:dyDescent="0.2">
      <c r="AN40958" s="70"/>
    </row>
    <row r="40959" spans="40:40" ht="14.1" customHeight="1" x14ac:dyDescent="0.2">
      <c r="AN40959" s="70"/>
    </row>
    <row r="40960" spans="40:40" ht="14.1" customHeight="1" x14ac:dyDescent="0.2">
      <c r="AN40960" s="70"/>
    </row>
    <row r="40961" spans="40:40" ht="14.1" customHeight="1" x14ac:dyDescent="0.2">
      <c r="AN40961" s="70"/>
    </row>
    <row r="40962" spans="40:40" ht="14.1" customHeight="1" x14ac:dyDescent="0.2">
      <c r="AN40962" s="70"/>
    </row>
    <row r="40963" spans="40:40" ht="14.1" customHeight="1" x14ac:dyDescent="0.2">
      <c r="AN40963" s="70"/>
    </row>
    <row r="40964" spans="40:40" ht="14.1" customHeight="1" x14ac:dyDescent="0.2">
      <c r="AN40964" s="70"/>
    </row>
    <row r="40965" spans="40:40" ht="14.1" customHeight="1" x14ac:dyDescent="0.2">
      <c r="AN40965" s="70"/>
    </row>
    <row r="40966" spans="40:40" ht="14.1" customHeight="1" x14ac:dyDescent="0.2">
      <c r="AN40966" s="70"/>
    </row>
    <row r="40967" spans="40:40" ht="14.1" customHeight="1" x14ac:dyDescent="0.2">
      <c r="AN40967" s="70"/>
    </row>
    <row r="40968" spans="40:40" ht="14.1" customHeight="1" x14ac:dyDescent="0.2">
      <c r="AN40968" s="70"/>
    </row>
    <row r="40969" spans="40:40" ht="14.1" customHeight="1" x14ac:dyDescent="0.2">
      <c r="AN40969" s="70"/>
    </row>
    <row r="40970" spans="40:40" ht="14.1" customHeight="1" x14ac:dyDescent="0.2">
      <c r="AN40970" s="70"/>
    </row>
    <row r="40971" spans="40:40" ht="14.1" customHeight="1" x14ac:dyDescent="0.2">
      <c r="AN40971" s="70"/>
    </row>
    <row r="40972" spans="40:40" ht="14.1" customHeight="1" x14ac:dyDescent="0.2">
      <c r="AN40972" s="70"/>
    </row>
    <row r="40973" spans="40:40" ht="14.1" customHeight="1" x14ac:dyDescent="0.2">
      <c r="AN40973" s="70"/>
    </row>
    <row r="40974" spans="40:40" ht="14.1" customHeight="1" x14ac:dyDescent="0.2">
      <c r="AN40974" s="70"/>
    </row>
    <row r="40975" spans="40:40" ht="14.1" customHeight="1" x14ac:dyDescent="0.2">
      <c r="AN40975" s="70"/>
    </row>
    <row r="40976" spans="40:40" ht="14.1" customHeight="1" x14ac:dyDescent="0.2">
      <c r="AN40976" s="70"/>
    </row>
    <row r="40977" spans="40:40" ht="14.1" customHeight="1" x14ac:dyDescent="0.2">
      <c r="AN40977" s="70"/>
    </row>
    <row r="40978" spans="40:40" ht="14.1" customHeight="1" x14ac:dyDescent="0.2">
      <c r="AN40978" s="70"/>
    </row>
    <row r="40979" spans="40:40" ht="14.1" customHeight="1" x14ac:dyDescent="0.2">
      <c r="AN40979" s="70"/>
    </row>
    <row r="40980" spans="40:40" ht="14.1" customHeight="1" x14ac:dyDescent="0.2">
      <c r="AN40980" s="70"/>
    </row>
    <row r="40981" spans="40:40" ht="14.1" customHeight="1" x14ac:dyDescent="0.2">
      <c r="AN40981" s="70"/>
    </row>
    <row r="40982" spans="40:40" ht="14.1" customHeight="1" x14ac:dyDescent="0.2">
      <c r="AN40982" s="70"/>
    </row>
    <row r="40983" spans="40:40" ht="14.1" customHeight="1" x14ac:dyDescent="0.2">
      <c r="AN40983" s="70"/>
    </row>
    <row r="40984" spans="40:40" ht="14.1" customHeight="1" x14ac:dyDescent="0.2">
      <c r="AN40984" s="70"/>
    </row>
    <row r="40985" spans="40:40" ht="14.1" customHeight="1" x14ac:dyDescent="0.2">
      <c r="AN40985" s="70"/>
    </row>
    <row r="40986" spans="40:40" ht="14.1" customHeight="1" x14ac:dyDescent="0.2">
      <c r="AN40986" s="70"/>
    </row>
    <row r="40987" spans="40:40" ht="14.1" customHeight="1" x14ac:dyDescent="0.2">
      <c r="AN40987" s="70"/>
    </row>
    <row r="40988" spans="40:40" ht="14.1" customHeight="1" x14ac:dyDescent="0.2">
      <c r="AN40988" s="70"/>
    </row>
    <row r="40989" spans="40:40" ht="14.1" customHeight="1" x14ac:dyDescent="0.2">
      <c r="AN40989" s="70"/>
    </row>
    <row r="40990" spans="40:40" ht="14.1" customHeight="1" x14ac:dyDescent="0.2">
      <c r="AN40990" s="70"/>
    </row>
    <row r="40991" spans="40:40" ht="14.1" customHeight="1" x14ac:dyDescent="0.2">
      <c r="AN40991" s="70"/>
    </row>
    <row r="40992" spans="40:40" ht="14.1" customHeight="1" x14ac:dyDescent="0.2">
      <c r="AN40992" s="70"/>
    </row>
    <row r="40993" spans="40:40" ht="14.1" customHeight="1" x14ac:dyDescent="0.2">
      <c r="AN40993" s="70"/>
    </row>
    <row r="40994" spans="40:40" ht="14.1" customHeight="1" x14ac:dyDescent="0.2">
      <c r="AN40994" s="70"/>
    </row>
    <row r="40995" spans="40:40" ht="14.1" customHeight="1" x14ac:dyDescent="0.2">
      <c r="AN40995" s="70"/>
    </row>
    <row r="40996" spans="40:40" ht="14.1" customHeight="1" x14ac:dyDescent="0.2">
      <c r="AN40996" s="70"/>
    </row>
    <row r="40997" spans="40:40" ht="14.1" customHeight="1" x14ac:dyDescent="0.2">
      <c r="AN40997" s="70"/>
    </row>
    <row r="40998" spans="40:40" ht="14.1" customHeight="1" x14ac:dyDescent="0.2">
      <c r="AN40998" s="70"/>
    </row>
    <row r="40999" spans="40:40" ht="14.1" customHeight="1" x14ac:dyDescent="0.2">
      <c r="AN40999" s="70"/>
    </row>
    <row r="41000" spans="40:40" ht="14.1" customHeight="1" x14ac:dyDescent="0.2">
      <c r="AN41000" s="70"/>
    </row>
    <row r="41001" spans="40:40" ht="14.1" customHeight="1" x14ac:dyDescent="0.2">
      <c r="AN41001" s="70"/>
    </row>
    <row r="41002" spans="40:40" ht="14.1" customHeight="1" x14ac:dyDescent="0.2">
      <c r="AN41002" s="70"/>
    </row>
    <row r="41003" spans="40:40" ht="14.1" customHeight="1" x14ac:dyDescent="0.2">
      <c r="AN41003" s="70"/>
    </row>
    <row r="41004" spans="40:40" ht="14.1" customHeight="1" x14ac:dyDescent="0.2">
      <c r="AN41004" s="70"/>
    </row>
    <row r="41005" spans="40:40" ht="14.1" customHeight="1" x14ac:dyDescent="0.2">
      <c r="AN41005" s="70"/>
    </row>
    <row r="41006" spans="40:40" ht="14.1" customHeight="1" x14ac:dyDescent="0.2">
      <c r="AN41006" s="70"/>
    </row>
    <row r="41007" spans="40:40" ht="14.1" customHeight="1" x14ac:dyDescent="0.2">
      <c r="AN41007" s="70"/>
    </row>
    <row r="41008" spans="40:40" ht="14.1" customHeight="1" x14ac:dyDescent="0.2">
      <c r="AN41008" s="70"/>
    </row>
    <row r="41009" spans="40:40" ht="14.1" customHeight="1" x14ac:dyDescent="0.2">
      <c r="AN41009" s="70"/>
    </row>
    <row r="41010" spans="40:40" ht="14.1" customHeight="1" x14ac:dyDescent="0.2">
      <c r="AN41010" s="70"/>
    </row>
    <row r="41011" spans="40:40" ht="14.1" customHeight="1" x14ac:dyDescent="0.2">
      <c r="AN41011" s="70"/>
    </row>
    <row r="41012" spans="40:40" ht="14.1" customHeight="1" x14ac:dyDescent="0.2">
      <c r="AN41012" s="70"/>
    </row>
    <row r="41013" spans="40:40" ht="14.1" customHeight="1" x14ac:dyDescent="0.2">
      <c r="AN41013" s="70"/>
    </row>
    <row r="41014" spans="40:40" ht="14.1" customHeight="1" x14ac:dyDescent="0.2">
      <c r="AN41014" s="70"/>
    </row>
    <row r="41015" spans="40:40" ht="14.1" customHeight="1" x14ac:dyDescent="0.2">
      <c r="AN41015" s="70"/>
    </row>
    <row r="41016" spans="40:40" ht="14.1" customHeight="1" x14ac:dyDescent="0.2">
      <c r="AN41016" s="70"/>
    </row>
    <row r="41017" spans="40:40" ht="14.1" customHeight="1" x14ac:dyDescent="0.2">
      <c r="AN41017" s="70"/>
    </row>
    <row r="41018" spans="40:40" ht="14.1" customHeight="1" x14ac:dyDescent="0.2">
      <c r="AN41018" s="70"/>
    </row>
    <row r="41019" spans="40:40" ht="14.1" customHeight="1" x14ac:dyDescent="0.2">
      <c r="AN41019" s="70"/>
    </row>
    <row r="41020" spans="40:40" ht="14.1" customHeight="1" x14ac:dyDescent="0.2">
      <c r="AN41020" s="70"/>
    </row>
    <row r="41021" spans="40:40" ht="14.1" customHeight="1" x14ac:dyDescent="0.2">
      <c r="AN41021" s="70"/>
    </row>
    <row r="41022" spans="40:40" ht="14.1" customHeight="1" x14ac:dyDescent="0.2">
      <c r="AN41022" s="70"/>
    </row>
    <row r="41023" spans="40:40" ht="14.1" customHeight="1" x14ac:dyDescent="0.2">
      <c r="AN41023" s="70"/>
    </row>
    <row r="41024" spans="40:40" ht="14.1" customHeight="1" x14ac:dyDescent="0.2">
      <c r="AN41024" s="70"/>
    </row>
    <row r="41025" spans="40:40" ht="14.1" customHeight="1" x14ac:dyDescent="0.2">
      <c r="AN41025" s="70"/>
    </row>
    <row r="41026" spans="40:40" ht="14.1" customHeight="1" x14ac:dyDescent="0.2">
      <c r="AN41026" s="70"/>
    </row>
    <row r="41027" spans="40:40" ht="14.1" customHeight="1" x14ac:dyDescent="0.2">
      <c r="AN41027" s="70"/>
    </row>
    <row r="41028" spans="40:40" ht="14.1" customHeight="1" x14ac:dyDescent="0.2">
      <c r="AN41028" s="70"/>
    </row>
    <row r="41029" spans="40:40" ht="14.1" customHeight="1" x14ac:dyDescent="0.2">
      <c r="AN41029" s="70"/>
    </row>
    <row r="41030" spans="40:40" ht="14.1" customHeight="1" x14ac:dyDescent="0.2">
      <c r="AN41030" s="70"/>
    </row>
    <row r="41031" spans="40:40" ht="14.1" customHeight="1" x14ac:dyDescent="0.2">
      <c r="AN41031" s="70"/>
    </row>
    <row r="41032" spans="40:40" ht="14.1" customHeight="1" x14ac:dyDescent="0.2">
      <c r="AN41032" s="70"/>
    </row>
    <row r="41033" spans="40:40" ht="14.1" customHeight="1" x14ac:dyDescent="0.2">
      <c r="AN41033" s="70"/>
    </row>
    <row r="41034" spans="40:40" ht="14.1" customHeight="1" x14ac:dyDescent="0.2">
      <c r="AN41034" s="70"/>
    </row>
    <row r="41035" spans="40:40" ht="14.1" customHeight="1" x14ac:dyDescent="0.2">
      <c r="AN41035" s="70"/>
    </row>
    <row r="41036" spans="40:40" ht="14.1" customHeight="1" x14ac:dyDescent="0.2">
      <c r="AN41036" s="70"/>
    </row>
    <row r="41037" spans="40:40" ht="14.1" customHeight="1" x14ac:dyDescent="0.2">
      <c r="AN41037" s="70"/>
    </row>
    <row r="41038" spans="40:40" ht="14.1" customHeight="1" x14ac:dyDescent="0.2">
      <c r="AN41038" s="70"/>
    </row>
    <row r="41039" spans="40:40" ht="14.1" customHeight="1" x14ac:dyDescent="0.2">
      <c r="AN41039" s="70"/>
    </row>
    <row r="41040" spans="40:40" ht="14.1" customHeight="1" x14ac:dyDescent="0.2">
      <c r="AN41040" s="70"/>
    </row>
    <row r="41041" spans="40:40" ht="14.1" customHeight="1" x14ac:dyDescent="0.2">
      <c r="AN41041" s="70"/>
    </row>
    <row r="41042" spans="40:40" ht="14.1" customHeight="1" x14ac:dyDescent="0.2">
      <c r="AN41042" s="70"/>
    </row>
    <row r="41043" spans="40:40" ht="14.1" customHeight="1" x14ac:dyDescent="0.2">
      <c r="AN41043" s="70"/>
    </row>
    <row r="41044" spans="40:40" ht="14.1" customHeight="1" x14ac:dyDescent="0.2">
      <c r="AN41044" s="70"/>
    </row>
    <row r="41045" spans="40:40" ht="14.1" customHeight="1" x14ac:dyDescent="0.2">
      <c r="AN41045" s="70"/>
    </row>
    <row r="41046" spans="40:40" ht="14.1" customHeight="1" x14ac:dyDescent="0.2">
      <c r="AN41046" s="70"/>
    </row>
    <row r="41047" spans="40:40" ht="14.1" customHeight="1" x14ac:dyDescent="0.2">
      <c r="AN41047" s="70"/>
    </row>
    <row r="41048" spans="40:40" ht="14.1" customHeight="1" x14ac:dyDescent="0.2">
      <c r="AN41048" s="70"/>
    </row>
    <row r="41049" spans="40:40" ht="14.1" customHeight="1" x14ac:dyDescent="0.2">
      <c r="AN41049" s="70"/>
    </row>
    <row r="41050" spans="40:40" ht="14.1" customHeight="1" x14ac:dyDescent="0.2">
      <c r="AN41050" s="70"/>
    </row>
    <row r="41051" spans="40:40" ht="14.1" customHeight="1" x14ac:dyDescent="0.2">
      <c r="AN41051" s="70"/>
    </row>
    <row r="41052" spans="40:40" ht="14.1" customHeight="1" x14ac:dyDescent="0.2">
      <c r="AN41052" s="70"/>
    </row>
    <row r="41053" spans="40:40" ht="14.1" customHeight="1" x14ac:dyDescent="0.2">
      <c r="AN41053" s="70"/>
    </row>
    <row r="41054" spans="40:40" ht="14.1" customHeight="1" x14ac:dyDescent="0.2">
      <c r="AN41054" s="70"/>
    </row>
    <row r="41055" spans="40:40" ht="14.1" customHeight="1" x14ac:dyDescent="0.2">
      <c r="AN41055" s="70"/>
    </row>
    <row r="41056" spans="40:40" ht="14.1" customHeight="1" x14ac:dyDescent="0.2">
      <c r="AN41056" s="70"/>
    </row>
    <row r="41057" spans="40:40" ht="14.1" customHeight="1" x14ac:dyDescent="0.2">
      <c r="AN41057" s="70"/>
    </row>
    <row r="41058" spans="40:40" ht="14.1" customHeight="1" x14ac:dyDescent="0.2">
      <c r="AN41058" s="70"/>
    </row>
    <row r="41059" spans="40:40" ht="14.1" customHeight="1" x14ac:dyDescent="0.2">
      <c r="AN41059" s="70"/>
    </row>
    <row r="41060" spans="40:40" ht="14.1" customHeight="1" x14ac:dyDescent="0.2">
      <c r="AN41060" s="70"/>
    </row>
    <row r="41061" spans="40:40" ht="14.1" customHeight="1" x14ac:dyDescent="0.2">
      <c r="AN41061" s="70"/>
    </row>
    <row r="41062" spans="40:40" ht="14.1" customHeight="1" x14ac:dyDescent="0.2">
      <c r="AN41062" s="70"/>
    </row>
    <row r="41063" spans="40:40" ht="14.1" customHeight="1" x14ac:dyDescent="0.2">
      <c r="AN41063" s="70"/>
    </row>
    <row r="41064" spans="40:40" ht="14.1" customHeight="1" x14ac:dyDescent="0.2">
      <c r="AN41064" s="70"/>
    </row>
    <row r="41065" spans="40:40" ht="14.1" customHeight="1" x14ac:dyDescent="0.2">
      <c r="AN41065" s="70"/>
    </row>
    <row r="41066" spans="40:40" ht="14.1" customHeight="1" x14ac:dyDescent="0.2">
      <c r="AN41066" s="70"/>
    </row>
    <row r="41067" spans="40:40" ht="14.1" customHeight="1" x14ac:dyDescent="0.2">
      <c r="AN41067" s="70"/>
    </row>
    <row r="41068" spans="40:40" ht="14.1" customHeight="1" x14ac:dyDescent="0.2">
      <c r="AN41068" s="70"/>
    </row>
    <row r="41069" spans="40:40" ht="14.1" customHeight="1" x14ac:dyDescent="0.2">
      <c r="AN41069" s="70"/>
    </row>
    <row r="41070" spans="40:40" ht="14.1" customHeight="1" x14ac:dyDescent="0.2">
      <c r="AN41070" s="70"/>
    </row>
    <row r="41071" spans="40:40" ht="14.1" customHeight="1" x14ac:dyDescent="0.2">
      <c r="AN41071" s="70"/>
    </row>
    <row r="41072" spans="40:40" ht="14.1" customHeight="1" x14ac:dyDescent="0.2">
      <c r="AN41072" s="70"/>
    </row>
    <row r="41073" spans="40:40" ht="14.1" customHeight="1" x14ac:dyDescent="0.2">
      <c r="AN41073" s="70"/>
    </row>
    <row r="41074" spans="40:40" ht="14.1" customHeight="1" x14ac:dyDescent="0.2">
      <c r="AN41074" s="70"/>
    </row>
    <row r="41075" spans="40:40" ht="14.1" customHeight="1" x14ac:dyDescent="0.2">
      <c r="AN41075" s="70"/>
    </row>
    <row r="41076" spans="40:40" ht="14.1" customHeight="1" x14ac:dyDescent="0.2">
      <c r="AN41076" s="70"/>
    </row>
    <row r="41077" spans="40:40" ht="14.1" customHeight="1" x14ac:dyDescent="0.2">
      <c r="AN41077" s="70"/>
    </row>
    <row r="41078" spans="40:40" ht="14.1" customHeight="1" x14ac:dyDescent="0.2">
      <c r="AN41078" s="70"/>
    </row>
    <row r="41079" spans="40:40" ht="14.1" customHeight="1" x14ac:dyDescent="0.2">
      <c r="AN41079" s="70"/>
    </row>
    <row r="41080" spans="40:40" ht="14.1" customHeight="1" x14ac:dyDescent="0.2">
      <c r="AN41080" s="70"/>
    </row>
    <row r="41081" spans="40:40" ht="14.1" customHeight="1" x14ac:dyDescent="0.2">
      <c r="AN41081" s="70"/>
    </row>
    <row r="41082" spans="40:40" ht="14.1" customHeight="1" x14ac:dyDescent="0.2">
      <c r="AN41082" s="70"/>
    </row>
    <row r="41083" spans="40:40" ht="14.1" customHeight="1" x14ac:dyDescent="0.2">
      <c r="AN41083" s="70"/>
    </row>
    <row r="41084" spans="40:40" ht="14.1" customHeight="1" x14ac:dyDescent="0.2">
      <c r="AN41084" s="70"/>
    </row>
    <row r="41085" spans="40:40" ht="14.1" customHeight="1" x14ac:dyDescent="0.2">
      <c r="AN41085" s="70"/>
    </row>
    <row r="41086" spans="40:40" ht="14.1" customHeight="1" x14ac:dyDescent="0.2">
      <c r="AN41086" s="70"/>
    </row>
    <row r="41087" spans="40:40" ht="14.1" customHeight="1" x14ac:dyDescent="0.2">
      <c r="AN41087" s="70"/>
    </row>
    <row r="41088" spans="40:40" ht="14.1" customHeight="1" x14ac:dyDescent="0.2">
      <c r="AN41088" s="70"/>
    </row>
    <row r="41089" spans="40:40" ht="14.1" customHeight="1" x14ac:dyDescent="0.2">
      <c r="AN41089" s="70"/>
    </row>
    <row r="41090" spans="40:40" ht="14.1" customHeight="1" x14ac:dyDescent="0.2">
      <c r="AN41090" s="70"/>
    </row>
    <row r="41091" spans="40:40" ht="14.1" customHeight="1" x14ac:dyDescent="0.2">
      <c r="AN41091" s="70"/>
    </row>
    <row r="41092" spans="40:40" ht="14.1" customHeight="1" x14ac:dyDescent="0.2">
      <c r="AN41092" s="70"/>
    </row>
    <row r="41093" spans="40:40" ht="14.1" customHeight="1" x14ac:dyDescent="0.2">
      <c r="AN41093" s="70"/>
    </row>
    <row r="41094" spans="40:40" ht="14.1" customHeight="1" x14ac:dyDescent="0.2">
      <c r="AN41094" s="70"/>
    </row>
    <row r="41095" spans="40:40" ht="14.1" customHeight="1" x14ac:dyDescent="0.2">
      <c r="AN41095" s="70"/>
    </row>
    <row r="41096" spans="40:40" ht="14.1" customHeight="1" x14ac:dyDescent="0.2">
      <c r="AN41096" s="70"/>
    </row>
    <row r="41097" spans="40:40" ht="14.1" customHeight="1" x14ac:dyDescent="0.2">
      <c r="AN41097" s="70"/>
    </row>
    <row r="41098" spans="40:40" ht="14.1" customHeight="1" x14ac:dyDescent="0.2">
      <c r="AN41098" s="70"/>
    </row>
    <row r="41099" spans="40:40" ht="14.1" customHeight="1" x14ac:dyDescent="0.2">
      <c r="AN41099" s="70"/>
    </row>
    <row r="41100" spans="40:40" ht="14.1" customHeight="1" x14ac:dyDescent="0.2">
      <c r="AN41100" s="70"/>
    </row>
    <row r="41101" spans="40:40" ht="14.1" customHeight="1" x14ac:dyDescent="0.2">
      <c r="AN41101" s="70"/>
    </row>
    <row r="41102" spans="40:40" ht="14.1" customHeight="1" x14ac:dyDescent="0.2">
      <c r="AN41102" s="70"/>
    </row>
    <row r="41103" spans="40:40" ht="14.1" customHeight="1" x14ac:dyDescent="0.2">
      <c r="AN41103" s="70"/>
    </row>
    <row r="41104" spans="40:40" ht="14.1" customHeight="1" x14ac:dyDescent="0.2">
      <c r="AN41104" s="70"/>
    </row>
    <row r="41105" spans="40:40" ht="14.1" customHeight="1" x14ac:dyDescent="0.2">
      <c r="AN41105" s="70"/>
    </row>
    <row r="41106" spans="40:40" ht="14.1" customHeight="1" x14ac:dyDescent="0.2">
      <c r="AN41106" s="70"/>
    </row>
    <row r="41107" spans="40:40" ht="14.1" customHeight="1" x14ac:dyDescent="0.2">
      <c r="AN41107" s="70"/>
    </row>
    <row r="41108" spans="40:40" ht="14.1" customHeight="1" x14ac:dyDescent="0.2">
      <c r="AN41108" s="70"/>
    </row>
    <row r="41109" spans="40:40" ht="14.1" customHeight="1" x14ac:dyDescent="0.2">
      <c r="AN41109" s="70"/>
    </row>
    <row r="41110" spans="40:40" ht="14.1" customHeight="1" x14ac:dyDescent="0.2">
      <c r="AN41110" s="70"/>
    </row>
    <row r="41111" spans="40:40" ht="14.1" customHeight="1" x14ac:dyDescent="0.2">
      <c r="AN41111" s="70"/>
    </row>
    <row r="41112" spans="40:40" ht="14.1" customHeight="1" x14ac:dyDescent="0.2">
      <c r="AN41112" s="70"/>
    </row>
    <row r="41113" spans="40:40" ht="14.1" customHeight="1" x14ac:dyDescent="0.2">
      <c r="AN41113" s="70"/>
    </row>
    <row r="41114" spans="40:40" ht="14.1" customHeight="1" x14ac:dyDescent="0.2">
      <c r="AN41114" s="70"/>
    </row>
    <row r="41115" spans="40:40" ht="14.1" customHeight="1" x14ac:dyDescent="0.2">
      <c r="AN41115" s="70"/>
    </row>
    <row r="41116" spans="40:40" ht="14.1" customHeight="1" x14ac:dyDescent="0.2">
      <c r="AN41116" s="70"/>
    </row>
    <row r="41117" spans="40:40" ht="14.1" customHeight="1" x14ac:dyDescent="0.2">
      <c r="AN41117" s="70"/>
    </row>
    <row r="41118" spans="40:40" ht="14.1" customHeight="1" x14ac:dyDescent="0.2">
      <c r="AN41118" s="70"/>
    </row>
    <row r="41119" spans="40:40" ht="14.1" customHeight="1" x14ac:dyDescent="0.2">
      <c r="AN41119" s="70"/>
    </row>
    <row r="41120" spans="40:40" ht="14.1" customHeight="1" x14ac:dyDescent="0.2">
      <c r="AN41120" s="70"/>
    </row>
    <row r="41121" spans="40:40" ht="14.1" customHeight="1" x14ac:dyDescent="0.2">
      <c r="AN41121" s="70"/>
    </row>
    <row r="41122" spans="40:40" ht="14.1" customHeight="1" x14ac:dyDescent="0.2">
      <c r="AN41122" s="70"/>
    </row>
    <row r="41123" spans="40:40" ht="14.1" customHeight="1" x14ac:dyDescent="0.2">
      <c r="AN41123" s="70"/>
    </row>
    <row r="41124" spans="40:40" ht="14.1" customHeight="1" x14ac:dyDescent="0.2">
      <c r="AN41124" s="70"/>
    </row>
    <row r="41125" spans="40:40" ht="14.1" customHeight="1" x14ac:dyDescent="0.2">
      <c r="AN41125" s="70"/>
    </row>
    <row r="41126" spans="40:40" ht="14.1" customHeight="1" x14ac:dyDescent="0.2">
      <c r="AN41126" s="70"/>
    </row>
    <row r="41127" spans="40:40" ht="14.1" customHeight="1" x14ac:dyDescent="0.2">
      <c r="AN41127" s="70"/>
    </row>
    <row r="41128" spans="40:40" ht="14.1" customHeight="1" x14ac:dyDescent="0.2">
      <c r="AN41128" s="70"/>
    </row>
    <row r="41129" spans="40:40" ht="14.1" customHeight="1" x14ac:dyDescent="0.2">
      <c r="AN41129" s="70"/>
    </row>
    <row r="41130" spans="40:40" ht="14.1" customHeight="1" x14ac:dyDescent="0.2">
      <c r="AN41130" s="70"/>
    </row>
    <row r="41131" spans="40:40" ht="14.1" customHeight="1" x14ac:dyDescent="0.2">
      <c r="AN41131" s="70"/>
    </row>
    <row r="41132" spans="40:40" ht="14.1" customHeight="1" x14ac:dyDescent="0.2">
      <c r="AN41132" s="70"/>
    </row>
    <row r="41133" spans="40:40" ht="14.1" customHeight="1" x14ac:dyDescent="0.2">
      <c r="AN41133" s="70"/>
    </row>
    <row r="41134" spans="40:40" ht="14.1" customHeight="1" x14ac:dyDescent="0.2">
      <c r="AN41134" s="70"/>
    </row>
    <row r="41135" spans="40:40" ht="14.1" customHeight="1" x14ac:dyDescent="0.2">
      <c r="AN41135" s="70"/>
    </row>
    <row r="41136" spans="40:40" ht="14.1" customHeight="1" x14ac:dyDescent="0.2">
      <c r="AN41136" s="70"/>
    </row>
    <row r="41137" spans="40:40" ht="14.1" customHeight="1" x14ac:dyDescent="0.2">
      <c r="AN41137" s="70"/>
    </row>
    <row r="41138" spans="40:40" ht="14.1" customHeight="1" x14ac:dyDescent="0.2">
      <c r="AN41138" s="70"/>
    </row>
    <row r="41139" spans="40:40" ht="14.1" customHeight="1" x14ac:dyDescent="0.2">
      <c r="AN41139" s="70"/>
    </row>
    <row r="41140" spans="40:40" ht="14.1" customHeight="1" x14ac:dyDescent="0.2">
      <c r="AN41140" s="70"/>
    </row>
    <row r="41141" spans="40:40" ht="14.1" customHeight="1" x14ac:dyDescent="0.2">
      <c r="AN41141" s="70"/>
    </row>
    <row r="41142" spans="40:40" ht="14.1" customHeight="1" x14ac:dyDescent="0.2">
      <c r="AN41142" s="70"/>
    </row>
    <row r="41143" spans="40:40" ht="14.1" customHeight="1" x14ac:dyDescent="0.2">
      <c r="AN41143" s="70"/>
    </row>
    <row r="41144" spans="40:40" ht="14.1" customHeight="1" x14ac:dyDescent="0.2">
      <c r="AN41144" s="70"/>
    </row>
    <row r="41145" spans="40:40" ht="14.1" customHeight="1" x14ac:dyDescent="0.2">
      <c r="AN41145" s="70"/>
    </row>
    <row r="41146" spans="40:40" ht="14.1" customHeight="1" x14ac:dyDescent="0.2">
      <c r="AN41146" s="70"/>
    </row>
    <row r="41147" spans="40:40" ht="14.1" customHeight="1" x14ac:dyDescent="0.2">
      <c r="AN41147" s="70"/>
    </row>
    <row r="41148" spans="40:40" ht="14.1" customHeight="1" x14ac:dyDescent="0.2">
      <c r="AN41148" s="70"/>
    </row>
    <row r="41149" spans="40:40" ht="14.1" customHeight="1" x14ac:dyDescent="0.2">
      <c r="AN41149" s="70"/>
    </row>
    <row r="41150" spans="40:40" ht="14.1" customHeight="1" x14ac:dyDescent="0.2">
      <c r="AN41150" s="70"/>
    </row>
    <row r="41151" spans="40:40" ht="14.1" customHeight="1" x14ac:dyDescent="0.2">
      <c r="AN41151" s="70"/>
    </row>
    <row r="41152" spans="40:40" ht="14.1" customHeight="1" x14ac:dyDescent="0.2">
      <c r="AN41152" s="70"/>
    </row>
    <row r="41153" spans="40:40" ht="14.1" customHeight="1" x14ac:dyDescent="0.2">
      <c r="AN41153" s="70"/>
    </row>
    <row r="41154" spans="40:40" ht="14.1" customHeight="1" x14ac:dyDescent="0.2">
      <c r="AN41154" s="70"/>
    </row>
    <row r="41155" spans="40:40" ht="14.1" customHeight="1" x14ac:dyDescent="0.2">
      <c r="AN41155" s="70"/>
    </row>
    <row r="41156" spans="40:40" ht="14.1" customHeight="1" x14ac:dyDescent="0.2">
      <c r="AN41156" s="70"/>
    </row>
    <row r="41157" spans="40:40" ht="14.1" customHeight="1" x14ac:dyDescent="0.2">
      <c r="AN41157" s="70"/>
    </row>
    <row r="41158" spans="40:40" ht="14.1" customHeight="1" x14ac:dyDescent="0.2">
      <c r="AN41158" s="70"/>
    </row>
    <row r="41159" spans="40:40" ht="14.1" customHeight="1" x14ac:dyDescent="0.2">
      <c r="AN41159" s="70"/>
    </row>
    <row r="41160" spans="40:40" ht="14.1" customHeight="1" x14ac:dyDescent="0.2">
      <c r="AN41160" s="70"/>
    </row>
    <row r="41161" spans="40:40" ht="14.1" customHeight="1" x14ac:dyDescent="0.2">
      <c r="AN41161" s="70"/>
    </row>
    <row r="41162" spans="40:40" ht="14.1" customHeight="1" x14ac:dyDescent="0.2">
      <c r="AN41162" s="70"/>
    </row>
    <row r="41163" spans="40:40" ht="14.1" customHeight="1" x14ac:dyDescent="0.2">
      <c r="AN41163" s="70"/>
    </row>
    <row r="41164" spans="40:40" ht="14.1" customHeight="1" x14ac:dyDescent="0.2">
      <c r="AN41164" s="70"/>
    </row>
    <row r="41165" spans="40:40" ht="14.1" customHeight="1" x14ac:dyDescent="0.2">
      <c r="AN41165" s="70"/>
    </row>
    <row r="41166" spans="40:40" ht="14.1" customHeight="1" x14ac:dyDescent="0.2">
      <c r="AN41166" s="70"/>
    </row>
    <row r="41167" spans="40:40" ht="14.1" customHeight="1" x14ac:dyDescent="0.2">
      <c r="AN41167" s="70"/>
    </row>
    <row r="41168" spans="40:40" ht="14.1" customHeight="1" x14ac:dyDescent="0.2">
      <c r="AN41168" s="70"/>
    </row>
    <row r="41169" spans="40:40" ht="14.1" customHeight="1" x14ac:dyDescent="0.2">
      <c r="AN41169" s="70"/>
    </row>
    <row r="41170" spans="40:40" ht="14.1" customHeight="1" x14ac:dyDescent="0.2">
      <c r="AN41170" s="70"/>
    </row>
    <row r="41171" spans="40:40" ht="14.1" customHeight="1" x14ac:dyDescent="0.2">
      <c r="AN41171" s="70"/>
    </row>
    <row r="41172" spans="40:40" ht="14.1" customHeight="1" x14ac:dyDescent="0.2">
      <c r="AN41172" s="70"/>
    </row>
    <row r="41173" spans="40:40" ht="14.1" customHeight="1" x14ac:dyDescent="0.2">
      <c r="AN41173" s="70"/>
    </row>
    <row r="41174" spans="40:40" ht="14.1" customHeight="1" x14ac:dyDescent="0.2">
      <c r="AN41174" s="70"/>
    </row>
    <row r="41175" spans="40:40" ht="14.1" customHeight="1" x14ac:dyDescent="0.2">
      <c r="AN41175" s="70"/>
    </row>
    <row r="41176" spans="40:40" ht="14.1" customHeight="1" x14ac:dyDescent="0.2">
      <c r="AN41176" s="70"/>
    </row>
    <row r="41177" spans="40:40" ht="14.1" customHeight="1" x14ac:dyDescent="0.2">
      <c r="AN41177" s="70"/>
    </row>
    <row r="41178" spans="40:40" ht="14.1" customHeight="1" x14ac:dyDescent="0.2">
      <c r="AN41178" s="70"/>
    </row>
    <row r="41179" spans="40:40" ht="14.1" customHeight="1" x14ac:dyDescent="0.2">
      <c r="AN41179" s="70"/>
    </row>
    <row r="41180" spans="40:40" ht="14.1" customHeight="1" x14ac:dyDescent="0.2">
      <c r="AN41180" s="70"/>
    </row>
    <row r="41181" spans="40:40" ht="14.1" customHeight="1" x14ac:dyDescent="0.2">
      <c r="AN41181" s="70"/>
    </row>
    <row r="41182" spans="40:40" ht="14.1" customHeight="1" x14ac:dyDescent="0.2">
      <c r="AN41182" s="70"/>
    </row>
    <row r="41183" spans="40:40" ht="14.1" customHeight="1" x14ac:dyDescent="0.2">
      <c r="AN41183" s="70"/>
    </row>
    <row r="41184" spans="40:40" ht="14.1" customHeight="1" x14ac:dyDescent="0.2">
      <c r="AN41184" s="70"/>
    </row>
    <row r="41185" spans="40:40" ht="14.1" customHeight="1" x14ac:dyDescent="0.2">
      <c r="AN41185" s="70"/>
    </row>
    <row r="41186" spans="40:40" ht="14.1" customHeight="1" x14ac:dyDescent="0.2">
      <c r="AN41186" s="70"/>
    </row>
    <row r="41187" spans="40:40" ht="14.1" customHeight="1" x14ac:dyDescent="0.2">
      <c r="AN41187" s="70"/>
    </row>
    <row r="41188" spans="40:40" ht="14.1" customHeight="1" x14ac:dyDescent="0.2">
      <c r="AN41188" s="70"/>
    </row>
    <row r="41189" spans="40:40" ht="14.1" customHeight="1" x14ac:dyDescent="0.2">
      <c r="AN41189" s="70"/>
    </row>
    <row r="41190" spans="40:40" ht="14.1" customHeight="1" x14ac:dyDescent="0.2">
      <c r="AN41190" s="70"/>
    </row>
    <row r="41191" spans="40:40" ht="14.1" customHeight="1" x14ac:dyDescent="0.2">
      <c r="AN41191" s="70"/>
    </row>
    <row r="41192" spans="40:40" ht="14.1" customHeight="1" x14ac:dyDescent="0.2">
      <c r="AN41192" s="70"/>
    </row>
    <row r="41193" spans="40:40" ht="14.1" customHeight="1" x14ac:dyDescent="0.2">
      <c r="AN41193" s="70"/>
    </row>
    <row r="41194" spans="40:40" ht="14.1" customHeight="1" x14ac:dyDescent="0.2">
      <c r="AN41194" s="70"/>
    </row>
    <row r="41195" spans="40:40" ht="14.1" customHeight="1" x14ac:dyDescent="0.2">
      <c r="AN41195" s="70"/>
    </row>
    <row r="41196" spans="40:40" ht="14.1" customHeight="1" x14ac:dyDescent="0.2">
      <c r="AN41196" s="70"/>
    </row>
    <row r="41197" spans="40:40" ht="14.1" customHeight="1" x14ac:dyDescent="0.2">
      <c r="AN41197" s="70"/>
    </row>
    <row r="41198" spans="40:40" ht="14.1" customHeight="1" x14ac:dyDescent="0.2">
      <c r="AN41198" s="70"/>
    </row>
    <row r="41199" spans="40:40" ht="14.1" customHeight="1" x14ac:dyDescent="0.2">
      <c r="AN41199" s="70"/>
    </row>
    <row r="41200" spans="40:40" ht="14.1" customHeight="1" x14ac:dyDescent="0.2">
      <c r="AN41200" s="70"/>
    </row>
    <row r="41201" spans="40:40" ht="14.1" customHeight="1" x14ac:dyDescent="0.2">
      <c r="AN41201" s="70"/>
    </row>
    <row r="41202" spans="40:40" ht="14.1" customHeight="1" x14ac:dyDescent="0.2">
      <c r="AN41202" s="70"/>
    </row>
    <row r="41203" spans="40:40" ht="14.1" customHeight="1" x14ac:dyDescent="0.2">
      <c r="AN41203" s="70"/>
    </row>
    <row r="41204" spans="40:40" ht="14.1" customHeight="1" x14ac:dyDescent="0.2">
      <c r="AN41204" s="70"/>
    </row>
    <row r="41205" spans="40:40" ht="14.1" customHeight="1" x14ac:dyDescent="0.2">
      <c r="AN41205" s="70"/>
    </row>
    <row r="41206" spans="40:40" ht="14.1" customHeight="1" x14ac:dyDescent="0.2">
      <c r="AN41206" s="70"/>
    </row>
    <row r="41207" spans="40:40" ht="14.1" customHeight="1" x14ac:dyDescent="0.2">
      <c r="AN41207" s="70"/>
    </row>
    <row r="41208" spans="40:40" ht="14.1" customHeight="1" x14ac:dyDescent="0.2">
      <c r="AN41208" s="70"/>
    </row>
    <row r="41209" spans="40:40" ht="14.1" customHeight="1" x14ac:dyDescent="0.2">
      <c r="AN41209" s="70"/>
    </row>
    <row r="41210" spans="40:40" ht="14.1" customHeight="1" x14ac:dyDescent="0.2">
      <c r="AN41210" s="70"/>
    </row>
    <row r="41211" spans="40:40" ht="14.1" customHeight="1" x14ac:dyDescent="0.2">
      <c r="AN41211" s="70"/>
    </row>
    <row r="41212" spans="40:40" ht="14.1" customHeight="1" x14ac:dyDescent="0.2">
      <c r="AN41212" s="70"/>
    </row>
    <row r="41213" spans="40:40" ht="14.1" customHeight="1" x14ac:dyDescent="0.2">
      <c r="AN41213" s="70"/>
    </row>
    <row r="41214" spans="40:40" ht="14.1" customHeight="1" x14ac:dyDescent="0.2">
      <c r="AN41214" s="70"/>
    </row>
    <row r="41215" spans="40:40" ht="14.1" customHeight="1" x14ac:dyDescent="0.2">
      <c r="AN41215" s="70"/>
    </row>
    <row r="41216" spans="40:40" ht="14.1" customHeight="1" x14ac:dyDescent="0.2">
      <c r="AN41216" s="70"/>
    </row>
    <row r="41217" spans="40:40" ht="14.1" customHeight="1" x14ac:dyDescent="0.2">
      <c r="AN41217" s="70"/>
    </row>
    <row r="41218" spans="40:40" ht="14.1" customHeight="1" x14ac:dyDescent="0.2">
      <c r="AN41218" s="70"/>
    </row>
    <row r="41219" spans="40:40" ht="14.1" customHeight="1" x14ac:dyDescent="0.2">
      <c r="AN41219" s="70"/>
    </row>
    <row r="41220" spans="40:40" ht="14.1" customHeight="1" x14ac:dyDescent="0.2">
      <c r="AN41220" s="70"/>
    </row>
    <row r="41221" spans="40:40" ht="14.1" customHeight="1" x14ac:dyDescent="0.2">
      <c r="AN41221" s="70"/>
    </row>
    <row r="41222" spans="40:40" ht="14.1" customHeight="1" x14ac:dyDescent="0.2">
      <c r="AN41222" s="70"/>
    </row>
    <row r="41223" spans="40:40" ht="14.1" customHeight="1" x14ac:dyDescent="0.2">
      <c r="AN41223" s="70"/>
    </row>
    <row r="41224" spans="40:40" ht="14.1" customHeight="1" x14ac:dyDescent="0.2">
      <c r="AN41224" s="70"/>
    </row>
    <row r="41225" spans="40:40" ht="14.1" customHeight="1" x14ac:dyDescent="0.2">
      <c r="AN41225" s="70"/>
    </row>
    <row r="41226" spans="40:40" ht="14.1" customHeight="1" x14ac:dyDescent="0.2">
      <c r="AN41226" s="70"/>
    </row>
    <row r="41227" spans="40:40" ht="14.1" customHeight="1" x14ac:dyDescent="0.2">
      <c r="AN41227" s="70"/>
    </row>
    <row r="41228" spans="40:40" ht="14.1" customHeight="1" x14ac:dyDescent="0.2">
      <c r="AN41228" s="70"/>
    </row>
    <row r="41229" spans="40:40" ht="14.1" customHeight="1" x14ac:dyDescent="0.2">
      <c r="AN41229" s="70"/>
    </row>
    <row r="41230" spans="40:40" ht="14.1" customHeight="1" x14ac:dyDescent="0.2">
      <c r="AN41230" s="70"/>
    </row>
    <row r="41231" spans="40:40" ht="14.1" customHeight="1" x14ac:dyDescent="0.2">
      <c r="AN41231" s="70"/>
    </row>
    <row r="41232" spans="40:40" ht="14.1" customHeight="1" x14ac:dyDescent="0.2">
      <c r="AN41232" s="70"/>
    </row>
    <row r="41233" spans="40:40" ht="14.1" customHeight="1" x14ac:dyDescent="0.2">
      <c r="AN41233" s="70"/>
    </row>
    <row r="41234" spans="40:40" ht="14.1" customHeight="1" x14ac:dyDescent="0.2">
      <c r="AN41234" s="70"/>
    </row>
    <row r="41235" spans="40:40" ht="14.1" customHeight="1" x14ac:dyDescent="0.2">
      <c r="AN41235" s="70"/>
    </row>
    <row r="41236" spans="40:40" ht="14.1" customHeight="1" x14ac:dyDescent="0.2">
      <c r="AN41236" s="70"/>
    </row>
    <row r="41237" spans="40:40" ht="14.1" customHeight="1" x14ac:dyDescent="0.2">
      <c r="AN41237" s="70"/>
    </row>
    <row r="41238" spans="40:40" ht="14.1" customHeight="1" x14ac:dyDescent="0.2">
      <c r="AN41238" s="70"/>
    </row>
    <row r="41239" spans="40:40" ht="14.1" customHeight="1" x14ac:dyDescent="0.2">
      <c r="AN41239" s="70"/>
    </row>
    <row r="41240" spans="40:40" ht="14.1" customHeight="1" x14ac:dyDescent="0.2">
      <c r="AN41240" s="70"/>
    </row>
    <row r="41241" spans="40:40" ht="14.1" customHeight="1" x14ac:dyDescent="0.2">
      <c r="AN41241" s="70"/>
    </row>
    <row r="41242" spans="40:40" ht="14.1" customHeight="1" x14ac:dyDescent="0.2">
      <c r="AN41242" s="70"/>
    </row>
    <row r="41243" spans="40:40" ht="14.1" customHeight="1" x14ac:dyDescent="0.2">
      <c r="AN41243" s="70"/>
    </row>
    <row r="41244" spans="40:40" ht="14.1" customHeight="1" x14ac:dyDescent="0.2">
      <c r="AN41244" s="70"/>
    </row>
    <row r="41245" spans="40:40" ht="14.1" customHeight="1" x14ac:dyDescent="0.2">
      <c r="AN41245" s="70"/>
    </row>
    <row r="41246" spans="40:40" ht="14.1" customHeight="1" x14ac:dyDescent="0.2">
      <c r="AN41246" s="70"/>
    </row>
    <row r="41247" spans="40:40" ht="14.1" customHeight="1" x14ac:dyDescent="0.2">
      <c r="AN41247" s="70"/>
    </row>
    <row r="41248" spans="40:40" ht="14.1" customHeight="1" x14ac:dyDescent="0.2">
      <c r="AN41248" s="70"/>
    </row>
    <row r="41249" spans="40:40" ht="14.1" customHeight="1" x14ac:dyDescent="0.2">
      <c r="AN41249" s="70"/>
    </row>
    <row r="41250" spans="40:40" ht="14.1" customHeight="1" x14ac:dyDescent="0.2">
      <c r="AN41250" s="70"/>
    </row>
    <row r="41251" spans="40:40" ht="14.1" customHeight="1" x14ac:dyDescent="0.2">
      <c r="AN41251" s="70"/>
    </row>
    <row r="41252" spans="40:40" ht="14.1" customHeight="1" x14ac:dyDescent="0.2">
      <c r="AN41252" s="70"/>
    </row>
    <row r="41253" spans="40:40" ht="14.1" customHeight="1" x14ac:dyDescent="0.2">
      <c r="AN41253" s="70"/>
    </row>
    <row r="41254" spans="40:40" ht="14.1" customHeight="1" x14ac:dyDescent="0.2">
      <c r="AN41254" s="70"/>
    </row>
    <row r="41255" spans="40:40" ht="14.1" customHeight="1" x14ac:dyDescent="0.2">
      <c r="AN41255" s="70"/>
    </row>
    <row r="41256" spans="40:40" ht="14.1" customHeight="1" x14ac:dyDescent="0.2">
      <c r="AN41256" s="70"/>
    </row>
    <row r="41257" spans="40:40" ht="14.1" customHeight="1" x14ac:dyDescent="0.2">
      <c r="AN41257" s="70"/>
    </row>
    <row r="41258" spans="40:40" ht="14.1" customHeight="1" x14ac:dyDescent="0.2">
      <c r="AN41258" s="70"/>
    </row>
    <row r="41259" spans="40:40" ht="14.1" customHeight="1" x14ac:dyDescent="0.2">
      <c r="AN41259" s="70"/>
    </row>
    <row r="41260" spans="40:40" ht="14.1" customHeight="1" x14ac:dyDescent="0.2">
      <c r="AN41260" s="70"/>
    </row>
    <row r="41261" spans="40:40" ht="14.1" customHeight="1" x14ac:dyDescent="0.2">
      <c r="AN41261" s="70"/>
    </row>
    <row r="41262" spans="40:40" ht="14.1" customHeight="1" x14ac:dyDescent="0.2">
      <c r="AN41262" s="70"/>
    </row>
    <row r="41263" spans="40:40" ht="14.1" customHeight="1" x14ac:dyDescent="0.2">
      <c r="AN41263" s="70"/>
    </row>
    <row r="41264" spans="40:40" ht="14.1" customHeight="1" x14ac:dyDescent="0.2">
      <c r="AN41264" s="70"/>
    </row>
    <row r="41265" spans="40:40" ht="14.1" customHeight="1" x14ac:dyDescent="0.2">
      <c r="AN41265" s="70"/>
    </row>
    <row r="41266" spans="40:40" ht="14.1" customHeight="1" x14ac:dyDescent="0.2">
      <c r="AN41266" s="70"/>
    </row>
    <row r="41267" spans="40:40" ht="14.1" customHeight="1" x14ac:dyDescent="0.2">
      <c r="AN41267" s="70"/>
    </row>
    <row r="41268" spans="40:40" ht="14.1" customHeight="1" x14ac:dyDescent="0.2">
      <c r="AN41268" s="70"/>
    </row>
    <row r="41269" spans="40:40" ht="14.1" customHeight="1" x14ac:dyDescent="0.2">
      <c r="AN41269" s="70"/>
    </row>
    <row r="41270" spans="40:40" ht="14.1" customHeight="1" x14ac:dyDescent="0.2">
      <c r="AN41270" s="70"/>
    </row>
    <row r="41271" spans="40:40" ht="14.1" customHeight="1" x14ac:dyDescent="0.2">
      <c r="AN41271" s="70"/>
    </row>
    <row r="41272" spans="40:40" ht="14.1" customHeight="1" x14ac:dyDescent="0.2">
      <c r="AN41272" s="70"/>
    </row>
    <row r="41273" spans="40:40" ht="14.1" customHeight="1" x14ac:dyDescent="0.2">
      <c r="AN41273" s="70"/>
    </row>
    <row r="41274" spans="40:40" ht="14.1" customHeight="1" x14ac:dyDescent="0.2">
      <c r="AN41274" s="70"/>
    </row>
    <row r="41275" spans="40:40" ht="14.1" customHeight="1" x14ac:dyDescent="0.2">
      <c r="AN41275" s="70"/>
    </row>
    <row r="41276" spans="40:40" ht="14.1" customHeight="1" x14ac:dyDescent="0.2">
      <c r="AN41276" s="70"/>
    </row>
    <row r="41277" spans="40:40" ht="14.1" customHeight="1" x14ac:dyDescent="0.2">
      <c r="AN41277" s="70"/>
    </row>
    <row r="41278" spans="40:40" ht="14.1" customHeight="1" x14ac:dyDescent="0.2">
      <c r="AN41278" s="70"/>
    </row>
    <row r="41279" spans="40:40" ht="14.1" customHeight="1" x14ac:dyDescent="0.2">
      <c r="AN41279" s="70"/>
    </row>
    <row r="41280" spans="40:40" ht="14.1" customHeight="1" x14ac:dyDescent="0.2">
      <c r="AN41280" s="70"/>
    </row>
    <row r="41281" spans="40:40" ht="14.1" customHeight="1" x14ac:dyDescent="0.2">
      <c r="AN41281" s="70"/>
    </row>
    <row r="41282" spans="40:40" ht="14.1" customHeight="1" x14ac:dyDescent="0.2">
      <c r="AN41282" s="70"/>
    </row>
    <row r="41283" spans="40:40" ht="14.1" customHeight="1" x14ac:dyDescent="0.2">
      <c r="AN41283" s="70"/>
    </row>
    <row r="41284" spans="40:40" ht="14.1" customHeight="1" x14ac:dyDescent="0.2">
      <c r="AN41284" s="70"/>
    </row>
    <row r="41285" spans="40:40" ht="14.1" customHeight="1" x14ac:dyDescent="0.2">
      <c r="AN41285" s="70"/>
    </row>
    <row r="41286" spans="40:40" ht="14.1" customHeight="1" x14ac:dyDescent="0.2">
      <c r="AN41286" s="70"/>
    </row>
    <row r="41287" spans="40:40" ht="14.1" customHeight="1" x14ac:dyDescent="0.2">
      <c r="AN41287" s="70"/>
    </row>
    <row r="41288" spans="40:40" ht="14.1" customHeight="1" x14ac:dyDescent="0.2">
      <c r="AN41288" s="70"/>
    </row>
    <row r="41289" spans="40:40" ht="14.1" customHeight="1" x14ac:dyDescent="0.2">
      <c r="AN41289" s="70"/>
    </row>
    <row r="41290" spans="40:40" ht="14.1" customHeight="1" x14ac:dyDescent="0.2">
      <c r="AN41290" s="70"/>
    </row>
    <row r="41291" spans="40:40" ht="14.1" customHeight="1" x14ac:dyDescent="0.2">
      <c r="AN41291" s="70"/>
    </row>
    <row r="41292" spans="40:40" ht="14.1" customHeight="1" x14ac:dyDescent="0.2">
      <c r="AN41292" s="70"/>
    </row>
    <row r="41293" spans="40:40" ht="14.1" customHeight="1" x14ac:dyDescent="0.2">
      <c r="AN41293" s="70"/>
    </row>
    <row r="41294" spans="40:40" ht="14.1" customHeight="1" x14ac:dyDescent="0.2">
      <c r="AN41294" s="70"/>
    </row>
    <row r="41295" spans="40:40" ht="14.1" customHeight="1" x14ac:dyDescent="0.2">
      <c r="AN41295" s="70"/>
    </row>
    <row r="41296" spans="40:40" ht="14.1" customHeight="1" x14ac:dyDescent="0.2">
      <c r="AN41296" s="70"/>
    </row>
    <row r="41297" spans="40:40" ht="14.1" customHeight="1" x14ac:dyDescent="0.2">
      <c r="AN41297" s="70"/>
    </row>
    <row r="41298" spans="40:40" ht="14.1" customHeight="1" x14ac:dyDescent="0.2">
      <c r="AN41298" s="70"/>
    </row>
    <row r="41299" spans="40:40" ht="14.1" customHeight="1" x14ac:dyDescent="0.2">
      <c r="AN41299" s="70"/>
    </row>
    <row r="41300" spans="40:40" ht="14.1" customHeight="1" x14ac:dyDescent="0.2">
      <c r="AN41300" s="70"/>
    </row>
    <row r="41301" spans="40:40" ht="14.1" customHeight="1" x14ac:dyDescent="0.2">
      <c r="AN41301" s="70"/>
    </row>
    <row r="41302" spans="40:40" ht="14.1" customHeight="1" x14ac:dyDescent="0.2">
      <c r="AN41302" s="70"/>
    </row>
    <row r="41303" spans="40:40" ht="14.1" customHeight="1" x14ac:dyDescent="0.2">
      <c r="AN41303" s="70"/>
    </row>
    <row r="41304" spans="40:40" ht="14.1" customHeight="1" x14ac:dyDescent="0.2">
      <c r="AN41304" s="70"/>
    </row>
    <row r="41305" spans="40:40" ht="14.1" customHeight="1" x14ac:dyDescent="0.2">
      <c r="AN41305" s="70"/>
    </row>
    <row r="41306" spans="40:40" ht="14.1" customHeight="1" x14ac:dyDescent="0.2">
      <c r="AN41306" s="70"/>
    </row>
    <row r="41307" spans="40:40" ht="14.1" customHeight="1" x14ac:dyDescent="0.2">
      <c r="AN41307" s="70"/>
    </row>
    <row r="41308" spans="40:40" ht="14.1" customHeight="1" x14ac:dyDescent="0.2">
      <c r="AN41308" s="70"/>
    </row>
    <row r="41309" spans="40:40" ht="14.1" customHeight="1" x14ac:dyDescent="0.2">
      <c r="AN41309" s="70"/>
    </row>
    <row r="41310" spans="40:40" ht="14.1" customHeight="1" x14ac:dyDescent="0.2">
      <c r="AN41310" s="70"/>
    </row>
    <row r="41311" spans="40:40" ht="14.1" customHeight="1" x14ac:dyDescent="0.2">
      <c r="AN41311" s="70"/>
    </row>
    <row r="41312" spans="40:40" ht="14.1" customHeight="1" x14ac:dyDescent="0.2">
      <c r="AN41312" s="70"/>
    </row>
    <row r="41313" spans="40:40" ht="14.1" customHeight="1" x14ac:dyDescent="0.2">
      <c r="AN41313" s="70"/>
    </row>
    <row r="41314" spans="40:40" ht="14.1" customHeight="1" x14ac:dyDescent="0.2">
      <c r="AN41314" s="70"/>
    </row>
    <row r="41315" spans="40:40" ht="14.1" customHeight="1" x14ac:dyDescent="0.2">
      <c r="AN41315" s="70"/>
    </row>
    <row r="41316" spans="40:40" ht="14.1" customHeight="1" x14ac:dyDescent="0.2">
      <c r="AN41316" s="70"/>
    </row>
    <row r="41317" spans="40:40" ht="14.1" customHeight="1" x14ac:dyDescent="0.2">
      <c r="AN41317" s="70"/>
    </row>
    <row r="41318" spans="40:40" ht="14.1" customHeight="1" x14ac:dyDescent="0.2">
      <c r="AN41318" s="70"/>
    </row>
    <row r="41319" spans="40:40" ht="14.1" customHeight="1" x14ac:dyDescent="0.2">
      <c r="AN41319" s="70"/>
    </row>
    <row r="41320" spans="40:40" ht="14.1" customHeight="1" x14ac:dyDescent="0.2">
      <c r="AN41320" s="70"/>
    </row>
    <row r="41321" spans="40:40" ht="14.1" customHeight="1" x14ac:dyDescent="0.2">
      <c r="AN41321" s="70"/>
    </row>
    <row r="41322" spans="40:40" ht="14.1" customHeight="1" x14ac:dyDescent="0.2">
      <c r="AN41322" s="70"/>
    </row>
    <row r="41323" spans="40:40" ht="14.1" customHeight="1" x14ac:dyDescent="0.2">
      <c r="AN41323" s="70"/>
    </row>
    <row r="41324" spans="40:40" ht="14.1" customHeight="1" x14ac:dyDescent="0.2">
      <c r="AN41324" s="70"/>
    </row>
    <row r="41325" spans="40:40" ht="14.1" customHeight="1" x14ac:dyDescent="0.2">
      <c r="AN41325" s="70"/>
    </row>
    <row r="41326" spans="40:40" ht="14.1" customHeight="1" x14ac:dyDescent="0.2">
      <c r="AN41326" s="70"/>
    </row>
    <row r="41327" spans="40:40" ht="14.1" customHeight="1" x14ac:dyDescent="0.2">
      <c r="AN41327" s="70"/>
    </row>
    <row r="41328" spans="40:40" ht="14.1" customHeight="1" x14ac:dyDescent="0.2">
      <c r="AN41328" s="70"/>
    </row>
    <row r="41329" spans="40:40" ht="14.1" customHeight="1" x14ac:dyDescent="0.2">
      <c r="AN41329" s="70"/>
    </row>
    <row r="41330" spans="40:40" ht="14.1" customHeight="1" x14ac:dyDescent="0.2">
      <c r="AN41330" s="70"/>
    </row>
    <row r="41331" spans="40:40" ht="14.1" customHeight="1" x14ac:dyDescent="0.2">
      <c r="AN41331" s="70"/>
    </row>
    <row r="41332" spans="40:40" ht="14.1" customHeight="1" x14ac:dyDescent="0.2">
      <c r="AN41332" s="70"/>
    </row>
    <row r="41333" spans="40:40" ht="14.1" customHeight="1" x14ac:dyDescent="0.2">
      <c r="AN41333" s="70"/>
    </row>
    <row r="41334" spans="40:40" ht="14.1" customHeight="1" x14ac:dyDescent="0.2">
      <c r="AN41334" s="70"/>
    </row>
    <row r="41335" spans="40:40" ht="14.1" customHeight="1" x14ac:dyDescent="0.2">
      <c r="AN41335" s="70"/>
    </row>
    <row r="41336" spans="40:40" ht="14.1" customHeight="1" x14ac:dyDescent="0.2">
      <c r="AN41336" s="70"/>
    </row>
    <row r="41337" spans="40:40" ht="14.1" customHeight="1" x14ac:dyDescent="0.2">
      <c r="AN41337" s="70"/>
    </row>
    <row r="41338" spans="40:40" ht="14.1" customHeight="1" x14ac:dyDescent="0.2">
      <c r="AN41338" s="70"/>
    </row>
    <row r="41339" spans="40:40" ht="14.1" customHeight="1" x14ac:dyDescent="0.2">
      <c r="AN41339" s="70"/>
    </row>
    <row r="41340" spans="40:40" ht="14.1" customHeight="1" x14ac:dyDescent="0.2">
      <c r="AN41340" s="70"/>
    </row>
    <row r="41341" spans="40:40" ht="14.1" customHeight="1" x14ac:dyDescent="0.2">
      <c r="AN41341" s="70"/>
    </row>
    <row r="41342" spans="40:40" ht="14.1" customHeight="1" x14ac:dyDescent="0.2">
      <c r="AN41342" s="70"/>
    </row>
    <row r="41343" spans="40:40" ht="14.1" customHeight="1" x14ac:dyDescent="0.2">
      <c r="AN41343" s="70"/>
    </row>
    <row r="41344" spans="40:40" ht="14.1" customHeight="1" x14ac:dyDescent="0.2">
      <c r="AN41344" s="70"/>
    </row>
    <row r="41345" spans="40:40" ht="14.1" customHeight="1" x14ac:dyDescent="0.2">
      <c r="AN41345" s="70"/>
    </row>
    <row r="41346" spans="40:40" ht="14.1" customHeight="1" x14ac:dyDescent="0.2">
      <c r="AN41346" s="70"/>
    </row>
    <row r="41347" spans="40:40" ht="14.1" customHeight="1" x14ac:dyDescent="0.2">
      <c r="AN41347" s="70"/>
    </row>
    <row r="41348" spans="40:40" ht="14.1" customHeight="1" x14ac:dyDescent="0.2">
      <c r="AN41348" s="70"/>
    </row>
    <row r="41349" spans="40:40" ht="14.1" customHeight="1" x14ac:dyDescent="0.2">
      <c r="AN41349" s="70"/>
    </row>
    <row r="41350" spans="40:40" ht="14.1" customHeight="1" x14ac:dyDescent="0.2">
      <c r="AN41350" s="70"/>
    </row>
    <row r="41351" spans="40:40" ht="14.1" customHeight="1" x14ac:dyDescent="0.2">
      <c r="AN41351" s="70"/>
    </row>
    <row r="41352" spans="40:40" ht="14.1" customHeight="1" x14ac:dyDescent="0.2">
      <c r="AN41352" s="70"/>
    </row>
    <row r="41353" spans="40:40" ht="14.1" customHeight="1" x14ac:dyDescent="0.2">
      <c r="AN41353" s="70"/>
    </row>
    <row r="41354" spans="40:40" ht="14.1" customHeight="1" x14ac:dyDescent="0.2">
      <c r="AN41354" s="70"/>
    </row>
    <row r="41355" spans="40:40" ht="14.1" customHeight="1" x14ac:dyDescent="0.2">
      <c r="AN41355" s="70"/>
    </row>
    <row r="41356" spans="40:40" ht="14.1" customHeight="1" x14ac:dyDescent="0.2">
      <c r="AN41356" s="70"/>
    </row>
    <row r="41357" spans="40:40" ht="14.1" customHeight="1" x14ac:dyDescent="0.2">
      <c r="AN41357" s="70"/>
    </row>
    <row r="41358" spans="40:40" ht="14.1" customHeight="1" x14ac:dyDescent="0.2">
      <c r="AN41358" s="70"/>
    </row>
    <row r="41359" spans="40:40" ht="14.1" customHeight="1" x14ac:dyDescent="0.2">
      <c r="AN41359" s="70"/>
    </row>
    <row r="41360" spans="40:40" ht="14.1" customHeight="1" x14ac:dyDescent="0.2">
      <c r="AN41360" s="70"/>
    </row>
    <row r="41361" spans="40:40" ht="14.1" customHeight="1" x14ac:dyDescent="0.2">
      <c r="AN41361" s="70"/>
    </row>
    <row r="41362" spans="40:40" ht="14.1" customHeight="1" x14ac:dyDescent="0.2">
      <c r="AN41362" s="70"/>
    </row>
    <row r="41363" spans="40:40" ht="14.1" customHeight="1" x14ac:dyDescent="0.2">
      <c r="AN41363" s="70"/>
    </row>
    <row r="41364" spans="40:40" ht="14.1" customHeight="1" x14ac:dyDescent="0.2">
      <c r="AN41364" s="70"/>
    </row>
    <row r="41365" spans="40:40" ht="14.1" customHeight="1" x14ac:dyDescent="0.2">
      <c r="AN41365" s="70"/>
    </row>
    <row r="41366" spans="40:40" ht="14.1" customHeight="1" x14ac:dyDescent="0.2">
      <c r="AN41366" s="70"/>
    </row>
    <row r="41367" spans="40:40" ht="14.1" customHeight="1" x14ac:dyDescent="0.2">
      <c r="AN41367" s="70"/>
    </row>
    <row r="41368" spans="40:40" ht="14.1" customHeight="1" x14ac:dyDescent="0.2">
      <c r="AN41368" s="70"/>
    </row>
    <row r="41369" spans="40:40" ht="14.1" customHeight="1" x14ac:dyDescent="0.2">
      <c r="AN41369" s="70"/>
    </row>
    <row r="41370" spans="40:40" ht="14.1" customHeight="1" x14ac:dyDescent="0.2">
      <c r="AN41370" s="70"/>
    </row>
    <row r="41371" spans="40:40" ht="14.1" customHeight="1" x14ac:dyDescent="0.2">
      <c r="AN41371" s="70"/>
    </row>
    <row r="41372" spans="40:40" ht="14.1" customHeight="1" x14ac:dyDescent="0.2">
      <c r="AN41372" s="70"/>
    </row>
    <row r="41373" spans="40:40" ht="14.1" customHeight="1" x14ac:dyDescent="0.2">
      <c r="AN41373" s="70"/>
    </row>
    <row r="41374" spans="40:40" ht="14.1" customHeight="1" x14ac:dyDescent="0.2">
      <c r="AN41374" s="70"/>
    </row>
    <row r="41375" spans="40:40" ht="14.1" customHeight="1" x14ac:dyDescent="0.2">
      <c r="AN41375" s="70"/>
    </row>
    <row r="41376" spans="40:40" ht="14.1" customHeight="1" x14ac:dyDescent="0.2">
      <c r="AN41376" s="70"/>
    </row>
    <row r="41377" spans="40:40" ht="14.1" customHeight="1" x14ac:dyDescent="0.2">
      <c r="AN41377" s="70"/>
    </row>
    <row r="41378" spans="40:40" ht="14.1" customHeight="1" x14ac:dyDescent="0.2">
      <c r="AN41378" s="70"/>
    </row>
    <row r="41379" spans="40:40" ht="14.1" customHeight="1" x14ac:dyDescent="0.2">
      <c r="AN41379" s="70"/>
    </row>
    <row r="41380" spans="40:40" ht="14.1" customHeight="1" x14ac:dyDescent="0.2">
      <c r="AN41380" s="70"/>
    </row>
    <row r="41381" spans="40:40" ht="14.1" customHeight="1" x14ac:dyDescent="0.2">
      <c r="AN41381" s="70"/>
    </row>
    <row r="41382" spans="40:40" ht="14.1" customHeight="1" x14ac:dyDescent="0.2">
      <c r="AN41382" s="70"/>
    </row>
    <row r="41383" spans="40:40" ht="14.1" customHeight="1" x14ac:dyDescent="0.2">
      <c r="AN41383" s="70"/>
    </row>
    <row r="41384" spans="40:40" ht="14.1" customHeight="1" x14ac:dyDescent="0.2">
      <c r="AN41384" s="70"/>
    </row>
    <row r="41385" spans="40:40" ht="14.1" customHeight="1" x14ac:dyDescent="0.2">
      <c r="AN41385" s="70"/>
    </row>
    <row r="41386" spans="40:40" ht="14.1" customHeight="1" x14ac:dyDescent="0.2">
      <c r="AN41386" s="70"/>
    </row>
    <row r="41387" spans="40:40" ht="14.1" customHeight="1" x14ac:dyDescent="0.2">
      <c r="AN41387" s="70"/>
    </row>
    <row r="41388" spans="40:40" ht="14.1" customHeight="1" x14ac:dyDescent="0.2">
      <c r="AN41388" s="70"/>
    </row>
    <row r="41389" spans="40:40" ht="14.1" customHeight="1" x14ac:dyDescent="0.2">
      <c r="AN41389" s="70"/>
    </row>
    <row r="41390" spans="40:40" ht="14.1" customHeight="1" x14ac:dyDescent="0.2">
      <c r="AN41390" s="70"/>
    </row>
    <row r="41391" spans="40:40" ht="14.1" customHeight="1" x14ac:dyDescent="0.2">
      <c r="AN41391" s="70"/>
    </row>
    <row r="41392" spans="40:40" ht="14.1" customHeight="1" x14ac:dyDescent="0.2">
      <c r="AN41392" s="70"/>
    </row>
    <row r="41393" spans="40:40" ht="14.1" customHeight="1" x14ac:dyDescent="0.2">
      <c r="AN41393" s="70"/>
    </row>
    <row r="41394" spans="40:40" ht="14.1" customHeight="1" x14ac:dyDescent="0.2">
      <c r="AN41394" s="70"/>
    </row>
    <row r="41395" spans="40:40" ht="14.1" customHeight="1" x14ac:dyDescent="0.2">
      <c r="AN41395" s="70"/>
    </row>
    <row r="41396" spans="40:40" ht="14.1" customHeight="1" x14ac:dyDescent="0.2">
      <c r="AN41396" s="70"/>
    </row>
    <row r="41397" spans="40:40" ht="14.1" customHeight="1" x14ac:dyDescent="0.2">
      <c r="AN41397" s="70"/>
    </row>
    <row r="41398" spans="40:40" ht="14.1" customHeight="1" x14ac:dyDescent="0.2">
      <c r="AN41398" s="70"/>
    </row>
    <row r="41399" spans="40:40" ht="14.1" customHeight="1" x14ac:dyDescent="0.2">
      <c r="AN41399" s="70"/>
    </row>
    <row r="41400" spans="40:40" ht="14.1" customHeight="1" x14ac:dyDescent="0.2">
      <c r="AN41400" s="70"/>
    </row>
    <row r="41401" spans="40:40" ht="14.1" customHeight="1" x14ac:dyDescent="0.2">
      <c r="AN41401" s="70"/>
    </row>
    <row r="41402" spans="40:40" ht="14.1" customHeight="1" x14ac:dyDescent="0.2">
      <c r="AN41402" s="70"/>
    </row>
    <row r="41403" spans="40:40" ht="14.1" customHeight="1" x14ac:dyDescent="0.2">
      <c r="AN41403" s="70"/>
    </row>
    <row r="41404" spans="40:40" ht="14.1" customHeight="1" x14ac:dyDescent="0.2">
      <c r="AN41404" s="70"/>
    </row>
    <row r="41405" spans="40:40" ht="14.1" customHeight="1" x14ac:dyDescent="0.2">
      <c r="AN41405" s="70"/>
    </row>
    <row r="41406" spans="40:40" ht="14.1" customHeight="1" x14ac:dyDescent="0.2">
      <c r="AN41406" s="70"/>
    </row>
    <row r="41407" spans="40:40" ht="14.1" customHeight="1" x14ac:dyDescent="0.2">
      <c r="AN41407" s="70"/>
    </row>
    <row r="41408" spans="40:40" ht="14.1" customHeight="1" x14ac:dyDescent="0.2">
      <c r="AN41408" s="70"/>
    </row>
    <row r="41409" spans="40:40" ht="14.1" customHeight="1" x14ac:dyDescent="0.2">
      <c r="AN41409" s="70"/>
    </row>
    <row r="41410" spans="40:40" ht="14.1" customHeight="1" x14ac:dyDescent="0.2">
      <c r="AN41410" s="70"/>
    </row>
    <row r="41411" spans="40:40" ht="14.1" customHeight="1" x14ac:dyDescent="0.2">
      <c r="AN41411" s="70"/>
    </row>
    <row r="41412" spans="40:40" ht="14.1" customHeight="1" x14ac:dyDescent="0.2">
      <c r="AN41412" s="70"/>
    </row>
    <row r="41413" spans="40:40" ht="14.1" customHeight="1" x14ac:dyDescent="0.2">
      <c r="AN41413" s="70"/>
    </row>
    <row r="41414" spans="40:40" ht="14.1" customHeight="1" x14ac:dyDescent="0.2">
      <c r="AN41414" s="70"/>
    </row>
    <row r="41415" spans="40:40" ht="14.1" customHeight="1" x14ac:dyDescent="0.2">
      <c r="AN41415" s="70"/>
    </row>
    <row r="41416" spans="40:40" ht="14.1" customHeight="1" x14ac:dyDescent="0.2">
      <c r="AN41416" s="70"/>
    </row>
    <row r="41417" spans="40:40" ht="14.1" customHeight="1" x14ac:dyDescent="0.2">
      <c r="AN41417" s="70"/>
    </row>
    <row r="41418" spans="40:40" ht="14.1" customHeight="1" x14ac:dyDescent="0.2">
      <c r="AN41418" s="70"/>
    </row>
    <row r="41419" spans="40:40" ht="14.1" customHeight="1" x14ac:dyDescent="0.2">
      <c r="AN41419" s="70"/>
    </row>
    <row r="41420" spans="40:40" ht="14.1" customHeight="1" x14ac:dyDescent="0.2">
      <c r="AN41420" s="70"/>
    </row>
    <row r="41421" spans="40:40" ht="14.1" customHeight="1" x14ac:dyDescent="0.2">
      <c r="AN41421" s="70"/>
    </row>
    <row r="41422" spans="40:40" ht="14.1" customHeight="1" x14ac:dyDescent="0.2">
      <c r="AN41422" s="70"/>
    </row>
    <row r="41423" spans="40:40" ht="14.1" customHeight="1" x14ac:dyDescent="0.2">
      <c r="AN41423" s="70"/>
    </row>
    <row r="41424" spans="40:40" ht="14.1" customHeight="1" x14ac:dyDescent="0.2">
      <c r="AN41424" s="70"/>
    </row>
    <row r="41425" spans="40:40" ht="14.1" customHeight="1" x14ac:dyDescent="0.2">
      <c r="AN41425" s="70"/>
    </row>
    <row r="41426" spans="40:40" ht="14.1" customHeight="1" x14ac:dyDescent="0.2">
      <c r="AN41426" s="70"/>
    </row>
    <row r="41427" spans="40:40" ht="14.1" customHeight="1" x14ac:dyDescent="0.2">
      <c r="AN41427" s="70"/>
    </row>
    <row r="41428" spans="40:40" ht="14.1" customHeight="1" x14ac:dyDescent="0.2">
      <c r="AN41428" s="70"/>
    </row>
    <row r="41429" spans="40:40" ht="14.1" customHeight="1" x14ac:dyDescent="0.2">
      <c r="AN41429" s="70"/>
    </row>
    <row r="41430" spans="40:40" ht="14.1" customHeight="1" x14ac:dyDescent="0.2">
      <c r="AN41430" s="70"/>
    </row>
    <row r="41431" spans="40:40" ht="14.1" customHeight="1" x14ac:dyDescent="0.2">
      <c r="AN41431" s="70"/>
    </row>
    <row r="41432" spans="40:40" ht="14.1" customHeight="1" x14ac:dyDescent="0.2">
      <c r="AN41432" s="70"/>
    </row>
    <row r="41433" spans="40:40" ht="14.1" customHeight="1" x14ac:dyDescent="0.2">
      <c r="AN41433" s="70"/>
    </row>
    <row r="41434" spans="40:40" ht="14.1" customHeight="1" x14ac:dyDescent="0.2">
      <c r="AN41434" s="70"/>
    </row>
    <row r="41435" spans="40:40" ht="14.1" customHeight="1" x14ac:dyDescent="0.2">
      <c r="AN41435" s="70"/>
    </row>
    <row r="41436" spans="40:40" ht="14.1" customHeight="1" x14ac:dyDescent="0.2">
      <c r="AN41436" s="70"/>
    </row>
    <row r="41437" spans="40:40" ht="14.1" customHeight="1" x14ac:dyDescent="0.2">
      <c r="AN41437" s="70"/>
    </row>
    <row r="41438" spans="40:40" ht="14.1" customHeight="1" x14ac:dyDescent="0.2">
      <c r="AN41438" s="70"/>
    </row>
    <row r="41439" spans="40:40" ht="14.1" customHeight="1" x14ac:dyDescent="0.2">
      <c r="AN41439" s="70"/>
    </row>
    <row r="41440" spans="40:40" ht="14.1" customHeight="1" x14ac:dyDescent="0.2">
      <c r="AN41440" s="70"/>
    </row>
    <row r="41441" spans="40:40" ht="14.1" customHeight="1" x14ac:dyDescent="0.2">
      <c r="AN41441" s="70"/>
    </row>
    <row r="41442" spans="40:40" ht="14.1" customHeight="1" x14ac:dyDescent="0.2">
      <c r="AN41442" s="70"/>
    </row>
    <row r="41443" spans="40:40" ht="14.1" customHeight="1" x14ac:dyDescent="0.2">
      <c r="AN41443" s="70"/>
    </row>
    <row r="41444" spans="40:40" ht="14.1" customHeight="1" x14ac:dyDescent="0.2">
      <c r="AN41444" s="70"/>
    </row>
    <row r="41445" spans="40:40" ht="14.1" customHeight="1" x14ac:dyDescent="0.2">
      <c r="AN41445" s="70"/>
    </row>
    <row r="41446" spans="40:40" ht="14.1" customHeight="1" x14ac:dyDescent="0.2">
      <c r="AN41446" s="70"/>
    </row>
    <row r="41447" spans="40:40" ht="14.1" customHeight="1" x14ac:dyDescent="0.2">
      <c r="AN41447" s="70"/>
    </row>
    <row r="41448" spans="40:40" ht="14.1" customHeight="1" x14ac:dyDescent="0.2">
      <c r="AN41448" s="70"/>
    </row>
    <row r="41449" spans="40:40" ht="14.1" customHeight="1" x14ac:dyDescent="0.2">
      <c r="AN41449" s="70"/>
    </row>
    <row r="41450" spans="40:40" ht="14.1" customHeight="1" x14ac:dyDescent="0.2">
      <c r="AN41450" s="70"/>
    </row>
    <row r="41451" spans="40:40" ht="14.1" customHeight="1" x14ac:dyDescent="0.2">
      <c r="AN41451" s="70"/>
    </row>
    <row r="41452" spans="40:40" ht="14.1" customHeight="1" x14ac:dyDescent="0.2">
      <c r="AN41452" s="70"/>
    </row>
    <row r="41453" spans="40:40" ht="14.1" customHeight="1" x14ac:dyDescent="0.2">
      <c r="AN41453" s="70"/>
    </row>
    <row r="41454" spans="40:40" ht="14.1" customHeight="1" x14ac:dyDescent="0.2">
      <c r="AN41454" s="70"/>
    </row>
    <row r="41455" spans="40:40" ht="14.1" customHeight="1" x14ac:dyDescent="0.2">
      <c r="AN41455" s="70"/>
    </row>
    <row r="41456" spans="40:40" ht="14.1" customHeight="1" x14ac:dyDescent="0.2">
      <c r="AN41456" s="70"/>
    </row>
    <row r="41457" spans="40:40" ht="14.1" customHeight="1" x14ac:dyDescent="0.2">
      <c r="AN41457" s="70"/>
    </row>
    <row r="41458" spans="40:40" ht="14.1" customHeight="1" x14ac:dyDescent="0.2">
      <c r="AN41458" s="70"/>
    </row>
    <row r="41459" spans="40:40" ht="14.1" customHeight="1" x14ac:dyDescent="0.2">
      <c r="AN41459" s="70"/>
    </row>
    <row r="41460" spans="40:40" ht="14.1" customHeight="1" x14ac:dyDescent="0.2">
      <c r="AN41460" s="70"/>
    </row>
    <row r="41461" spans="40:40" ht="14.1" customHeight="1" x14ac:dyDescent="0.2">
      <c r="AN41461" s="70"/>
    </row>
    <row r="41462" spans="40:40" ht="14.1" customHeight="1" x14ac:dyDescent="0.2">
      <c r="AN41462" s="70"/>
    </row>
    <row r="41463" spans="40:40" ht="14.1" customHeight="1" x14ac:dyDescent="0.2">
      <c r="AN41463" s="70"/>
    </row>
    <row r="41464" spans="40:40" ht="14.1" customHeight="1" x14ac:dyDescent="0.2">
      <c r="AN41464" s="70"/>
    </row>
    <row r="41465" spans="40:40" ht="14.1" customHeight="1" x14ac:dyDescent="0.2">
      <c r="AN41465" s="70"/>
    </row>
    <row r="41466" spans="40:40" ht="14.1" customHeight="1" x14ac:dyDescent="0.2">
      <c r="AN41466" s="70"/>
    </row>
    <row r="41467" spans="40:40" ht="14.1" customHeight="1" x14ac:dyDescent="0.2">
      <c r="AN41467" s="70"/>
    </row>
    <row r="41468" spans="40:40" ht="14.1" customHeight="1" x14ac:dyDescent="0.2">
      <c r="AN41468" s="70"/>
    </row>
    <row r="41469" spans="40:40" ht="14.1" customHeight="1" x14ac:dyDescent="0.2">
      <c r="AN41469" s="70"/>
    </row>
    <row r="41470" spans="40:40" ht="14.1" customHeight="1" x14ac:dyDescent="0.2">
      <c r="AN41470" s="70"/>
    </row>
    <row r="41471" spans="40:40" ht="14.1" customHeight="1" x14ac:dyDescent="0.2">
      <c r="AN41471" s="70"/>
    </row>
    <row r="41472" spans="40:40" ht="14.1" customHeight="1" x14ac:dyDescent="0.2">
      <c r="AN41472" s="70"/>
    </row>
    <row r="41473" spans="40:40" ht="14.1" customHeight="1" x14ac:dyDescent="0.2">
      <c r="AN41473" s="70"/>
    </row>
    <row r="41474" spans="40:40" ht="14.1" customHeight="1" x14ac:dyDescent="0.2">
      <c r="AN41474" s="70"/>
    </row>
    <row r="41475" spans="40:40" ht="14.1" customHeight="1" x14ac:dyDescent="0.2">
      <c r="AN41475" s="70"/>
    </row>
    <row r="41476" spans="40:40" ht="14.1" customHeight="1" x14ac:dyDescent="0.2">
      <c r="AN41476" s="70"/>
    </row>
    <row r="41477" spans="40:40" ht="14.1" customHeight="1" x14ac:dyDescent="0.2">
      <c r="AN41477" s="70"/>
    </row>
    <row r="41478" spans="40:40" ht="14.1" customHeight="1" x14ac:dyDescent="0.2">
      <c r="AN41478" s="70"/>
    </row>
    <row r="41479" spans="40:40" ht="14.1" customHeight="1" x14ac:dyDescent="0.2">
      <c r="AN41479" s="70"/>
    </row>
    <row r="41480" spans="40:40" ht="14.1" customHeight="1" x14ac:dyDescent="0.2">
      <c r="AN41480" s="70"/>
    </row>
    <row r="41481" spans="40:40" ht="14.1" customHeight="1" x14ac:dyDescent="0.2">
      <c r="AN41481" s="70"/>
    </row>
    <row r="41482" spans="40:40" ht="14.1" customHeight="1" x14ac:dyDescent="0.2">
      <c r="AN41482" s="70"/>
    </row>
    <row r="41483" spans="40:40" ht="14.1" customHeight="1" x14ac:dyDescent="0.2">
      <c r="AN41483" s="70"/>
    </row>
    <row r="41484" spans="40:40" ht="14.1" customHeight="1" x14ac:dyDescent="0.2">
      <c r="AN41484" s="70"/>
    </row>
    <row r="41485" spans="40:40" ht="14.1" customHeight="1" x14ac:dyDescent="0.2">
      <c r="AN41485" s="70"/>
    </row>
    <row r="41486" spans="40:40" ht="14.1" customHeight="1" x14ac:dyDescent="0.2">
      <c r="AN41486" s="70"/>
    </row>
    <row r="41487" spans="40:40" ht="14.1" customHeight="1" x14ac:dyDescent="0.2">
      <c r="AN41487" s="70"/>
    </row>
    <row r="41488" spans="40:40" ht="14.1" customHeight="1" x14ac:dyDescent="0.2">
      <c r="AN41488" s="70"/>
    </row>
    <row r="41489" spans="40:40" ht="14.1" customHeight="1" x14ac:dyDescent="0.2">
      <c r="AN41489" s="70"/>
    </row>
    <row r="41490" spans="40:40" ht="14.1" customHeight="1" x14ac:dyDescent="0.2">
      <c r="AN41490" s="70"/>
    </row>
    <row r="41491" spans="40:40" ht="14.1" customHeight="1" x14ac:dyDescent="0.2">
      <c r="AN41491" s="70"/>
    </row>
    <row r="41492" spans="40:40" ht="14.1" customHeight="1" x14ac:dyDescent="0.2">
      <c r="AN41492" s="70"/>
    </row>
    <row r="41493" spans="40:40" ht="14.1" customHeight="1" x14ac:dyDescent="0.2">
      <c r="AN41493" s="70"/>
    </row>
    <row r="41494" spans="40:40" ht="14.1" customHeight="1" x14ac:dyDescent="0.2">
      <c r="AN41494" s="70"/>
    </row>
    <row r="41495" spans="40:40" ht="14.1" customHeight="1" x14ac:dyDescent="0.2">
      <c r="AN41495" s="70"/>
    </row>
    <row r="41496" spans="40:40" ht="14.1" customHeight="1" x14ac:dyDescent="0.2">
      <c r="AN41496" s="70"/>
    </row>
    <row r="41497" spans="40:40" ht="14.1" customHeight="1" x14ac:dyDescent="0.2">
      <c r="AN41497" s="70"/>
    </row>
    <row r="41498" spans="40:40" ht="14.1" customHeight="1" x14ac:dyDescent="0.2">
      <c r="AN41498" s="70"/>
    </row>
    <row r="41499" spans="40:40" ht="14.1" customHeight="1" x14ac:dyDescent="0.2">
      <c r="AN41499" s="70"/>
    </row>
    <row r="41500" spans="40:40" ht="14.1" customHeight="1" x14ac:dyDescent="0.2">
      <c r="AN41500" s="70"/>
    </row>
    <row r="41501" spans="40:40" ht="14.1" customHeight="1" x14ac:dyDescent="0.2">
      <c r="AN41501" s="70"/>
    </row>
    <row r="41502" spans="40:40" ht="14.1" customHeight="1" x14ac:dyDescent="0.2">
      <c r="AN41502" s="70"/>
    </row>
    <row r="41503" spans="40:40" ht="14.1" customHeight="1" x14ac:dyDescent="0.2">
      <c r="AN41503" s="70"/>
    </row>
    <row r="41504" spans="40:40" ht="14.1" customHeight="1" x14ac:dyDescent="0.2">
      <c r="AN41504" s="70"/>
    </row>
    <row r="41505" spans="40:40" ht="14.1" customHeight="1" x14ac:dyDescent="0.2">
      <c r="AN41505" s="70"/>
    </row>
    <row r="41506" spans="40:40" ht="14.1" customHeight="1" x14ac:dyDescent="0.2">
      <c r="AN41506" s="70"/>
    </row>
    <row r="41507" spans="40:40" ht="14.1" customHeight="1" x14ac:dyDescent="0.2">
      <c r="AN41507" s="70"/>
    </row>
    <row r="41508" spans="40:40" ht="14.1" customHeight="1" x14ac:dyDescent="0.2">
      <c r="AN41508" s="70"/>
    </row>
    <row r="41509" spans="40:40" ht="14.1" customHeight="1" x14ac:dyDescent="0.2">
      <c r="AN41509" s="70"/>
    </row>
    <row r="41510" spans="40:40" ht="14.1" customHeight="1" x14ac:dyDescent="0.2">
      <c r="AN41510" s="70"/>
    </row>
    <row r="41511" spans="40:40" ht="14.1" customHeight="1" x14ac:dyDescent="0.2">
      <c r="AN41511" s="70"/>
    </row>
    <row r="41512" spans="40:40" ht="14.1" customHeight="1" x14ac:dyDescent="0.2">
      <c r="AN41512" s="70"/>
    </row>
    <row r="41513" spans="40:40" ht="14.1" customHeight="1" x14ac:dyDescent="0.2">
      <c r="AN41513" s="70"/>
    </row>
    <row r="41514" spans="40:40" ht="14.1" customHeight="1" x14ac:dyDescent="0.2">
      <c r="AN41514" s="70"/>
    </row>
    <row r="41515" spans="40:40" ht="14.1" customHeight="1" x14ac:dyDescent="0.2">
      <c r="AN41515" s="70"/>
    </row>
    <row r="41516" spans="40:40" ht="14.1" customHeight="1" x14ac:dyDescent="0.2">
      <c r="AN41516" s="70"/>
    </row>
    <row r="41517" spans="40:40" ht="14.1" customHeight="1" x14ac:dyDescent="0.2">
      <c r="AN41517" s="70"/>
    </row>
    <row r="41518" spans="40:40" ht="14.1" customHeight="1" x14ac:dyDescent="0.2">
      <c r="AN41518" s="70"/>
    </row>
    <row r="41519" spans="40:40" ht="14.1" customHeight="1" x14ac:dyDescent="0.2">
      <c r="AN41519" s="70"/>
    </row>
    <row r="41520" spans="40:40" ht="14.1" customHeight="1" x14ac:dyDescent="0.2">
      <c r="AN41520" s="70"/>
    </row>
    <row r="41521" spans="40:40" ht="14.1" customHeight="1" x14ac:dyDescent="0.2">
      <c r="AN41521" s="70"/>
    </row>
    <row r="41522" spans="40:40" ht="14.1" customHeight="1" x14ac:dyDescent="0.2">
      <c r="AN41522" s="70"/>
    </row>
    <row r="41523" spans="40:40" ht="14.1" customHeight="1" x14ac:dyDescent="0.2">
      <c r="AN41523" s="70"/>
    </row>
    <row r="41524" spans="40:40" ht="14.1" customHeight="1" x14ac:dyDescent="0.2">
      <c r="AN41524" s="70"/>
    </row>
    <row r="41525" spans="40:40" ht="14.1" customHeight="1" x14ac:dyDescent="0.2">
      <c r="AN41525" s="70"/>
    </row>
    <row r="41526" spans="40:40" ht="14.1" customHeight="1" x14ac:dyDescent="0.2">
      <c r="AN41526" s="70"/>
    </row>
    <row r="41527" spans="40:40" ht="14.1" customHeight="1" x14ac:dyDescent="0.2">
      <c r="AN41527" s="70"/>
    </row>
    <row r="41528" spans="40:40" ht="14.1" customHeight="1" x14ac:dyDescent="0.2">
      <c r="AN41528" s="70"/>
    </row>
    <row r="41529" spans="40:40" ht="14.1" customHeight="1" x14ac:dyDescent="0.2">
      <c r="AN41529" s="70"/>
    </row>
    <row r="41530" spans="40:40" ht="14.1" customHeight="1" x14ac:dyDescent="0.2">
      <c r="AN41530" s="70"/>
    </row>
    <row r="41531" spans="40:40" ht="14.1" customHeight="1" x14ac:dyDescent="0.2">
      <c r="AN41531" s="70"/>
    </row>
    <row r="41532" spans="40:40" ht="14.1" customHeight="1" x14ac:dyDescent="0.2">
      <c r="AN41532" s="70"/>
    </row>
    <row r="41533" spans="40:40" ht="14.1" customHeight="1" x14ac:dyDescent="0.2">
      <c r="AN41533" s="70"/>
    </row>
    <row r="41534" spans="40:40" ht="14.1" customHeight="1" x14ac:dyDescent="0.2">
      <c r="AN41534" s="70"/>
    </row>
    <row r="41535" spans="40:40" ht="14.1" customHeight="1" x14ac:dyDescent="0.2">
      <c r="AN41535" s="70"/>
    </row>
    <row r="41536" spans="40:40" ht="14.1" customHeight="1" x14ac:dyDescent="0.2">
      <c r="AN41536" s="70"/>
    </row>
    <row r="41537" spans="40:40" ht="14.1" customHeight="1" x14ac:dyDescent="0.2">
      <c r="AN41537" s="70"/>
    </row>
    <row r="41538" spans="40:40" ht="14.1" customHeight="1" x14ac:dyDescent="0.2">
      <c r="AN41538" s="70"/>
    </row>
    <row r="41539" spans="40:40" ht="14.1" customHeight="1" x14ac:dyDescent="0.2">
      <c r="AN41539" s="70"/>
    </row>
    <row r="41540" spans="40:40" ht="14.1" customHeight="1" x14ac:dyDescent="0.2">
      <c r="AN41540" s="70"/>
    </row>
    <row r="41541" spans="40:40" ht="14.1" customHeight="1" x14ac:dyDescent="0.2">
      <c r="AN41541" s="70"/>
    </row>
    <row r="41542" spans="40:40" ht="14.1" customHeight="1" x14ac:dyDescent="0.2">
      <c r="AN41542" s="70"/>
    </row>
    <row r="41543" spans="40:40" ht="14.1" customHeight="1" x14ac:dyDescent="0.2">
      <c r="AN41543" s="70"/>
    </row>
    <row r="41544" spans="40:40" ht="14.1" customHeight="1" x14ac:dyDescent="0.2">
      <c r="AN41544" s="70"/>
    </row>
    <row r="41545" spans="40:40" ht="14.1" customHeight="1" x14ac:dyDescent="0.2">
      <c r="AN41545" s="70"/>
    </row>
    <row r="41546" spans="40:40" ht="14.1" customHeight="1" x14ac:dyDescent="0.2">
      <c r="AN41546" s="70"/>
    </row>
    <row r="41547" spans="40:40" ht="14.1" customHeight="1" x14ac:dyDescent="0.2">
      <c r="AN41547" s="70"/>
    </row>
    <row r="41548" spans="40:40" ht="14.1" customHeight="1" x14ac:dyDescent="0.2">
      <c r="AN41548" s="70"/>
    </row>
    <row r="41549" spans="40:40" ht="14.1" customHeight="1" x14ac:dyDescent="0.2">
      <c r="AN41549" s="70"/>
    </row>
    <row r="41550" spans="40:40" ht="14.1" customHeight="1" x14ac:dyDescent="0.2">
      <c r="AN41550" s="70"/>
    </row>
    <row r="41551" spans="40:40" ht="14.1" customHeight="1" x14ac:dyDescent="0.2">
      <c r="AN41551" s="70"/>
    </row>
    <row r="41552" spans="40:40" ht="14.1" customHeight="1" x14ac:dyDescent="0.2">
      <c r="AN41552" s="70"/>
    </row>
    <row r="41553" spans="40:40" ht="14.1" customHeight="1" x14ac:dyDescent="0.2">
      <c r="AN41553" s="70"/>
    </row>
    <row r="41554" spans="40:40" ht="14.1" customHeight="1" x14ac:dyDescent="0.2">
      <c r="AN41554" s="70"/>
    </row>
    <row r="41555" spans="40:40" ht="14.1" customHeight="1" x14ac:dyDescent="0.2">
      <c r="AN41555" s="70"/>
    </row>
    <row r="41556" spans="40:40" ht="14.1" customHeight="1" x14ac:dyDescent="0.2">
      <c r="AN41556" s="70"/>
    </row>
    <row r="41557" spans="40:40" ht="14.1" customHeight="1" x14ac:dyDescent="0.2">
      <c r="AN41557" s="70"/>
    </row>
    <row r="41558" spans="40:40" ht="14.1" customHeight="1" x14ac:dyDescent="0.2">
      <c r="AN41558" s="70"/>
    </row>
    <row r="41559" spans="40:40" ht="14.1" customHeight="1" x14ac:dyDescent="0.2">
      <c r="AN41559" s="70"/>
    </row>
    <row r="41560" spans="40:40" ht="14.1" customHeight="1" x14ac:dyDescent="0.2">
      <c r="AN41560" s="70"/>
    </row>
    <row r="41561" spans="40:40" ht="14.1" customHeight="1" x14ac:dyDescent="0.2">
      <c r="AN41561" s="70"/>
    </row>
    <row r="41562" spans="40:40" ht="14.1" customHeight="1" x14ac:dyDescent="0.2">
      <c r="AN41562" s="70"/>
    </row>
    <row r="41563" spans="40:40" ht="14.1" customHeight="1" x14ac:dyDescent="0.2">
      <c r="AN41563" s="70"/>
    </row>
    <row r="41564" spans="40:40" ht="14.1" customHeight="1" x14ac:dyDescent="0.2">
      <c r="AN41564" s="70"/>
    </row>
    <row r="41565" spans="40:40" ht="14.1" customHeight="1" x14ac:dyDescent="0.2">
      <c r="AN41565" s="70"/>
    </row>
    <row r="41566" spans="40:40" ht="14.1" customHeight="1" x14ac:dyDescent="0.2">
      <c r="AN41566" s="70"/>
    </row>
    <row r="41567" spans="40:40" ht="14.1" customHeight="1" x14ac:dyDescent="0.2">
      <c r="AN41567" s="70"/>
    </row>
    <row r="41568" spans="40:40" ht="14.1" customHeight="1" x14ac:dyDescent="0.2">
      <c r="AN41568" s="70"/>
    </row>
    <row r="41569" spans="40:40" ht="14.1" customHeight="1" x14ac:dyDescent="0.2">
      <c r="AN41569" s="70"/>
    </row>
    <row r="41570" spans="40:40" ht="14.1" customHeight="1" x14ac:dyDescent="0.2">
      <c r="AN41570" s="70"/>
    </row>
    <row r="41571" spans="40:40" ht="14.1" customHeight="1" x14ac:dyDescent="0.2">
      <c r="AN41571" s="70"/>
    </row>
    <row r="41572" spans="40:40" ht="14.1" customHeight="1" x14ac:dyDescent="0.2">
      <c r="AN41572" s="70"/>
    </row>
    <row r="41573" spans="40:40" ht="14.1" customHeight="1" x14ac:dyDescent="0.2">
      <c r="AN41573" s="70"/>
    </row>
    <row r="41574" spans="40:40" ht="14.1" customHeight="1" x14ac:dyDescent="0.2">
      <c r="AN41574" s="70"/>
    </row>
    <row r="41575" spans="40:40" ht="14.1" customHeight="1" x14ac:dyDescent="0.2">
      <c r="AN41575" s="70"/>
    </row>
    <row r="41576" spans="40:40" ht="14.1" customHeight="1" x14ac:dyDescent="0.2">
      <c r="AN41576" s="70"/>
    </row>
    <row r="41577" spans="40:40" ht="14.1" customHeight="1" x14ac:dyDescent="0.2">
      <c r="AN41577" s="70"/>
    </row>
    <row r="41578" spans="40:40" ht="14.1" customHeight="1" x14ac:dyDescent="0.2">
      <c r="AN41578" s="70"/>
    </row>
    <row r="41579" spans="40:40" ht="14.1" customHeight="1" x14ac:dyDescent="0.2">
      <c r="AN41579" s="70"/>
    </row>
    <row r="41580" spans="40:40" ht="14.1" customHeight="1" x14ac:dyDescent="0.2">
      <c r="AN41580" s="70"/>
    </row>
    <row r="41581" spans="40:40" ht="14.1" customHeight="1" x14ac:dyDescent="0.2">
      <c r="AN41581" s="70"/>
    </row>
    <row r="41582" spans="40:40" ht="14.1" customHeight="1" x14ac:dyDescent="0.2">
      <c r="AN41582" s="70"/>
    </row>
    <row r="41583" spans="40:40" ht="14.1" customHeight="1" x14ac:dyDescent="0.2">
      <c r="AN41583" s="70"/>
    </row>
    <row r="41584" spans="40:40" ht="14.1" customHeight="1" x14ac:dyDescent="0.2">
      <c r="AN41584" s="70"/>
    </row>
    <row r="41585" spans="40:40" ht="14.1" customHeight="1" x14ac:dyDescent="0.2">
      <c r="AN41585" s="70"/>
    </row>
    <row r="41586" spans="40:40" ht="14.1" customHeight="1" x14ac:dyDescent="0.2">
      <c r="AN41586" s="70"/>
    </row>
    <row r="41587" spans="40:40" ht="14.1" customHeight="1" x14ac:dyDescent="0.2">
      <c r="AN41587" s="70"/>
    </row>
    <row r="41588" spans="40:40" ht="14.1" customHeight="1" x14ac:dyDescent="0.2">
      <c r="AN41588" s="70"/>
    </row>
    <row r="41589" spans="40:40" ht="14.1" customHeight="1" x14ac:dyDescent="0.2">
      <c r="AN41589" s="70"/>
    </row>
    <row r="41590" spans="40:40" ht="14.1" customHeight="1" x14ac:dyDescent="0.2">
      <c r="AN41590" s="70"/>
    </row>
    <row r="41591" spans="40:40" ht="14.1" customHeight="1" x14ac:dyDescent="0.2">
      <c r="AN41591" s="70"/>
    </row>
    <row r="41592" spans="40:40" ht="14.1" customHeight="1" x14ac:dyDescent="0.2">
      <c r="AN41592" s="70"/>
    </row>
    <row r="41593" spans="40:40" ht="14.1" customHeight="1" x14ac:dyDescent="0.2">
      <c r="AN41593" s="70"/>
    </row>
    <row r="41594" spans="40:40" ht="14.1" customHeight="1" x14ac:dyDescent="0.2">
      <c r="AN41594" s="70"/>
    </row>
    <row r="41595" spans="40:40" ht="14.1" customHeight="1" x14ac:dyDescent="0.2">
      <c r="AN41595" s="70"/>
    </row>
    <row r="41596" spans="40:40" ht="14.1" customHeight="1" x14ac:dyDescent="0.2">
      <c r="AN41596" s="70"/>
    </row>
    <row r="41597" spans="40:40" ht="14.1" customHeight="1" x14ac:dyDescent="0.2">
      <c r="AN41597" s="70"/>
    </row>
    <row r="41598" spans="40:40" ht="14.1" customHeight="1" x14ac:dyDescent="0.2">
      <c r="AN41598" s="70"/>
    </row>
    <row r="41599" spans="40:40" ht="14.1" customHeight="1" x14ac:dyDescent="0.2">
      <c r="AN41599" s="70"/>
    </row>
    <row r="41600" spans="40:40" ht="14.1" customHeight="1" x14ac:dyDescent="0.2">
      <c r="AN41600" s="70"/>
    </row>
    <row r="41601" spans="40:40" ht="14.1" customHeight="1" x14ac:dyDescent="0.2">
      <c r="AN41601" s="70"/>
    </row>
    <row r="41602" spans="40:40" ht="14.1" customHeight="1" x14ac:dyDescent="0.2">
      <c r="AN41602" s="70"/>
    </row>
    <row r="41603" spans="40:40" ht="14.1" customHeight="1" x14ac:dyDescent="0.2">
      <c r="AN41603" s="70"/>
    </row>
    <row r="41604" spans="40:40" ht="14.1" customHeight="1" x14ac:dyDescent="0.2">
      <c r="AN41604" s="70"/>
    </row>
    <row r="41605" spans="40:40" ht="14.1" customHeight="1" x14ac:dyDescent="0.2">
      <c r="AN41605" s="70"/>
    </row>
    <row r="41606" spans="40:40" ht="14.1" customHeight="1" x14ac:dyDescent="0.2">
      <c r="AN41606" s="70"/>
    </row>
    <row r="41607" spans="40:40" ht="14.1" customHeight="1" x14ac:dyDescent="0.2">
      <c r="AN41607" s="70"/>
    </row>
    <row r="41608" spans="40:40" ht="14.1" customHeight="1" x14ac:dyDescent="0.2">
      <c r="AN41608" s="70"/>
    </row>
    <row r="41609" spans="40:40" ht="14.1" customHeight="1" x14ac:dyDescent="0.2">
      <c r="AN41609" s="70"/>
    </row>
    <row r="41610" spans="40:40" ht="14.1" customHeight="1" x14ac:dyDescent="0.2">
      <c r="AN41610" s="70"/>
    </row>
    <row r="41611" spans="40:40" ht="14.1" customHeight="1" x14ac:dyDescent="0.2">
      <c r="AN41611" s="70"/>
    </row>
    <row r="41612" spans="40:40" ht="14.1" customHeight="1" x14ac:dyDescent="0.2">
      <c r="AN41612" s="70"/>
    </row>
    <row r="41613" spans="40:40" ht="14.1" customHeight="1" x14ac:dyDescent="0.2">
      <c r="AN41613" s="70"/>
    </row>
    <row r="41614" spans="40:40" ht="14.1" customHeight="1" x14ac:dyDescent="0.2">
      <c r="AN41614" s="70"/>
    </row>
    <row r="41615" spans="40:40" ht="14.1" customHeight="1" x14ac:dyDescent="0.2">
      <c r="AN41615" s="70"/>
    </row>
    <row r="41616" spans="40:40" ht="14.1" customHeight="1" x14ac:dyDescent="0.2">
      <c r="AN41616" s="70"/>
    </row>
    <row r="41617" spans="40:40" ht="14.1" customHeight="1" x14ac:dyDescent="0.2">
      <c r="AN41617" s="70"/>
    </row>
    <row r="41618" spans="40:40" ht="14.1" customHeight="1" x14ac:dyDescent="0.2">
      <c r="AN41618" s="70"/>
    </row>
    <row r="41619" spans="40:40" ht="14.1" customHeight="1" x14ac:dyDescent="0.2">
      <c r="AN41619" s="70"/>
    </row>
    <row r="41620" spans="40:40" ht="14.1" customHeight="1" x14ac:dyDescent="0.2">
      <c r="AN41620" s="70"/>
    </row>
    <row r="41621" spans="40:40" ht="14.1" customHeight="1" x14ac:dyDescent="0.2">
      <c r="AN41621" s="70"/>
    </row>
    <row r="41622" spans="40:40" ht="14.1" customHeight="1" x14ac:dyDescent="0.2">
      <c r="AN41622" s="70"/>
    </row>
    <row r="41623" spans="40:40" ht="14.1" customHeight="1" x14ac:dyDescent="0.2">
      <c r="AN41623" s="70"/>
    </row>
    <row r="41624" spans="40:40" ht="14.1" customHeight="1" x14ac:dyDescent="0.2">
      <c r="AN41624" s="70"/>
    </row>
    <row r="41625" spans="40:40" ht="14.1" customHeight="1" x14ac:dyDescent="0.2">
      <c r="AN41625" s="70"/>
    </row>
    <row r="41626" spans="40:40" ht="14.1" customHeight="1" x14ac:dyDescent="0.2">
      <c r="AN41626" s="70"/>
    </row>
    <row r="41627" spans="40:40" ht="14.1" customHeight="1" x14ac:dyDescent="0.2">
      <c r="AN41627" s="70"/>
    </row>
    <row r="41628" spans="40:40" ht="14.1" customHeight="1" x14ac:dyDescent="0.2">
      <c r="AN41628" s="70"/>
    </row>
    <row r="41629" spans="40:40" ht="14.1" customHeight="1" x14ac:dyDescent="0.2">
      <c r="AN41629" s="70"/>
    </row>
    <row r="41630" spans="40:40" ht="14.1" customHeight="1" x14ac:dyDescent="0.2">
      <c r="AN41630" s="70"/>
    </row>
    <row r="41631" spans="40:40" ht="14.1" customHeight="1" x14ac:dyDescent="0.2">
      <c r="AN41631" s="70"/>
    </row>
    <row r="41632" spans="40:40" ht="14.1" customHeight="1" x14ac:dyDescent="0.2">
      <c r="AN41632" s="70"/>
    </row>
    <row r="41633" spans="40:40" ht="14.1" customHeight="1" x14ac:dyDescent="0.2">
      <c r="AN41633" s="70"/>
    </row>
    <row r="41634" spans="40:40" ht="14.1" customHeight="1" x14ac:dyDescent="0.2">
      <c r="AN41634" s="70"/>
    </row>
    <row r="41635" spans="40:40" ht="14.1" customHeight="1" x14ac:dyDescent="0.2">
      <c r="AN41635" s="70"/>
    </row>
    <row r="41636" spans="40:40" ht="14.1" customHeight="1" x14ac:dyDescent="0.2">
      <c r="AN41636" s="70"/>
    </row>
    <row r="41637" spans="40:40" ht="14.1" customHeight="1" x14ac:dyDescent="0.2">
      <c r="AN41637" s="70"/>
    </row>
    <row r="41638" spans="40:40" ht="14.1" customHeight="1" x14ac:dyDescent="0.2">
      <c r="AN41638" s="70"/>
    </row>
    <row r="41639" spans="40:40" ht="14.1" customHeight="1" x14ac:dyDescent="0.2">
      <c r="AN41639" s="70"/>
    </row>
    <row r="41640" spans="40:40" ht="14.1" customHeight="1" x14ac:dyDescent="0.2">
      <c r="AN41640" s="70"/>
    </row>
    <row r="41641" spans="40:40" ht="14.1" customHeight="1" x14ac:dyDescent="0.2">
      <c r="AN41641" s="70"/>
    </row>
    <row r="41642" spans="40:40" ht="14.1" customHeight="1" x14ac:dyDescent="0.2">
      <c r="AN41642" s="70"/>
    </row>
    <row r="41643" spans="40:40" ht="14.1" customHeight="1" x14ac:dyDescent="0.2">
      <c r="AN41643" s="70"/>
    </row>
    <row r="41644" spans="40:40" ht="14.1" customHeight="1" x14ac:dyDescent="0.2">
      <c r="AN41644" s="70"/>
    </row>
    <row r="41645" spans="40:40" ht="14.1" customHeight="1" x14ac:dyDescent="0.2">
      <c r="AN41645" s="70"/>
    </row>
    <row r="41646" spans="40:40" ht="14.1" customHeight="1" x14ac:dyDescent="0.2">
      <c r="AN41646" s="70"/>
    </row>
    <row r="41647" spans="40:40" ht="14.1" customHeight="1" x14ac:dyDescent="0.2">
      <c r="AN41647" s="70"/>
    </row>
    <row r="41648" spans="40:40" ht="14.1" customHeight="1" x14ac:dyDescent="0.2">
      <c r="AN41648" s="70"/>
    </row>
    <row r="41649" spans="40:40" ht="14.1" customHeight="1" x14ac:dyDescent="0.2">
      <c r="AN41649" s="70"/>
    </row>
    <row r="41650" spans="40:40" ht="14.1" customHeight="1" x14ac:dyDescent="0.2">
      <c r="AN41650" s="70"/>
    </row>
    <row r="41651" spans="40:40" ht="14.1" customHeight="1" x14ac:dyDescent="0.2">
      <c r="AN41651" s="70"/>
    </row>
    <row r="41652" spans="40:40" ht="14.1" customHeight="1" x14ac:dyDescent="0.2">
      <c r="AN41652" s="70"/>
    </row>
    <row r="41653" spans="40:40" ht="14.1" customHeight="1" x14ac:dyDescent="0.2">
      <c r="AN41653" s="70"/>
    </row>
    <row r="41654" spans="40:40" ht="14.1" customHeight="1" x14ac:dyDescent="0.2">
      <c r="AN41654" s="70"/>
    </row>
    <row r="41655" spans="40:40" ht="14.1" customHeight="1" x14ac:dyDescent="0.2">
      <c r="AN41655" s="70"/>
    </row>
    <row r="41656" spans="40:40" ht="14.1" customHeight="1" x14ac:dyDescent="0.2">
      <c r="AN41656" s="70"/>
    </row>
    <row r="41657" spans="40:40" ht="14.1" customHeight="1" x14ac:dyDescent="0.2">
      <c r="AN41657" s="70"/>
    </row>
    <row r="41658" spans="40:40" ht="14.1" customHeight="1" x14ac:dyDescent="0.2">
      <c r="AN41658" s="70"/>
    </row>
    <row r="41659" spans="40:40" ht="14.1" customHeight="1" x14ac:dyDescent="0.2">
      <c r="AN41659" s="70"/>
    </row>
    <row r="41660" spans="40:40" ht="14.1" customHeight="1" x14ac:dyDescent="0.2">
      <c r="AN41660" s="70"/>
    </row>
    <row r="41661" spans="40:40" ht="14.1" customHeight="1" x14ac:dyDescent="0.2">
      <c r="AN41661" s="70"/>
    </row>
    <row r="41662" spans="40:40" ht="14.1" customHeight="1" x14ac:dyDescent="0.2">
      <c r="AN41662" s="70"/>
    </row>
    <row r="41663" spans="40:40" ht="14.1" customHeight="1" x14ac:dyDescent="0.2">
      <c r="AN41663" s="70"/>
    </row>
    <row r="41664" spans="40:40" ht="14.1" customHeight="1" x14ac:dyDescent="0.2">
      <c r="AN41664" s="70"/>
    </row>
    <row r="41665" spans="40:40" ht="14.1" customHeight="1" x14ac:dyDescent="0.2">
      <c r="AN41665" s="70"/>
    </row>
    <row r="41666" spans="40:40" ht="14.1" customHeight="1" x14ac:dyDescent="0.2">
      <c r="AN41666" s="70"/>
    </row>
    <row r="41667" spans="40:40" ht="14.1" customHeight="1" x14ac:dyDescent="0.2">
      <c r="AN41667" s="70"/>
    </row>
    <row r="41668" spans="40:40" ht="14.1" customHeight="1" x14ac:dyDescent="0.2">
      <c r="AN41668" s="70"/>
    </row>
    <row r="41669" spans="40:40" ht="14.1" customHeight="1" x14ac:dyDescent="0.2">
      <c r="AN41669" s="70"/>
    </row>
    <row r="41670" spans="40:40" ht="14.1" customHeight="1" x14ac:dyDescent="0.2">
      <c r="AN41670" s="70"/>
    </row>
    <row r="41671" spans="40:40" ht="14.1" customHeight="1" x14ac:dyDescent="0.2">
      <c r="AN41671" s="70"/>
    </row>
    <row r="41672" spans="40:40" ht="14.1" customHeight="1" x14ac:dyDescent="0.2">
      <c r="AN41672" s="70"/>
    </row>
    <row r="41673" spans="40:40" ht="14.1" customHeight="1" x14ac:dyDescent="0.2">
      <c r="AN41673" s="70"/>
    </row>
    <row r="41674" spans="40:40" ht="14.1" customHeight="1" x14ac:dyDescent="0.2">
      <c r="AN41674" s="70"/>
    </row>
    <row r="41675" spans="40:40" ht="14.1" customHeight="1" x14ac:dyDescent="0.2">
      <c r="AN41675" s="70"/>
    </row>
    <row r="41676" spans="40:40" ht="14.1" customHeight="1" x14ac:dyDescent="0.2">
      <c r="AN41676" s="70"/>
    </row>
    <row r="41677" spans="40:40" ht="14.1" customHeight="1" x14ac:dyDescent="0.2">
      <c r="AN41677" s="70"/>
    </row>
    <row r="41678" spans="40:40" ht="14.1" customHeight="1" x14ac:dyDescent="0.2">
      <c r="AN41678" s="70"/>
    </row>
    <row r="41679" spans="40:40" ht="14.1" customHeight="1" x14ac:dyDescent="0.2">
      <c r="AN41679" s="70"/>
    </row>
    <row r="41680" spans="40:40" ht="14.1" customHeight="1" x14ac:dyDescent="0.2">
      <c r="AN41680" s="70"/>
    </row>
    <row r="41681" spans="40:40" ht="14.1" customHeight="1" x14ac:dyDescent="0.2">
      <c r="AN41681" s="70"/>
    </row>
    <row r="41682" spans="40:40" ht="14.1" customHeight="1" x14ac:dyDescent="0.2">
      <c r="AN41682" s="70"/>
    </row>
    <row r="41683" spans="40:40" ht="14.1" customHeight="1" x14ac:dyDescent="0.2">
      <c r="AN41683" s="70"/>
    </row>
    <row r="41684" spans="40:40" ht="14.1" customHeight="1" x14ac:dyDescent="0.2">
      <c r="AN41684" s="70"/>
    </row>
    <row r="41685" spans="40:40" ht="14.1" customHeight="1" x14ac:dyDescent="0.2">
      <c r="AN41685" s="70"/>
    </row>
    <row r="41686" spans="40:40" ht="14.1" customHeight="1" x14ac:dyDescent="0.2">
      <c r="AN41686" s="70"/>
    </row>
    <row r="41687" spans="40:40" ht="14.1" customHeight="1" x14ac:dyDescent="0.2">
      <c r="AN41687" s="70"/>
    </row>
    <row r="41688" spans="40:40" ht="14.1" customHeight="1" x14ac:dyDescent="0.2">
      <c r="AN41688" s="70"/>
    </row>
    <row r="41689" spans="40:40" ht="14.1" customHeight="1" x14ac:dyDescent="0.2">
      <c r="AN41689" s="70"/>
    </row>
    <row r="41690" spans="40:40" ht="14.1" customHeight="1" x14ac:dyDescent="0.2">
      <c r="AN41690" s="70"/>
    </row>
    <row r="41691" spans="40:40" ht="14.1" customHeight="1" x14ac:dyDescent="0.2">
      <c r="AN41691" s="70"/>
    </row>
    <row r="41692" spans="40:40" ht="14.1" customHeight="1" x14ac:dyDescent="0.2">
      <c r="AN41692" s="70"/>
    </row>
    <row r="41693" spans="40:40" ht="14.1" customHeight="1" x14ac:dyDescent="0.2">
      <c r="AN41693" s="70"/>
    </row>
    <row r="41694" spans="40:40" ht="14.1" customHeight="1" x14ac:dyDescent="0.2">
      <c r="AN41694" s="70"/>
    </row>
    <row r="41695" spans="40:40" ht="14.1" customHeight="1" x14ac:dyDescent="0.2">
      <c r="AN41695" s="70"/>
    </row>
    <row r="41696" spans="40:40" ht="14.1" customHeight="1" x14ac:dyDescent="0.2">
      <c r="AN41696" s="70"/>
    </row>
    <row r="41697" spans="40:40" ht="14.1" customHeight="1" x14ac:dyDescent="0.2">
      <c r="AN41697" s="70"/>
    </row>
    <row r="41698" spans="40:40" ht="14.1" customHeight="1" x14ac:dyDescent="0.2">
      <c r="AN41698" s="70"/>
    </row>
    <row r="41699" spans="40:40" ht="14.1" customHeight="1" x14ac:dyDescent="0.2">
      <c r="AN41699" s="70"/>
    </row>
    <row r="41700" spans="40:40" ht="14.1" customHeight="1" x14ac:dyDescent="0.2">
      <c r="AN41700" s="70"/>
    </row>
    <row r="41701" spans="40:40" ht="14.1" customHeight="1" x14ac:dyDescent="0.2">
      <c r="AN41701" s="70"/>
    </row>
    <row r="41702" spans="40:40" ht="14.1" customHeight="1" x14ac:dyDescent="0.2">
      <c r="AN41702" s="70"/>
    </row>
    <row r="41703" spans="40:40" ht="14.1" customHeight="1" x14ac:dyDescent="0.2">
      <c r="AN41703" s="70"/>
    </row>
    <row r="41704" spans="40:40" ht="14.1" customHeight="1" x14ac:dyDescent="0.2">
      <c r="AN41704" s="70"/>
    </row>
    <row r="41705" spans="40:40" ht="14.1" customHeight="1" x14ac:dyDescent="0.2">
      <c r="AN41705" s="70"/>
    </row>
    <row r="41706" spans="40:40" ht="14.1" customHeight="1" x14ac:dyDescent="0.2">
      <c r="AN41706" s="70"/>
    </row>
    <row r="41707" spans="40:40" ht="14.1" customHeight="1" x14ac:dyDescent="0.2">
      <c r="AN41707" s="70"/>
    </row>
    <row r="41708" spans="40:40" ht="14.1" customHeight="1" x14ac:dyDescent="0.2">
      <c r="AN41708" s="70"/>
    </row>
    <row r="41709" spans="40:40" ht="14.1" customHeight="1" x14ac:dyDescent="0.2">
      <c r="AN41709" s="70"/>
    </row>
    <row r="41710" spans="40:40" ht="14.1" customHeight="1" x14ac:dyDescent="0.2">
      <c r="AN41710" s="70"/>
    </row>
    <row r="41711" spans="40:40" ht="14.1" customHeight="1" x14ac:dyDescent="0.2">
      <c r="AN41711" s="70"/>
    </row>
    <row r="41712" spans="40:40" ht="14.1" customHeight="1" x14ac:dyDescent="0.2">
      <c r="AN41712" s="70"/>
    </row>
    <row r="41713" spans="40:40" ht="14.1" customHeight="1" x14ac:dyDescent="0.2">
      <c r="AN41713" s="70"/>
    </row>
    <row r="41714" spans="40:40" ht="14.1" customHeight="1" x14ac:dyDescent="0.2">
      <c r="AN41714" s="70"/>
    </row>
    <row r="41715" spans="40:40" ht="14.1" customHeight="1" x14ac:dyDescent="0.2">
      <c r="AN41715" s="70"/>
    </row>
    <row r="41716" spans="40:40" ht="14.1" customHeight="1" x14ac:dyDescent="0.2">
      <c r="AN41716" s="70"/>
    </row>
    <row r="41717" spans="40:40" ht="14.1" customHeight="1" x14ac:dyDescent="0.2">
      <c r="AN41717" s="70"/>
    </row>
    <row r="41718" spans="40:40" ht="14.1" customHeight="1" x14ac:dyDescent="0.2">
      <c r="AN41718" s="70"/>
    </row>
    <row r="41719" spans="40:40" ht="14.1" customHeight="1" x14ac:dyDescent="0.2">
      <c r="AN41719" s="70"/>
    </row>
    <row r="41720" spans="40:40" ht="14.1" customHeight="1" x14ac:dyDescent="0.2">
      <c r="AN41720" s="70"/>
    </row>
    <row r="41721" spans="40:40" ht="14.1" customHeight="1" x14ac:dyDescent="0.2">
      <c r="AN41721" s="70"/>
    </row>
    <row r="41722" spans="40:40" ht="14.1" customHeight="1" x14ac:dyDescent="0.2">
      <c r="AN41722" s="70"/>
    </row>
    <row r="41723" spans="40:40" ht="14.1" customHeight="1" x14ac:dyDescent="0.2">
      <c r="AN41723" s="70"/>
    </row>
    <row r="41724" spans="40:40" ht="14.1" customHeight="1" x14ac:dyDescent="0.2">
      <c r="AN41724" s="70"/>
    </row>
    <row r="41725" spans="40:40" ht="14.1" customHeight="1" x14ac:dyDescent="0.2">
      <c r="AN41725" s="70"/>
    </row>
    <row r="41726" spans="40:40" ht="14.1" customHeight="1" x14ac:dyDescent="0.2">
      <c r="AN41726" s="70"/>
    </row>
    <row r="41727" spans="40:40" ht="14.1" customHeight="1" x14ac:dyDescent="0.2">
      <c r="AN41727" s="70"/>
    </row>
    <row r="41728" spans="40:40" ht="14.1" customHeight="1" x14ac:dyDescent="0.2">
      <c r="AN41728" s="70"/>
    </row>
    <row r="41729" spans="40:40" ht="14.1" customHeight="1" x14ac:dyDescent="0.2">
      <c r="AN41729" s="70"/>
    </row>
    <row r="41730" spans="40:40" ht="14.1" customHeight="1" x14ac:dyDescent="0.2">
      <c r="AN41730" s="70"/>
    </row>
    <row r="41731" spans="40:40" ht="14.1" customHeight="1" x14ac:dyDescent="0.2">
      <c r="AN41731" s="70"/>
    </row>
    <row r="41732" spans="40:40" ht="14.1" customHeight="1" x14ac:dyDescent="0.2">
      <c r="AN41732" s="70"/>
    </row>
    <row r="41733" spans="40:40" ht="14.1" customHeight="1" x14ac:dyDescent="0.2">
      <c r="AN41733" s="70"/>
    </row>
    <row r="41734" spans="40:40" ht="14.1" customHeight="1" x14ac:dyDescent="0.2">
      <c r="AN41734" s="70"/>
    </row>
    <row r="41735" spans="40:40" ht="14.1" customHeight="1" x14ac:dyDescent="0.2">
      <c r="AN41735" s="70"/>
    </row>
    <row r="41736" spans="40:40" ht="14.1" customHeight="1" x14ac:dyDescent="0.2">
      <c r="AN41736" s="70"/>
    </row>
    <row r="41737" spans="40:40" ht="14.1" customHeight="1" x14ac:dyDescent="0.2">
      <c r="AN41737" s="70"/>
    </row>
    <row r="41738" spans="40:40" ht="14.1" customHeight="1" x14ac:dyDescent="0.2">
      <c r="AN41738" s="70"/>
    </row>
    <row r="41739" spans="40:40" ht="14.1" customHeight="1" x14ac:dyDescent="0.2">
      <c r="AN41739" s="70"/>
    </row>
    <row r="41740" spans="40:40" ht="14.1" customHeight="1" x14ac:dyDescent="0.2">
      <c r="AN41740" s="70"/>
    </row>
    <row r="41741" spans="40:40" ht="14.1" customHeight="1" x14ac:dyDescent="0.2">
      <c r="AN41741" s="70"/>
    </row>
    <row r="41742" spans="40:40" ht="14.1" customHeight="1" x14ac:dyDescent="0.2">
      <c r="AN41742" s="70"/>
    </row>
    <row r="41743" spans="40:40" ht="14.1" customHeight="1" x14ac:dyDescent="0.2">
      <c r="AN41743" s="70"/>
    </row>
    <row r="41744" spans="40:40" ht="14.1" customHeight="1" x14ac:dyDescent="0.2">
      <c r="AN41744" s="70"/>
    </row>
    <row r="41745" spans="40:40" ht="14.1" customHeight="1" x14ac:dyDescent="0.2">
      <c r="AN41745" s="70"/>
    </row>
    <row r="41746" spans="40:40" ht="14.1" customHeight="1" x14ac:dyDescent="0.2">
      <c r="AN41746" s="70"/>
    </row>
    <row r="41747" spans="40:40" ht="14.1" customHeight="1" x14ac:dyDescent="0.2">
      <c r="AN41747" s="70"/>
    </row>
    <row r="41748" spans="40:40" ht="14.1" customHeight="1" x14ac:dyDescent="0.2">
      <c r="AN41748" s="70"/>
    </row>
    <row r="41749" spans="40:40" ht="14.1" customHeight="1" x14ac:dyDescent="0.2">
      <c r="AN41749" s="70"/>
    </row>
    <row r="41750" spans="40:40" ht="14.1" customHeight="1" x14ac:dyDescent="0.2">
      <c r="AN41750" s="70"/>
    </row>
    <row r="41751" spans="40:40" ht="14.1" customHeight="1" x14ac:dyDescent="0.2">
      <c r="AN41751" s="70"/>
    </row>
    <row r="41752" spans="40:40" ht="14.1" customHeight="1" x14ac:dyDescent="0.2">
      <c r="AN41752" s="70"/>
    </row>
    <row r="41753" spans="40:40" ht="14.1" customHeight="1" x14ac:dyDescent="0.2">
      <c r="AN41753" s="70"/>
    </row>
    <row r="41754" spans="40:40" ht="14.1" customHeight="1" x14ac:dyDescent="0.2">
      <c r="AN41754" s="70"/>
    </row>
    <row r="41755" spans="40:40" ht="14.1" customHeight="1" x14ac:dyDescent="0.2">
      <c r="AN41755" s="70"/>
    </row>
    <row r="41756" spans="40:40" ht="14.1" customHeight="1" x14ac:dyDescent="0.2">
      <c r="AN41756" s="70"/>
    </row>
    <row r="41757" spans="40:40" ht="14.1" customHeight="1" x14ac:dyDescent="0.2">
      <c r="AN41757" s="70"/>
    </row>
    <row r="41758" spans="40:40" ht="14.1" customHeight="1" x14ac:dyDescent="0.2">
      <c r="AN41758" s="70"/>
    </row>
    <row r="41759" spans="40:40" ht="14.1" customHeight="1" x14ac:dyDescent="0.2">
      <c r="AN41759" s="70"/>
    </row>
    <row r="41760" spans="40:40" ht="14.1" customHeight="1" x14ac:dyDescent="0.2">
      <c r="AN41760" s="70"/>
    </row>
    <row r="41761" spans="40:40" ht="14.1" customHeight="1" x14ac:dyDescent="0.2">
      <c r="AN41761" s="70"/>
    </row>
    <row r="41762" spans="40:40" ht="14.1" customHeight="1" x14ac:dyDescent="0.2">
      <c r="AN41762" s="70"/>
    </row>
    <row r="41763" spans="40:40" ht="14.1" customHeight="1" x14ac:dyDescent="0.2">
      <c r="AN41763" s="70"/>
    </row>
    <row r="41764" spans="40:40" ht="14.1" customHeight="1" x14ac:dyDescent="0.2">
      <c r="AN41764" s="70"/>
    </row>
    <row r="41765" spans="40:40" ht="14.1" customHeight="1" x14ac:dyDescent="0.2">
      <c r="AN41765" s="70"/>
    </row>
    <row r="41766" spans="40:40" ht="14.1" customHeight="1" x14ac:dyDescent="0.2">
      <c r="AN41766" s="70"/>
    </row>
    <row r="41767" spans="40:40" ht="14.1" customHeight="1" x14ac:dyDescent="0.2">
      <c r="AN41767" s="70"/>
    </row>
    <row r="41768" spans="40:40" ht="14.1" customHeight="1" x14ac:dyDescent="0.2">
      <c r="AN41768" s="70"/>
    </row>
    <row r="41769" spans="40:40" ht="14.1" customHeight="1" x14ac:dyDescent="0.2">
      <c r="AN41769" s="70"/>
    </row>
    <row r="41770" spans="40:40" ht="14.1" customHeight="1" x14ac:dyDescent="0.2">
      <c r="AN41770" s="70"/>
    </row>
    <row r="41771" spans="40:40" ht="14.1" customHeight="1" x14ac:dyDescent="0.2">
      <c r="AN41771" s="70"/>
    </row>
    <row r="41772" spans="40:40" ht="14.1" customHeight="1" x14ac:dyDescent="0.2">
      <c r="AN41772" s="70"/>
    </row>
    <row r="41773" spans="40:40" ht="14.1" customHeight="1" x14ac:dyDescent="0.2">
      <c r="AN41773" s="70"/>
    </row>
    <row r="41774" spans="40:40" ht="14.1" customHeight="1" x14ac:dyDescent="0.2">
      <c r="AN41774" s="70"/>
    </row>
    <row r="41775" spans="40:40" ht="14.1" customHeight="1" x14ac:dyDescent="0.2">
      <c r="AN41775" s="70"/>
    </row>
    <row r="41776" spans="40:40" ht="14.1" customHeight="1" x14ac:dyDescent="0.2">
      <c r="AN41776" s="70"/>
    </row>
    <row r="41777" spans="40:40" ht="14.1" customHeight="1" x14ac:dyDescent="0.2">
      <c r="AN41777" s="70"/>
    </row>
    <row r="41778" spans="40:40" ht="14.1" customHeight="1" x14ac:dyDescent="0.2">
      <c r="AN41778" s="70"/>
    </row>
    <row r="41779" spans="40:40" ht="14.1" customHeight="1" x14ac:dyDescent="0.2">
      <c r="AN41779" s="70"/>
    </row>
    <row r="41780" spans="40:40" ht="14.1" customHeight="1" x14ac:dyDescent="0.2">
      <c r="AN41780" s="70"/>
    </row>
    <row r="41781" spans="40:40" ht="14.1" customHeight="1" x14ac:dyDescent="0.2">
      <c r="AN41781" s="70"/>
    </row>
    <row r="41782" spans="40:40" ht="14.1" customHeight="1" x14ac:dyDescent="0.2">
      <c r="AN41782" s="70"/>
    </row>
    <row r="41783" spans="40:40" ht="14.1" customHeight="1" x14ac:dyDescent="0.2">
      <c r="AN41783" s="70"/>
    </row>
    <row r="41784" spans="40:40" ht="14.1" customHeight="1" x14ac:dyDescent="0.2">
      <c r="AN41784" s="70"/>
    </row>
    <row r="41785" spans="40:40" ht="14.1" customHeight="1" x14ac:dyDescent="0.2">
      <c r="AN41785" s="70"/>
    </row>
    <row r="41786" spans="40:40" ht="14.1" customHeight="1" x14ac:dyDescent="0.2">
      <c r="AN41786" s="70"/>
    </row>
    <row r="41787" spans="40:40" ht="14.1" customHeight="1" x14ac:dyDescent="0.2">
      <c r="AN41787" s="70"/>
    </row>
    <row r="41788" spans="40:40" ht="14.1" customHeight="1" x14ac:dyDescent="0.2">
      <c r="AN41788" s="70"/>
    </row>
    <row r="41789" spans="40:40" ht="14.1" customHeight="1" x14ac:dyDescent="0.2">
      <c r="AN41789" s="70"/>
    </row>
    <row r="41790" spans="40:40" ht="14.1" customHeight="1" x14ac:dyDescent="0.2">
      <c r="AN41790" s="70"/>
    </row>
    <row r="41791" spans="40:40" ht="14.1" customHeight="1" x14ac:dyDescent="0.2">
      <c r="AN41791" s="70"/>
    </row>
    <row r="41792" spans="40:40" ht="14.1" customHeight="1" x14ac:dyDescent="0.2">
      <c r="AN41792" s="70"/>
    </row>
    <row r="41793" spans="40:40" ht="14.1" customHeight="1" x14ac:dyDescent="0.2">
      <c r="AN41793" s="70"/>
    </row>
    <row r="41794" spans="40:40" ht="14.1" customHeight="1" x14ac:dyDescent="0.2">
      <c r="AN41794" s="70"/>
    </row>
    <row r="41795" spans="40:40" ht="14.1" customHeight="1" x14ac:dyDescent="0.2">
      <c r="AN41795" s="70"/>
    </row>
    <row r="41796" spans="40:40" ht="14.1" customHeight="1" x14ac:dyDescent="0.2">
      <c r="AN41796" s="70"/>
    </row>
    <row r="41797" spans="40:40" ht="14.1" customHeight="1" x14ac:dyDescent="0.2">
      <c r="AN41797" s="70"/>
    </row>
    <row r="41798" spans="40:40" ht="14.1" customHeight="1" x14ac:dyDescent="0.2">
      <c r="AN41798" s="70"/>
    </row>
    <row r="41799" spans="40:40" ht="14.1" customHeight="1" x14ac:dyDescent="0.2">
      <c r="AN41799" s="70"/>
    </row>
    <row r="41800" spans="40:40" ht="14.1" customHeight="1" x14ac:dyDescent="0.2">
      <c r="AN41800" s="70"/>
    </row>
    <row r="41801" spans="40:40" ht="14.1" customHeight="1" x14ac:dyDescent="0.2">
      <c r="AN41801" s="70"/>
    </row>
    <row r="41802" spans="40:40" ht="14.1" customHeight="1" x14ac:dyDescent="0.2">
      <c r="AN41802" s="70"/>
    </row>
    <row r="41803" spans="40:40" ht="14.1" customHeight="1" x14ac:dyDescent="0.2">
      <c r="AN41803" s="70"/>
    </row>
    <row r="41804" spans="40:40" ht="14.1" customHeight="1" x14ac:dyDescent="0.2">
      <c r="AN41804" s="70"/>
    </row>
    <row r="41805" spans="40:40" ht="14.1" customHeight="1" x14ac:dyDescent="0.2">
      <c r="AN41805" s="70"/>
    </row>
    <row r="41806" spans="40:40" ht="14.1" customHeight="1" x14ac:dyDescent="0.2">
      <c r="AN41806" s="70"/>
    </row>
    <row r="41807" spans="40:40" ht="14.1" customHeight="1" x14ac:dyDescent="0.2">
      <c r="AN41807" s="70"/>
    </row>
    <row r="41808" spans="40:40" ht="14.1" customHeight="1" x14ac:dyDescent="0.2">
      <c r="AN41808" s="70"/>
    </row>
    <row r="41809" spans="40:40" ht="14.1" customHeight="1" x14ac:dyDescent="0.2">
      <c r="AN41809" s="70"/>
    </row>
    <row r="41810" spans="40:40" ht="14.1" customHeight="1" x14ac:dyDescent="0.2">
      <c r="AN41810" s="70"/>
    </row>
    <row r="41811" spans="40:40" ht="14.1" customHeight="1" x14ac:dyDescent="0.2">
      <c r="AN41811" s="70"/>
    </row>
    <row r="41812" spans="40:40" ht="14.1" customHeight="1" x14ac:dyDescent="0.2">
      <c r="AN41812" s="70"/>
    </row>
    <row r="41813" spans="40:40" ht="14.1" customHeight="1" x14ac:dyDescent="0.2">
      <c r="AN41813" s="70"/>
    </row>
    <row r="41814" spans="40:40" ht="14.1" customHeight="1" x14ac:dyDescent="0.2">
      <c r="AN41814" s="70"/>
    </row>
    <row r="41815" spans="40:40" ht="14.1" customHeight="1" x14ac:dyDescent="0.2">
      <c r="AN41815" s="70"/>
    </row>
    <row r="41816" spans="40:40" ht="14.1" customHeight="1" x14ac:dyDescent="0.2">
      <c r="AN41816" s="70"/>
    </row>
    <row r="41817" spans="40:40" ht="14.1" customHeight="1" x14ac:dyDescent="0.2">
      <c r="AN41817" s="70"/>
    </row>
    <row r="41818" spans="40:40" ht="14.1" customHeight="1" x14ac:dyDescent="0.2">
      <c r="AN41818" s="70"/>
    </row>
    <row r="41819" spans="40:40" ht="14.1" customHeight="1" x14ac:dyDescent="0.2">
      <c r="AN41819" s="70"/>
    </row>
    <row r="41820" spans="40:40" ht="14.1" customHeight="1" x14ac:dyDescent="0.2">
      <c r="AN41820" s="70"/>
    </row>
    <row r="41821" spans="40:40" ht="14.1" customHeight="1" x14ac:dyDescent="0.2">
      <c r="AN41821" s="70"/>
    </row>
    <row r="41822" spans="40:40" ht="14.1" customHeight="1" x14ac:dyDescent="0.2">
      <c r="AN41822" s="70"/>
    </row>
    <row r="41823" spans="40:40" ht="14.1" customHeight="1" x14ac:dyDescent="0.2">
      <c r="AN41823" s="70"/>
    </row>
    <row r="41824" spans="40:40" ht="14.1" customHeight="1" x14ac:dyDescent="0.2">
      <c r="AN41824" s="70"/>
    </row>
    <row r="41825" spans="40:40" ht="14.1" customHeight="1" x14ac:dyDescent="0.2">
      <c r="AN41825" s="70"/>
    </row>
    <row r="41826" spans="40:40" ht="14.1" customHeight="1" x14ac:dyDescent="0.2">
      <c r="AN41826" s="70"/>
    </row>
    <row r="41827" spans="40:40" ht="14.1" customHeight="1" x14ac:dyDescent="0.2">
      <c r="AN41827" s="70"/>
    </row>
    <row r="41828" spans="40:40" ht="14.1" customHeight="1" x14ac:dyDescent="0.2">
      <c r="AN41828" s="70"/>
    </row>
    <row r="41829" spans="40:40" ht="14.1" customHeight="1" x14ac:dyDescent="0.2">
      <c r="AN41829" s="70"/>
    </row>
    <row r="41830" spans="40:40" ht="14.1" customHeight="1" x14ac:dyDescent="0.2">
      <c r="AN41830" s="70"/>
    </row>
    <row r="41831" spans="40:40" ht="14.1" customHeight="1" x14ac:dyDescent="0.2">
      <c r="AN41831" s="70"/>
    </row>
    <row r="41832" spans="40:40" ht="14.1" customHeight="1" x14ac:dyDescent="0.2">
      <c r="AN41832" s="70"/>
    </row>
    <row r="41833" spans="40:40" ht="14.1" customHeight="1" x14ac:dyDescent="0.2">
      <c r="AN41833" s="70"/>
    </row>
    <row r="41834" spans="40:40" ht="14.1" customHeight="1" x14ac:dyDescent="0.2">
      <c r="AN41834" s="70"/>
    </row>
    <row r="41835" spans="40:40" ht="14.1" customHeight="1" x14ac:dyDescent="0.2">
      <c r="AN41835" s="70"/>
    </row>
    <row r="41836" spans="40:40" ht="14.1" customHeight="1" x14ac:dyDescent="0.2">
      <c r="AN41836" s="70"/>
    </row>
    <row r="41837" spans="40:40" ht="14.1" customHeight="1" x14ac:dyDescent="0.2">
      <c r="AN41837" s="70"/>
    </row>
    <row r="41838" spans="40:40" ht="14.1" customHeight="1" x14ac:dyDescent="0.2">
      <c r="AN41838" s="70"/>
    </row>
    <row r="41839" spans="40:40" ht="14.1" customHeight="1" x14ac:dyDescent="0.2">
      <c r="AN41839" s="70"/>
    </row>
    <row r="41840" spans="40:40" ht="14.1" customHeight="1" x14ac:dyDescent="0.2">
      <c r="AN41840" s="70"/>
    </row>
    <row r="41841" spans="40:40" ht="14.1" customHeight="1" x14ac:dyDescent="0.2">
      <c r="AN41841" s="70"/>
    </row>
    <row r="41842" spans="40:40" ht="14.1" customHeight="1" x14ac:dyDescent="0.2">
      <c r="AN41842" s="70"/>
    </row>
    <row r="41843" spans="40:40" ht="14.1" customHeight="1" x14ac:dyDescent="0.2">
      <c r="AN41843" s="70"/>
    </row>
    <row r="41844" spans="40:40" ht="14.1" customHeight="1" x14ac:dyDescent="0.2">
      <c r="AN41844" s="70"/>
    </row>
    <row r="41845" spans="40:40" ht="14.1" customHeight="1" x14ac:dyDescent="0.2">
      <c r="AN41845" s="70"/>
    </row>
    <row r="41846" spans="40:40" ht="14.1" customHeight="1" x14ac:dyDescent="0.2">
      <c r="AN41846" s="70"/>
    </row>
    <row r="41847" spans="40:40" ht="14.1" customHeight="1" x14ac:dyDescent="0.2">
      <c r="AN41847" s="70"/>
    </row>
    <row r="41848" spans="40:40" ht="14.1" customHeight="1" x14ac:dyDescent="0.2">
      <c r="AN41848" s="70"/>
    </row>
    <row r="41849" spans="40:40" ht="14.1" customHeight="1" x14ac:dyDescent="0.2">
      <c r="AN41849" s="70"/>
    </row>
    <row r="41850" spans="40:40" ht="14.1" customHeight="1" x14ac:dyDescent="0.2">
      <c r="AN41850" s="70"/>
    </row>
    <row r="41851" spans="40:40" ht="14.1" customHeight="1" x14ac:dyDescent="0.2">
      <c r="AN41851" s="70"/>
    </row>
    <row r="41852" spans="40:40" ht="14.1" customHeight="1" x14ac:dyDescent="0.2">
      <c r="AN41852" s="70"/>
    </row>
    <row r="41853" spans="40:40" ht="14.1" customHeight="1" x14ac:dyDescent="0.2">
      <c r="AN41853" s="70"/>
    </row>
    <row r="41854" spans="40:40" ht="14.1" customHeight="1" x14ac:dyDescent="0.2">
      <c r="AN41854" s="70"/>
    </row>
    <row r="41855" spans="40:40" ht="14.1" customHeight="1" x14ac:dyDescent="0.2">
      <c r="AN41855" s="70"/>
    </row>
    <row r="41856" spans="40:40" ht="14.1" customHeight="1" x14ac:dyDescent="0.2">
      <c r="AN41856" s="70"/>
    </row>
    <row r="41857" spans="40:40" ht="14.1" customHeight="1" x14ac:dyDescent="0.2">
      <c r="AN41857" s="70"/>
    </row>
    <row r="41858" spans="40:40" ht="14.1" customHeight="1" x14ac:dyDescent="0.2">
      <c r="AN41858" s="70"/>
    </row>
    <row r="41859" spans="40:40" ht="14.1" customHeight="1" x14ac:dyDescent="0.2">
      <c r="AN41859" s="70"/>
    </row>
    <row r="41860" spans="40:40" ht="14.1" customHeight="1" x14ac:dyDescent="0.2">
      <c r="AN41860" s="70"/>
    </row>
    <row r="41861" spans="40:40" ht="14.1" customHeight="1" x14ac:dyDescent="0.2">
      <c r="AN41861" s="70"/>
    </row>
    <row r="41862" spans="40:40" ht="14.1" customHeight="1" x14ac:dyDescent="0.2">
      <c r="AN41862" s="70"/>
    </row>
    <row r="41863" spans="40:40" ht="14.1" customHeight="1" x14ac:dyDescent="0.2">
      <c r="AN41863" s="70"/>
    </row>
    <row r="41864" spans="40:40" ht="14.1" customHeight="1" x14ac:dyDescent="0.2">
      <c r="AN41864" s="70"/>
    </row>
    <row r="41865" spans="40:40" ht="14.1" customHeight="1" x14ac:dyDescent="0.2">
      <c r="AN41865" s="70"/>
    </row>
    <row r="41866" spans="40:40" ht="14.1" customHeight="1" x14ac:dyDescent="0.2">
      <c r="AN41866" s="70"/>
    </row>
    <row r="41867" spans="40:40" ht="14.1" customHeight="1" x14ac:dyDescent="0.2">
      <c r="AN41867" s="70"/>
    </row>
    <row r="41868" spans="40:40" ht="14.1" customHeight="1" x14ac:dyDescent="0.2">
      <c r="AN41868" s="70"/>
    </row>
    <row r="41869" spans="40:40" ht="14.1" customHeight="1" x14ac:dyDescent="0.2">
      <c r="AN41869" s="70"/>
    </row>
    <row r="41870" spans="40:40" ht="14.1" customHeight="1" x14ac:dyDescent="0.2">
      <c r="AN41870" s="70"/>
    </row>
    <row r="41871" spans="40:40" ht="14.1" customHeight="1" x14ac:dyDescent="0.2">
      <c r="AN41871" s="70"/>
    </row>
    <row r="41872" spans="40:40" ht="14.1" customHeight="1" x14ac:dyDescent="0.2">
      <c r="AN41872" s="70"/>
    </row>
    <row r="41873" spans="40:40" ht="14.1" customHeight="1" x14ac:dyDescent="0.2">
      <c r="AN41873" s="70"/>
    </row>
    <row r="41874" spans="40:40" ht="14.1" customHeight="1" x14ac:dyDescent="0.2">
      <c r="AN41874" s="70"/>
    </row>
    <row r="41875" spans="40:40" ht="14.1" customHeight="1" x14ac:dyDescent="0.2">
      <c r="AN41875" s="70"/>
    </row>
    <row r="41876" spans="40:40" ht="14.1" customHeight="1" x14ac:dyDescent="0.2">
      <c r="AN41876" s="70"/>
    </row>
    <row r="41877" spans="40:40" ht="14.1" customHeight="1" x14ac:dyDescent="0.2">
      <c r="AN41877" s="70"/>
    </row>
    <row r="41878" spans="40:40" ht="14.1" customHeight="1" x14ac:dyDescent="0.2">
      <c r="AN41878" s="70"/>
    </row>
    <row r="41879" spans="40:40" ht="14.1" customHeight="1" x14ac:dyDescent="0.2">
      <c r="AN41879" s="70"/>
    </row>
    <row r="41880" spans="40:40" ht="14.1" customHeight="1" x14ac:dyDescent="0.2">
      <c r="AN41880" s="70"/>
    </row>
    <row r="41881" spans="40:40" ht="14.1" customHeight="1" x14ac:dyDescent="0.2">
      <c r="AN41881" s="70"/>
    </row>
    <row r="41882" spans="40:40" ht="14.1" customHeight="1" x14ac:dyDescent="0.2">
      <c r="AN41882" s="70"/>
    </row>
    <row r="41883" spans="40:40" ht="14.1" customHeight="1" x14ac:dyDescent="0.2">
      <c r="AN41883" s="70"/>
    </row>
    <row r="41884" spans="40:40" ht="14.1" customHeight="1" x14ac:dyDescent="0.2">
      <c r="AN41884" s="70"/>
    </row>
    <row r="41885" spans="40:40" ht="14.1" customHeight="1" x14ac:dyDescent="0.2">
      <c r="AN41885" s="70"/>
    </row>
    <row r="41886" spans="40:40" ht="14.1" customHeight="1" x14ac:dyDescent="0.2">
      <c r="AN41886" s="70"/>
    </row>
    <row r="41887" spans="40:40" ht="14.1" customHeight="1" x14ac:dyDescent="0.2">
      <c r="AN41887" s="70"/>
    </row>
    <row r="41888" spans="40:40" ht="14.1" customHeight="1" x14ac:dyDescent="0.2">
      <c r="AN41888" s="70"/>
    </row>
    <row r="41889" spans="40:40" ht="14.1" customHeight="1" x14ac:dyDescent="0.2">
      <c r="AN41889" s="70"/>
    </row>
    <row r="41890" spans="40:40" ht="14.1" customHeight="1" x14ac:dyDescent="0.2">
      <c r="AN41890" s="70"/>
    </row>
    <row r="41891" spans="40:40" ht="14.1" customHeight="1" x14ac:dyDescent="0.2">
      <c r="AN41891" s="70"/>
    </row>
    <row r="41892" spans="40:40" ht="14.1" customHeight="1" x14ac:dyDescent="0.2">
      <c r="AN41892" s="70"/>
    </row>
    <row r="41893" spans="40:40" ht="14.1" customHeight="1" x14ac:dyDescent="0.2">
      <c r="AN41893" s="70"/>
    </row>
    <row r="41894" spans="40:40" ht="14.1" customHeight="1" x14ac:dyDescent="0.2">
      <c r="AN41894" s="70"/>
    </row>
    <row r="41895" spans="40:40" ht="14.1" customHeight="1" x14ac:dyDescent="0.2">
      <c r="AN41895" s="70"/>
    </row>
    <row r="41896" spans="40:40" ht="14.1" customHeight="1" x14ac:dyDescent="0.2">
      <c r="AN41896" s="70"/>
    </row>
    <row r="41897" spans="40:40" ht="14.1" customHeight="1" x14ac:dyDescent="0.2">
      <c r="AN41897" s="70"/>
    </row>
    <row r="41898" spans="40:40" ht="14.1" customHeight="1" x14ac:dyDescent="0.2">
      <c r="AN41898" s="70"/>
    </row>
    <row r="41899" spans="40:40" ht="14.1" customHeight="1" x14ac:dyDescent="0.2">
      <c r="AN41899" s="70"/>
    </row>
    <row r="41900" spans="40:40" ht="14.1" customHeight="1" x14ac:dyDescent="0.2">
      <c r="AN41900" s="70"/>
    </row>
    <row r="41901" spans="40:40" ht="14.1" customHeight="1" x14ac:dyDescent="0.2">
      <c r="AN41901" s="70"/>
    </row>
    <row r="41902" spans="40:40" ht="14.1" customHeight="1" x14ac:dyDescent="0.2">
      <c r="AN41902" s="70"/>
    </row>
    <row r="41903" spans="40:40" ht="14.1" customHeight="1" x14ac:dyDescent="0.2">
      <c r="AN41903" s="70"/>
    </row>
    <row r="41904" spans="40:40" ht="14.1" customHeight="1" x14ac:dyDescent="0.2">
      <c r="AN41904" s="70"/>
    </row>
    <row r="41905" spans="40:40" ht="14.1" customHeight="1" x14ac:dyDescent="0.2">
      <c r="AN41905" s="70"/>
    </row>
    <row r="41906" spans="40:40" ht="14.1" customHeight="1" x14ac:dyDescent="0.2">
      <c r="AN41906" s="70"/>
    </row>
    <row r="41907" spans="40:40" ht="14.1" customHeight="1" x14ac:dyDescent="0.2">
      <c r="AN41907" s="70"/>
    </row>
    <row r="41908" spans="40:40" ht="14.1" customHeight="1" x14ac:dyDescent="0.2">
      <c r="AN41908" s="70"/>
    </row>
    <row r="41909" spans="40:40" ht="14.1" customHeight="1" x14ac:dyDescent="0.2">
      <c r="AN41909" s="70"/>
    </row>
    <row r="41910" spans="40:40" ht="14.1" customHeight="1" x14ac:dyDescent="0.2">
      <c r="AN41910" s="70"/>
    </row>
    <row r="41911" spans="40:40" ht="14.1" customHeight="1" x14ac:dyDescent="0.2">
      <c r="AN41911" s="70"/>
    </row>
    <row r="41912" spans="40:40" ht="14.1" customHeight="1" x14ac:dyDescent="0.2">
      <c r="AN41912" s="70"/>
    </row>
    <row r="41913" spans="40:40" ht="14.1" customHeight="1" x14ac:dyDescent="0.2">
      <c r="AN41913" s="70"/>
    </row>
    <row r="41914" spans="40:40" ht="14.1" customHeight="1" x14ac:dyDescent="0.2">
      <c r="AN41914" s="70"/>
    </row>
    <row r="41915" spans="40:40" ht="14.1" customHeight="1" x14ac:dyDescent="0.2">
      <c r="AN41915" s="70"/>
    </row>
    <row r="41916" spans="40:40" ht="14.1" customHeight="1" x14ac:dyDescent="0.2">
      <c r="AN41916" s="70"/>
    </row>
    <row r="41917" spans="40:40" ht="14.1" customHeight="1" x14ac:dyDescent="0.2">
      <c r="AN41917" s="70"/>
    </row>
    <row r="41918" spans="40:40" ht="14.1" customHeight="1" x14ac:dyDescent="0.2">
      <c r="AN41918" s="70"/>
    </row>
    <row r="41919" spans="40:40" ht="14.1" customHeight="1" x14ac:dyDescent="0.2">
      <c r="AN41919" s="70"/>
    </row>
    <row r="41920" spans="40:40" ht="14.1" customHeight="1" x14ac:dyDescent="0.2">
      <c r="AN41920" s="70"/>
    </row>
    <row r="41921" spans="40:40" ht="14.1" customHeight="1" x14ac:dyDescent="0.2">
      <c r="AN41921" s="70"/>
    </row>
    <row r="41922" spans="40:40" ht="14.1" customHeight="1" x14ac:dyDescent="0.2">
      <c r="AN41922" s="70"/>
    </row>
    <row r="41923" spans="40:40" ht="14.1" customHeight="1" x14ac:dyDescent="0.2">
      <c r="AN41923" s="70"/>
    </row>
    <row r="41924" spans="40:40" ht="14.1" customHeight="1" x14ac:dyDescent="0.2">
      <c r="AN41924" s="70"/>
    </row>
    <row r="41925" spans="40:40" ht="14.1" customHeight="1" x14ac:dyDescent="0.2">
      <c r="AN41925" s="70"/>
    </row>
    <row r="41926" spans="40:40" ht="14.1" customHeight="1" x14ac:dyDescent="0.2">
      <c r="AN41926" s="70"/>
    </row>
    <row r="41927" spans="40:40" ht="14.1" customHeight="1" x14ac:dyDescent="0.2">
      <c r="AN41927" s="70"/>
    </row>
    <row r="41928" spans="40:40" ht="14.1" customHeight="1" x14ac:dyDescent="0.2">
      <c r="AN41928" s="70"/>
    </row>
    <row r="41929" spans="40:40" ht="14.1" customHeight="1" x14ac:dyDescent="0.2">
      <c r="AN41929" s="70"/>
    </row>
    <row r="41930" spans="40:40" ht="14.1" customHeight="1" x14ac:dyDescent="0.2">
      <c r="AN41930" s="70"/>
    </row>
    <row r="41931" spans="40:40" ht="14.1" customHeight="1" x14ac:dyDescent="0.2">
      <c r="AN41931" s="70"/>
    </row>
    <row r="41932" spans="40:40" ht="14.1" customHeight="1" x14ac:dyDescent="0.2">
      <c r="AN41932" s="70"/>
    </row>
    <row r="41933" spans="40:40" ht="14.1" customHeight="1" x14ac:dyDescent="0.2">
      <c r="AN41933" s="70"/>
    </row>
    <row r="41934" spans="40:40" ht="14.1" customHeight="1" x14ac:dyDescent="0.2">
      <c r="AN41934" s="70"/>
    </row>
    <row r="41935" spans="40:40" ht="14.1" customHeight="1" x14ac:dyDescent="0.2">
      <c r="AN41935" s="70"/>
    </row>
    <row r="41936" spans="40:40" ht="14.1" customHeight="1" x14ac:dyDescent="0.2">
      <c r="AN41936" s="70"/>
    </row>
    <row r="41937" spans="40:40" ht="14.1" customHeight="1" x14ac:dyDescent="0.2">
      <c r="AN41937" s="70"/>
    </row>
    <row r="41938" spans="40:40" ht="14.1" customHeight="1" x14ac:dyDescent="0.2">
      <c r="AN41938" s="70"/>
    </row>
    <row r="41939" spans="40:40" ht="14.1" customHeight="1" x14ac:dyDescent="0.2">
      <c r="AN41939" s="70"/>
    </row>
    <row r="41940" spans="40:40" ht="14.1" customHeight="1" x14ac:dyDescent="0.2">
      <c r="AN41940" s="70"/>
    </row>
    <row r="41941" spans="40:40" ht="14.1" customHeight="1" x14ac:dyDescent="0.2">
      <c r="AN41941" s="70"/>
    </row>
    <row r="41942" spans="40:40" ht="14.1" customHeight="1" x14ac:dyDescent="0.2">
      <c r="AN41942" s="70"/>
    </row>
    <row r="41943" spans="40:40" ht="14.1" customHeight="1" x14ac:dyDescent="0.2">
      <c r="AN41943" s="70"/>
    </row>
    <row r="41944" spans="40:40" ht="14.1" customHeight="1" x14ac:dyDescent="0.2">
      <c r="AN41944" s="70"/>
    </row>
    <row r="41945" spans="40:40" ht="14.1" customHeight="1" x14ac:dyDescent="0.2">
      <c r="AN41945" s="70"/>
    </row>
    <row r="41946" spans="40:40" ht="14.1" customHeight="1" x14ac:dyDescent="0.2">
      <c r="AN41946" s="70"/>
    </row>
    <row r="41947" spans="40:40" ht="14.1" customHeight="1" x14ac:dyDescent="0.2">
      <c r="AN41947" s="70"/>
    </row>
    <row r="41948" spans="40:40" ht="14.1" customHeight="1" x14ac:dyDescent="0.2">
      <c r="AN41948" s="70"/>
    </row>
    <row r="41949" spans="40:40" ht="14.1" customHeight="1" x14ac:dyDescent="0.2">
      <c r="AN41949" s="70"/>
    </row>
    <row r="41950" spans="40:40" ht="14.1" customHeight="1" x14ac:dyDescent="0.2">
      <c r="AN41950" s="70"/>
    </row>
    <row r="41951" spans="40:40" ht="14.1" customHeight="1" x14ac:dyDescent="0.2">
      <c r="AN41951" s="70"/>
    </row>
    <row r="41952" spans="40:40" ht="14.1" customHeight="1" x14ac:dyDescent="0.2">
      <c r="AN41952" s="70"/>
    </row>
    <row r="41953" spans="40:40" ht="14.1" customHeight="1" x14ac:dyDescent="0.2">
      <c r="AN41953" s="70"/>
    </row>
    <row r="41954" spans="40:40" ht="14.1" customHeight="1" x14ac:dyDescent="0.2">
      <c r="AN41954" s="70"/>
    </row>
    <row r="41955" spans="40:40" ht="14.1" customHeight="1" x14ac:dyDescent="0.2">
      <c r="AN41955" s="70"/>
    </row>
    <row r="41956" spans="40:40" ht="14.1" customHeight="1" x14ac:dyDescent="0.2">
      <c r="AN41956" s="70"/>
    </row>
    <row r="41957" spans="40:40" ht="14.1" customHeight="1" x14ac:dyDescent="0.2">
      <c r="AN41957" s="70"/>
    </row>
    <row r="41958" spans="40:40" ht="14.1" customHeight="1" x14ac:dyDescent="0.2">
      <c r="AN41958" s="70"/>
    </row>
    <row r="41959" spans="40:40" ht="14.1" customHeight="1" x14ac:dyDescent="0.2">
      <c r="AN41959" s="70"/>
    </row>
    <row r="41960" spans="40:40" ht="14.1" customHeight="1" x14ac:dyDescent="0.2">
      <c r="AN41960" s="70"/>
    </row>
    <row r="41961" spans="40:40" ht="14.1" customHeight="1" x14ac:dyDescent="0.2">
      <c r="AN41961" s="70"/>
    </row>
    <row r="41962" spans="40:40" ht="14.1" customHeight="1" x14ac:dyDescent="0.2">
      <c r="AN41962" s="70"/>
    </row>
    <row r="41963" spans="40:40" ht="14.1" customHeight="1" x14ac:dyDescent="0.2">
      <c r="AN41963" s="70"/>
    </row>
    <row r="41964" spans="40:40" ht="14.1" customHeight="1" x14ac:dyDescent="0.2">
      <c r="AN41964" s="70"/>
    </row>
    <row r="41965" spans="40:40" ht="14.1" customHeight="1" x14ac:dyDescent="0.2">
      <c r="AN41965" s="70"/>
    </row>
    <row r="41966" spans="40:40" ht="14.1" customHeight="1" x14ac:dyDescent="0.2">
      <c r="AN41966" s="70"/>
    </row>
    <row r="41967" spans="40:40" ht="14.1" customHeight="1" x14ac:dyDescent="0.2">
      <c r="AN41967" s="70"/>
    </row>
    <row r="41968" spans="40:40" ht="14.1" customHeight="1" x14ac:dyDescent="0.2">
      <c r="AN41968" s="70"/>
    </row>
    <row r="41969" spans="40:40" ht="14.1" customHeight="1" x14ac:dyDescent="0.2">
      <c r="AN41969" s="70"/>
    </row>
    <row r="41970" spans="40:40" ht="14.1" customHeight="1" x14ac:dyDescent="0.2">
      <c r="AN41970" s="70"/>
    </row>
    <row r="41971" spans="40:40" ht="14.1" customHeight="1" x14ac:dyDescent="0.2">
      <c r="AN41971" s="70"/>
    </row>
    <row r="41972" spans="40:40" ht="14.1" customHeight="1" x14ac:dyDescent="0.2">
      <c r="AN41972" s="70"/>
    </row>
    <row r="41973" spans="40:40" ht="14.1" customHeight="1" x14ac:dyDescent="0.2">
      <c r="AN41973" s="70"/>
    </row>
    <row r="41974" spans="40:40" ht="14.1" customHeight="1" x14ac:dyDescent="0.2">
      <c r="AN41974" s="70"/>
    </row>
    <row r="41975" spans="40:40" ht="14.1" customHeight="1" x14ac:dyDescent="0.2">
      <c r="AN41975" s="70"/>
    </row>
    <row r="41976" spans="40:40" ht="14.1" customHeight="1" x14ac:dyDescent="0.2">
      <c r="AN41976" s="70"/>
    </row>
    <row r="41977" spans="40:40" ht="14.1" customHeight="1" x14ac:dyDescent="0.2">
      <c r="AN41977" s="70"/>
    </row>
    <row r="41978" spans="40:40" ht="14.1" customHeight="1" x14ac:dyDescent="0.2">
      <c r="AN41978" s="70"/>
    </row>
    <row r="41979" spans="40:40" ht="14.1" customHeight="1" x14ac:dyDescent="0.2">
      <c r="AN41979" s="70"/>
    </row>
    <row r="41980" spans="40:40" ht="14.1" customHeight="1" x14ac:dyDescent="0.2">
      <c r="AN41980" s="70"/>
    </row>
    <row r="41981" spans="40:40" ht="14.1" customHeight="1" x14ac:dyDescent="0.2">
      <c r="AN41981" s="70"/>
    </row>
    <row r="41982" spans="40:40" ht="14.1" customHeight="1" x14ac:dyDescent="0.2">
      <c r="AN41982" s="70"/>
    </row>
    <row r="41983" spans="40:40" ht="14.1" customHeight="1" x14ac:dyDescent="0.2">
      <c r="AN41983" s="70"/>
    </row>
    <row r="41984" spans="40:40" ht="14.1" customHeight="1" x14ac:dyDescent="0.2">
      <c r="AN41984" s="70"/>
    </row>
    <row r="41985" spans="40:40" ht="14.1" customHeight="1" x14ac:dyDescent="0.2">
      <c r="AN41985" s="70"/>
    </row>
    <row r="41986" spans="40:40" ht="14.1" customHeight="1" x14ac:dyDescent="0.2">
      <c r="AN41986" s="70"/>
    </row>
    <row r="41987" spans="40:40" ht="14.1" customHeight="1" x14ac:dyDescent="0.2">
      <c r="AN41987" s="70"/>
    </row>
    <row r="41988" spans="40:40" ht="14.1" customHeight="1" x14ac:dyDescent="0.2">
      <c r="AN41988" s="70"/>
    </row>
    <row r="41989" spans="40:40" ht="14.1" customHeight="1" x14ac:dyDescent="0.2">
      <c r="AN41989" s="70"/>
    </row>
    <row r="41990" spans="40:40" ht="14.1" customHeight="1" x14ac:dyDescent="0.2">
      <c r="AN41990" s="70"/>
    </row>
    <row r="41991" spans="40:40" ht="14.1" customHeight="1" x14ac:dyDescent="0.2">
      <c r="AN41991" s="70"/>
    </row>
    <row r="41992" spans="40:40" ht="14.1" customHeight="1" x14ac:dyDescent="0.2">
      <c r="AN41992" s="70"/>
    </row>
    <row r="41993" spans="40:40" ht="14.1" customHeight="1" x14ac:dyDescent="0.2">
      <c r="AN41993" s="70"/>
    </row>
    <row r="41994" spans="40:40" ht="14.1" customHeight="1" x14ac:dyDescent="0.2">
      <c r="AN41994" s="70"/>
    </row>
    <row r="41995" spans="40:40" ht="14.1" customHeight="1" x14ac:dyDescent="0.2">
      <c r="AN41995" s="70"/>
    </row>
    <row r="41996" spans="40:40" ht="14.1" customHeight="1" x14ac:dyDescent="0.2">
      <c r="AN41996" s="70"/>
    </row>
    <row r="41997" spans="40:40" ht="14.1" customHeight="1" x14ac:dyDescent="0.2">
      <c r="AN41997" s="70"/>
    </row>
    <row r="41998" spans="40:40" ht="14.1" customHeight="1" x14ac:dyDescent="0.2">
      <c r="AN41998" s="70"/>
    </row>
    <row r="41999" spans="40:40" ht="14.1" customHeight="1" x14ac:dyDescent="0.2">
      <c r="AN41999" s="70"/>
    </row>
    <row r="42000" spans="40:40" ht="14.1" customHeight="1" x14ac:dyDescent="0.2">
      <c r="AN42000" s="70"/>
    </row>
    <row r="42001" spans="40:40" ht="14.1" customHeight="1" x14ac:dyDescent="0.2">
      <c r="AN42001" s="70"/>
    </row>
    <row r="42002" spans="40:40" ht="14.1" customHeight="1" x14ac:dyDescent="0.2">
      <c r="AN42002" s="70"/>
    </row>
    <row r="42003" spans="40:40" ht="14.1" customHeight="1" x14ac:dyDescent="0.2">
      <c r="AN42003" s="70"/>
    </row>
    <row r="42004" spans="40:40" ht="14.1" customHeight="1" x14ac:dyDescent="0.2">
      <c r="AN42004" s="70"/>
    </row>
    <row r="42005" spans="40:40" ht="14.1" customHeight="1" x14ac:dyDescent="0.2">
      <c r="AN42005" s="70"/>
    </row>
    <row r="42006" spans="40:40" ht="14.1" customHeight="1" x14ac:dyDescent="0.2">
      <c r="AN42006" s="70"/>
    </row>
    <row r="42007" spans="40:40" ht="14.1" customHeight="1" x14ac:dyDescent="0.2">
      <c r="AN42007" s="70"/>
    </row>
    <row r="42008" spans="40:40" ht="14.1" customHeight="1" x14ac:dyDescent="0.2">
      <c r="AN42008" s="70"/>
    </row>
    <row r="42009" spans="40:40" ht="14.1" customHeight="1" x14ac:dyDescent="0.2">
      <c r="AN42009" s="70"/>
    </row>
    <row r="42010" spans="40:40" ht="14.1" customHeight="1" x14ac:dyDescent="0.2">
      <c r="AN42010" s="70"/>
    </row>
    <row r="42011" spans="40:40" ht="14.1" customHeight="1" x14ac:dyDescent="0.2">
      <c r="AN42011" s="70"/>
    </row>
    <row r="42012" spans="40:40" ht="14.1" customHeight="1" x14ac:dyDescent="0.2">
      <c r="AN42012" s="70"/>
    </row>
    <row r="42013" spans="40:40" ht="14.1" customHeight="1" x14ac:dyDescent="0.2">
      <c r="AN42013" s="70"/>
    </row>
    <row r="42014" spans="40:40" ht="14.1" customHeight="1" x14ac:dyDescent="0.2">
      <c r="AN42014" s="70"/>
    </row>
    <row r="42015" spans="40:40" ht="14.1" customHeight="1" x14ac:dyDescent="0.2">
      <c r="AN42015" s="70"/>
    </row>
    <row r="42016" spans="40:40" ht="14.1" customHeight="1" x14ac:dyDescent="0.2">
      <c r="AN42016" s="70"/>
    </row>
    <row r="42017" spans="40:40" ht="14.1" customHeight="1" x14ac:dyDescent="0.2">
      <c r="AN42017" s="70"/>
    </row>
    <row r="42018" spans="40:40" ht="14.1" customHeight="1" x14ac:dyDescent="0.2">
      <c r="AN42018" s="70"/>
    </row>
    <row r="42019" spans="40:40" ht="14.1" customHeight="1" x14ac:dyDescent="0.2">
      <c r="AN42019" s="70"/>
    </row>
    <row r="42020" spans="40:40" ht="14.1" customHeight="1" x14ac:dyDescent="0.2">
      <c r="AN42020" s="70"/>
    </row>
    <row r="42021" spans="40:40" ht="14.1" customHeight="1" x14ac:dyDescent="0.2">
      <c r="AN42021" s="70"/>
    </row>
    <row r="42022" spans="40:40" ht="14.1" customHeight="1" x14ac:dyDescent="0.2">
      <c r="AN42022" s="70"/>
    </row>
    <row r="42023" spans="40:40" ht="14.1" customHeight="1" x14ac:dyDescent="0.2">
      <c r="AN42023" s="70"/>
    </row>
    <row r="42024" spans="40:40" ht="14.1" customHeight="1" x14ac:dyDescent="0.2">
      <c r="AN42024" s="70"/>
    </row>
    <row r="42025" spans="40:40" ht="14.1" customHeight="1" x14ac:dyDescent="0.2">
      <c r="AN42025" s="70"/>
    </row>
    <row r="42026" spans="40:40" ht="14.1" customHeight="1" x14ac:dyDescent="0.2">
      <c r="AN42026" s="70"/>
    </row>
    <row r="42027" spans="40:40" ht="14.1" customHeight="1" x14ac:dyDescent="0.2">
      <c r="AN42027" s="70"/>
    </row>
    <row r="42028" spans="40:40" ht="14.1" customHeight="1" x14ac:dyDescent="0.2">
      <c r="AN42028" s="70"/>
    </row>
    <row r="42029" spans="40:40" ht="14.1" customHeight="1" x14ac:dyDescent="0.2">
      <c r="AN42029" s="70"/>
    </row>
    <row r="42030" spans="40:40" ht="14.1" customHeight="1" x14ac:dyDescent="0.2">
      <c r="AN42030" s="70"/>
    </row>
    <row r="42031" spans="40:40" ht="14.1" customHeight="1" x14ac:dyDescent="0.2">
      <c r="AN42031" s="70"/>
    </row>
    <row r="42032" spans="40:40" ht="14.1" customHeight="1" x14ac:dyDescent="0.2">
      <c r="AN42032" s="70"/>
    </row>
    <row r="42033" spans="40:40" ht="14.1" customHeight="1" x14ac:dyDescent="0.2">
      <c r="AN42033" s="70"/>
    </row>
    <row r="42034" spans="40:40" ht="14.1" customHeight="1" x14ac:dyDescent="0.2">
      <c r="AN42034" s="70"/>
    </row>
    <row r="42035" spans="40:40" ht="14.1" customHeight="1" x14ac:dyDescent="0.2">
      <c r="AN42035" s="70"/>
    </row>
    <row r="42036" spans="40:40" ht="14.1" customHeight="1" x14ac:dyDescent="0.2">
      <c r="AN42036" s="70"/>
    </row>
    <row r="42037" spans="40:40" ht="14.1" customHeight="1" x14ac:dyDescent="0.2">
      <c r="AN42037" s="70"/>
    </row>
    <row r="42038" spans="40:40" ht="14.1" customHeight="1" x14ac:dyDescent="0.2">
      <c r="AN42038" s="70"/>
    </row>
    <row r="42039" spans="40:40" ht="14.1" customHeight="1" x14ac:dyDescent="0.2">
      <c r="AN42039" s="70"/>
    </row>
    <row r="42040" spans="40:40" ht="14.1" customHeight="1" x14ac:dyDescent="0.2">
      <c r="AN42040" s="70"/>
    </row>
    <row r="42041" spans="40:40" ht="14.1" customHeight="1" x14ac:dyDescent="0.2">
      <c r="AN42041" s="70"/>
    </row>
    <row r="42042" spans="40:40" ht="14.1" customHeight="1" x14ac:dyDescent="0.2">
      <c r="AN42042" s="70"/>
    </row>
    <row r="42043" spans="40:40" ht="14.1" customHeight="1" x14ac:dyDescent="0.2">
      <c r="AN42043" s="70"/>
    </row>
    <row r="42044" spans="40:40" ht="14.1" customHeight="1" x14ac:dyDescent="0.2">
      <c r="AN42044" s="70"/>
    </row>
    <row r="42045" spans="40:40" ht="14.1" customHeight="1" x14ac:dyDescent="0.2">
      <c r="AN42045" s="70"/>
    </row>
    <row r="42046" spans="40:40" ht="14.1" customHeight="1" x14ac:dyDescent="0.2">
      <c r="AN42046" s="70"/>
    </row>
    <row r="42047" spans="40:40" ht="14.1" customHeight="1" x14ac:dyDescent="0.2">
      <c r="AN42047" s="70"/>
    </row>
    <row r="42048" spans="40:40" ht="14.1" customHeight="1" x14ac:dyDescent="0.2">
      <c r="AN42048" s="70"/>
    </row>
    <row r="42049" spans="40:40" ht="14.1" customHeight="1" x14ac:dyDescent="0.2">
      <c r="AN42049" s="70"/>
    </row>
    <row r="42050" spans="40:40" ht="14.1" customHeight="1" x14ac:dyDescent="0.2">
      <c r="AN42050" s="70"/>
    </row>
    <row r="42051" spans="40:40" ht="14.1" customHeight="1" x14ac:dyDescent="0.2">
      <c r="AN42051" s="70"/>
    </row>
    <row r="42052" spans="40:40" ht="14.1" customHeight="1" x14ac:dyDescent="0.2">
      <c r="AN42052" s="70"/>
    </row>
    <row r="42053" spans="40:40" ht="14.1" customHeight="1" x14ac:dyDescent="0.2">
      <c r="AN42053" s="70"/>
    </row>
    <row r="42054" spans="40:40" ht="14.1" customHeight="1" x14ac:dyDescent="0.2">
      <c r="AN42054" s="70"/>
    </row>
    <row r="42055" spans="40:40" ht="14.1" customHeight="1" x14ac:dyDescent="0.2">
      <c r="AN42055" s="70"/>
    </row>
    <row r="42056" spans="40:40" ht="14.1" customHeight="1" x14ac:dyDescent="0.2">
      <c r="AN42056" s="70"/>
    </row>
    <row r="42057" spans="40:40" ht="14.1" customHeight="1" x14ac:dyDescent="0.2">
      <c r="AN42057" s="70"/>
    </row>
    <row r="42058" spans="40:40" ht="14.1" customHeight="1" x14ac:dyDescent="0.2">
      <c r="AN42058" s="70"/>
    </row>
    <row r="42059" spans="40:40" ht="14.1" customHeight="1" x14ac:dyDescent="0.2">
      <c r="AN42059" s="70"/>
    </row>
    <row r="42060" spans="40:40" ht="14.1" customHeight="1" x14ac:dyDescent="0.2">
      <c r="AN42060" s="70"/>
    </row>
    <row r="42061" spans="40:40" ht="14.1" customHeight="1" x14ac:dyDescent="0.2">
      <c r="AN42061" s="70"/>
    </row>
    <row r="42062" spans="40:40" ht="14.1" customHeight="1" x14ac:dyDescent="0.2">
      <c r="AN42062" s="70"/>
    </row>
    <row r="42063" spans="40:40" ht="14.1" customHeight="1" x14ac:dyDescent="0.2">
      <c r="AN42063" s="70"/>
    </row>
    <row r="42064" spans="40:40" ht="14.1" customHeight="1" x14ac:dyDescent="0.2">
      <c r="AN42064" s="70"/>
    </row>
    <row r="42065" spans="40:40" ht="14.1" customHeight="1" x14ac:dyDescent="0.2">
      <c r="AN42065" s="70"/>
    </row>
    <row r="42066" spans="40:40" ht="14.1" customHeight="1" x14ac:dyDescent="0.2">
      <c r="AN42066" s="70"/>
    </row>
    <row r="42067" spans="40:40" ht="14.1" customHeight="1" x14ac:dyDescent="0.2">
      <c r="AN42067" s="70"/>
    </row>
    <row r="42068" spans="40:40" ht="14.1" customHeight="1" x14ac:dyDescent="0.2">
      <c r="AN42068" s="70"/>
    </row>
    <row r="42069" spans="40:40" ht="14.1" customHeight="1" x14ac:dyDescent="0.2">
      <c r="AN42069" s="70"/>
    </row>
    <row r="42070" spans="40:40" ht="14.1" customHeight="1" x14ac:dyDescent="0.2">
      <c r="AN42070" s="70"/>
    </row>
    <row r="42071" spans="40:40" ht="14.1" customHeight="1" x14ac:dyDescent="0.2">
      <c r="AN42071" s="70"/>
    </row>
    <row r="42072" spans="40:40" ht="14.1" customHeight="1" x14ac:dyDescent="0.2">
      <c r="AN42072" s="70"/>
    </row>
    <row r="42073" spans="40:40" ht="14.1" customHeight="1" x14ac:dyDescent="0.2">
      <c r="AN42073" s="70"/>
    </row>
    <row r="42074" spans="40:40" ht="14.1" customHeight="1" x14ac:dyDescent="0.2">
      <c r="AN42074" s="70"/>
    </row>
    <row r="42075" spans="40:40" ht="14.1" customHeight="1" x14ac:dyDescent="0.2">
      <c r="AN42075" s="70"/>
    </row>
    <row r="42076" spans="40:40" ht="14.1" customHeight="1" x14ac:dyDescent="0.2">
      <c r="AN42076" s="70"/>
    </row>
    <row r="42077" spans="40:40" ht="14.1" customHeight="1" x14ac:dyDescent="0.2">
      <c r="AN42077" s="70"/>
    </row>
    <row r="42078" spans="40:40" ht="14.1" customHeight="1" x14ac:dyDescent="0.2">
      <c r="AN42078" s="70"/>
    </row>
    <row r="42079" spans="40:40" ht="14.1" customHeight="1" x14ac:dyDescent="0.2">
      <c r="AN42079" s="70"/>
    </row>
    <row r="42080" spans="40:40" ht="14.1" customHeight="1" x14ac:dyDescent="0.2">
      <c r="AN42080" s="70"/>
    </row>
    <row r="42081" spans="40:40" ht="14.1" customHeight="1" x14ac:dyDescent="0.2">
      <c r="AN42081" s="70"/>
    </row>
    <row r="42082" spans="40:40" ht="14.1" customHeight="1" x14ac:dyDescent="0.2">
      <c r="AN42082" s="70"/>
    </row>
    <row r="42083" spans="40:40" ht="14.1" customHeight="1" x14ac:dyDescent="0.2">
      <c r="AN42083" s="70"/>
    </row>
    <row r="42084" spans="40:40" ht="14.1" customHeight="1" x14ac:dyDescent="0.2">
      <c r="AN42084" s="70"/>
    </row>
    <row r="42085" spans="40:40" ht="14.1" customHeight="1" x14ac:dyDescent="0.2">
      <c r="AN42085" s="70"/>
    </row>
    <row r="42086" spans="40:40" ht="14.1" customHeight="1" x14ac:dyDescent="0.2">
      <c r="AN42086" s="70"/>
    </row>
    <row r="42087" spans="40:40" ht="14.1" customHeight="1" x14ac:dyDescent="0.2">
      <c r="AN42087" s="70"/>
    </row>
    <row r="42088" spans="40:40" ht="14.1" customHeight="1" x14ac:dyDescent="0.2">
      <c r="AN42088" s="70"/>
    </row>
    <row r="42089" spans="40:40" ht="14.1" customHeight="1" x14ac:dyDescent="0.2">
      <c r="AN42089" s="70"/>
    </row>
    <row r="42090" spans="40:40" ht="14.1" customHeight="1" x14ac:dyDescent="0.2">
      <c r="AN42090" s="70"/>
    </row>
    <row r="42091" spans="40:40" ht="14.1" customHeight="1" x14ac:dyDescent="0.2">
      <c r="AN42091" s="70"/>
    </row>
    <row r="42092" spans="40:40" ht="14.1" customHeight="1" x14ac:dyDescent="0.2">
      <c r="AN42092" s="70"/>
    </row>
    <row r="42093" spans="40:40" ht="14.1" customHeight="1" x14ac:dyDescent="0.2">
      <c r="AN42093" s="70"/>
    </row>
    <row r="42094" spans="40:40" ht="14.1" customHeight="1" x14ac:dyDescent="0.2">
      <c r="AN42094" s="70"/>
    </row>
    <row r="42095" spans="40:40" ht="14.1" customHeight="1" x14ac:dyDescent="0.2">
      <c r="AN42095" s="70"/>
    </row>
    <row r="42096" spans="40:40" ht="14.1" customHeight="1" x14ac:dyDescent="0.2">
      <c r="AN42096" s="70"/>
    </row>
    <row r="42097" spans="40:40" ht="14.1" customHeight="1" x14ac:dyDescent="0.2">
      <c r="AN42097" s="70"/>
    </row>
    <row r="42098" spans="40:40" ht="14.1" customHeight="1" x14ac:dyDescent="0.2">
      <c r="AN42098" s="70"/>
    </row>
    <row r="42099" spans="40:40" ht="14.1" customHeight="1" x14ac:dyDescent="0.2">
      <c r="AN42099" s="70"/>
    </row>
    <row r="42100" spans="40:40" ht="14.1" customHeight="1" x14ac:dyDescent="0.2">
      <c r="AN42100" s="70"/>
    </row>
    <row r="42101" spans="40:40" ht="14.1" customHeight="1" x14ac:dyDescent="0.2">
      <c r="AN42101" s="70"/>
    </row>
    <row r="42102" spans="40:40" ht="14.1" customHeight="1" x14ac:dyDescent="0.2">
      <c r="AN42102" s="70"/>
    </row>
    <row r="42103" spans="40:40" ht="14.1" customHeight="1" x14ac:dyDescent="0.2">
      <c r="AN42103" s="70"/>
    </row>
    <row r="42104" spans="40:40" ht="14.1" customHeight="1" x14ac:dyDescent="0.2">
      <c r="AN42104" s="70"/>
    </row>
    <row r="42105" spans="40:40" ht="14.1" customHeight="1" x14ac:dyDescent="0.2">
      <c r="AN42105" s="70"/>
    </row>
    <row r="42106" spans="40:40" ht="14.1" customHeight="1" x14ac:dyDescent="0.2">
      <c r="AN42106" s="70"/>
    </row>
    <row r="42107" spans="40:40" ht="14.1" customHeight="1" x14ac:dyDescent="0.2">
      <c r="AN42107" s="70"/>
    </row>
    <row r="42108" spans="40:40" ht="14.1" customHeight="1" x14ac:dyDescent="0.2">
      <c r="AN42108" s="70"/>
    </row>
    <row r="42109" spans="40:40" ht="14.1" customHeight="1" x14ac:dyDescent="0.2">
      <c r="AN42109" s="70"/>
    </row>
    <row r="42110" spans="40:40" ht="14.1" customHeight="1" x14ac:dyDescent="0.2">
      <c r="AN42110" s="70"/>
    </row>
    <row r="42111" spans="40:40" ht="14.1" customHeight="1" x14ac:dyDescent="0.2">
      <c r="AN42111" s="70"/>
    </row>
    <row r="42112" spans="40:40" ht="14.1" customHeight="1" x14ac:dyDescent="0.2">
      <c r="AN42112" s="70"/>
    </row>
    <row r="42113" spans="40:40" ht="14.1" customHeight="1" x14ac:dyDescent="0.2">
      <c r="AN42113" s="70"/>
    </row>
    <row r="42114" spans="40:40" ht="14.1" customHeight="1" x14ac:dyDescent="0.2">
      <c r="AN42114" s="70"/>
    </row>
    <row r="42115" spans="40:40" ht="14.1" customHeight="1" x14ac:dyDescent="0.2">
      <c r="AN42115" s="70"/>
    </row>
    <row r="42116" spans="40:40" ht="14.1" customHeight="1" x14ac:dyDescent="0.2">
      <c r="AN42116" s="70"/>
    </row>
    <row r="42117" spans="40:40" ht="14.1" customHeight="1" x14ac:dyDescent="0.2">
      <c r="AN42117" s="70"/>
    </row>
    <row r="42118" spans="40:40" ht="14.1" customHeight="1" x14ac:dyDescent="0.2">
      <c r="AN42118" s="70"/>
    </row>
    <row r="42119" spans="40:40" ht="14.1" customHeight="1" x14ac:dyDescent="0.2">
      <c r="AN42119" s="70"/>
    </row>
    <row r="42120" spans="40:40" ht="14.1" customHeight="1" x14ac:dyDescent="0.2">
      <c r="AN42120" s="70"/>
    </row>
    <row r="42121" spans="40:40" ht="14.1" customHeight="1" x14ac:dyDescent="0.2">
      <c r="AN42121" s="70"/>
    </row>
    <row r="42122" spans="40:40" ht="14.1" customHeight="1" x14ac:dyDescent="0.2">
      <c r="AN42122" s="70"/>
    </row>
    <row r="42123" spans="40:40" ht="14.1" customHeight="1" x14ac:dyDescent="0.2">
      <c r="AN42123" s="70"/>
    </row>
    <row r="42124" spans="40:40" ht="14.1" customHeight="1" x14ac:dyDescent="0.2">
      <c r="AN42124" s="70"/>
    </row>
    <row r="42125" spans="40:40" ht="14.1" customHeight="1" x14ac:dyDescent="0.2">
      <c r="AN42125" s="70"/>
    </row>
    <row r="42126" spans="40:40" ht="14.1" customHeight="1" x14ac:dyDescent="0.2">
      <c r="AN42126" s="70"/>
    </row>
    <row r="42127" spans="40:40" ht="14.1" customHeight="1" x14ac:dyDescent="0.2">
      <c r="AN42127" s="70"/>
    </row>
    <row r="42128" spans="40:40" ht="14.1" customHeight="1" x14ac:dyDescent="0.2">
      <c r="AN42128" s="70"/>
    </row>
    <row r="42129" spans="40:40" ht="14.1" customHeight="1" x14ac:dyDescent="0.2">
      <c r="AN42129" s="70"/>
    </row>
    <row r="42130" spans="40:40" ht="14.1" customHeight="1" x14ac:dyDescent="0.2">
      <c r="AN42130" s="70"/>
    </row>
    <row r="42131" spans="40:40" ht="14.1" customHeight="1" x14ac:dyDescent="0.2">
      <c r="AN42131" s="70"/>
    </row>
    <row r="42132" spans="40:40" ht="14.1" customHeight="1" x14ac:dyDescent="0.2">
      <c r="AN42132" s="70"/>
    </row>
    <row r="42133" spans="40:40" ht="14.1" customHeight="1" x14ac:dyDescent="0.2">
      <c r="AN42133" s="70"/>
    </row>
    <row r="42134" spans="40:40" ht="14.1" customHeight="1" x14ac:dyDescent="0.2">
      <c r="AN42134" s="70"/>
    </row>
    <row r="42135" spans="40:40" ht="14.1" customHeight="1" x14ac:dyDescent="0.2">
      <c r="AN42135" s="70"/>
    </row>
    <row r="42136" spans="40:40" ht="14.1" customHeight="1" x14ac:dyDescent="0.2">
      <c r="AN42136" s="70"/>
    </row>
    <row r="42137" spans="40:40" ht="14.1" customHeight="1" x14ac:dyDescent="0.2">
      <c r="AN42137" s="70"/>
    </row>
    <row r="42138" spans="40:40" ht="14.1" customHeight="1" x14ac:dyDescent="0.2">
      <c r="AN42138" s="70"/>
    </row>
    <row r="42139" spans="40:40" ht="14.1" customHeight="1" x14ac:dyDescent="0.2">
      <c r="AN42139" s="70"/>
    </row>
    <row r="42140" spans="40:40" ht="14.1" customHeight="1" x14ac:dyDescent="0.2">
      <c r="AN42140" s="70"/>
    </row>
    <row r="42141" spans="40:40" ht="14.1" customHeight="1" x14ac:dyDescent="0.2">
      <c r="AN42141" s="70"/>
    </row>
    <row r="42142" spans="40:40" ht="14.1" customHeight="1" x14ac:dyDescent="0.2">
      <c r="AN42142" s="70"/>
    </row>
    <row r="42143" spans="40:40" ht="14.1" customHeight="1" x14ac:dyDescent="0.2">
      <c r="AN42143" s="70"/>
    </row>
    <row r="42144" spans="40:40" ht="14.1" customHeight="1" x14ac:dyDescent="0.2">
      <c r="AN42144" s="70"/>
    </row>
    <row r="42145" spans="40:40" ht="14.1" customHeight="1" x14ac:dyDescent="0.2">
      <c r="AN42145" s="70"/>
    </row>
    <row r="42146" spans="40:40" ht="14.1" customHeight="1" x14ac:dyDescent="0.2">
      <c r="AN42146" s="70"/>
    </row>
    <row r="42147" spans="40:40" ht="14.1" customHeight="1" x14ac:dyDescent="0.2">
      <c r="AN42147" s="70"/>
    </row>
    <row r="42148" spans="40:40" ht="14.1" customHeight="1" x14ac:dyDescent="0.2">
      <c r="AN42148" s="70"/>
    </row>
    <row r="42149" spans="40:40" ht="14.1" customHeight="1" x14ac:dyDescent="0.2">
      <c r="AN42149" s="70"/>
    </row>
    <row r="42150" spans="40:40" ht="14.1" customHeight="1" x14ac:dyDescent="0.2">
      <c r="AN42150" s="70"/>
    </row>
    <row r="42151" spans="40:40" ht="14.1" customHeight="1" x14ac:dyDescent="0.2">
      <c r="AN42151" s="70"/>
    </row>
    <row r="42152" spans="40:40" ht="14.1" customHeight="1" x14ac:dyDescent="0.2">
      <c r="AN42152" s="70"/>
    </row>
    <row r="42153" spans="40:40" ht="14.1" customHeight="1" x14ac:dyDescent="0.2">
      <c r="AN42153" s="70"/>
    </row>
    <row r="42154" spans="40:40" ht="14.1" customHeight="1" x14ac:dyDescent="0.2">
      <c r="AN42154" s="70"/>
    </row>
    <row r="42155" spans="40:40" ht="14.1" customHeight="1" x14ac:dyDescent="0.2">
      <c r="AN42155" s="70"/>
    </row>
    <row r="42156" spans="40:40" ht="14.1" customHeight="1" x14ac:dyDescent="0.2">
      <c r="AN42156" s="70"/>
    </row>
    <row r="42157" spans="40:40" ht="14.1" customHeight="1" x14ac:dyDescent="0.2">
      <c r="AN42157" s="70"/>
    </row>
    <row r="42158" spans="40:40" ht="14.1" customHeight="1" x14ac:dyDescent="0.2">
      <c r="AN42158" s="70"/>
    </row>
    <row r="42159" spans="40:40" ht="14.1" customHeight="1" x14ac:dyDescent="0.2">
      <c r="AN42159" s="70"/>
    </row>
    <row r="42160" spans="40:40" ht="14.1" customHeight="1" x14ac:dyDescent="0.2">
      <c r="AN42160" s="70"/>
    </row>
    <row r="42161" spans="40:40" ht="14.1" customHeight="1" x14ac:dyDescent="0.2">
      <c r="AN42161" s="70"/>
    </row>
    <row r="42162" spans="40:40" ht="14.1" customHeight="1" x14ac:dyDescent="0.2">
      <c r="AN42162" s="70"/>
    </row>
    <row r="42163" spans="40:40" ht="14.1" customHeight="1" x14ac:dyDescent="0.2">
      <c r="AN42163" s="70"/>
    </row>
    <row r="42164" spans="40:40" ht="14.1" customHeight="1" x14ac:dyDescent="0.2">
      <c r="AN42164" s="70"/>
    </row>
    <row r="42165" spans="40:40" ht="14.1" customHeight="1" x14ac:dyDescent="0.2">
      <c r="AN42165" s="70"/>
    </row>
    <row r="42166" spans="40:40" ht="14.1" customHeight="1" x14ac:dyDescent="0.2">
      <c r="AN42166" s="70"/>
    </row>
    <row r="42167" spans="40:40" ht="14.1" customHeight="1" x14ac:dyDescent="0.2">
      <c r="AN42167" s="70"/>
    </row>
    <row r="42168" spans="40:40" ht="14.1" customHeight="1" x14ac:dyDescent="0.2">
      <c r="AN42168" s="70"/>
    </row>
    <row r="42169" spans="40:40" ht="14.1" customHeight="1" x14ac:dyDescent="0.2">
      <c r="AN42169" s="70"/>
    </row>
    <row r="42170" spans="40:40" ht="14.1" customHeight="1" x14ac:dyDescent="0.2">
      <c r="AN42170" s="70"/>
    </row>
    <row r="42171" spans="40:40" ht="14.1" customHeight="1" x14ac:dyDescent="0.2">
      <c r="AN42171" s="70"/>
    </row>
    <row r="42172" spans="40:40" ht="14.1" customHeight="1" x14ac:dyDescent="0.2">
      <c r="AN42172" s="70"/>
    </row>
    <row r="42173" spans="40:40" ht="14.1" customHeight="1" x14ac:dyDescent="0.2">
      <c r="AN42173" s="70"/>
    </row>
    <row r="42174" spans="40:40" ht="14.1" customHeight="1" x14ac:dyDescent="0.2">
      <c r="AN42174" s="70"/>
    </row>
    <row r="42175" spans="40:40" ht="14.1" customHeight="1" x14ac:dyDescent="0.2">
      <c r="AN42175" s="70"/>
    </row>
    <row r="42176" spans="40:40" ht="14.1" customHeight="1" x14ac:dyDescent="0.2">
      <c r="AN42176" s="70"/>
    </row>
    <row r="42177" spans="40:40" ht="14.1" customHeight="1" x14ac:dyDescent="0.2">
      <c r="AN42177" s="70"/>
    </row>
    <row r="42178" spans="40:40" ht="14.1" customHeight="1" x14ac:dyDescent="0.2">
      <c r="AN42178" s="70"/>
    </row>
    <row r="42179" spans="40:40" ht="14.1" customHeight="1" x14ac:dyDescent="0.2">
      <c r="AN42179" s="70"/>
    </row>
    <row r="42180" spans="40:40" ht="14.1" customHeight="1" x14ac:dyDescent="0.2">
      <c r="AN42180" s="70"/>
    </row>
    <row r="42181" spans="40:40" ht="14.1" customHeight="1" x14ac:dyDescent="0.2">
      <c r="AN42181" s="70"/>
    </row>
    <row r="42182" spans="40:40" ht="14.1" customHeight="1" x14ac:dyDescent="0.2">
      <c r="AN42182" s="70"/>
    </row>
    <row r="42183" spans="40:40" ht="14.1" customHeight="1" x14ac:dyDescent="0.2">
      <c r="AN42183" s="70"/>
    </row>
    <row r="42184" spans="40:40" ht="14.1" customHeight="1" x14ac:dyDescent="0.2">
      <c r="AN42184" s="70"/>
    </row>
    <row r="42185" spans="40:40" ht="14.1" customHeight="1" x14ac:dyDescent="0.2">
      <c r="AN42185" s="70"/>
    </row>
    <row r="42186" spans="40:40" ht="14.1" customHeight="1" x14ac:dyDescent="0.2">
      <c r="AN42186" s="70"/>
    </row>
    <row r="42187" spans="40:40" ht="14.1" customHeight="1" x14ac:dyDescent="0.2">
      <c r="AN42187" s="70"/>
    </row>
    <row r="42188" spans="40:40" ht="14.1" customHeight="1" x14ac:dyDescent="0.2">
      <c r="AN42188" s="70"/>
    </row>
    <row r="42189" spans="40:40" ht="14.1" customHeight="1" x14ac:dyDescent="0.2">
      <c r="AN42189" s="70"/>
    </row>
    <row r="42190" spans="40:40" ht="14.1" customHeight="1" x14ac:dyDescent="0.2">
      <c r="AN42190" s="70"/>
    </row>
    <row r="42191" spans="40:40" ht="14.1" customHeight="1" x14ac:dyDescent="0.2">
      <c r="AN42191" s="70"/>
    </row>
    <row r="42192" spans="40:40" ht="14.1" customHeight="1" x14ac:dyDescent="0.2">
      <c r="AN42192" s="70"/>
    </row>
    <row r="42193" spans="40:40" ht="14.1" customHeight="1" x14ac:dyDescent="0.2">
      <c r="AN42193" s="70"/>
    </row>
    <row r="42194" spans="40:40" ht="14.1" customHeight="1" x14ac:dyDescent="0.2">
      <c r="AN42194" s="70"/>
    </row>
    <row r="42195" spans="40:40" ht="14.1" customHeight="1" x14ac:dyDescent="0.2">
      <c r="AN42195" s="70"/>
    </row>
    <row r="42196" spans="40:40" ht="14.1" customHeight="1" x14ac:dyDescent="0.2">
      <c r="AN42196" s="70"/>
    </row>
    <row r="42197" spans="40:40" ht="14.1" customHeight="1" x14ac:dyDescent="0.2">
      <c r="AN42197" s="70"/>
    </row>
    <row r="42198" spans="40:40" ht="14.1" customHeight="1" x14ac:dyDescent="0.2">
      <c r="AN42198" s="70"/>
    </row>
    <row r="42199" spans="40:40" ht="14.1" customHeight="1" x14ac:dyDescent="0.2">
      <c r="AN42199" s="70"/>
    </row>
    <row r="42200" spans="40:40" ht="14.1" customHeight="1" x14ac:dyDescent="0.2">
      <c r="AN42200" s="70"/>
    </row>
    <row r="42201" spans="40:40" ht="14.1" customHeight="1" x14ac:dyDescent="0.2">
      <c r="AN42201" s="70"/>
    </row>
    <row r="42202" spans="40:40" ht="14.1" customHeight="1" x14ac:dyDescent="0.2">
      <c r="AN42202" s="70"/>
    </row>
    <row r="42203" spans="40:40" ht="14.1" customHeight="1" x14ac:dyDescent="0.2">
      <c r="AN42203" s="70"/>
    </row>
    <row r="42204" spans="40:40" ht="14.1" customHeight="1" x14ac:dyDescent="0.2">
      <c r="AN42204" s="70"/>
    </row>
    <row r="42205" spans="40:40" ht="14.1" customHeight="1" x14ac:dyDescent="0.2">
      <c r="AN42205" s="70"/>
    </row>
    <row r="42206" spans="40:40" ht="14.1" customHeight="1" x14ac:dyDescent="0.2">
      <c r="AN42206" s="70"/>
    </row>
    <row r="42207" spans="40:40" ht="14.1" customHeight="1" x14ac:dyDescent="0.2">
      <c r="AN42207" s="70"/>
    </row>
    <row r="42208" spans="40:40" ht="14.1" customHeight="1" x14ac:dyDescent="0.2">
      <c r="AN42208" s="70"/>
    </row>
    <row r="42209" spans="40:40" ht="14.1" customHeight="1" x14ac:dyDescent="0.2">
      <c r="AN42209" s="70"/>
    </row>
    <row r="42210" spans="40:40" ht="14.1" customHeight="1" x14ac:dyDescent="0.2">
      <c r="AN42210" s="70"/>
    </row>
    <row r="42211" spans="40:40" ht="14.1" customHeight="1" x14ac:dyDescent="0.2">
      <c r="AN42211" s="70"/>
    </row>
    <row r="42212" spans="40:40" ht="14.1" customHeight="1" x14ac:dyDescent="0.2">
      <c r="AN42212" s="70"/>
    </row>
    <row r="42213" spans="40:40" ht="14.1" customHeight="1" x14ac:dyDescent="0.2">
      <c r="AN42213" s="70"/>
    </row>
    <row r="42214" spans="40:40" ht="14.1" customHeight="1" x14ac:dyDescent="0.2">
      <c r="AN42214" s="70"/>
    </row>
    <row r="42215" spans="40:40" ht="14.1" customHeight="1" x14ac:dyDescent="0.2">
      <c r="AN42215" s="70"/>
    </row>
    <row r="42216" spans="40:40" ht="14.1" customHeight="1" x14ac:dyDescent="0.2">
      <c r="AN42216" s="70"/>
    </row>
    <row r="42217" spans="40:40" ht="14.1" customHeight="1" x14ac:dyDescent="0.2">
      <c r="AN42217" s="70"/>
    </row>
    <row r="42218" spans="40:40" ht="14.1" customHeight="1" x14ac:dyDescent="0.2">
      <c r="AN42218" s="70"/>
    </row>
    <row r="42219" spans="40:40" ht="14.1" customHeight="1" x14ac:dyDescent="0.2">
      <c r="AN42219" s="70"/>
    </row>
    <row r="42220" spans="40:40" ht="14.1" customHeight="1" x14ac:dyDescent="0.2">
      <c r="AN42220" s="70"/>
    </row>
    <row r="42221" spans="40:40" ht="14.1" customHeight="1" x14ac:dyDescent="0.2">
      <c r="AN42221" s="70"/>
    </row>
    <row r="42222" spans="40:40" ht="14.1" customHeight="1" x14ac:dyDescent="0.2">
      <c r="AN42222" s="70"/>
    </row>
    <row r="42223" spans="40:40" ht="14.1" customHeight="1" x14ac:dyDescent="0.2">
      <c r="AN42223" s="70"/>
    </row>
    <row r="42224" spans="40:40" ht="14.1" customHeight="1" x14ac:dyDescent="0.2">
      <c r="AN42224" s="70"/>
    </row>
    <row r="42225" spans="40:40" ht="14.1" customHeight="1" x14ac:dyDescent="0.2">
      <c r="AN42225" s="70"/>
    </row>
    <row r="42226" spans="40:40" ht="14.1" customHeight="1" x14ac:dyDescent="0.2">
      <c r="AN42226" s="70"/>
    </row>
    <row r="42227" spans="40:40" ht="14.1" customHeight="1" x14ac:dyDescent="0.2">
      <c r="AN42227" s="70"/>
    </row>
    <row r="42228" spans="40:40" ht="14.1" customHeight="1" x14ac:dyDescent="0.2">
      <c r="AN42228" s="70"/>
    </row>
    <row r="42229" spans="40:40" ht="14.1" customHeight="1" x14ac:dyDescent="0.2">
      <c r="AN42229" s="70"/>
    </row>
    <row r="42230" spans="40:40" ht="14.1" customHeight="1" x14ac:dyDescent="0.2">
      <c r="AN42230" s="70"/>
    </row>
    <row r="42231" spans="40:40" ht="14.1" customHeight="1" x14ac:dyDescent="0.2">
      <c r="AN42231" s="70"/>
    </row>
    <row r="42232" spans="40:40" ht="14.1" customHeight="1" x14ac:dyDescent="0.2">
      <c r="AN42232" s="70"/>
    </row>
    <row r="42233" spans="40:40" ht="14.1" customHeight="1" x14ac:dyDescent="0.2">
      <c r="AN42233" s="70"/>
    </row>
    <row r="42234" spans="40:40" ht="14.1" customHeight="1" x14ac:dyDescent="0.2">
      <c r="AN42234" s="70"/>
    </row>
    <row r="42235" spans="40:40" ht="14.1" customHeight="1" x14ac:dyDescent="0.2">
      <c r="AN42235" s="70"/>
    </row>
    <row r="42236" spans="40:40" ht="14.1" customHeight="1" x14ac:dyDescent="0.2">
      <c r="AN42236" s="70"/>
    </row>
    <row r="42237" spans="40:40" ht="14.1" customHeight="1" x14ac:dyDescent="0.2">
      <c r="AN42237" s="70"/>
    </row>
    <row r="42238" spans="40:40" ht="14.1" customHeight="1" x14ac:dyDescent="0.2">
      <c r="AN42238" s="70"/>
    </row>
    <row r="42239" spans="40:40" ht="14.1" customHeight="1" x14ac:dyDescent="0.2">
      <c r="AN42239" s="70"/>
    </row>
    <row r="42240" spans="40:40" ht="14.1" customHeight="1" x14ac:dyDescent="0.2">
      <c r="AN42240" s="70"/>
    </row>
    <row r="42241" spans="40:40" ht="14.1" customHeight="1" x14ac:dyDescent="0.2">
      <c r="AN42241" s="70"/>
    </row>
    <row r="42242" spans="40:40" ht="14.1" customHeight="1" x14ac:dyDescent="0.2">
      <c r="AN42242" s="70"/>
    </row>
    <row r="42243" spans="40:40" ht="14.1" customHeight="1" x14ac:dyDescent="0.2">
      <c r="AN42243" s="70"/>
    </row>
    <row r="42244" spans="40:40" ht="14.1" customHeight="1" x14ac:dyDescent="0.2">
      <c r="AN42244" s="70"/>
    </row>
    <row r="42245" spans="40:40" ht="14.1" customHeight="1" x14ac:dyDescent="0.2">
      <c r="AN42245" s="70"/>
    </row>
    <row r="42246" spans="40:40" ht="14.1" customHeight="1" x14ac:dyDescent="0.2">
      <c r="AN42246" s="70"/>
    </row>
    <row r="42247" spans="40:40" ht="14.1" customHeight="1" x14ac:dyDescent="0.2">
      <c r="AN42247" s="70"/>
    </row>
    <row r="42248" spans="40:40" ht="14.1" customHeight="1" x14ac:dyDescent="0.2">
      <c r="AN42248" s="70"/>
    </row>
    <row r="42249" spans="40:40" ht="14.1" customHeight="1" x14ac:dyDescent="0.2">
      <c r="AN42249" s="70"/>
    </row>
    <row r="42250" spans="40:40" ht="14.1" customHeight="1" x14ac:dyDescent="0.2">
      <c r="AN42250" s="70"/>
    </row>
    <row r="42251" spans="40:40" ht="14.1" customHeight="1" x14ac:dyDescent="0.2">
      <c r="AN42251" s="70"/>
    </row>
    <row r="42252" spans="40:40" ht="14.1" customHeight="1" x14ac:dyDescent="0.2">
      <c r="AN42252" s="70"/>
    </row>
    <row r="42253" spans="40:40" ht="14.1" customHeight="1" x14ac:dyDescent="0.2">
      <c r="AN42253" s="70"/>
    </row>
    <row r="42254" spans="40:40" ht="14.1" customHeight="1" x14ac:dyDescent="0.2">
      <c r="AN42254" s="70"/>
    </row>
    <row r="42255" spans="40:40" ht="14.1" customHeight="1" x14ac:dyDescent="0.2">
      <c r="AN42255" s="70"/>
    </row>
    <row r="42256" spans="40:40" ht="14.1" customHeight="1" x14ac:dyDescent="0.2">
      <c r="AN42256" s="70"/>
    </row>
    <row r="42257" spans="40:40" ht="14.1" customHeight="1" x14ac:dyDescent="0.2">
      <c r="AN42257" s="70"/>
    </row>
    <row r="42258" spans="40:40" ht="14.1" customHeight="1" x14ac:dyDescent="0.2">
      <c r="AN42258" s="70"/>
    </row>
    <row r="42259" spans="40:40" ht="14.1" customHeight="1" x14ac:dyDescent="0.2">
      <c r="AN42259" s="70"/>
    </row>
    <row r="42260" spans="40:40" ht="14.1" customHeight="1" x14ac:dyDescent="0.2">
      <c r="AN42260" s="70"/>
    </row>
    <row r="42261" spans="40:40" ht="14.1" customHeight="1" x14ac:dyDescent="0.2">
      <c r="AN42261" s="70"/>
    </row>
    <row r="42262" spans="40:40" ht="14.1" customHeight="1" x14ac:dyDescent="0.2">
      <c r="AN42262" s="70"/>
    </row>
    <row r="42263" spans="40:40" ht="14.1" customHeight="1" x14ac:dyDescent="0.2">
      <c r="AN42263" s="70"/>
    </row>
    <row r="42264" spans="40:40" ht="14.1" customHeight="1" x14ac:dyDescent="0.2">
      <c r="AN42264" s="70"/>
    </row>
    <row r="42265" spans="40:40" ht="14.1" customHeight="1" x14ac:dyDescent="0.2">
      <c r="AN42265" s="70"/>
    </row>
    <row r="42266" spans="40:40" ht="14.1" customHeight="1" x14ac:dyDescent="0.2">
      <c r="AN42266" s="70"/>
    </row>
    <row r="42267" spans="40:40" ht="14.1" customHeight="1" x14ac:dyDescent="0.2">
      <c r="AN42267" s="70"/>
    </row>
    <row r="42268" spans="40:40" ht="14.1" customHeight="1" x14ac:dyDescent="0.2">
      <c r="AN42268" s="70"/>
    </row>
    <row r="42269" spans="40:40" ht="14.1" customHeight="1" x14ac:dyDescent="0.2">
      <c r="AN42269" s="70"/>
    </row>
    <row r="42270" spans="40:40" ht="14.1" customHeight="1" x14ac:dyDescent="0.2">
      <c r="AN42270" s="70"/>
    </row>
    <row r="42271" spans="40:40" ht="14.1" customHeight="1" x14ac:dyDescent="0.2">
      <c r="AN42271" s="70"/>
    </row>
    <row r="42272" spans="40:40" ht="14.1" customHeight="1" x14ac:dyDescent="0.2">
      <c r="AN42272" s="70"/>
    </row>
    <row r="42273" spans="40:40" ht="14.1" customHeight="1" x14ac:dyDescent="0.2">
      <c r="AN42273" s="70"/>
    </row>
    <row r="42274" spans="40:40" ht="14.1" customHeight="1" x14ac:dyDescent="0.2">
      <c r="AN42274" s="70"/>
    </row>
    <row r="42275" spans="40:40" ht="14.1" customHeight="1" x14ac:dyDescent="0.2">
      <c r="AN42275" s="70"/>
    </row>
    <row r="42276" spans="40:40" ht="14.1" customHeight="1" x14ac:dyDescent="0.2">
      <c r="AN42276" s="70"/>
    </row>
    <row r="42277" spans="40:40" ht="14.1" customHeight="1" x14ac:dyDescent="0.2">
      <c r="AN42277" s="70"/>
    </row>
    <row r="42278" spans="40:40" ht="14.1" customHeight="1" x14ac:dyDescent="0.2">
      <c r="AN42278" s="70"/>
    </row>
    <row r="42279" spans="40:40" ht="14.1" customHeight="1" x14ac:dyDescent="0.2">
      <c r="AN42279" s="70"/>
    </row>
    <row r="42280" spans="40:40" ht="14.1" customHeight="1" x14ac:dyDescent="0.2">
      <c r="AN42280" s="70"/>
    </row>
    <row r="42281" spans="40:40" ht="14.1" customHeight="1" x14ac:dyDescent="0.2">
      <c r="AN42281" s="70"/>
    </row>
    <row r="42282" spans="40:40" ht="14.1" customHeight="1" x14ac:dyDescent="0.2">
      <c r="AN42282" s="70"/>
    </row>
    <row r="42283" spans="40:40" ht="14.1" customHeight="1" x14ac:dyDescent="0.2">
      <c r="AN42283" s="70"/>
    </row>
    <row r="42284" spans="40:40" ht="14.1" customHeight="1" x14ac:dyDescent="0.2">
      <c r="AN42284" s="70"/>
    </row>
    <row r="42285" spans="40:40" ht="14.1" customHeight="1" x14ac:dyDescent="0.2">
      <c r="AN42285" s="70"/>
    </row>
    <row r="42286" spans="40:40" ht="14.1" customHeight="1" x14ac:dyDescent="0.2">
      <c r="AN42286" s="70"/>
    </row>
    <row r="42287" spans="40:40" ht="14.1" customHeight="1" x14ac:dyDescent="0.2">
      <c r="AN42287" s="70"/>
    </row>
    <row r="42288" spans="40:40" ht="14.1" customHeight="1" x14ac:dyDescent="0.2">
      <c r="AN42288" s="70"/>
    </row>
    <row r="42289" spans="40:40" ht="14.1" customHeight="1" x14ac:dyDescent="0.2">
      <c r="AN42289" s="70"/>
    </row>
    <row r="42290" spans="40:40" ht="14.1" customHeight="1" x14ac:dyDescent="0.2">
      <c r="AN42290" s="70"/>
    </row>
    <row r="42291" spans="40:40" ht="14.1" customHeight="1" x14ac:dyDescent="0.2">
      <c r="AN42291" s="70"/>
    </row>
    <row r="42292" spans="40:40" ht="14.1" customHeight="1" x14ac:dyDescent="0.2">
      <c r="AN42292" s="70"/>
    </row>
    <row r="42293" spans="40:40" ht="14.1" customHeight="1" x14ac:dyDescent="0.2">
      <c r="AN42293" s="70"/>
    </row>
    <row r="42294" spans="40:40" ht="14.1" customHeight="1" x14ac:dyDescent="0.2">
      <c r="AN42294" s="70"/>
    </row>
    <row r="42295" spans="40:40" ht="14.1" customHeight="1" x14ac:dyDescent="0.2">
      <c r="AN42295" s="70"/>
    </row>
    <row r="42296" spans="40:40" ht="14.1" customHeight="1" x14ac:dyDescent="0.2">
      <c r="AN42296" s="70"/>
    </row>
    <row r="42297" spans="40:40" ht="14.1" customHeight="1" x14ac:dyDescent="0.2">
      <c r="AN42297" s="70"/>
    </row>
    <row r="42298" spans="40:40" ht="14.1" customHeight="1" x14ac:dyDescent="0.2">
      <c r="AN42298" s="70"/>
    </row>
    <row r="42299" spans="40:40" ht="14.1" customHeight="1" x14ac:dyDescent="0.2">
      <c r="AN42299" s="70"/>
    </row>
    <row r="42300" spans="40:40" ht="14.1" customHeight="1" x14ac:dyDescent="0.2">
      <c r="AN42300" s="70"/>
    </row>
    <row r="42301" spans="40:40" ht="14.1" customHeight="1" x14ac:dyDescent="0.2">
      <c r="AN42301" s="70"/>
    </row>
    <row r="42302" spans="40:40" ht="14.1" customHeight="1" x14ac:dyDescent="0.2">
      <c r="AN42302" s="70"/>
    </row>
    <row r="42303" spans="40:40" ht="14.1" customHeight="1" x14ac:dyDescent="0.2">
      <c r="AN42303" s="70"/>
    </row>
    <row r="42304" spans="40:40" ht="14.1" customHeight="1" x14ac:dyDescent="0.2">
      <c r="AN42304" s="70"/>
    </row>
    <row r="42305" spans="40:40" ht="14.1" customHeight="1" x14ac:dyDescent="0.2">
      <c r="AN42305" s="70"/>
    </row>
    <row r="42306" spans="40:40" ht="14.1" customHeight="1" x14ac:dyDescent="0.2">
      <c r="AN42306" s="70"/>
    </row>
    <row r="42307" spans="40:40" ht="14.1" customHeight="1" x14ac:dyDescent="0.2">
      <c r="AN42307" s="70"/>
    </row>
    <row r="42308" spans="40:40" ht="14.1" customHeight="1" x14ac:dyDescent="0.2">
      <c r="AN42308" s="70"/>
    </row>
    <row r="42309" spans="40:40" ht="14.1" customHeight="1" x14ac:dyDescent="0.2">
      <c r="AN42309" s="70"/>
    </row>
    <row r="42310" spans="40:40" ht="14.1" customHeight="1" x14ac:dyDescent="0.2">
      <c r="AN42310" s="70"/>
    </row>
    <row r="42311" spans="40:40" ht="14.1" customHeight="1" x14ac:dyDescent="0.2">
      <c r="AN42311" s="70"/>
    </row>
    <row r="42312" spans="40:40" ht="14.1" customHeight="1" x14ac:dyDescent="0.2">
      <c r="AN42312" s="70"/>
    </row>
    <row r="42313" spans="40:40" ht="14.1" customHeight="1" x14ac:dyDescent="0.2">
      <c r="AN42313" s="70"/>
    </row>
    <row r="42314" spans="40:40" ht="14.1" customHeight="1" x14ac:dyDescent="0.2">
      <c r="AN42314" s="70"/>
    </row>
    <row r="42315" spans="40:40" ht="14.1" customHeight="1" x14ac:dyDescent="0.2">
      <c r="AN42315" s="70"/>
    </row>
    <row r="42316" spans="40:40" ht="14.1" customHeight="1" x14ac:dyDescent="0.2">
      <c r="AN42316" s="70"/>
    </row>
    <row r="42317" spans="40:40" ht="14.1" customHeight="1" x14ac:dyDescent="0.2">
      <c r="AN42317" s="70"/>
    </row>
    <row r="42318" spans="40:40" ht="14.1" customHeight="1" x14ac:dyDescent="0.2">
      <c r="AN42318" s="70"/>
    </row>
    <row r="42319" spans="40:40" ht="14.1" customHeight="1" x14ac:dyDescent="0.2">
      <c r="AN42319" s="70"/>
    </row>
    <row r="42320" spans="40:40" ht="14.1" customHeight="1" x14ac:dyDescent="0.2">
      <c r="AN42320" s="70"/>
    </row>
    <row r="42321" spans="40:40" ht="14.1" customHeight="1" x14ac:dyDescent="0.2">
      <c r="AN42321" s="70"/>
    </row>
    <row r="42322" spans="40:40" ht="14.1" customHeight="1" x14ac:dyDescent="0.2">
      <c r="AN42322" s="70"/>
    </row>
    <row r="42323" spans="40:40" ht="14.1" customHeight="1" x14ac:dyDescent="0.2">
      <c r="AN42323" s="70"/>
    </row>
    <row r="42324" spans="40:40" ht="14.1" customHeight="1" x14ac:dyDescent="0.2">
      <c r="AN42324" s="70"/>
    </row>
    <row r="42325" spans="40:40" ht="14.1" customHeight="1" x14ac:dyDescent="0.2">
      <c r="AN42325" s="70"/>
    </row>
    <row r="42326" spans="40:40" ht="14.1" customHeight="1" x14ac:dyDescent="0.2">
      <c r="AN42326" s="70"/>
    </row>
    <row r="42327" spans="40:40" ht="14.1" customHeight="1" x14ac:dyDescent="0.2">
      <c r="AN42327" s="70"/>
    </row>
    <row r="42328" spans="40:40" ht="14.1" customHeight="1" x14ac:dyDescent="0.2">
      <c r="AN42328" s="70"/>
    </row>
    <row r="42329" spans="40:40" ht="14.1" customHeight="1" x14ac:dyDescent="0.2">
      <c r="AN42329" s="70"/>
    </row>
    <row r="42330" spans="40:40" ht="14.1" customHeight="1" x14ac:dyDescent="0.2">
      <c r="AN42330" s="70"/>
    </row>
    <row r="42331" spans="40:40" ht="14.1" customHeight="1" x14ac:dyDescent="0.2">
      <c r="AN42331" s="70"/>
    </row>
    <row r="42332" spans="40:40" ht="14.1" customHeight="1" x14ac:dyDescent="0.2">
      <c r="AN42332" s="70"/>
    </row>
    <row r="42333" spans="40:40" ht="14.1" customHeight="1" x14ac:dyDescent="0.2">
      <c r="AN42333" s="70"/>
    </row>
    <row r="42334" spans="40:40" ht="14.1" customHeight="1" x14ac:dyDescent="0.2">
      <c r="AN42334" s="70"/>
    </row>
    <row r="42335" spans="40:40" ht="14.1" customHeight="1" x14ac:dyDescent="0.2">
      <c r="AN42335" s="70"/>
    </row>
    <row r="42336" spans="40:40" ht="14.1" customHeight="1" x14ac:dyDescent="0.2">
      <c r="AN42336" s="70"/>
    </row>
    <row r="42337" spans="40:40" ht="14.1" customHeight="1" x14ac:dyDescent="0.2">
      <c r="AN42337" s="70"/>
    </row>
    <row r="42338" spans="40:40" ht="14.1" customHeight="1" x14ac:dyDescent="0.2">
      <c r="AN42338" s="70"/>
    </row>
    <row r="42339" spans="40:40" ht="14.1" customHeight="1" x14ac:dyDescent="0.2">
      <c r="AN42339" s="70"/>
    </row>
    <row r="42340" spans="40:40" ht="14.1" customHeight="1" x14ac:dyDescent="0.2">
      <c r="AN42340" s="70"/>
    </row>
    <row r="42341" spans="40:40" ht="14.1" customHeight="1" x14ac:dyDescent="0.2">
      <c r="AN42341" s="70"/>
    </row>
    <row r="42342" spans="40:40" ht="14.1" customHeight="1" x14ac:dyDescent="0.2">
      <c r="AN42342" s="70"/>
    </row>
    <row r="42343" spans="40:40" ht="14.1" customHeight="1" x14ac:dyDescent="0.2">
      <c r="AN42343" s="70"/>
    </row>
    <row r="42344" spans="40:40" ht="14.1" customHeight="1" x14ac:dyDescent="0.2">
      <c r="AN42344" s="70"/>
    </row>
    <row r="42345" spans="40:40" ht="14.1" customHeight="1" x14ac:dyDescent="0.2">
      <c r="AN42345" s="70"/>
    </row>
    <row r="42346" spans="40:40" ht="14.1" customHeight="1" x14ac:dyDescent="0.2">
      <c r="AN42346" s="70"/>
    </row>
    <row r="42347" spans="40:40" ht="14.1" customHeight="1" x14ac:dyDescent="0.2">
      <c r="AN42347" s="70"/>
    </row>
    <row r="42348" spans="40:40" ht="14.1" customHeight="1" x14ac:dyDescent="0.2">
      <c r="AN42348" s="70"/>
    </row>
    <row r="42349" spans="40:40" ht="14.1" customHeight="1" x14ac:dyDescent="0.2">
      <c r="AN42349" s="70"/>
    </row>
    <row r="42350" spans="40:40" ht="14.1" customHeight="1" x14ac:dyDescent="0.2">
      <c r="AN42350" s="70"/>
    </row>
    <row r="42351" spans="40:40" ht="14.1" customHeight="1" x14ac:dyDescent="0.2">
      <c r="AN42351" s="70"/>
    </row>
    <row r="42352" spans="40:40" ht="14.1" customHeight="1" x14ac:dyDescent="0.2">
      <c r="AN42352" s="70"/>
    </row>
    <row r="42353" spans="40:40" ht="14.1" customHeight="1" x14ac:dyDescent="0.2">
      <c r="AN42353" s="70"/>
    </row>
    <row r="42354" spans="40:40" ht="14.1" customHeight="1" x14ac:dyDescent="0.2">
      <c r="AN42354" s="70"/>
    </row>
    <row r="42355" spans="40:40" ht="14.1" customHeight="1" x14ac:dyDescent="0.2">
      <c r="AN42355" s="70"/>
    </row>
    <row r="42356" spans="40:40" ht="14.1" customHeight="1" x14ac:dyDescent="0.2">
      <c r="AN42356" s="70"/>
    </row>
    <row r="42357" spans="40:40" ht="14.1" customHeight="1" x14ac:dyDescent="0.2">
      <c r="AN42357" s="70"/>
    </row>
    <row r="42358" spans="40:40" ht="14.1" customHeight="1" x14ac:dyDescent="0.2">
      <c r="AN42358" s="70"/>
    </row>
    <row r="42359" spans="40:40" ht="14.1" customHeight="1" x14ac:dyDescent="0.2">
      <c r="AN42359" s="70"/>
    </row>
    <row r="42360" spans="40:40" ht="14.1" customHeight="1" x14ac:dyDescent="0.2">
      <c r="AN42360" s="70"/>
    </row>
    <row r="42361" spans="40:40" ht="14.1" customHeight="1" x14ac:dyDescent="0.2">
      <c r="AN42361" s="70"/>
    </row>
    <row r="42362" spans="40:40" ht="14.1" customHeight="1" x14ac:dyDescent="0.2">
      <c r="AN42362" s="70"/>
    </row>
    <row r="42363" spans="40:40" ht="14.1" customHeight="1" x14ac:dyDescent="0.2">
      <c r="AN42363" s="70"/>
    </row>
    <row r="42364" spans="40:40" ht="14.1" customHeight="1" x14ac:dyDescent="0.2">
      <c r="AN42364" s="70"/>
    </row>
    <row r="42365" spans="40:40" ht="14.1" customHeight="1" x14ac:dyDescent="0.2">
      <c r="AN42365" s="70"/>
    </row>
    <row r="42366" spans="40:40" ht="14.1" customHeight="1" x14ac:dyDescent="0.2">
      <c r="AN42366" s="70"/>
    </row>
    <row r="42367" spans="40:40" ht="14.1" customHeight="1" x14ac:dyDescent="0.2">
      <c r="AN42367" s="70"/>
    </row>
    <row r="42368" spans="40:40" ht="14.1" customHeight="1" x14ac:dyDescent="0.2">
      <c r="AN42368" s="70"/>
    </row>
    <row r="42369" spans="40:40" ht="14.1" customHeight="1" x14ac:dyDescent="0.2">
      <c r="AN42369" s="70"/>
    </row>
    <row r="42370" spans="40:40" ht="14.1" customHeight="1" x14ac:dyDescent="0.2">
      <c r="AN42370" s="70"/>
    </row>
    <row r="42371" spans="40:40" ht="14.1" customHeight="1" x14ac:dyDescent="0.2">
      <c r="AN42371" s="70"/>
    </row>
    <row r="42372" spans="40:40" ht="14.1" customHeight="1" x14ac:dyDescent="0.2">
      <c r="AN42372" s="70"/>
    </row>
    <row r="42373" spans="40:40" ht="14.1" customHeight="1" x14ac:dyDescent="0.2">
      <c r="AN42373" s="70"/>
    </row>
    <row r="42374" spans="40:40" ht="14.1" customHeight="1" x14ac:dyDescent="0.2">
      <c r="AN42374" s="70"/>
    </row>
    <row r="42375" spans="40:40" ht="14.1" customHeight="1" x14ac:dyDescent="0.2">
      <c r="AN42375" s="70"/>
    </row>
    <row r="42376" spans="40:40" ht="14.1" customHeight="1" x14ac:dyDescent="0.2">
      <c r="AN42376" s="70"/>
    </row>
    <row r="42377" spans="40:40" ht="14.1" customHeight="1" x14ac:dyDescent="0.2">
      <c r="AN42377" s="70"/>
    </row>
    <row r="42378" spans="40:40" ht="14.1" customHeight="1" x14ac:dyDescent="0.2">
      <c r="AN42378" s="70"/>
    </row>
    <row r="42379" spans="40:40" ht="14.1" customHeight="1" x14ac:dyDescent="0.2">
      <c r="AN42379" s="70"/>
    </row>
    <row r="42380" spans="40:40" ht="14.1" customHeight="1" x14ac:dyDescent="0.2">
      <c r="AN42380" s="70"/>
    </row>
    <row r="42381" spans="40:40" ht="14.1" customHeight="1" x14ac:dyDescent="0.2">
      <c r="AN42381" s="70"/>
    </row>
    <row r="42382" spans="40:40" ht="14.1" customHeight="1" x14ac:dyDescent="0.2">
      <c r="AN42382" s="70"/>
    </row>
    <row r="42383" spans="40:40" ht="14.1" customHeight="1" x14ac:dyDescent="0.2">
      <c r="AN42383" s="70"/>
    </row>
    <row r="42384" spans="40:40" ht="14.1" customHeight="1" x14ac:dyDescent="0.2">
      <c r="AN42384" s="70"/>
    </row>
    <row r="42385" spans="40:40" ht="14.1" customHeight="1" x14ac:dyDescent="0.2">
      <c r="AN42385" s="70"/>
    </row>
    <row r="42386" spans="40:40" ht="14.1" customHeight="1" x14ac:dyDescent="0.2">
      <c r="AN42386" s="70"/>
    </row>
    <row r="42387" spans="40:40" ht="14.1" customHeight="1" x14ac:dyDescent="0.2">
      <c r="AN42387" s="70"/>
    </row>
    <row r="42388" spans="40:40" ht="14.1" customHeight="1" x14ac:dyDescent="0.2">
      <c r="AN42388" s="70"/>
    </row>
    <row r="42389" spans="40:40" ht="14.1" customHeight="1" x14ac:dyDescent="0.2">
      <c r="AN42389" s="70"/>
    </row>
    <row r="42390" spans="40:40" ht="14.1" customHeight="1" x14ac:dyDescent="0.2">
      <c r="AN42390" s="70"/>
    </row>
    <row r="42391" spans="40:40" ht="14.1" customHeight="1" x14ac:dyDescent="0.2">
      <c r="AN42391" s="70"/>
    </row>
    <row r="42392" spans="40:40" ht="14.1" customHeight="1" x14ac:dyDescent="0.2">
      <c r="AN42392" s="70"/>
    </row>
    <row r="42393" spans="40:40" ht="14.1" customHeight="1" x14ac:dyDescent="0.2">
      <c r="AN42393" s="70"/>
    </row>
    <row r="42394" spans="40:40" ht="14.1" customHeight="1" x14ac:dyDescent="0.2">
      <c r="AN42394" s="70"/>
    </row>
    <row r="42395" spans="40:40" ht="14.1" customHeight="1" x14ac:dyDescent="0.2">
      <c r="AN42395" s="70"/>
    </row>
    <row r="42396" spans="40:40" ht="14.1" customHeight="1" x14ac:dyDescent="0.2">
      <c r="AN42396" s="70"/>
    </row>
    <row r="42397" spans="40:40" ht="14.1" customHeight="1" x14ac:dyDescent="0.2">
      <c r="AN42397" s="70"/>
    </row>
    <row r="42398" spans="40:40" ht="14.1" customHeight="1" x14ac:dyDescent="0.2">
      <c r="AN42398" s="70"/>
    </row>
    <row r="42399" spans="40:40" ht="14.1" customHeight="1" x14ac:dyDescent="0.2">
      <c r="AN42399" s="70"/>
    </row>
    <row r="42400" spans="40:40" ht="14.1" customHeight="1" x14ac:dyDescent="0.2">
      <c r="AN42400" s="70"/>
    </row>
    <row r="42401" spans="40:40" ht="14.1" customHeight="1" x14ac:dyDescent="0.2">
      <c r="AN42401" s="70"/>
    </row>
    <row r="42402" spans="40:40" ht="14.1" customHeight="1" x14ac:dyDescent="0.2">
      <c r="AN42402" s="70"/>
    </row>
    <row r="42403" spans="40:40" ht="14.1" customHeight="1" x14ac:dyDescent="0.2">
      <c r="AN42403" s="70"/>
    </row>
    <row r="42404" spans="40:40" ht="14.1" customHeight="1" x14ac:dyDescent="0.2">
      <c r="AN42404" s="70"/>
    </row>
    <row r="42405" spans="40:40" ht="14.1" customHeight="1" x14ac:dyDescent="0.2">
      <c r="AN42405" s="70"/>
    </row>
    <row r="42406" spans="40:40" ht="14.1" customHeight="1" x14ac:dyDescent="0.2">
      <c r="AN42406" s="70"/>
    </row>
    <row r="42407" spans="40:40" ht="14.1" customHeight="1" x14ac:dyDescent="0.2">
      <c r="AN42407" s="70"/>
    </row>
    <row r="42408" spans="40:40" ht="14.1" customHeight="1" x14ac:dyDescent="0.2">
      <c r="AN42408" s="70"/>
    </row>
    <row r="42409" spans="40:40" ht="14.1" customHeight="1" x14ac:dyDescent="0.2">
      <c r="AN42409" s="70"/>
    </row>
    <row r="42410" spans="40:40" ht="14.1" customHeight="1" x14ac:dyDescent="0.2">
      <c r="AN42410" s="70"/>
    </row>
    <row r="42411" spans="40:40" ht="14.1" customHeight="1" x14ac:dyDescent="0.2">
      <c r="AN42411" s="70"/>
    </row>
    <row r="42412" spans="40:40" ht="14.1" customHeight="1" x14ac:dyDescent="0.2">
      <c r="AN42412" s="70"/>
    </row>
    <row r="42413" spans="40:40" ht="14.1" customHeight="1" x14ac:dyDescent="0.2">
      <c r="AN42413" s="70"/>
    </row>
    <row r="42414" spans="40:40" ht="14.1" customHeight="1" x14ac:dyDescent="0.2">
      <c r="AN42414" s="70"/>
    </row>
    <row r="42415" spans="40:40" ht="14.1" customHeight="1" x14ac:dyDescent="0.2">
      <c r="AN42415" s="70"/>
    </row>
    <row r="42416" spans="40:40" ht="14.1" customHeight="1" x14ac:dyDescent="0.2">
      <c r="AN42416" s="70"/>
    </row>
    <row r="42417" spans="40:40" ht="14.1" customHeight="1" x14ac:dyDescent="0.2">
      <c r="AN42417" s="70"/>
    </row>
    <row r="42418" spans="40:40" ht="14.1" customHeight="1" x14ac:dyDescent="0.2">
      <c r="AN42418" s="70"/>
    </row>
    <row r="42419" spans="40:40" ht="14.1" customHeight="1" x14ac:dyDescent="0.2">
      <c r="AN42419" s="70"/>
    </row>
    <row r="42420" spans="40:40" ht="14.1" customHeight="1" x14ac:dyDescent="0.2">
      <c r="AN42420" s="70"/>
    </row>
    <row r="42421" spans="40:40" ht="14.1" customHeight="1" x14ac:dyDescent="0.2">
      <c r="AN42421" s="70"/>
    </row>
    <row r="42422" spans="40:40" ht="14.1" customHeight="1" x14ac:dyDescent="0.2">
      <c r="AN42422" s="70"/>
    </row>
    <row r="42423" spans="40:40" ht="14.1" customHeight="1" x14ac:dyDescent="0.2">
      <c r="AN42423" s="70"/>
    </row>
    <row r="42424" spans="40:40" ht="14.1" customHeight="1" x14ac:dyDescent="0.2">
      <c r="AN42424" s="70"/>
    </row>
    <row r="42425" spans="40:40" ht="14.1" customHeight="1" x14ac:dyDescent="0.2">
      <c r="AN42425" s="70"/>
    </row>
    <row r="42426" spans="40:40" ht="14.1" customHeight="1" x14ac:dyDescent="0.2">
      <c r="AN42426" s="70"/>
    </row>
    <row r="42427" spans="40:40" ht="14.1" customHeight="1" x14ac:dyDescent="0.2">
      <c r="AN42427" s="70"/>
    </row>
    <row r="42428" spans="40:40" ht="14.1" customHeight="1" x14ac:dyDescent="0.2">
      <c r="AN42428" s="70"/>
    </row>
    <row r="42429" spans="40:40" ht="14.1" customHeight="1" x14ac:dyDescent="0.2">
      <c r="AN42429" s="70"/>
    </row>
    <row r="42430" spans="40:40" ht="14.1" customHeight="1" x14ac:dyDescent="0.2">
      <c r="AN42430" s="70"/>
    </row>
    <row r="42431" spans="40:40" ht="14.1" customHeight="1" x14ac:dyDescent="0.2">
      <c r="AN42431" s="70"/>
    </row>
    <row r="42432" spans="40:40" ht="14.1" customHeight="1" x14ac:dyDescent="0.2">
      <c r="AN42432" s="70"/>
    </row>
    <row r="42433" spans="40:40" ht="14.1" customHeight="1" x14ac:dyDescent="0.2">
      <c r="AN42433" s="70"/>
    </row>
    <row r="42434" spans="40:40" ht="14.1" customHeight="1" x14ac:dyDescent="0.2">
      <c r="AN42434" s="70"/>
    </row>
    <row r="42435" spans="40:40" ht="14.1" customHeight="1" x14ac:dyDescent="0.2">
      <c r="AN42435" s="70"/>
    </row>
    <row r="42436" spans="40:40" ht="14.1" customHeight="1" x14ac:dyDescent="0.2">
      <c r="AN42436" s="70"/>
    </row>
    <row r="42437" spans="40:40" ht="14.1" customHeight="1" x14ac:dyDescent="0.2">
      <c r="AN42437" s="70"/>
    </row>
    <row r="42438" spans="40:40" ht="14.1" customHeight="1" x14ac:dyDescent="0.2">
      <c r="AN42438" s="70"/>
    </row>
    <row r="42439" spans="40:40" ht="14.1" customHeight="1" x14ac:dyDescent="0.2">
      <c r="AN42439" s="70"/>
    </row>
    <row r="42440" spans="40:40" ht="14.1" customHeight="1" x14ac:dyDescent="0.2">
      <c r="AN42440" s="70"/>
    </row>
    <row r="42441" spans="40:40" ht="14.1" customHeight="1" x14ac:dyDescent="0.2">
      <c r="AN42441" s="70"/>
    </row>
    <row r="42442" spans="40:40" ht="14.1" customHeight="1" x14ac:dyDescent="0.2">
      <c r="AN42442" s="70"/>
    </row>
    <row r="42443" spans="40:40" ht="14.1" customHeight="1" x14ac:dyDescent="0.2">
      <c r="AN42443" s="70"/>
    </row>
    <row r="42444" spans="40:40" ht="14.1" customHeight="1" x14ac:dyDescent="0.2">
      <c r="AN42444" s="70"/>
    </row>
    <row r="42445" spans="40:40" ht="14.1" customHeight="1" x14ac:dyDescent="0.2">
      <c r="AN42445" s="70"/>
    </row>
    <row r="42446" spans="40:40" ht="14.1" customHeight="1" x14ac:dyDescent="0.2">
      <c r="AN42446" s="70"/>
    </row>
    <row r="42447" spans="40:40" ht="14.1" customHeight="1" x14ac:dyDescent="0.2">
      <c r="AN42447" s="70"/>
    </row>
    <row r="42448" spans="40:40" ht="14.1" customHeight="1" x14ac:dyDescent="0.2">
      <c r="AN42448" s="70"/>
    </row>
    <row r="42449" spans="40:40" ht="14.1" customHeight="1" x14ac:dyDescent="0.2">
      <c r="AN42449" s="70"/>
    </row>
    <row r="42450" spans="40:40" ht="14.1" customHeight="1" x14ac:dyDescent="0.2">
      <c r="AN42450" s="70"/>
    </row>
    <row r="42451" spans="40:40" ht="14.1" customHeight="1" x14ac:dyDescent="0.2">
      <c r="AN42451" s="70"/>
    </row>
    <row r="42452" spans="40:40" ht="14.1" customHeight="1" x14ac:dyDescent="0.2">
      <c r="AN42452" s="70"/>
    </row>
    <row r="42453" spans="40:40" ht="14.1" customHeight="1" x14ac:dyDescent="0.2">
      <c r="AN42453" s="70"/>
    </row>
    <row r="42454" spans="40:40" ht="14.1" customHeight="1" x14ac:dyDescent="0.2">
      <c r="AN42454" s="70"/>
    </row>
    <row r="42455" spans="40:40" ht="14.1" customHeight="1" x14ac:dyDescent="0.2">
      <c r="AN42455" s="70"/>
    </row>
    <row r="42456" spans="40:40" ht="14.1" customHeight="1" x14ac:dyDescent="0.2">
      <c r="AN42456" s="70"/>
    </row>
    <row r="42457" spans="40:40" ht="14.1" customHeight="1" x14ac:dyDescent="0.2">
      <c r="AN42457" s="70"/>
    </row>
    <row r="42458" spans="40:40" ht="14.1" customHeight="1" x14ac:dyDescent="0.2">
      <c r="AN42458" s="70"/>
    </row>
    <row r="42459" spans="40:40" ht="14.1" customHeight="1" x14ac:dyDescent="0.2">
      <c r="AN42459" s="70"/>
    </row>
    <row r="42460" spans="40:40" ht="14.1" customHeight="1" x14ac:dyDescent="0.2">
      <c r="AN42460" s="70"/>
    </row>
    <row r="42461" spans="40:40" ht="14.1" customHeight="1" x14ac:dyDescent="0.2">
      <c r="AN42461" s="70"/>
    </row>
    <row r="42462" spans="40:40" ht="14.1" customHeight="1" x14ac:dyDescent="0.2">
      <c r="AN42462" s="70"/>
    </row>
    <row r="42463" spans="40:40" ht="14.1" customHeight="1" x14ac:dyDescent="0.2">
      <c r="AN42463" s="70"/>
    </row>
    <row r="42464" spans="40:40" ht="14.1" customHeight="1" x14ac:dyDescent="0.2">
      <c r="AN42464" s="70"/>
    </row>
    <row r="42465" spans="40:40" ht="14.1" customHeight="1" x14ac:dyDescent="0.2">
      <c r="AN42465" s="70"/>
    </row>
    <row r="42466" spans="40:40" ht="14.1" customHeight="1" x14ac:dyDescent="0.2">
      <c r="AN42466" s="70"/>
    </row>
    <row r="42467" spans="40:40" ht="14.1" customHeight="1" x14ac:dyDescent="0.2">
      <c r="AN42467" s="70"/>
    </row>
    <row r="42468" spans="40:40" ht="14.1" customHeight="1" x14ac:dyDescent="0.2">
      <c r="AN42468" s="70"/>
    </row>
    <row r="42469" spans="40:40" ht="14.1" customHeight="1" x14ac:dyDescent="0.2">
      <c r="AN42469" s="70"/>
    </row>
    <row r="42470" spans="40:40" ht="14.1" customHeight="1" x14ac:dyDescent="0.2">
      <c r="AN42470" s="70"/>
    </row>
    <row r="42471" spans="40:40" ht="14.1" customHeight="1" x14ac:dyDescent="0.2">
      <c r="AN42471" s="70"/>
    </row>
    <row r="42472" spans="40:40" ht="14.1" customHeight="1" x14ac:dyDescent="0.2">
      <c r="AN42472" s="70"/>
    </row>
    <row r="42473" spans="40:40" ht="14.1" customHeight="1" x14ac:dyDescent="0.2">
      <c r="AN42473" s="70"/>
    </row>
    <row r="42474" spans="40:40" ht="14.1" customHeight="1" x14ac:dyDescent="0.2">
      <c r="AN42474" s="70"/>
    </row>
    <row r="42475" spans="40:40" ht="14.1" customHeight="1" x14ac:dyDescent="0.2">
      <c r="AN42475" s="70"/>
    </row>
    <row r="42476" spans="40:40" ht="14.1" customHeight="1" x14ac:dyDescent="0.2">
      <c r="AN42476" s="70"/>
    </row>
    <row r="42477" spans="40:40" ht="14.1" customHeight="1" x14ac:dyDescent="0.2">
      <c r="AN42477" s="70"/>
    </row>
    <row r="42478" spans="40:40" ht="14.1" customHeight="1" x14ac:dyDescent="0.2">
      <c r="AN42478" s="70"/>
    </row>
    <row r="42479" spans="40:40" ht="14.1" customHeight="1" x14ac:dyDescent="0.2">
      <c r="AN42479" s="70"/>
    </row>
    <row r="42480" spans="40:40" ht="14.1" customHeight="1" x14ac:dyDescent="0.2">
      <c r="AN42480" s="70"/>
    </row>
    <row r="42481" spans="40:40" ht="14.1" customHeight="1" x14ac:dyDescent="0.2">
      <c r="AN42481" s="70"/>
    </row>
    <row r="42482" spans="40:40" ht="14.1" customHeight="1" x14ac:dyDescent="0.2">
      <c r="AN42482" s="70"/>
    </row>
    <row r="42483" spans="40:40" ht="14.1" customHeight="1" x14ac:dyDescent="0.2">
      <c r="AN42483" s="70"/>
    </row>
    <row r="42484" spans="40:40" ht="14.1" customHeight="1" x14ac:dyDescent="0.2">
      <c r="AN42484" s="70"/>
    </row>
    <row r="42485" spans="40:40" ht="14.1" customHeight="1" x14ac:dyDescent="0.2">
      <c r="AN42485" s="70"/>
    </row>
    <row r="42486" spans="40:40" ht="14.1" customHeight="1" x14ac:dyDescent="0.2">
      <c r="AN42486" s="70"/>
    </row>
    <row r="42487" spans="40:40" ht="14.1" customHeight="1" x14ac:dyDescent="0.2">
      <c r="AN42487" s="70"/>
    </row>
    <row r="42488" spans="40:40" ht="14.1" customHeight="1" x14ac:dyDescent="0.2">
      <c r="AN42488" s="70"/>
    </row>
    <row r="42489" spans="40:40" ht="14.1" customHeight="1" x14ac:dyDescent="0.2">
      <c r="AN42489" s="70"/>
    </row>
    <row r="42490" spans="40:40" ht="14.1" customHeight="1" x14ac:dyDescent="0.2">
      <c r="AN42490" s="70"/>
    </row>
    <row r="42491" spans="40:40" ht="14.1" customHeight="1" x14ac:dyDescent="0.2">
      <c r="AN42491" s="70"/>
    </row>
    <row r="42492" spans="40:40" ht="14.1" customHeight="1" x14ac:dyDescent="0.2">
      <c r="AN42492" s="70"/>
    </row>
    <row r="42493" spans="40:40" ht="14.1" customHeight="1" x14ac:dyDescent="0.2">
      <c r="AN42493" s="70"/>
    </row>
    <row r="42494" spans="40:40" ht="14.1" customHeight="1" x14ac:dyDescent="0.2">
      <c r="AN42494" s="70"/>
    </row>
    <row r="42495" spans="40:40" ht="14.1" customHeight="1" x14ac:dyDescent="0.2">
      <c r="AN42495" s="70"/>
    </row>
    <row r="42496" spans="40:40" ht="14.1" customHeight="1" x14ac:dyDescent="0.2">
      <c r="AN42496" s="70"/>
    </row>
    <row r="42497" spans="40:40" ht="14.1" customHeight="1" x14ac:dyDescent="0.2">
      <c r="AN42497" s="70"/>
    </row>
    <row r="42498" spans="40:40" ht="14.1" customHeight="1" x14ac:dyDescent="0.2">
      <c r="AN42498" s="70"/>
    </row>
    <row r="42499" spans="40:40" ht="14.1" customHeight="1" x14ac:dyDescent="0.2">
      <c r="AN42499" s="70"/>
    </row>
    <row r="42500" spans="40:40" ht="14.1" customHeight="1" x14ac:dyDescent="0.2">
      <c r="AN42500" s="70"/>
    </row>
    <row r="42501" spans="40:40" ht="14.1" customHeight="1" x14ac:dyDescent="0.2">
      <c r="AN42501" s="70"/>
    </row>
    <row r="42502" spans="40:40" ht="14.1" customHeight="1" x14ac:dyDescent="0.2">
      <c r="AN42502" s="70"/>
    </row>
    <row r="42503" spans="40:40" ht="14.1" customHeight="1" x14ac:dyDescent="0.2">
      <c r="AN42503" s="70"/>
    </row>
    <row r="42504" spans="40:40" ht="14.1" customHeight="1" x14ac:dyDescent="0.2">
      <c r="AN42504" s="70"/>
    </row>
    <row r="42505" spans="40:40" ht="14.1" customHeight="1" x14ac:dyDescent="0.2">
      <c r="AN42505" s="70"/>
    </row>
    <row r="42506" spans="40:40" ht="14.1" customHeight="1" x14ac:dyDescent="0.2">
      <c r="AN42506" s="70"/>
    </row>
    <row r="42507" spans="40:40" ht="14.1" customHeight="1" x14ac:dyDescent="0.2">
      <c r="AN42507" s="70"/>
    </row>
    <row r="42508" spans="40:40" ht="14.1" customHeight="1" x14ac:dyDescent="0.2">
      <c r="AN42508" s="70"/>
    </row>
    <row r="42509" spans="40:40" ht="14.1" customHeight="1" x14ac:dyDescent="0.2">
      <c r="AN42509" s="70"/>
    </row>
    <row r="42510" spans="40:40" ht="14.1" customHeight="1" x14ac:dyDescent="0.2">
      <c r="AN42510" s="70"/>
    </row>
    <row r="42511" spans="40:40" ht="14.1" customHeight="1" x14ac:dyDescent="0.2">
      <c r="AN42511" s="70"/>
    </row>
    <row r="42512" spans="40:40" ht="14.1" customHeight="1" x14ac:dyDescent="0.2">
      <c r="AN42512" s="70"/>
    </row>
    <row r="42513" spans="40:40" ht="14.1" customHeight="1" x14ac:dyDescent="0.2">
      <c r="AN42513" s="70"/>
    </row>
    <row r="42514" spans="40:40" ht="14.1" customHeight="1" x14ac:dyDescent="0.2">
      <c r="AN42514" s="70"/>
    </row>
    <row r="42515" spans="40:40" ht="14.1" customHeight="1" x14ac:dyDescent="0.2">
      <c r="AN42515" s="70"/>
    </row>
    <row r="42516" spans="40:40" ht="14.1" customHeight="1" x14ac:dyDescent="0.2">
      <c r="AN42516" s="70"/>
    </row>
    <row r="42517" spans="40:40" ht="14.1" customHeight="1" x14ac:dyDescent="0.2">
      <c r="AN42517" s="70"/>
    </row>
    <row r="42518" spans="40:40" ht="14.1" customHeight="1" x14ac:dyDescent="0.2">
      <c r="AN42518" s="70"/>
    </row>
    <row r="42519" spans="40:40" ht="14.1" customHeight="1" x14ac:dyDescent="0.2">
      <c r="AN42519" s="70"/>
    </row>
    <row r="42520" spans="40:40" ht="14.1" customHeight="1" x14ac:dyDescent="0.2">
      <c r="AN42520" s="70"/>
    </row>
    <row r="42521" spans="40:40" ht="14.1" customHeight="1" x14ac:dyDescent="0.2">
      <c r="AN42521" s="70"/>
    </row>
    <row r="42522" spans="40:40" ht="14.1" customHeight="1" x14ac:dyDescent="0.2">
      <c r="AN42522" s="70"/>
    </row>
    <row r="42523" spans="40:40" ht="14.1" customHeight="1" x14ac:dyDescent="0.2">
      <c r="AN42523" s="70"/>
    </row>
    <row r="42524" spans="40:40" ht="14.1" customHeight="1" x14ac:dyDescent="0.2">
      <c r="AN42524" s="70"/>
    </row>
    <row r="42525" spans="40:40" ht="14.1" customHeight="1" x14ac:dyDescent="0.2">
      <c r="AN42525" s="70"/>
    </row>
    <row r="42526" spans="40:40" ht="14.1" customHeight="1" x14ac:dyDescent="0.2">
      <c r="AN42526" s="70"/>
    </row>
    <row r="42527" spans="40:40" ht="14.1" customHeight="1" x14ac:dyDescent="0.2">
      <c r="AN42527" s="70"/>
    </row>
    <row r="42528" spans="40:40" ht="14.1" customHeight="1" x14ac:dyDescent="0.2">
      <c r="AN42528" s="70"/>
    </row>
    <row r="42529" spans="40:40" ht="14.1" customHeight="1" x14ac:dyDescent="0.2">
      <c r="AN42529" s="70"/>
    </row>
    <row r="42530" spans="40:40" ht="14.1" customHeight="1" x14ac:dyDescent="0.2">
      <c r="AN42530" s="70"/>
    </row>
    <row r="42531" spans="40:40" ht="14.1" customHeight="1" x14ac:dyDescent="0.2">
      <c r="AN42531" s="70"/>
    </row>
    <row r="42532" spans="40:40" ht="14.1" customHeight="1" x14ac:dyDescent="0.2">
      <c r="AN42532" s="70"/>
    </row>
    <row r="42533" spans="40:40" ht="14.1" customHeight="1" x14ac:dyDescent="0.2">
      <c r="AN42533" s="70"/>
    </row>
    <row r="42534" spans="40:40" ht="14.1" customHeight="1" x14ac:dyDescent="0.2">
      <c r="AN42534" s="70"/>
    </row>
    <row r="42535" spans="40:40" ht="14.1" customHeight="1" x14ac:dyDescent="0.2">
      <c r="AN42535" s="70"/>
    </row>
    <row r="42536" spans="40:40" ht="14.1" customHeight="1" x14ac:dyDescent="0.2">
      <c r="AN42536" s="70"/>
    </row>
    <row r="42537" spans="40:40" ht="14.1" customHeight="1" x14ac:dyDescent="0.2">
      <c r="AN42537" s="70"/>
    </row>
    <row r="42538" spans="40:40" ht="14.1" customHeight="1" x14ac:dyDescent="0.2">
      <c r="AN42538" s="70"/>
    </row>
    <row r="42539" spans="40:40" ht="14.1" customHeight="1" x14ac:dyDescent="0.2">
      <c r="AN42539" s="70"/>
    </row>
    <row r="42540" spans="40:40" ht="14.1" customHeight="1" x14ac:dyDescent="0.2">
      <c r="AN42540" s="70"/>
    </row>
    <row r="42541" spans="40:40" ht="14.1" customHeight="1" x14ac:dyDescent="0.2">
      <c r="AN42541" s="70"/>
    </row>
    <row r="42542" spans="40:40" ht="14.1" customHeight="1" x14ac:dyDescent="0.2">
      <c r="AN42542" s="70"/>
    </row>
    <row r="42543" spans="40:40" ht="14.1" customHeight="1" x14ac:dyDescent="0.2">
      <c r="AN42543" s="70"/>
    </row>
    <row r="42544" spans="40:40" ht="14.1" customHeight="1" x14ac:dyDescent="0.2">
      <c r="AN42544" s="70"/>
    </row>
    <row r="42545" spans="40:40" ht="14.1" customHeight="1" x14ac:dyDescent="0.2">
      <c r="AN42545" s="70"/>
    </row>
    <row r="42546" spans="40:40" ht="14.1" customHeight="1" x14ac:dyDescent="0.2">
      <c r="AN42546" s="70"/>
    </row>
    <row r="42547" spans="40:40" ht="14.1" customHeight="1" x14ac:dyDescent="0.2">
      <c r="AN42547" s="70"/>
    </row>
    <row r="42548" spans="40:40" ht="14.1" customHeight="1" x14ac:dyDescent="0.2">
      <c r="AN42548" s="70"/>
    </row>
    <row r="42549" spans="40:40" ht="14.1" customHeight="1" x14ac:dyDescent="0.2">
      <c r="AN42549" s="70"/>
    </row>
    <row r="42550" spans="40:40" ht="14.1" customHeight="1" x14ac:dyDescent="0.2">
      <c r="AN42550" s="70"/>
    </row>
    <row r="42551" spans="40:40" ht="14.1" customHeight="1" x14ac:dyDescent="0.2">
      <c r="AN42551" s="70"/>
    </row>
    <row r="42552" spans="40:40" ht="14.1" customHeight="1" x14ac:dyDescent="0.2">
      <c r="AN42552" s="70"/>
    </row>
    <row r="42553" spans="40:40" ht="14.1" customHeight="1" x14ac:dyDescent="0.2">
      <c r="AN42553" s="70"/>
    </row>
    <row r="42554" spans="40:40" ht="14.1" customHeight="1" x14ac:dyDescent="0.2">
      <c r="AN42554" s="70"/>
    </row>
    <row r="42555" spans="40:40" ht="14.1" customHeight="1" x14ac:dyDescent="0.2">
      <c r="AN42555" s="70"/>
    </row>
    <row r="42556" spans="40:40" ht="14.1" customHeight="1" x14ac:dyDescent="0.2">
      <c r="AN42556" s="70"/>
    </row>
    <row r="42557" spans="40:40" ht="14.1" customHeight="1" x14ac:dyDescent="0.2">
      <c r="AN42557" s="70"/>
    </row>
    <row r="42558" spans="40:40" ht="14.1" customHeight="1" x14ac:dyDescent="0.2">
      <c r="AN42558" s="70"/>
    </row>
    <row r="42559" spans="40:40" ht="14.1" customHeight="1" x14ac:dyDescent="0.2">
      <c r="AN42559" s="70"/>
    </row>
    <row r="42560" spans="40:40" ht="14.1" customHeight="1" x14ac:dyDescent="0.2">
      <c r="AN42560" s="70"/>
    </row>
    <row r="42561" spans="40:40" ht="14.1" customHeight="1" x14ac:dyDescent="0.2">
      <c r="AN42561" s="70"/>
    </row>
    <row r="42562" spans="40:40" ht="14.1" customHeight="1" x14ac:dyDescent="0.2">
      <c r="AN42562" s="70"/>
    </row>
    <row r="42563" spans="40:40" ht="14.1" customHeight="1" x14ac:dyDescent="0.2">
      <c r="AN42563" s="70"/>
    </row>
    <row r="42564" spans="40:40" ht="14.1" customHeight="1" x14ac:dyDescent="0.2">
      <c r="AN42564" s="70"/>
    </row>
    <row r="42565" spans="40:40" ht="14.1" customHeight="1" x14ac:dyDescent="0.2">
      <c r="AN42565" s="70"/>
    </row>
    <row r="42566" spans="40:40" ht="14.1" customHeight="1" x14ac:dyDescent="0.2">
      <c r="AN42566" s="70"/>
    </row>
    <row r="42567" spans="40:40" ht="14.1" customHeight="1" x14ac:dyDescent="0.2">
      <c r="AN42567" s="70"/>
    </row>
    <row r="42568" spans="40:40" ht="14.1" customHeight="1" x14ac:dyDescent="0.2">
      <c r="AN42568" s="70"/>
    </row>
    <row r="42569" spans="40:40" ht="14.1" customHeight="1" x14ac:dyDescent="0.2">
      <c r="AN42569" s="70"/>
    </row>
    <row r="42570" spans="40:40" ht="14.1" customHeight="1" x14ac:dyDescent="0.2">
      <c r="AN42570" s="70"/>
    </row>
    <row r="42571" spans="40:40" ht="14.1" customHeight="1" x14ac:dyDescent="0.2">
      <c r="AN42571" s="70"/>
    </row>
    <row r="42572" spans="40:40" ht="14.1" customHeight="1" x14ac:dyDescent="0.2">
      <c r="AN42572" s="70"/>
    </row>
    <row r="42573" spans="40:40" ht="14.1" customHeight="1" x14ac:dyDescent="0.2">
      <c r="AN42573" s="70"/>
    </row>
    <row r="42574" spans="40:40" ht="14.1" customHeight="1" x14ac:dyDescent="0.2">
      <c r="AN42574" s="70"/>
    </row>
    <row r="42575" spans="40:40" ht="14.1" customHeight="1" x14ac:dyDescent="0.2">
      <c r="AN42575" s="70"/>
    </row>
    <row r="42576" spans="40:40" ht="14.1" customHeight="1" x14ac:dyDescent="0.2">
      <c r="AN42576" s="70"/>
    </row>
    <row r="42577" spans="40:40" ht="14.1" customHeight="1" x14ac:dyDescent="0.2">
      <c r="AN42577" s="70"/>
    </row>
    <row r="42578" spans="40:40" ht="14.1" customHeight="1" x14ac:dyDescent="0.2">
      <c r="AN42578" s="70"/>
    </row>
    <row r="42579" spans="40:40" ht="14.1" customHeight="1" x14ac:dyDescent="0.2">
      <c r="AN42579" s="70"/>
    </row>
    <row r="42580" spans="40:40" ht="14.1" customHeight="1" x14ac:dyDescent="0.2">
      <c r="AN42580" s="70"/>
    </row>
    <row r="42581" spans="40:40" ht="14.1" customHeight="1" x14ac:dyDescent="0.2">
      <c r="AN42581" s="70"/>
    </row>
    <row r="42582" spans="40:40" ht="14.1" customHeight="1" x14ac:dyDescent="0.2">
      <c r="AN42582" s="70"/>
    </row>
    <row r="42583" spans="40:40" ht="14.1" customHeight="1" x14ac:dyDescent="0.2">
      <c r="AN42583" s="70"/>
    </row>
    <row r="42584" spans="40:40" ht="14.1" customHeight="1" x14ac:dyDescent="0.2">
      <c r="AN42584" s="70"/>
    </row>
    <row r="42585" spans="40:40" ht="14.1" customHeight="1" x14ac:dyDescent="0.2">
      <c r="AN42585" s="70"/>
    </row>
    <row r="42586" spans="40:40" ht="14.1" customHeight="1" x14ac:dyDescent="0.2">
      <c r="AN42586" s="70"/>
    </row>
    <row r="42587" spans="40:40" ht="14.1" customHeight="1" x14ac:dyDescent="0.2">
      <c r="AN42587" s="70"/>
    </row>
    <row r="42588" spans="40:40" ht="14.1" customHeight="1" x14ac:dyDescent="0.2">
      <c r="AN42588" s="70"/>
    </row>
    <row r="42589" spans="40:40" ht="14.1" customHeight="1" x14ac:dyDescent="0.2">
      <c r="AN42589" s="70"/>
    </row>
    <row r="42590" spans="40:40" ht="14.1" customHeight="1" x14ac:dyDescent="0.2">
      <c r="AN42590" s="70"/>
    </row>
    <row r="42591" spans="40:40" ht="14.1" customHeight="1" x14ac:dyDescent="0.2">
      <c r="AN42591" s="70"/>
    </row>
    <row r="42592" spans="40:40" ht="14.1" customHeight="1" x14ac:dyDescent="0.2">
      <c r="AN42592" s="70"/>
    </row>
    <row r="42593" spans="40:40" ht="14.1" customHeight="1" x14ac:dyDescent="0.2">
      <c r="AN42593" s="70"/>
    </row>
    <row r="42594" spans="40:40" ht="14.1" customHeight="1" x14ac:dyDescent="0.2">
      <c r="AN42594" s="70"/>
    </row>
    <row r="42595" spans="40:40" ht="14.1" customHeight="1" x14ac:dyDescent="0.2">
      <c r="AN42595" s="70"/>
    </row>
    <row r="42596" spans="40:40" ht="14.1" customHeight="1" x14ac:dyDescent="0.2">
      <c r="AN42596" s="70"/>
    </row>
    <row r="42597" spans="40:40" ht="14.1" customHeight="1" x14ac:dyDescent="0.2">
      <c r="AN42597" s="70"/>
    </row>
    <row r="42598" spans="40:40" ht="14.1" customHeight="1" x14ac:dyDescent="0.2">
      <c r="AN42598" s="70"/>
    </row>
    <row r="42599" spans="40:40" ht="14.1" customHeight="1" x14ac:dyDescent="0.2">
      <c r="AN42599" s="70"/>
    </row>
    <row r="42600" spans="40:40" ht="14.1" customHeight="1" x14ac:dyDescent="0.2">
      <c r="AN42600" s="70"/>
    </row>
    <row r="42601" spans="40:40" ht="14.1" customHeight="1" x14ac:dyDescent="0.2">
      <c r="AN42601" s="70"/>
    </row>
    <row r="42602" spans="40:40" ht="14.1" customHeight="1" x14ac:dyDescent="0.2">
      <c r="AN42602" s="70"/>
    </row>
    <row r="42603" spans="40:40" ht="14.1" customHeight="1" x14ac:dyDescent="0.2">
      <c r="AN42603" s="70"/>
    </row>
    <row r="42604" spans="40:40" ht="14.1" customHeight="1" x14ac:dyDescent="0.2">
      <c r="AN42604" s="70"/>
    </row>
    <row r="42605" spans="40:40" ht="14.1" customHeight="1" x14ac:dyDescent="0.2">
      <c r="AN42605" s="70"/>
    </row>
    <row r="42606" spans="40:40" ht="14.1" customHeight="1" x14ac:dyDescent="0.2">
      <c r="AN42606" s="70"/>
    </row>
    <row r="42607" spans="40:40" ht="14.1" customHeight="1" x14ac:dyDescent="0.2">
      <c r="AN42607" s="70"/>
    </row>
    <row r="42608" spans="40:40" ht="14.1" customHeight="1" x14ac:dyDescent="0.2">
      <c r="AN42608" s="70"/>
    </row>
    <row r="42609" spans="40:40" ht="14.1" customHeight="1" x14ac:dyDescent="0.2">
      <c r="AN42609" s="70"/>
    </row>
    <row r="42610" spans="40:40" ht="14.1" customHeight="1" x14ac:dyDescent="0.2">
      <c r="AN42610" s="70"/>
    </row>
    <row r="42611" spans="40:40" ht="14.1" customHeight="1" x14ac:dyDescent="0.2">
      <c r="AN42611" s="70"/>
    </row>
    <row r="42612" spans="40:40" ht="14.1" customHeight="1" x14ac:dyDescent="0.2">
      <c r="AN42612" s="70"/>
    </row>
    <row r="42613" spans="40:40" ht="14.1" customHeight="1" x14ac:dyDescent="0.2">
      <c r="AN42613" s="70"/>
    </row>
    <row r="42614" spans="40:40" ht="14.1" customHeight="1" x14ac:dyDescent="0.2">
      <c r="AN42614" s="70"/>
    </row>
    <row r="42615" spans="40:40" ht="14.1" customHeight="1" x14ac:dyDescent="0.2">
      <c r="AN42615" s="70"/>
    </row>
    <row r="42616" spans="40:40" ht="14.1" customHeight="1" x14ac:dyDescent="0.2">
      <c r="AN42616" s="70"/>
    </row>
    <row r="42617" spans="40:40" ht="14.1" customHeight="1" x14ac:dyDescent="0.2">
      <c r="AN42617" s="70"/>
    </row>
    <row r="42618" spans="40:40" ht="14.1" customHeight="1" x14ac:dyDescent="0.2">
      <c r="AN42618" s="70"/>
    </row>
    <row r="42619" spans="40:40" ht="14.1" customHeight="1" x14ac:dyDescent="0.2">
      <c r="AN42619" s="70"/>
    </row>
    <row r="42620" spans="40:40" ht="14.1" customHeight="1" x14ac:dyDescent="0.2">
      <c r="AN42620" s="70"/>
    </row>
    <row r="42621" spans="40:40" ht="14.1" customHeight="1" x14ac:dyDescent="0.2">
      <c r="AN42621" s="70"/>
    </row>
    <row r="42622" spans="40:40" ht="14.1" customHeight="1" x14ac:dyDescent="0.2">
      <c r="AN42622" s="70"/>
    </row>
    <row r="42623" spans="40:40" ht="14.1" customHeight="1" x14ac:dyDescent="0.2">
      <c r="AN42623" s="70"/>
    </row>
    <row r="42624" spans="40:40" ht="14.1" customHeight="1" x14ac:dyDescent="0.2">
      <c r="AN42624" s="70"/>
    </row>
    <row r="42625" spans="40:40" ht="14.1" customHeight="1" x14ac:dyDescent="0.2">
      <c r="AN42625" s="70"/>
    </row>
    <row r="42626" spans="40:40" ht="14.1" customHeight="1" x14ac:dyDescent="0.2">
      <c r="AN42626" s="70"/>
    </row>
    <row r="42627" spans="40:40" ht="14.1" customHeight="1" x14ac:dyDescent="0.2">
      <c r="AN42627" s="70"/>
    </row>
    <row r="42628" spans="40:40" ht="14.1" customHeight="1" x14ac:dyDescent="0.2">
      <c r="AN42628" s="70"/>
    </row>
    <row r="42629" spans="40:40" ht="14.1" customHeight="1" x14ac:dyDescent="0.2">
      <c r="AN42629" s="70"/>
    </row>
    <row r="42630" spans="40:40" ht="14.1" customHeight="1" x14ac:dyDescent="0.2">
      <c r="AN42630" s="70"/>
    </row>
    <row r="42631" spans="40:40" ht="14.1" customHeight="1" x14ac:dyDescent="0.2">
      <c r="AN42631" s="70"/>
    </row>
    <row r="42632" spans="40:40" ht="14.1" customHeight="1" x14ac:dyDescent="0.2">
      <c r="AN42632" s="70"/>
    </row>
    <row r="42633" spans="40:40" ht="14.1" customHeight="1" x14ac:dyDescent="0.2">
      <c r="AN42633" s="70"/>
    </row>
    <row r="42634" spans="40:40" ht="14.1" customHeight="1" x14ac:dyDescent="0.2">
      <c r="AN42634" s="70"/>
    </row>
    <row r="42635" spans="40:40" ht="14.1" customHeight="1" x14ac:dyDescent="0.2">
      <c r="AN42635" s="70"/>
    </row>
    <row r="42636" spans="40:40" ht="14.1" customHeight="1" x14ac:dyDescent="0.2">
      <c r="AN42636" s="70"/>
    </row>
    <row r="42637" spans="40:40" ht="14.1" customHeight="1" x14ac:dyDescent="0.2">
      <c r="AN42637" s="70"/>
    </row>
    <row r="42638" spans="40:40" ht="14.1" customHeight="1" x14ac:dyDescent="0.2">
      <c r="AN42638" s="70"/>
    </row>
    <row r="42639" spans="40:40" ht="14.1" customHeight="1" x14ac:dyDescent="0.2">
      <c r="AN42639" s="70"/>
    </row>
    <row r="42640" spans="40:40" ht="14.1" customHeight="1" x14ac:dyDescent="0.2">
      <c r="AN42640" s="70"/>
    </row>
    <row r="42641" spans="40:40" ht="14.1" customHeight="1" x14ac:dyDescent="0.2">
      <c r="AN42641" s="70"/>
    </row>
    <row r="42642" spans="40:40" ht="14.1" customHeight="1" x14ac:dyDescent="0.2">
      <c r="AN42642" s="70"/>
    </row>
    <row r="42643" spans="40:40" ht="14.1" customHeight="1" x14ac:dyDescent="0.2">
      <c r="AN42643" s="70"/>
    </row>
    <row r="42644" spans="40:40" ht="14.1" customHeight="1" x14ac:dyDescent="0.2">
      <c r="AN42644" s="70"/>
    </row>
    <row r="42645" spans="40:40" ht="14.1" customHeight="1" x14ac:dyDescent="0.2">
      <c r="AN42645" s="70"/>
    </row>
    <row r="42646" spans="40:40" ht="14.1" customHeight="1" x14ac:dyDescent="0.2">
      <c r="AN42646" s="70"/>
    </row>
    <row r="42647" spans="40:40" ht="14.1" customHeight="1" x14ac:dyDescent="0.2">
      <c r="AN42647" s="70"/>
    </row>
    <row r="42648" spans="40:40" ht="14.1" customHeight="1" x14ac:dyDescent="0.2">
      <c r="AN42648" s="70"/>
    </row>
    <row r="42649" spans="40:40" ht="14.1" customHeight="1" x14ac:dyDescent="0.2">
      <c r="AN42649" s="70"/>
    </row>
    <row r="42650" spans="40:40" ht="14.1" customHeight="1" x14ac:dyDescent="0.2">
      <c r="AN42650" s="70"/>
    </row>
    <row r="42651" spans="40:40" ht="14.1" customHeight="1" x14ac:dyDescent="0.2">
      <c r="AN42651" s="70"/>
    </row>
    <row r="42652" spans="40:40" ht="14.1" customHeight="1" x14ac:dyDescent="0.2">
      <c r="AN42652" s="70"/>
    </row>
    <row r="42653" spans="40:40" ht="14.1" customHeight="1" x14ac:dyDescent="0.2">
      <c r="AN42653" s="70"/>
    </row>
    <row r="42654" spans="40:40" ht="14.1" customHeight="1" x14ac:dyDescent="0.2">
      <c r="AN42654" s="70"/>
    </row>
    <row r="42655" spans="40:40" ht="14.1" customHeight="1" x14ac:dyDescent="0.2">
      <c r="AN42655" s="70"/>
    </row>
    <row r="42656" spans="40:40" ht="14.1" customHeight="1" x14ac:dyDescent="0.2">
      <c r="AN42656" s="70"/>
    </row>
    <row r="42657" spans="40:40" ht="14.1" customHeight="1" x14ac:dyDescent="0.2">
      <c r="AN42657" s="70"/>
    </row>
    <row r="42658" spans="40:40" ht="14.1" customHeight="1" x14ac:dyDescent="0.2">
      <c r="AN42658" s="70"/>
    </row>
    <row r="42659" spans="40:40" ht="14.1" customHeight="1" x14ac:dyDescent="0.2">
      <c r="AN42659" s="70"/>
    </row>
    <row r="42660" spans="40:40" ht="14.1" customHeight="1" x14ac:dyDescent="0.2">
      <c r="AN42660" s="70"/>
    </row>
    <row r="42661" spans="40:40" ht="14.1" customHeight="1" x14ac:dyDescent="0.2">
      <c r="AN42661" s="70"/>
    </row>
    <row r="42662" spans="40:40" ht="14.1" customHeight="1" x14ac:dyDescent="0.2">
      <c r="AN42662" s="70"/>
    </row>
    <row r="42663" spans="40:40" ht="14.1" customHeight="1" x14ac:dyDescent="0.2">
      <c r="AN42663" s="70"/>
    </row>
    <row r="42664" spans="40:40" ht="14.1" customHeight="1" x14ac:dyDescent="0.2">
      <c r="AN42664" s="70"/>
    </row>
    <row r="42665" spans="40:40" ht="14.1" customHeight="1" x14ac:dyDescent="0.2">
      <c r="AN42665" s="70"/>
    </row>
    <row r="42666" spans="40:40" ht="14.1" customHeight="1" x14ac:dyDescent="0.2">
      <c r="AN42666" s="70"/>
    </row>
    <row r="42667" spans="40:40" ht="14.1" customHeight="1" x14ac:dyDescent="0.2">
      <c r="AN42667" s="70"/>
    </row>
    <row r="42668" spans="40:40" ht="14.1" customHeight="1" x14ac:dyDescent="0.2">
      <c r="AN42668" s="70"/>
    </row>
    <row r="42669" spans="40:40" ht="14.1" customHeight="1" x14ac:dyDescent="0.2">
      <c r="AN42669" s="70"/>
    </row>
    <row r="42670" spans="40:40" ht="14.1" customHeight="1" x14ac:dyDescent="0.2">
      <c r="AN42670" s="70"/>
    </row>
    <row r="42671" spans="40:40" ht="14.1" customHeight="1" x14ac:dyDescent="0.2">
      <c r="AN42671" s="70"/>
    </row>
    <row r="42672" spans="40:40" ht="14.1" customHeight="1" x14ac:dyDescent="0.2">
      <c r="AN42672" s="70"/>
    </row>
    <row r="42673" spans="40:40" ht="14.1" customHeight="1" x14ac:dyDescent="0.2">
      <c r="AN42673" s="70"/>
    </row>
    <row r="42674" spans="40:40" ht="14.1" customHeight="1" x14ac:dyDescent="0.2">
      <c r="AN42674" s="70"/>
    </row>
    <row r="42675" spans="40:40" ht="14.1" customHeight="1" x14ac:dyDescent="0.2">
      <c r="AN42675" s="70"/>
    </row>
    <row r="42676" spans="40:40" ht="14.1" customHeight="1" x14ac:dyDescent="0.2">
      <c r="AN42676" s="70"/>
    </row>
    <row r="42677" spans="40:40" ht="14.1" customHeight="1" x14ac:dyDescent="0.2">
      <c r="AN42677" s="70"/>
    </row>
    <row r="42678" spans="40:40" ht="14.1" customHeight="1" x14ac:dyDescent="0.2">
      <c r="AN42678" s="70"/>
    </row>
    <row r="42679" spans="40:40" ht="14.1" customHeight="1" x14ac:dyDescent="0.2">
      <c r="AN42679" s="70"/>
    </row>
    <row r="42680" spans="40:40" ht="14.1" customHeight="1" x14ac:dyDescent="0.2">
      <c r="AN42680" s="70"/>
    </row>
    <row r="42681" spans="40:40" ht="14.1" customHeight="1" x14ac:dyDescent="0.2">
      <c r="AN42681" s="70"/>
    </row>
    <row r="42682" spans="40:40" ht="14.1" customHeight="1" x14ac:dyDescent="0.2">
      <c r="AN42682" s="70"/>
    </row>
    <row r="42683" spans="40:40" ht="14.1" customHeight="1" x14ac:dyDescent="0.2">
      <c r="AN42683" s="70"/>
    </row>
    <row r="42684" spans="40:40" ht="14.1" customHeight="1" x14ac:dyDescent="0.2">
      <c r="AN42684" s="70"/>
    </row>
    <row r="42685" spans="40:40" ht="14.1" customHeight="1" x14ac:dyDescent="0.2">
      <c r="AN42685" s="70"/>
    </row>
    <row r="42686" spans="40:40" ht="14.1" customHeight="1" x14ac:dyDescent="0.2">
      <c r="AN42686" s="70"/>
    </row>
    <row r="42687" spans="40:40" ht="14.1" customHeight="1" x14ac:dyDescent="0.2">
      <c r="AN42687" s="70"/>
    </row>
    <row r="42688" spans="40:40" ht="14.1" customHeight="1" x14ac:dyDescent="0.2">
      <c r="AN42688" s="70"/>
    </row>
    <row r="42689" spans="40:40" ht="14.1" customHeight="1" x14ac:dyDescent="0.2">
      <c r="AN42689" s="70"/>
    </row>
    <row r="42690" spans="40:40" ht="14.1" customHeight="1" x14ac:dyDescent="0.2">
      <c r="AN42690" s="70"/>
    </row>
    <row r="42691" spans="40:40" ht="14.1" customHeight="1" x14ac:dyDescent="0.2">
      <c r="AN42691" s="70"/>
    </row>
    <row r="42692" spans="40:40" ht="14.1" customHeight="1" x14ac:dyDescent="0.2">
      <c r="AN42692" s="70"/>
    </row>
    <row r="42693" spans="40:40" ht="14.1" customHeight="1" x14ac:dyDescent="0.2">
      <c r="AN42693" s="70"/>
    </row>
    <row r="42694" spans="40:40" ht="14.1" customHeight="1" x14ac:dyDescent="0.2">
      <c r="AN42694" s="70"/>
    </row>
    <row r="42695" spans="40:40" ht="14.1" customHeight="1" x14ac:dyDescent="0.2">
      <c r="AN42695" s="70"/>
    </row>
    <row r="42696" spans="40:40" ht="14.1" customHeight="1" x14ac:dyDescent="0.2">
      <c r="AN42696" s="70"/>
    </row>
    <row r="42697" spans="40:40" ht="14.1" customHeight="1" x14ac:dyDescent="0.2">
      <c r="AN42697" s="70"/>
    </row>
    <row r="42698" spans="40:40" ht="14.1" customHeight="1" x14ac:dyDescent="0.2">
      <c r="AN42698" s="70"/>
    </row>
    <row r="42699" spans="40:40" ht="14.1" customHeight="1" x14ac:dyDescent="0.2">
      <c r="AN42699" s="70"/>
    </row>
    <row r="42700" spans="40:40" ht="14.1" customHeight="1" x14ac:dyDescent="0.2">
      <c r="AN42700" s="70"/>
    </row>
    <row r="42701" spans="40:40" ht="14.1" customHeight="1" x14ac:dyDescent="0.2">
      <c r="AN42701" s="70"/>
    </row>
    <row r="42702" spans="40:40" ht="14.1" customHeight="1" x14ac:dyDescent="0.2">
      <c r="AN42702" s="70"/>
    </row>
    <row r="42703" spans="40:40" ht="14.1" customHeight="1" x14ac:dyDescent="0.2">
      <c r="AN42703" s="70"/>
    </row>
    <row r="42704" spans="40:40" ht="14.1" customHeight="1" x14ac:dyDescent="0.2">
      <c r="AN42704" s="70"/>
    </row>
    <row r="42705" spans="40:40" ht="14.1" customHeight="1" x14ac:dyDescent="0.2">
      <c r="AN42705" s="70"/>
    </row>
    <row r="42706" spans="40:40" ht="14.1" customHeight="1" x14ac:dyDescent="0.2">
      <c r="AN42706" s="70"/>
    </row>
    <row r="42707" spans="40:40" ht="14.1" customHeight="1" x14ac:dyDescent="0.2">
      <c r="AN42707" s="70"/>
    </row>
    <row r="42708" spans="40:40" ht="14.1" customHeight="1" x14ac:dyDescent="0.2">
      <c r="AN42708" s="70"/>
    </row>
    <row r="42709" spans="40:40" ht="14.1" customHeight="1" x14ac:dyDescent="0.2">
      <c r="AN42709" s="70"/>
    </row>
    <row r="42710" spans="40:40" ht="14.1" customHeight="1" x14ac:dyDescent="0.2">
      <c r="AN42710" s="70"/>
    </row>
    <row r="42711" spans="40:40" ht="14.1" customHeight="1" x14ac:dyDescent="0.2">
      <c r="AN42711" s="70"/>
    </row>
    <row r="42712" spans="40:40" ht="14.1" customHeight="1" x14ac:dyDescent="0.2">
      <c r="AN42712" s="70"/>
    </row>
    <row r="42713" spans="40:40" ht="14.1" customHeight="1" x14ac:dyDescent="0.2">
      <c r="AN42713" s="70"/>
    </row>
    <row r="42714" spans="40:40" ht="14.1" customHeight="1" x14ac:dyDescent="0.2">
      <c r="AN42714" s="70"/>
    </row>
    <row r="42715" spans="40:40" ht="14.1" customHeight="1" x14ac:dyDescent="0.2">
      <c r="AN42715" s="70"/>
    </row>
    <row r="42716" spans="40:40" ht="14.1" customHeight="1" x14ac:dyDescent="0.2">
      <c r="AN42716" s="70"/>
    </row>
    <row r="42717" spans="40:40" ht="14.1" customHeight="1" x14ac:dyDescent="0.2">
      <c r="AN42717" s="70"/>
    </row>
    <row r="42718" spans="40:40" ht="14.1" customHeight="1" x14ac:dyDescent="0.2">
      <c r="AN42718" s="70"/>
    </row>
    <row r="42719" spans="40:40" ht="14.1" customHeight="1" x14ac:dyDescent="0.2">
      <c r="AN42719" s="70"/>
    </row>
    <row r="42720" spans="40:40" ht="14.1" customHeight="1" x14ac:dyDescent="0.2">
      <c r="AN42720" s="70"/>
    </row>
    <row r="42721" spans="40:40" ht="14.1" customHeight="1" x14ac:dyDescent="0.2">
      <c r="AN42721" s="70"/>
    </row>
    <row r="42722" spans="40:40" ht="14.1" customHeight="1" x14ac:dyDescent="0.2">
      <c r="AN42722" s="70"/>
    </row>
    <row r="42723" spans="40:40" ht="14.1" customHeight="1" x14ac:dyDescent="0.2">
      <c r="AN42723" s="70"/>
    </row>
    <row r="42724" spans="40:40" ht="14.1" customHeight="1" x14ac:dyDescent="0.2">
      <c r="AN42724" s="70"/>
    </row>
    <row r="42725" spans="40:40" ht="14.1" customHeight="1" x14ac:dyDescent="0.2">
      <c r="AN42725" s="70"/>
    </row>
    <row r="42726" spans="40:40" ht="14.1" customHeight="1" x14ac:dyDescent="0.2">
      <c r="AN42726" s="70"/>
    </row>
    <row r="42727" spans="40:40" ht="14.1" customHeight="1" x14ac:dyDescent="0.2">
      <c r="AN42727" s="70"/>
    </row>
    <row r="42728" spans="40:40" ht="14.1" customHeight="1" x14ac:dyDescent="0.2">
      <c r="AN42728" s="70"/>
    </row>
    <row r="42729" spans="40:40" ht="14.1" customHeight="1" x14ac:dyDescent="0.2">
      <c r="AN42729" s="70"/>
    </row>
    <row r="42730" spans="40:40" ht="14.1" customHeight="1" x14ac:dyDescent="0.2">
      <c r="AN42730" s="70"/>
    </row>
    <row r="42731" spans="40:40" ht="14.1" customHeight="1" x14ac:dyDescent="0.2">
      <c r="AN42731" s="70"/>
    </row>
    <row r="42732" spans="40:40" ht="14.1" customHeight="1" x14ac:dyDescent="0.2">
      <c r="AN42732" s="70"/>
    </row>
    <row r="42733" spans="40:40" ht="14.1" customHeight="1" x14ac:dyDescent="0.2">
      <c r="AN42733" s="70"/>
    </row>
    <row r="42734" spans="40:40" ht="14.1" customHeight="1" x14ac:dyDescent="0.2">
      <c r="AN42734" s="70"/>
    </row>
    <row r="42735" spans="40:40" ht="14.1" customHeight="1" x14ac:dyDescent="0.2">
      <c r="AN42735" s="70"/>
    </row>
    <row r="42736" spans="40:40" ht="14.1" customHeight="1" x14ac:dyDescent="0.2">
      <c r="AN42736" s="70"/>
    </row>
    <row r="42737" spans="40:40" ht="14.1" customHeight="1" x14ac:dyDescent="0.2">
      <c r="AN42737" s="70"/>
    </row>
    <row r="42738" spans="40:40" ht="14.1" customHeight="1" x14ac:dyDescent="0.2">
      <c r="AN42738" s="70"/>
    </row>
    <row r="42739" spans="40:40" ht="14.1" customHeight="1" x14ac:dyDescent="0.2">
      <c r="AN42739" s="70"/>
    </row>
    <row r="42740" spans="40:40" ht="14.1" customHeight="1" x14ac:dyDescent="0.2">
      <c r="AN42740" s="70"/>
    </row>
    <row r="42741" spans="40:40" ht="14.1" customHeight="1" x14ac:dyDescent="0.2">
      <c r="AN42741" s="70"/>
    </row>
    <row r="42742" spans="40:40" ht="14.1" customHeight="1" x14ac:dyDescent="0.2">
      <c r="AN42742" s="70"/>
    </row>
    <row r="42743" spans="40:40" ht="14.1" customHeight="1" x14ac:dyDescent="0.2">
      <c r="AN42743" s="70"/>
    </row>
    <row r="42744" spans="40:40" ht="14.1" customHeight="1" x14ac:dyDescent="0.2">
      <c r="AN42744" s="70"/>
    </row>
    <row r="42745" spans="40:40" ht="14.1" customHeight="1" x14ac:dyDescent="0.2">
      <c r="AN42745" s="70"/>
    </row>
    <row r="42746" spans="40:40" ht="14.1" customHeight="1" x14ac:dyDescent="0.2">
      <c r="AN42746" s="70"/>
    </row>
    <row r="42747" spans="40:40" ht="14.1" customHeight="1" x14ac:dyDescent="0.2">
      <c r="AN42747" s="70"/>
    </row>
    <row r="42748" spans="40:40" ht="14.1" customHeight="1" x14ac:dyDescent="0.2">
      <c r="AN42748" s="70"/>
    </row>
    <row r="42749" spans="40:40" ht="14.1" customHeight="1" x14ac:dyDescent="0.2">
      <c r="AN42749" s="70"/>
    </row>
    <row r="42750" spans="40:40" ht="14.1" customHeight="1" x14ac:dyDescent="0.2">
      <c r="AN42750" s="70"/>
    </row>
    <row r="42751" spans="40:40" ht="14.1" customHeight="1" x14ac:dyDescent="0.2">
      <c r="AN42751" s="70"/>
    </row>
    <row r="42752" spans="40:40" ht="14.1" customHeight="1" x14ac:dyDescent="0.2">
      <c r="AN42752" s="70"/>
    </row>
    <row r="42753" spans="40:40" ht="14.1" customHeight="1" x14ac:dyDescent="0.2">
      <c r="AN42753" s="70"/>
    </row>
    <row r="42754" spans="40:40" ht="14.1" customHeight="1" x14ac:dyDescent="0.2">
      <c r="AN42754" s="70"/>
    </row>
    <row r="42755" spans="40:40" ht="14.1" customHeight="1" x14ac:dyDescent="0.2">
      <c r="AN42755" s="70"/>
    </row>
    <row r="42756" spans="40:40" ht="14.1" customHeight="1" x14ac:dyDescent="0.2">
      <c r="AN42756" s="70"/>
    </row>
    <row r="42757" spans="40:40" ht="14.1" customHeight="1" x14ac:dyDescent="0.2">
      <c r="AN42757" s="70"/>
    </row>
    <row r="42758" spans="40:40" ht="14.1" customHeight="1" x14ac:dyDescent="0.2">
      <c r="AN42758" s="70"/>
    </row>
    <row r="42759" spans="40:40" ht="14.1" customHeight="1" x14ac:dyDescent="0.2">
      <c r="AN42759" s="70"/>
    </row>
    <row r="42760" spans="40:40" ht="14.1" customHeight="1" x14ac:dyDescent="0.2">
      <c r="AN42760" s="70"/>
    </row>
    <row r="42761" spans="40:40" ht="14.1" customHeight="1" x14ac:dyDescent="0.2">
      <c r="AN42761" s="70"/>
    </row>
    <row r="42762" spans="40:40" ht="14.1" customHeight="1" x14ac:dyDescent="0.2">
      <c r="AN42762" s="70"/>
    </row>
    <row r="42763" spans="40:40" ht="14.1" customHeight="1" x14ac:dyDescent="0.2">
      <c r="AN42763" s="70"/>
    </row>
    <row r="42764" spans="40:40" ht="14.1" customHeight="1" x14ac:dyDescent="0.2">
      <c r="AN42764" s="70"/>
    </row>
    <row r="42765" spans="40:40" ht="14.1" customHeight="1" x14ac:dyDescent="0.2">
      <c r="AN42765" s="70"/>
    </row>
    <row r="42766" spans="40:40" ht="14.1" customHeight="1" x14ac:dyDescent="0.2">
      <c r="AN42766" s="70"/>
    </row>
    <row r="42767" spans="40:40" ht="14.1" customHeight="1" x14ac:dyDescent="0.2">
      <c r="AN42767" s="70"/>
    </row>
    <row r="42768" spans="40:40" ht="14.1" customHeight="1" x14ac:dyDescent="0.2">
      <c r="AN42768" s="70"/>
    </row>
    <row r="42769" spans="40:40" ht="14.1" customHeight="1" x14ac:dyDescent="0.2">
      <c r="AN42769" s="70"/>
    </row>
    <row r="42770" spans="40:40" ht="14.1" customHeight="1" x14ac:dyDescent="0.2">
      <c r="AN42770" s="70"/>
    </row>
    <row r="42771" spans="40:40" ht="14.1" customHeight="1" x14ac:dyDescent="0.2">
      <c r="AN42771" s="70"/>
    </row>
    <row r="42772" spans="40:40" ht="14.1" customHeight="1" x14ac:dyDescent="0.2">
      <c r="AN42772" s="70"/>
    </row>
    <row r="42773" spans="40:40" ht="14.1" customHeight="1" x14ac:dyDescent="0.2">
      <c r="AN42773" s="70"/>
    </row>
    <row r="42774" spans="40:40" ht="14.1" customHeight="1" x14ac:dyDescent="0.2">
      <c r="AN42774" s="70"/>
    </row>
    <row r="42775" spans="40:40" ht="14.1" customHeight="1" x14ac:dyDescent="0.2">
      <c r="AN42775" s="70"/>
    </row>
    <row r="42776" spans="40:40" ht="14.1" customHeight="1" x14ac:dyDescent="0.2">
      <c r="AN42776" s="70"/>
    </row>
    <row r="42777" spans="40:40" ht="14.1" customHeight="1" x14ac:dyDescent="0.2">
      <c r="AN42777" s="70"/>
    </row>
    <row r="42778" spans="40:40" ht="14.1" customHeight="1" x14ac:dyDescent="0.2">
      <c r="AN42778" s="70"/>
    </row>
    <row r="42779" spans="40:40" ht="14.1" customHeight="1" x14ac:dyDescent="0.2">
      <c r="AN42779" s="70"/>
    </row>
    <row r="42780" spans="40:40" ht="14.1" customHeight="1" x14ac:dyDescent="0.2">
      <c r="AN42780" s="70"/>
    </row>
    <row r="42781" spans="40:40" ht="14.1" customHeight="1" x14ac:dyDescent="0.2">
      <c r="AN42781" s="70"/>
    </row>
    <row r="42782" spans="40:40" ht="14.1" customHeight="1" x14ac:dyDescent="0.2">
      <c r="AN42782" s="70"/>
    </row>
    <row r="42783" spans="40:40" ht="14.1" customHeight="1" x14ac:dyDescent="0.2">
      <c r="AN42783" s="70"/>
    </row>
    <row r="42784" spans="40:40" ht="14.1" customHeight="1" x14ac:dyDescent="0.2">
      <c r="AN42784" s="70"/>
    </row>
    <row r="42785" spans="40:40" ht="14.1" customHeight="1" x14ac:dyDescent="0.2">
      <c r="AN42785" s="70"/>
    </row>
    <row r="42786" spans="40:40" ht="14.1" customHeight="1" x14ac:dyDescent="0.2">
      <c r="AN42786" s="70"/>
    </row>
    <row r="42787" spans="40:40" ht="14.1" customHeight="1" x14ac:dyDescent="0.2">
      <c r="AN42787" s="70"/>
    </row>
    <row r="42788" spans="40:40" ht="14.1" customHeight="1" x14ac:dyDescent="0.2">
      <c r="AN42788" s="70"/>
    </row>
    <row r="42789" spans="40:40" ht="14.1" customHeight="1" x14ac:dyDescent="0.2">
      <c r="AN42789" s="70"/>
    </row>
    <row r="42790" spans="40:40" ht="14.1" customHeight="1" x14ac:dyDescent="0.2">
      <c r="AN42790" s="70"/>
    </row>
    <row r="42791" spans="40:40" ht="14.1" customHeight="1" x14ac:dyDescent="0.2">
      <c r="AN42791" s="70"/>
    </row>
    <row r="42792" spans="40:40" ht="14.1" customHeight="1" x14ac:dyDescent="0.2">
      <c r="AN42792" s="70"/>
    </row>
    <row r="42793" spans="40:40" ht="14.1" customHeight="1" x14ac:dyDescent="0.2">
      <c r="AN42793" s="70"/>
    </row>
    <row r="42794" spans="40:40" ht="14.1" customHeight="1" x14ac:dyDescent="0.2">
      <c r="AN42794" s="70"/>
    </row>
    <row r="42795" spans="40:40" ht="14.1" customHeight="1" x14ac:dyDescent="0.2">
      <c r="AN42795" s="70"/>
    </row>
    <row r="42796" spans="40:40" ht="14.1" customHeight="1" x14ac:dyDescent="0.2">
      <c r="AN42796" s="70"/>
    </row>
    <row r="42797" spans="40:40" ht="14.1" customHeight="1" x14ac:dyDescent="0.2">
      <c r="AN42797" s="70"/>
    </row>
    <row r="42798" spans="40:40" ht="14.1" customHeight="1" x14ac:dyDescent="0.2">
      <c r="AN42798" s="70"/>
    </row>
    <row r="42799" spans="40:40" ht="14.1" customHeight="1" x14ac:dyDescent="0.2">
      <c r="AN42799" s="70"/>
    </row>
    <row r="42800" spans="40:40" ht="14.1" customHeight="1" x14ac:dyDescent="0.2">
      <c r="AN42800" s="70"/>
    </row>
    <row r="42801" spans="40:40" ht="14.1" customHeight="1" x14ac:dyDescent="0.2">
      <c r="AN42801" s="70"/>
    </row>
    <row r="42802" spans="40:40" ht="14.1" customHeight="1" x14ac:dyDescent="0.2">
      <c r="AN42802" s="70"/>
    </row>
    <row r="42803" spans="40:40" ht="14.1" customHeight="1" x14ac:dyDescent="0.2">
      <c r="AN42803" s="70"/>
    </row>
    <row r="42804" spans="40:40" ht="14.1" customHeight="1" x14ac:dyDescent="0.2">
      <c r="AN42804" s="70"/>
    </row>
    <row r="42805" spans="40:40" ht="14.1" customHeight="1" x14ac:dyDescent="0.2">
      <c r="AN42805" s="70"/>
    </row>
    <row r="42806" spans="40:40" ht="14.1" customHeight="1" x14ac:dyDescent="0.2">
      <c r="AN42806" s="70"/>
    </row>
    <row r="42807" spans="40:40" ht="14.1" customHeight="1" x14ac:dyDescent="0.2">
      <c r="AN42807" s="70"/>
    </row>
    <row r="42808" spans="40:40" ht="14.1" customHeight="1" x14ac:dyDescent="0.2">
      <c r="AN42808" s="70"/>
    </row>
    <row r="42809" spans="40:40" ht="14.1" customHeight="1" x14ac:dyDescent="0.2">
      <c r="AN42809" s="70"/>
    </row>
    <row r="42810" spans="40:40" ht="14.1" customHeight="1" x14ac:dyDescent="0.2">
      <c r="AN42810" s="70"/>
    </row>
    <row r="42811" spans="40:40" ht="14.1" customHeight="1" x14ac:dyDescent="0.2">
      <c r="AN42811" s="70"/>
    </row>
    <row r="42812" spans="40:40" ht="14.1" customHeight="1" x14ac:dyDescent="0.2">
      <c r="AN42812" s="70"/>
    </row>
    <row r="42813" spans="40:40" ht="14.1" customHeight="1" x14ac:dyDescent="0.2">
      <c r="AN42813" s="70"/>
    </row>
    <row r="42814" spans="40:40" ht="14.1" customHeight="1" x14ac:dyDescent="0.2">
      <c r="AN42814" s="70"/>
    </row>
    <row r="42815" spans="40:40" ht="14.1" customHeight="1" x14ac:dyDescent="0.2">
      <c r="AN42815" s="70"/>
    </row>
    <row r="42816" spans="40:40" ht="14.1" customHeight="1" x14ac:dyDescent="0.2">
      <c r="AN42816" s="70"/>
    </row>
    <row r="42817" spans="40:40" ht="14.1" customHeight="1" x14ac:dyDescent="0.2">
      <c r="AN42817" s="70"/>
    </row>
    <row r="42818" spans="40:40" ht="14.1" customHeight="1" x14ac:dyDescent="0.2">
      <c r="AN42818" s="70"/>
    </row>
    <row r="42819" spans="40:40" ht="14.1" customHeight="1" x14ac:dyDescent="0.2">
      <c r="AN42819" s="70"/>
    </row>
    <row r="42820" spans="40:40" ht="14.1" customHeight="1" x14ac:dyDescent="0.2">
      <c r="AN42820" s="70"/>
    </row>
    <row r="42821" spans="40:40" ht="14.1" customHeight="1" x14ac:dyDescent="0.2">
      <c r="AN42821" s="70"/>
    </row>
    <row r="42822" spans="40:40" ht="14.1" customHeight="1" x14ac:dyDescent="0.2">
      <c r="AN42822" s="70"/>
    </row>
    <row r="42823" spans="40:40" ht="14.1" customHeight="1" x14ac:dyDescent="0.2">
      <c r="AN42823" s="70"/>
    </row>
    <row r="42824" spans="40:40" ht="14.1" customHeight="1" x14ac:dyDescent="0.2">
      <c r="AN42824" s="70"/>
    </row>
    <row r="42825" spans="40:40" ht="14.1" customHeight="1" x14ac:dyDescent="0.2">
      <c r="AN42825" s="70"/>
    </row>
    <row r="42826" spans="40:40" ht="14.1" customHeight="1" x14ac:dyDescent="0.2">
      <c r="AN42826" s="70"/>
    </row>
    <row r="42827" spans="40:40" ht="14.1" customHeight="1" x14ac:dyDescent="0.2">
      <c r="AN42827" s="70"/>
    </row>
    <row r="42828" spans="40:40" ht="14.1" customHeight="1" x14ac:dyDescent="0.2">
      <c r="AN42828" s="70"/>
    </row>
    <row r="42829" spans="40:40" ht="14.1" customHeight="1" x14ac:dyDescent="0.2">
      <c r="AN42829" s="70"/>
    </row>
    <row r="42830" spans="40:40" ht="14.1" customHeight="1" x14ac:dyDescent="0.2">
      <c r="AN42830" s="70"/>
    </row>
    <row r="42831" spans="40:40" ht="14.1" customHeight="1" x14ac:dyDescent="0.2">
      <c r="AN42831" s="70"/>
    </row>
    <row r="42832" spans="40:40" ht="14.1" customHeight="1" x14ac:dyDescent="0.2">
      <c r="AN42832" s="70"/>
    </row>
    <row r="42833" spans="40:40" ht="14.1" customHeight="1" x14ac:dyDescent="0.2">
      <c r="AN42833" s="70"/>
    </row>
    <row r="42834" spans="40:40" ht="14.1" customHeight="1" x14ac:dyDescent="0.2">
      <c r="AN42834" s="70"/>
    </row>
    <row r="42835" spans="40:40" ht="14.1" customHeight="1" x14ac:dyDescent="0.2">
      <c r="AN42835" s="70"/>
    </row>
    <row r="42836" spans="40:40" ht="14.1" customHeight="1" x14ac:dyDescent="0.2">
      <c r="AN42836" s="70"/>
    </row>
    <row r="42837" spans="40:40" ht="14.1" customHeight="1" x14ac:dyDescent="0.2">
      <c r="AN42837" s="70"/>
    </row>
    <row r="42838" spans="40:40" ht="14.1" customHeight="1" x14ac:dyDescent="0.2">
      <c r="AN42838" s="70"/>
    </row>
    <row r="42839" spans="40:40" ht="14.1" customHeight="1" x14ac:dyDescent="0.2">
      <c r="AN42839" s="70"/>
    </row>
    <row r="42840" spans="40:40" ht="14.1" customHeight="1" x14ac:dyDescent="0.2">
      <c r="AN42840" s="70"/>
    </row>
    <row r="42841" spans="40:40" ht="14.1" customHeight="1" x14ac:dyDescent="0.2">
      <c r="AN42841" s="70"/>
    </row>
    <row r="42842" spans="40:40" ht="14.1" customHeight="1" x14ac:dyDescent="0.2">
      <c r="AN42842" s="70"/>
    </row>
    <row r="42843" spans="40:40" ht="14.1" customHeight="1" x14ac:dyDescent="0.2">
      <c r="AN42843" s="70"/>
    </row>
    <row r="42844" spans="40:40" ht="14.1" customHeight="1" x14ac:dyDescent="0.2">
      <c r="AN42844" s="70"/>
    </row>
    <row r="42845" spans="40:40" ht="14.1" customHeight="1" x14ac:dyDescent="0.2">
      <c r="AN42845" s="70"/>
    </row>
    <row r="42846" spans="40:40" ht="14.1" customHeight="1" x14ac:dyDescent="0.2">
      <c r="AN42846" s="70"/>
    </row>
    <row r="42847" spans="40:40" ht="14.1" customHeight="1" x14ac:dyDescent="0.2">
      <c r="AN42847" s="70"/>
    </row>
    <row r="42848" spans="40:40" ht="14.1" customHeight="1" x14ac:dyDescent="0.2">
      <c r="AN42848" s="70"/>
    </row>
    <row r="42849" spans="40:40" ht="14.1" customHeight="1" x14ac:dyDescent="0.2">
      <c r="AN42849" s="70"/>
    </row>
    <row r="42850" spans="40:40" ht="14.1" customHeight="1" x14ac:dyDescent="0.2">
      <c r="AN42850" s="70"/>
    </row>
    <row r="42851" spans="40:40" ht="14.1" customHeight="1" x14ac:dyDescent="0.2">
      <c r="AN42851" s="70"/>
    </row>
    <row r="42852" spans="40:40" ht="14.1" customHeight="1" x14ac:dyDescent="0.2">
      <c r="AN42852" s="70"/>
    </row>
    <row r="42853" spans="40:40" ht="14.1" customHeight="1" x14ac:dyDescent="0.2">
      <c r="AN42853" s="70"/>
    </row>
    <row r="42854" spans="40:40" ht="14.1" customHeight="1" x14ac:dyDescent="0.2">
      <c r="AN42854" s="70"/>
    </row>
    <row r="42855" spans="40:40" ht="14.1" customHeight="1" x14ac:dyDescent="0.2">
      <c r="AN42855" s="70"/>
    </row>
    <row r="42856" spans="40:40" ht="14.1" customHeight="1" x14ac:dyDescent="0.2">
      <c r="AN42856" s="70"/>
    </row>
    <row r="42857" spans="40:40" ht="14.1" customHeight="1" x14ac:dyDescent="0.2">
      <c r="AN42857" s="70"/>
    </row>
    <row r="42858" spans="40:40" ht="14.1" customHeight="1" x14ac:dyDescent="0.2">
      <c r="AN42858" s="70"/>
    </row>
    <row r="42859" spans="40:40" ht="14.1" customHeight="1" x14ac:dyDescent="0.2">
      <c r="AN42859" s="70"/>
    </row>
    <row r="42860" spans="40:40" ht="14.1" customHeight="1" x14ac:dyDescent="0.2">
      <c r="AN42860" s="70"/>
    </row>
    <row r="42861" spans="40:40" ht="14.1" customHeight="1" x14ac:dyDescent="0.2">
      <c r="AN42861" s="70"/>
    </row>
    <row r="42862" spans="40:40" ht="14.1" customHeight="1" x14ac:dyDescent="0.2">
      <c r="AN42862" s="70"/>
    </row>
    <row r="42863" spans="40:40" ht="14.1" customHeight="1" x14ac:dyDescent="0.2">
      <c r="AN42863" s="70"/>
    </row>
    <row r="42864" spans="40:40" ht="14.1" customHeight="1" x14ac:dyDescent="0.2">
      <c r="AN42864" s="70"/>
    </row>
    <row r="42865" spans="40:40" ht="14.1" customHeight="1" x14ac:dyDescent="0.2">
      <c r="AN42865" s="70"/>
    </row>
    <row r="42866" spans="40:40" ht="14.1" customHeight="1" x14ac:dyDescent="0.2">
      <c r="AN42866" s="70"/>
    </row>
    <row r="42867" spans="40:40" ht="14.1" customHeight="1" x14ac:dyDescent="0.2">
      <c r="AN42867" s="70"/>
    </row>
    <row r="42868" spans="40:40" ht="14.1" customHeight="1" x14ac:dyDescent="0.2">
      <c r="AN42868" s="70"/>
    </row>
    <row r="42869" spans="40:40" ht="14.1" customHeight="1" x14ac:dyDescent="0.2">
      <c r="AN42869" s="70"/>
    </row>
    <row r="42870" spans="40:40" ht="14.1" customHeight="1" x14ac:dyDescent="0.2">
      <c r="AN42870" s="70"/>
    </row>
    <row r="42871" spans="40:40" ht="14.1" customHeight="1" x14ac:dyDescent="0.2">
      <c r="AN42871" s="70"/>
    </row>
    <row r="42872" spans="40:40" ht="14.1" customHeight="1" x14ac:dyDescent="0.2">
      <c r="AN42872" s="70"/>
    </row>
    <row r="42873" spans="40:40" ht="14.1" customHeight="1" x14ac:dyDescent="0.2">
      <c r="AN42873" s="70"/>
    </row>
    <row r="42874" spans="40:40" ht="14.1" customHeight="1" x14ac:dyDescent="0.2">
      <c r="AN42874" s="70"/>
    </row>
    <row r="42875" spans="40:40" ht="14.1" customHeight="1" x14ac:dyDescent="0.2">
      <c r="AN42875" s="70"/>
    </row>
    <row r="42876" spans="40:40" ht="14.1" customHeight="1" x14ac:dyDescent="0.2">
      <c r="AN42876" s="70"/>
    </row>
    <row r="42877" spans="40:40" ht="14.1" customHeight="1" x14ac:dyDescent="0.2">
      <c r="AN42877" s="70"/>
    </row>
    <row r="42878" spans="40:40" ht="14.1" customHeight="1" x14ac:dyDescent="0.2">
      <c r="AN42878" s="70"/>
    </row>
    <row r="42879" spans="40:40" ht="14.1" customHeight="1" x14ac:dyDescent="0.2">
      <c r="AN42879" s="70"/>
    </row>
    <row r="42880" spans="40:40" ht="14.1" customHeight="1" x14ac:dyDescent="0.2">
      <c r="AN42880" s="70"/>
    </row>
    <row r="42881" spans="40:40" ht="14.1" customHeight="1" x14ac:dyDescent="0.2">
      <c r="AN42881" s="70"/>
    </row>
    <row r="42882" spans="40:40" ht="14.1" customHeight="1" x14ac:dyDescent="0.2">
      <c r="AN42882" s="70"/>
    </row>
    <row r="42883" spans="40:40" ht="14.1" customHeight="1" x14ac:dyDescent="0.2">
      <c r="AN42883" s="70"/>
    </row>
    <row r="42884" spans="40:40" ht="14.1" customHeight="1" x14ac:dyDescent="0.2">
      <c r="AN42884" s="70"/>
    </row>
    <row r="42885" spans="40:40" ht="14.1" customHeight="1" x14ac:dyDescent="0.2">
      <c r="AN42885" s="70"/>
    </row>
    <row r="42886" spans="40:40" ht="14.1" customHeight="1" x14ac:dyDescent="0.2">
      <c r="AN42886" s="70"/>
    </row>
    <row r="42887" spans="40:40" ht="14.1" customHeight="1" x14ac:dyDescent="0.2">
      <c r="AN42887" s="70"/>
    </row>
    <row r="42888" spans="40:40" ht="14.1" customHeight="1" x14ac:dyDescent="0.2">
      <c r="AN42888" s="70"/>
    </row>
    <row r="42889" spans="40:40" ht="14.1" customHeight="1" x14ac:dyDescent="0.2">
      <c r="AN42889" s="70"/>
    </row>
    <row r="42890" spans="40:40" ht="14.1" customHeight="1" x14ac:dyDescent="0.2">
      <c r="AN42890" s="70"/>
    </row>
    <row r="42891" spans="40:40" ht="14.1" customHeight="1" x14ac:dyDescent="0.2">
      <c r="AN42891" s="70"/>
    </row>
    <row r="42892" spans="40:40" ht="14.1" customHeight="1" x14ac:dyDescent="0.2">
      <c r="AN42892" s="70"/>
    </row>
    <row r="42893" spans="40:40" ht="14.1" customHeight="1" x14ac:dyDescent="0.2">
      <c r="AN42893" s="70"/>
    </row>
    <row r="42894" spans="40:40" ht="14.1" customHeight="1" x14ac:dyDescent="0.2">
      <c r="AN42894" s="70"/>
    </row>
    <row r="42895" spans="40:40" ht="14.1" customHeight="1" x14ac:dyDescent="0.2">
      <c r="AN42895" s="70"/>
    </row>
    <row r="42896" spans="40:40" ht="14.1" customHeight="1" x14ac:dyDescent="0.2">
      <c r="AN42896" s="70"/>
    </row>
    <row r="42897" spans="40:40" ht="14.1" customHeight="1" x14ac:dyDescent="0.2">
      <c r="AN42897" s="70"/>
    </row>
    <row r="42898" spans="40:40" ht="14.1" customHeight="1" x14ac:dyDescent="0.2">
      <c r="AN42898" s="70"/>
    </row>
    <row r="42899" spans="40:40" ht="14.1" customHeight="1" x14ac:dyDescent="0.2">
      <c r="AN42899" s="70"/>
    </row>
    <row r="42900" spans="40:40" ht="14.1" customHeight="1" x14ac:dyDescent="0.2">
      <c r="AN42900" s="70"/>
    </row>
    <row r="42901" spans="40:40" ht="14.1" customHeight="1" x14ac:dyDescent="0.2">
      <c r="AN42901" s="70"/>
    </row>
    <row r="42902" spans="40:40" ht="14.1" customHeight="1" x14ac:dyDescent="0.2">
      <c r="AN42902" s="70"/>
    </row>
    <row r="42903" spans="40:40" ht="14.1" customHeight="1" x14ac:dyDescent="0.2">
      <c r="AN42903" s="70"/>
    </row>
    <row r="42904" spans="40:40" ht="14.1" customHeight="1" x14ac:dyDescent="0.2">
      <c r="AN42904" s="70"/>
    </row>
    <row r="42905" spans="40:40" ht="14.1" customHeight="1" x14ac:dyDescent="0.2">
      <c r="AN42905" s="70"/>
    </row>
    <row r="42906" spans="40:40" ht="14.1" customHeight="1" x14ac:dyDescent="0.2">
      <c r="AN42906" s="70"/>
    </row>
    <row r="42907" spans="40:40" ht="14.1" customHeight="1" x14ac:dyDescent="0.2">
      <c r="AN42907" s="70"/>
    </row>
    <row r="42908" spans="40:40" ht="14.1" customHeight="1" x14ac:dyDescent="0.2">
      <c r="AN42908" s="70"/>
    </row>
    <row r="42909" spans="40:40" ht="14.1" customHeight="1" x14ac:dyDescent="0.2">
      <c r="AN42909" s="70"/>
    </row>
    <row r="42910" spans="40:40" ht="14.1" customHeight="1" x14ac:dyDescent="0.2">
      <c r="AN42910" s="70"/>
    </row>
    <row r="42911" spans="40:40" ht="14.1" customHeight="1" x14ac:dyDescent="0.2">
      <c r="AN42911" s="70"/>
    </row>
    <row r="42912" spans="40:40" ht="14.1" customHeight="1" x14ac:dyDescent="0.2">
      <c r="AN42912" s="70"/>
    </row>
    <row r="42913" spans="40:40" ht="14.1" customHeight="1" x14ac:dyDescent="0.2">
      <c r="AN42913" s="70"/>
    </row>
    <row r="42914" spans="40:40" ht="14.1" customHeight="1" x14ac:dyDescent="0.2">
      <c r="AN42914" s="70"/>
    </row>
    <row r="42915" spans="40:40" ht="14.1" customHeight="1" x14ac:dyDescent="0.2">
      <c r="AN42915" s="70"/>
    </row>
    <row r="42916" spans="40:40" ht="14.1" customHeight="1" x14ac:dyDescent="0.2">
      <c r="AN42916" s="70"/>
    </row>
    <row r="42917" spans="40:40" ht="14.1" customHeight="1" x14ac:dyDescent="0.2">
      <c r="AN42917" s="70"/>
    </row>
    <row r="42918" spans="40:40" ht="14.1" customHeight="1" x14ac:dyDescent="0.2">
      <c r="AN42918" s="70"/>
    </row>
    <row r="42919" spans="40:40" ht="14.1" customHeight="1" x14ac:dyDescent="0.2">
      <c r="AN42919" s="70"/>
    </row>
    <row r="42920" spans="40:40" ht="14.1" customHeight="1" x14ac:dyDescent="0.2">
      <c r="AN42920" s="70"/>
    </row>
    <row r="42921" spans="40:40" ht="14.1" customHeight="1" x14ac:dyDescent="0.2">
      <c r="AN42921" s="70"/>
    </row>
    <row r="42922" spans="40:40" ht="14.1" customHeight="1" x14ac:dyDescent="0.2">
      <c r="AN42922" s="70"/>
    </row>
    <row r="42923" spans="40:40" ht="14.1" customHeight="1" x14ac:dyDescent="0.2">
      <c r="AN42923" s="70"/>
    </row>
    <row r="42924" spans="40:40" ht="14.1" customHeight="1" x14ac:dyDescent="0.2">
      <c r="AN42924" s="70"/>
    </row>
    <row r="42925" spans="40:40" ht="14.1" customHeight="1" x14ac:dyDescent="0.2">
      <c r="AN42925" s="70"/>
    </row>
    <row r="42926" spans="40:40" ht="14.1" customHeight="1" x14ac:dyDescent="0.2">
      <c r="AN42926" s="70"/>
    </row>
    <row r="42927" spans="40:40" ht="14.1" customHeight="1" x14ac:dyDescent="0.2">
      <c r="AN42927" s="70"/>
    </row>
    <row r="42928" spans="40:40" ht="14.1" customHeight="1" x14ac:dyDescent="0.2">
      <c r="AN42928" s="70"/>
    </row>
    <row r="42929" spans="40:40" ht="14.1" customHeight="1" x14ac:dyDescent="0.2">
      <c r="AN42929" s="70"/>
    </row>
    <row r="42930" spans="40:40" ht="14.1" customHeight="1" x14ac:dyDescent="0.2">
      <c r="AN42930" s="70"/>
    </row>
    <row r="42931" spans="40:40" ht="14.1" customHeight="1" x14ac:dyDescent="0.2">
      <c r="AN42931" s="70"/>
    </row>
    <row r="42932" spans="40:40" ht="14.1" customHeight="1" x14ac:dyDescent="0.2">
      <c r="AN42932" s="70"/>
    </row>
    <row r="42933" spans="40:40" ht="14.1" customHeight="1" x14ac:dyDescent="0.2">
      <c r="AN42933" s="70"/>
    </row>
    <row r="42934" spans="40:40" ht="14.1" customHeight="1" x14ac:dyDescent="0.2">
      <c r="AN42934" s="70"/>
    </row>
    <row r="42935" spans="40:40" ht="14.1" customHeight="1" x14ac:dyDescent="0.2">
      <c r="AN42935" s="70"/>
    </row>
    <row r="42936" spans="40:40" ht="14.1" customHeight="1" x14ac:dyDescent="0.2">
      <c r="AN42936" s="70"/>
    </row>
    <row r="42937" spans="40:40" ht="14.1" customHeight="1" x14ac:dyDescent="0.2">
      <c r="AN42937" s="70"/>
    </row>
    <row r="42938" spans="40:40" ht="14.1" customHeight="1" x14ac:dyDescent="0.2">
      <c r="AN42938" s="70"/>
    </row>
    <row r="42939" spans="40:40" ht="14.1" customHeight="1" x14ac:dyDescent="0.2">
      <c r="AN42939" s="70"/>
    </row>
    <row r="42940" spans="40:40" ht="14.1" customHeight="1" x14ac:dyDescent="0.2">
      <c r="AN42940" s="70"/>
    </row>
    <row r="42941" spans="40:40" ht="14.1" customHeight="1" x14ac:dyDescent="0.2">
      <c r="AN42941" s="70"/>
    </row>
    <row r="42942" spans="40:40" ht="14.1" customHeight="1" x14ac:dyDescent="0.2">
      <c r="AN42942" s="70"/>
    </row>
    <row r="42943" spans="40:40" ht="14.1" customHeight="1" x14ac:dyDescent="0.2">
      <c r="AN42943" s="70"/>
    </row>
    <row r="42944" spans="40:40" ht="14.1" customHeight="1" x14ac:dyDescent="0.2">
      <c r="AN42944" s="70"/>
    </row>
    <row r="42945" spans="40:40" ht="14.1" customHeight="1" x14ac:dyDescent="0.2">
      <c r="AN42945" s="70"/>
    </row>
    <row r="42946" spans="40:40" ht="14.1" customHeight="1" x14ac:dyDescent="0.2">
      <c r="AN42946" s="70"/>
    </row>
    <row r="42947" spans="40:40" ht="14.1" customHeight="1" x14ac:dyDescent="0.2">
      <c r="AN42947" s="70"/>
    </row>
    <row r="42948" spans="40:40" ht="14.1" customHeight="1" x14ac:dyDescent="0.2">
      <c r="AN42948" s="70"/>
    </row>
    <row r="42949" spans="40:40" ht="14.1" customHeight="1" x14ac:dyDescent="0.2">
      <c r="AN42949" s="70"/>
    </row>
    <row r="42950" spans="40:40" ht="14.1" customHeight="1" x14ac:dyDescent="0.2">
      <c r="AN42950" s="70"/>
    </row>
    <row r="42951" spans="40:40" ht="14.1" customHeight="1" x14ac:dyDescent="0.2">
      <c r="AN42951" s="70"/>
    </row>
    <row r="42952" spans="40:40" ht="14.1" customHeight="1" x14ac:dyDescent="0.2">
      <c r="AN42952" s="70"/>
    </row>
    <row r="42953" spans="40:40" ht="14.1" customHeight="1" x14ac:dyDescent="0.2">
      <c r="AN42953" s="70"/>
    </row>
    <row r="42954" spans="40:40" ht="14.1" customHeight="1" x14ac:dyDescent="0.2">
      <c r="AN42954" s="70"/>
    </row>
    <row r="42955" spans="40:40" ht="14.1" customHeight="1" x14ac:dyDescent="0.2">
      <c r="AN42955" s="70"/>
    </row>
    <row r="42956" spans="40:40" ht="14.1" customHeight="1" x14ac:dyDescent="0.2">
      <c r="AN42956" s="70"/>
    </row>
    <row r="42957" spans="40:40" ht="14.1" customHeight="1" x14ac:dyDescent="0.2">
      <c r="AN42957" s="70"/>
    </row>
    <row r="42958" spans="40:40" ht="14.1" customHeight="1" x14ac:dyDescent="0.2">
      <c r="AN42958" s="70"/>
    </row>
    <row r="42959" spans="40:40" ht="14.1" customHeight="1" x14ac:dyDescent="0.2">
      <c r="AN42959" s="70"/>
    </row>
    <row r="42960" spans="40:40" ht="14.1" customHeight="1" x14ac:dyDescent="0.2">
      <c r="AN42960" s="70"/>
    </row>
    <row r="42961" spans="40:40" ht="14.1" customHeight="1" x14ac:dyDescent="0.2">
      <c r="AN42961" s="70"/>
    </row>
    <row r="42962" spans="40:40" ht="14.1" customHeight="1" x14ac:dyDescent="0.2">
      <c r="AN42962" s="70"/>
    </row>
    <row r="42963" spans="40:40" ht="14.1" customHeight="1" x14ac:dyDescent="0.2">
      <c r="AN42963" s="70"/>
    </row>
    <row r="42964" spans="40:40" ht="14.1" customHeight="1" x14ac:dyDescent="0.2">
      <c r="AN42964" s="70"/>
    </row>
    <row r="42965" spans="40:40" ht="14.1" customHeight="1" x14ac:dyDescent="0.2">
      <c r="AN42965" s="70"/>
    </row>
    <row r="42966" spans="40:40" ht="14.1" customHeight="1" x14ac:dyDescent="0.2">
      <c r="AN42966" s="70"/>
    </row>
    <row r="42967" spans="40:40" ht="14.1" customHeight="1" x14ac:dyDescent="0.2">
      <c r="AN42967" s="70"/>
    </row>
    <row r="42968" spans="40:40" ht="14.1" customHeight="1" x14ac:dyDescent="0.2">
      <c r="AN42968" s="70"/>
    </row>
    <row r="42969" spans="40:40" ht="14.1" customHeight="1" x14ac:dyDescent="0.2">
      <c r="AN42969" s="70"/>
    </row>
    <row r="42970" spans="40:40" ht="14.1" customHeight="1" x14ac:dyDescent="0.2">
      <c r="AN42970" s="70"/>
    </row>
    <row r="42971" spans="40:40" ht="14.1" customHeight="1" x14ac:dyDescent="0.2">
      <c r="AN42971" s="70"/>
    </row>
    <row r="42972" spans="40:40" ht="14.1" customHeight="1" x14ac:dyDescent="0.2">
      <c r="AN42972" s="70"/>
    </row>
    <row r="42973" spans="40:40" ht="14.1" customHeight="1" x14ac:dyDescent="0.2">
      <c r="AN42973" s="70"/>
    </row>
    <row r="42974" spans="40:40" ht="14.1" customHeight="1" x14ac:dyDescent="0.2">
      <c r="AN42974" s="70"/>
    </row>
    <row r="42975" spans="40:40" ht="14.1" customHeight="1" x14ac:dyDescent="0.2">
      <c r="AN42975" s="70"/>
    </row>
    <row r="42976" spans="40:40" ht="14.1" customHeight="1" x14ac:dyDescent="0.2">
      <c r="AN42976" s="70"/>
    </row>
    <row r="42977" spans="40:40" ht="14.1" customHeight="1" x14ac:dyDescent="0.2">
      <c r="AN42977" s="70"/>
    </row>
    <row r="42978" spans="40:40" ht="14.1" customHeight="1" x14ac:dyDescent="0.2">
      <c r="AN42978" s="70"/>
    </row>
    <row r="42979" spans="40:40" ht="14.1" customHeight="1" x14ac:dyDescent="0.2">
      <c r="AN42979" s="70"/>
    </row>
    <row r="42980" spans="40:40" ht="14.1" customHeight="1" x14ac:dyDescent="0.2">
      <c r="AN42980" s="70"/>
    </row>
    <row r="42981" spans="40:40" ht="14.1" customHeight="1" x14ac:dyDescent="0.2">
      <c r="AN42981" s="70"/>
    </row>
    <row r="42982" spans="40:40" ht="14.1" customHeight="1" x14ac:dyDescent="0.2">
      <c r="AN42982" s="70"/>
    </row>
    <row r="42983" spans="40:40" ht="14.1" customHeight="1" x14ac:dyDescent="0.2">
      <c r="AN42983" s="70"/>
    </row>
    <row r="42984" spans="40:40" ht="14.1" customHeight="1" x14ac:dyDescent="0.2">
      <c r="AN42984" s="70"/>
    </row>
    <row r="42985" spans="40:40" ht="14.1" customHeight="1" x14ac:dyDescent="0.2">
      <c r="AN42985" s="70"/>
    </row>
    <row r="42986" spans="40:40" ht="14.1" customHeight="1" x14ac:dyDescent="0.2">
      <c r="AN42986" s="70"/>
    </row>
    <row r="42987" spans="40:40" ht="14.1" customHeight="1" x14ac:dyDescent="0.2">
      <c r="AN42987" s="70"/>
    </row>
    <row r="42988" spans="40:40" ht="14.1" customHeight="1" x14ac:dyDescent="0.2">
      <c r="AN42988" s="70"/>
    </row>
    <row r="42989" spans="40:40" ht="14.1" customHeight="1" x14ac:dyDescent="0.2">
      <c r="AN42989" s="70"/>
    </row>
    <row r="42990" spans="40:40" ht="14.1" customHeight="1" x14ac:dyDescent="0.2">
      <c r="AN42990" s="70"/>
    </row>
    <row r="42991" spans="40:40" ht="14.1" customHeight="1" x14ac:dyDescent="0.2">
      <c r="AN42991" s="70"/>
    </row>
    <row r="42992" spans="40:40" ht="14.1" customHeight="1" x14ac:dyDescent="0.2">
      <c r="AN42992" s="70"/>
    </row>
    <row r="42993" spans="40:40" ht="14.1" customHeight="1" x14ac:dyDescent="0.2">
      <c r="AN42993" s="70"/>
    </row>
    <row r="42994" spans="40:40" ht="14.1" customHeight="1" x14ac:dyDescent="0.2">
      <c r="AN42994" s="70"/>
    </row>
    <row r="42995" spans="40:40" ht="14.1" customHeight="1" x14ac:dyDescent="0.2">
      <c r="AN42995" s="70"/>
    </row>
    <row r="42996" spans="40:40" ht="14.1" customHeight="1" x14ac:dyDescent="0.2">
      <c r="AN42996" s="70"/>
    </row>
    <row r="42997" spans="40:40" ht="14.1" customHeight="1" x14ac:dyDescent="0.2">
      <c r="AN42997" s="70"/>
    </row>
    <row r="42998" spans="40:40" ht="14.1" customHeight="1" x14ac:dyDescent="0.2">
      <c r="AN42998" s="70"/>
    </row>
    <row r="42999" spans="40:40" ht="14.1" customHeight="1" x14ac:dyDescent="0.2">
      <c r="AN42999" s="70"/>
    </row>
    <row r="43000" spans="40:40" ht="14.1" customHeight="1" x14ac:dyDescent="0.2">
      <c r="AN43000" s="70"/>
    </row>
    <row r="43001" spans="40:40" ht="14.1" customHeight="1" x14ac:dyDescent="0.2">
      <c r="AN43001" s="70"/>
    </row>
    <row r="43002" spans="40:40" ht="14.1" customHeight="1" x14ac:dyDescent="0.2">
      <c r="AN43002" s="70"/>
    </row>
    <row r="43003" spans="40:40" ht="14.1" customHeight="1" x14ac:dyDescent="0.2">
      <c r="AN43003" s="70"/>
    </row>
    <row r="43004" spans="40:40" ht="14.1" customHeight="1" x14ac:dyDescent="0.2">
      <c r="AN43004" s="70"/>
    </row>
    <row r="43005" spans="40:40" ht="14.1" customHeight="1" x14ac:dyDescent="0.2">
      <c r="AN43005" s="70"/>
    </row>
    <row r="43006" spans="40:40" ht="14.1" customHeight="1" x14ac:dyDescent="0.2">
      <c r="AN43006" s="70"/>
    </row>
    <row r="43007" spans="40:40" ht="14.1" customHeight="1" x14ac:dyDescent="0.2">
      <c r="AN43007" s="70"/>
    </row>
    <row r="43008" spans="40:40" ht="14.1" customHeight="1" x14ac:dyDescent="0.2">
      <c r="AN43008" s="70"/>
    </row>
    <row r="43009" spans="40:40" ht="14.1" customHeight="1" x14ac:dyDescent="0.2">
      <c r="AN43009" s="70"/>
    </row>
    <row r="43010" spans="40:40" ht="14.1" customHeight="1" x14ac:dyDescent="0.2">
      <c r="AN43010" s="70"/>
    </row>
    <row r="43011" spans="40:40" ht="14.1" customHeight="1" x14ac:dyDescent="0.2">
      <c r="AN43011" s="70"/>
    </row>
    <row r="43012" spans="40:40" ht="14.1" customHeight="1" x14ac:dyDescent="0.2">
      <c r="AN43012" s="70"/>
    </row>
    <row r="43013" spans="40:40" ht="14.1" customHeight="1" x14ac:dyDescent="0.2">
      <c r="AN43013" s="70"/>
    </row>
    <row r="43014" spans="40:40" ht="14.1" customHeight="1" x14ac:dyDescent="0.2">
      <c r="AN43014" s="70"/>
    </row>
    <row r="43015" spans="40:40" ht="14.1" customHeight="1" x14ac:dyDescent="0.2">
      <c r="AN43015" s="70"/>
    </row>
    <row r="43016" spans="40:40" ht="14.1" customHeight="1" x14ac:dyDescent="0.2">
      <c r="AN43016" s="70"/>
    </row>
    <row r="43017" spans="40:40" ht="14.1" customHeight="1" x14ac:dyDescent="0.2">
      <c r="AN43017" s="70"/>
    </row>
    <row r="43018" spans="40:40" ht="14.1" customHeight="1" x14ac:dyDescent="0.2">
      <c r="AN43018" s="70"/>
    </row>
    <row r="43019" spans="40:40" ht="14.1" customHeight="1" x14ac:dyDescent="0.2">
      <c r="AN43019" s="70"/>
    </row>
    <row r="43020" spans="40:40" ht="14.1" customHeight="1" x14ac:dyDescent="0.2">
      <c r="AN43020" s="70"/>
    </row>
    <row r="43021" spans="40:40" ht="14.1" customHeight="1" x14ac:dyDescent="0.2">
      <c r="AN43021" s="70"/>
    </row>
    <row r="43022" spans="40:40" ht="14.1" customHeight="1" x14ac:dyDescent="0.2">
      <c r="AN43022" s="70"/>
    </row>
    <row r="43023" spans="40:40" ht="14.1" customHeight="1" x14ac:dyDescent="0.2">
      <c r="AN43023" s="70"/>
    </row>
    <row r="43024" spans="40:40" ht="14.1" customHeight="1" x14ac:dyDescent="0.2">
      <c r="AN43024" s="70"/>
    </row>
    <row r="43025" spans="40:40" ht="14.1" customHeight="1" x14ac:dyDescent="0.2">
      <c r="AN43025" s="70"/>
    </row>
    <row r="43026" spans="40:40" ht="14.1" customHeight="1" x14ac:dyDescent="0.2">
      <c r="AN43026" s="70"/>
    </row>
    <row r="43027" spans="40:40" ht="14.1" customHeight="1" x14ac:dyDescent="0.2">
      <c r="AN43027" s="70"/>
    </row>
    <row r="43028" spans="40:40" ht="14.1" customHeight="1" x14ac:dyDescent="0.2">
      <c r="AN43028" s="70"/>
    </row>
    <row r="43029" spans="40:40" ht="14.1" customHeight="1" x14ac:dyDescent="0.2">
      <c r="AN43029" s="70"/>
    </row>
    <row r="43030" spans="40:40" ht="14.1" customHeight="1" x14ac:dyDescent="0.2">
      <c r="AN43030" s="70"/>
    </row>
    <row r="43031" spans="40:40" ht="14.1" customHeight="1" x14ac:dyDescent="0.2">
      <c r="AN43031" s="70"/>
    </row>
    <row r="43032" spans="40:40" ht="14.1" customHeight="1" x14ac:dyDescent="0.2">
      <c r="AN43032" s="70"/>
    </row>
    <row r="43033" spans="40:40" ht="14.1" customHeight="1" x14ac:dyDescent="0.2">
      <c r="AN43033" s="70"/>
    </row>
    <row r="43034" spans="40:40" ht="14.1" customHeight="1" x14ac:dyDescent="0.2">
      <c r="AN43034" s="70"/>
    </row>
    <row r="43035" spans="40:40" ht="14.1" customHeight="1" x14ac:dyDescent="0.2">
      <c r="AN43035" s="70"/>
    </row>
    <row r="43036" spans="40:40" ht="14.1" customHeight="1" x14ac:dyDescent="0.2">
      <c r="AN43036" s="70"/>
    </row>
    <row r="43037" spans="40:40" ht="14.1" customHeight="1" x14ac:dyDescent="0.2">
      <c r="AN43037" s="70"/>
    </row>
    <row r="43038" spans="40:40" ht="14.1" customHeight="1" x14ac:dyDescent="0.2">
      <c r="AN43038" s="70"/>
    </row>
    <row r="43039" spans="40:40" ht="14.1" customHeight="1" x14ac:dyDescent="0.2">
      <c r="AN43039" s="70"/>
    </row>
    <row r="43040" spans="40:40" ht="14.1" customHeight="1" x14ac:dyDescent="0.2">
      <c r="AN43040" s="70"/>
    </row>
    <row r="43041" spans="40:40" ht="14.1" customHeight="1" x14ac:dyDescent="0.2">
      <c r="AN43041" s="70"/>
    </row>
    <row r="43042" spans="40:40" ht="14.1" customHeight="1" x14ac:dyDescent="0.2">
      <c r="AN43042" s="70"/>
    </row>
    <row r="43043" spans="40:40" ht="14.1" customHeight="1" x14ac:dyDescent="0.2">
      <c r="AN43043" s="70"/>
    </row>
    <row r="43044" spans="40:40" ht="14.1" customHeight="1" x14ac:dyDescent="0.2">
      <c r="AN43044" s="70"/>
    </row>
    <row r="43045" spans="40:40" ht="14.1" customHeight="1" x14ac:dyDescent="0.2">
      <c r="AN43045" s="70"/>
    </row>
    <row r="43046" spans="40:40" ht="14.1" customHeight="1" x14ac:dyDescent="0.2">
      <c r="AN43046" s="70"/>
    </row>
    <row r="43047" spans="40:40" ht="14.1" customHeight="1" x14ac:dyDescent="0.2">
      <c r="AN43047" s="70"/>
    </row>
    <row r="43048" spans="40:40" ht="14.1" customHeight="1" x14ac:dyDescent="0.2">
      <c r="AN43048" s="70"/>
    </row>
    <row r="43049" spans="40:40" ht="14.1" customHeight="1" x14ac:dyDescent="0.2">
      <c r="AN43049" s="70"/>
    </row>
    <row r="43050" spans="40:40" ht="14.1" customHeight="1" x14ac:dyDescent="0.2">
      <c r="AN43050" s="70"/>
    </row>
    <row r="43051" spans="40:40" ht="14.1" customHeight="1" x14ac:dyDescent="0.2">
      <c r="AN43051" s="70"/>
    </row>
    <row r="43052" spans="40:40" ht="14.1" customHeight="1" x14ac:dyDescent="0.2">
      <c r="AN43052" s="70"/>
    </row>
    <row r="43053" spans="40:40" ht="14.1" customHeight="1" x14ac:dyDescent="0.2">
      <c r="AN43053" s="70"/>
    </row>
    <row r="43054" spans="40:40" ht="14.1" customHeight="1" x14ac:dyDescent="0.2">
      <c r="AN43054" s="70"/>
    </row>
    <row r="43055" spans="40:40" ht="14.1" customHeight="1" x14ac:dyDescent="0.2">
      <c r="AN43055" s="70"/>
    </row>
    <row r="43056" spans="40:40" ht="14.1" customHeight="1" x14ac:dyDescent="0.2">
      <c r="AN43056" s="70"/>
    </row>
    <row r="43057" spans="40:40" ht="14.1" customHeight="1" x14ac:dyDescent="0.2">
      <c r="AN43057" s="70"/>
    </row>
    <row r="43058" spans="40:40" ht="14.1" customHeight="1" x14ac:dyDescent="0.2">
      <c r="AN43058" s="70"/>
    </row>
    <row r="43059" spans="40:40" ht="14.1" customHeight="1" x14ac:dyDescent="0.2">
      <c r="AN43059" s="70"/>
    </row>
    <row r="43060" spans="40:40" ht="14.1" customHeight="1" x14ac:dyDescent="0.2">
      <c r="AN43060" s="70"/>
    </row>
    <row r="43061" spans="40:40" ht="14.1" customHeight="1" x14ac:dyDescent="0.2">
      <c r="AN43061" s="70"/>
    </row>
    <row r="43062" spans="40:40" ht="14.1" customHeight="1" x14ac:dyDescent="0.2">
      <c r="AN43062" s="70"/>
    </row>
    <row r="43063" spans="40:40" ht="14.1" customHeight="1" x14ac:dyDescent="0.2">
      <c r="AN43063" s="70"/>
    </row>
    <row r="43064" spans="40:40" ht="14.1" customHeight="1" x14ac:dyDescent="0.2">
      <c r="AN43064" s="70"/>
    </row>
    <row r="43065" spans="40:40" ht="14.1" customHeight="1" x14ac:dyDescent="0.2">
      <c r="AN43065" s="70"/>
    </row>
    <row r="43066" spans="40:40" ht="14.1" customHeight="1" x14ac:dyDescent="0.2">
      <c r="AN43066" s="70"/>
    </row>
    <row r="43067" spans="40:40" ht="14.1" customHeight="1" x14ac:dyDescent="0.2">
      <c r="AN43067" s="70"/>
    </row>
    <row r="43068" spans="40:40" ht="14.1" customHeight="1" x14ac:dyDescent="0.2">
      <c r="AN43068" s="70"/>
    </row>
    <row r="43069" spans="40:40" ht="14.1" customHeight="1" x14ac:dyDescent="0.2">
      <c r="AN43069" s="70"/>
    </row>
    <row r="43070" spans="40:40" ht="14.1" customHeight="1" x14ac:dyDescent="0.2">
      <c r="AN43070" s="70"/>
    </row>
    <row r="43071" spans="40:40" ht="14.1" customHeight="1" x14ac:dyDescent="0.2">
      <c r="AN43071" s="70"/>
    </row>
    <row r="43072" spans="40:40" ht="14.1" customHeight="1" x14ac:dyDescent="0.2">
      <c r="AN43072" s="70"/>
    </row>
    <row r="43073" spans="40:40" ht="14.1" customHeight="1" x14ac:dyDescent="0.2">
      <c r="AN43073" s="70"/>
    </row>
    <row r="43074" spans="40:40" ht="14.1" customHeight="1" x14ac:dyDescent="0.2">
      <c r="AN43074" s="70"/>
    </row>
    <row r="43075" spans="40:40" ht="14.1" customHeight="1" x14ac:dyDescent="0.2">
      <c r="AN43075" s="70"/>
    </row>
    <row r="43076" spans="40:40" ht="14.1" customHeight="1" x14ac:dyDescent="0.2">
      <c r="AN43076" s="70"/>
    </row>
    <row r="43077" spans="40:40" ht="14.1" customHeight="1" x14ac:dyDescent="0.2">
      <c r="AN43077" s="70"/>
    </row>
    <row r="43078" spans="40:40" ht="14.1" customHeight="1" x14ac:dyDescent="0.2">
      <c r="AN43078" s="70"/>
    </row>
    <row r="43079" spans="40:40" ht="14.1" customHeight="1" x14ac:dyDescent="0.2">
      <c r="AN43079" s="70"/>
    </row>
    <row r="43080" spans="40:40" ht="14.1" customHeight="1" x14ac:dyDescent="0.2">
      <c r="AN43080" s="70"/>
    </row>
    <row r="43081" spans="40:40" ht="14.1" customHeight="1" x14ac:dyDescent="0.2">
      <c r="AN43081" s="70"/>
    </row>
    <row r="43082" spans="40:40" ht="14.1" customHeight="1" x14ac:dyDescent="0.2">
      <c r="AN43082" s="70"/>
    </row>
    <row r="43083" spans="40:40" ht="14.1" customHeight="1" x14ac:dyDescent="0.2">
      <c r="AN43083" s="70"/>
    </row>
    <row r="43084" spans="40:40" ht="14.1" customHeight="1" x14ac:dyDescent="0.2">
      <c r="AN43084" s="70"/>
    </row>
    <row r="43085" spans="40:40" ht="14.1" customHeight="1" x14ac:dyDescent="0.2">
      <c r="AN43085" s="70"/>
    </row>
    <row r="43086" spans="40:40" ht="14.1" customHeight="1" x14ac:dyDescent="0.2">
      <c r="AN43086" s="70"/>
    </row>
    <row r="43087" spans="40:40" ht="14.1" customHeight="1" x14ac:dyDescent="0.2">
      <c r="AN43087" s="70"/>
    </row>
    <row r="43088" spans="40:40" ht="14.1" customHeight="1" x14ac:dyDescent="0.2">
      <c r="AN43088" s="70"/>
    </row>
    <row r="43089" spans="40:40" ht="14.1" customHeight="1" x14ac:dyDescent="0.2">
      <c r="AN43089" s="70"/>
    </row>
    <row r="43090" spans="40:40" ht="14.1" customHeight="1" x14ac:dyDescent="0.2">
      <c r="AN43090" s="70"/>
    </row>
    <row r="43091" spans="40:40" ht="14.1" customHeight="1" x14ac:dyDescent="0.2">
      <c r="AN43091" s="70"/>
    </row>
    <row r="43092" spans="40:40" ht="14.1" customHeight="1" x14ac:dyDescent="0.2">
      <c r="AN43092" s="70"/>
    </row>
    <row r="43093" spans="40:40" ht="14.1" customHeight="1" x14ac:dyDescent="0.2">
      <c r="AN43093" s="70"/>
    </row>
    <row r="43094" spans="40:40" ht="14.1" customHeight="1" x14ac:dyDescent="0.2">
      <c r="AN43094" s="70"/>
    </row>
    <row r="43095" spans="40:40" ht="14.1" customHeight="1" x14ac:dyDescent="0.2">
      <c r="AN43095" s="70"/>
    </row>
    <row r="43096" spans="40:40" ht="14.1" customHeight="1" x14ac:dyDescent="0.2">
      <c r="AN43096" s="70"/>
    </row>
    <row r="43097" spans="40:40" ht="14.1" customHeight="1" x14ac:dyDescent="0.2">
      <c r="AN43097" s="70"/>
    </row>
    <row r="43098" spans="40:40" ht="14.1" customHeight="1" x14ac:dyDescent="0.2">
      <c r="AN43098" s="70"/>
    </row>
    <row r="43099" spans="40:40" ht="14.1" customHeight="1" x14ac:dyDescent="0.2">
      <c r="AN43099" s="70"/>
    </row>
    <row r="43100" spans="40:40" ht="14.1" customHeight="1" x14ac:dyDescent="0.2">
      <c r="AN43100" s="70"/>
    </row>
    <row r="43101" spans="40:40" ht="14.1" customHeight="1" x14ac:dyDescent="0.2">
      <c r="AN43101" s="70"/>
    </row>
    <row r="43102" spans="40:40" ht="14.1" customHeight="1" x14ac:dyDescent="0.2">
      <c r="AN43102" s="70"/>
    </row>
    <row r="43103" spans="40:40" ht="14.1" customHeight="1" x14ac:dyDescent="0.2">
      <c r="AN43103" s="70"/>
    </row>
    <row r="43104" spans="40:40" ht="14.1" customHeight="1" x14ac:dyDescent="0.2">
      <c r="AN43104" s="70"/>
    </row>
    <row r="43105" spans="40:40" ht="14.1" customHeight="1" x14ac:dyDescent="0.2">
      <c r="AN43105" s="70"/>
    </row>
    <row r="43106" spans="40:40" ht="14.1" customHeight="1" x14ac:dyDescent="0.2">
      <c r="AN43106" s="70"/>
    </row>
    <row r="43107" spans="40:40" ht="14.1" customHeight="1" x14ac:dyDescent="0.2">
      <c r="AN43107" s="70"/>
    </row>
    <row r="43108" spans="40:40" ht="14.1" customHeight="1" x14ac:dyDescent="0.2">
      <c r="AN43108" s="70"/>
    </row>
    <row r="43109" spans="40:40" ht="14.1" customHeight="1" x14ac:dyDescent="0.2">
      <c r="AN43109" s="70"/>
    </row>
    <row r="43110" spans="40:40" ht="14.1" customHeight="1" x14ac:dyDescent="0.2">
      <c r="AN43110" s="70"/>
    </row>
    <row r="43111" spans="40:40" ht="14.1" customHeight="1" x14ac:dyDescent="0.2">
      <c r="AN43111" s="70"/>
    </row>
    <row r="43112" spans="40:40" ht="14.1" customHeight="1" x14ac:dyDescent="0.2">
      <c r="AN43112" s="70"/>
    </row>
    <row r="43113" spans="40:40" ht="14.1" customHeight="1" x14ac:dyDescent="0.2">
      <c r="AN43113" s="70"/>
    </row>
    <row r="43114" spans="40:40" ht="14.1" customHeight="1" x14ac:dyDescent="0.2">
      <c r="AN43114" s="70"/>
    </row>
    <row r="43115" spans="40:40" ht="14.1" customHeight="1" x14ac:dyDescent="0.2">
      <c r="AN43115" s="70"/>
    </row>
    <row r="43116" spans="40:40" ht="14.1" customHeight="1" x14ac:dyDescent="0.2">
      <c r="AN43116" s="70"/>
    </row>
    <row r="43117" spans="40:40" ht="14.1" customHeight="1" x14ac:dyDescent="0.2">
      <c r="AN43117" s="70"/>
    </row>
    <row r="43118" spans="40:40" ht="14.1" customHeight="1" x14ac:dyDescent="0.2">
      <c r="AN43118" s="70"/>
    </row>
    <row r="43119" spans="40:40" ht="14.1" customHeight="1" x14ac:dyDescent="0.2">
      <c r="AN43119" s="70"/>
    </row>
    <row r="43120" spans="40:40" ht="14.1" customHeight="1" x14ac:dyDescent="0.2">
      <c r="AN43120" s="70"/>
    </row>
    <row r="43121" spans="40:40" ht="14.1" customHeight="1" x14ac:dyDescent="0.2">
      <c r="AN43121" s="70"/>
    </row>
    <row r="43122" spans="40:40" ht="14.1" customHeight="1" x14ac:dyDescent="0.2">
      <c r="AN43122" s="70"/>
    </row>
    <row r="43123" spans="40:40" ht="14.1" customHeight="1" x14ac:dyDescent="0.2">
      <c r="AN43123" s="70"/>
    </row>
    <row r="43124" spans="40:40" ht="14.1" customHeight="1" x14ac:dyDescent="0.2">
      <c r="AN43124" s="70"/>
    </row>
    <row r="43125" spans="40:40" ht="14.1" customHeight="1" x14ac:dyDescent="0.2">
      <c r="AN43125" s="70"/>
    </row>
    <row r="43126" spans="40:40" ht="14.1" customHeight="1" x14ac:dyDescent="0.2">
      <c r="AN43126" s="70"/>
    </row>
    <row r="43127" spans="40:40" ht="14.1" customHeight="1" x14ac:dyDescent="0.2">
      <c r="AN43127" s="70"/>
    </row>
    <row r="43128" spans="40:40" ht="14.1" customHeight="1" x14ac:dyDescent="0.2">
      <c r="AN43128" s="70"/>
    </row>
    <row r="43129" spans="40:40" ht="14.1" customHeight="1" x14ac:dyDescent="0.2">
      <c r="AN43129" s="70"/>
    </row>
    <row r="43130" spans="40:40" ht="14.1" customHeight="1" x14ac:dyDescent="0.2">
      <c r="AN43130" s="70"/>
    </row>
    <row r="43131" spans="40:40" ht="14.1" customHeight="1" x14ac:dyDescent="0.2">
      <c r="AN43131" s="70"/>
    </row>
    <row r="43132" spans="40:40" ht="14.1" customHeight="1" x14ac:dyDescent="0.2">
      <c r="AN43132" s="70"/>
    </row>
    <row r="43133" spans="40:40" ht="14.1" customHeight="1" x14ac:dyDescent="0.2">
      <c r="AN43133" s="70"/>
    </row>
    <row r="43134" spans="40:40" ht="14.1" customHeight="1" x14ac:dyDescent="0.2">
      <c r="AN43134" s="70"/>
    </row>
    <row r="43135" spans="40:40" ht="14.1" customHeight="1" x14ac:dyDescent="0.2">
      <c r="AN43135" s="70"/>
    </row>
    <row r="43136" spans="40:40" ht="14.1" customHeight="1" x14ac:dyDescent="0.2">
      <c r="AN43136" s="70"/>
    </row>
    <row r="43137" spans="40:40" ht="14.1" customHeight="1" x14ac:dyDescent="0.2">
      <c r="AN43137" s="70"/>
    </row>
    <row r="43138" spans="40:40" ht="14.1" customHeight="1" x14ac:dyDescent="0.2">
      <c r="AN43138" s="70"/>
    </row>
    <row r="43139" spans="40:40" ht="14.1" customHeight="1" x14ac:dyDescent="0.2">
      <c r="AN43139" s="70"/>
    </row>
    <row r="43140" spans="40:40" ht="14.1" customHeight="1" x14ac:dyDescent="0.2">
      <c r="AN43140" s="70"/>
    </row>
    <row r="43141" spans="40:40" ht="14.1" customHeight="1" x14ac:dyDescent="0.2">
      <c r="AN43141" s="70"/>
    </row>
    <row r="43142" spans="40:40" ht="14.1" customHeight="1" x14ac:dyDescent="0.2">
      <c r="AN43142" s="70"/>
    </row>
    <row r="43143" spans="40:40" ht="14.1" customHeight="1" x14ac:dyDescent="0.2">
      <c r="AN43143" s="70"/>
    </row>
    <row r="43144" spans="40:40" ht="14.1" customHeight="1" x14ac:dyDescent="0.2">
      <c r="AN43144" s="70"/>
    </row>
    <row r="43145" spans="40:40" ht="14.1" customHeight="1" x14ac:dyDescent="0.2">
      <c r="AN43145" s="70"/>
    </row>
    <row r="43146" spans="40:40" ht="14.1" customHeight="1" x14ac:dyDescent="0.2">
      <c r="AN43146" s="70"/>
    </row>
    <row r="43147" spans="40:40" ht="14.1" customHeight="1" x14ac:dyDescent="0.2">
      <c r="AN43147" s="70"/>
    </row>
    <row r="43148" spans="40:40" ht="14.1" customHeight="1" x14ac:dyDescent="0.2">
      <c r="AN43148" s="70"/>
    </row>
    <row r="43149" spans="40:40" ht="14.1" customHeight="1" x14ac:dyDescent="0.2">
      <c r="AN43149" s="70"/>
    </row>
    <row r="43150" spans="40:40" ht="14.1" customHeight="1" x14ac:dyDescent="0.2">
      <c r="AN43150" s="70"/>
    </row>
    <row r="43151" spans="40:40" ht="14.1" customHeight="1" x14ac:dyDescent="0.2">
      <c r="AN43151" s="70"/>
    </row>
    <row r="43152" spans="40:40" ht="14.1" customHeight="1" x14ac:dyDescent="0.2">
      <c r="AN43152" s="70"/>
    </row>
    <row r="43153" spans="40:40" ht="14.1" customHeight="1" x14ac:dyDescent="0.2">
      <c r="AN43153" s="70"/>
    </row>
    <row r="43154" spans="40:40" ht="14.1" customHeight="1" x14ac:dyDescent="0.2">
      <c r="AN43154" s="70"/>
    </row>
    <row r="43155" spans="40:40" ht="14.1" customHeight="1" x14ac:dyDescent="0.2">
      <c r="AN43155" s="70"/>
    </row>
    <row r="43156" spans="40:40" ht="14.1" customHeight="1" x14ac:dyDescent="0.2">
      <c r="AN43156" s="70"/>
    </row>
    <row r="43157" spans="40:40" ht="14.1" customHeight="1" x14ac:dyDescent="0.2">
      <c r="AN43157" s="70"/>
    </row>
    <row r="43158" spans="40:40" ht="14.1" customHeight="1" x14ac:dyDescent="0.2">
      <c r="AN43158" s="70"/>
    </row>
    <row r="43159" spans="40:40" ht="14.1" customHeight="1" x14ac:dyDescent="0.2">
      <c r="AN43159" s="70"/>
    </row>
    <row r="43160" spans="40:40" ht="14.1" customHeight="1" x14ac:dyDescent="0.2">
      <c r="AN43160" s="70"/>
    </row>
    <row r="43161" spans="40:40" ht="14.1" customHeight="1" x14ac:dyDescent="0.2">
      <c r="AN43161" s="70"/>
    </row>
    <row r="43162" spans="40:40" ht="14.1" customHeight="1" x14ac:dyDescent="0.2">
      <c r="AN43162" s="70"/>
    </row>
    <row r="43163" spans="40:40" ht="14.1" customHeight="1" x14ac:dyDescent="0.2">
      <c r="AN43163" s="70"/>
    </row>
    <row r="43164" spans="40:40" ht="14.1" customHeight="1" x14ac:dyDescent="0.2">
      <c r="AN43164" s="70"/>
    </row>
    <row r="43165" spans="40:40" ht="14.1" customHeight="1" x14ac:dyDescent="0.2">
      <c r="AN43165" s="70"/>
    </row>
    <row r="43166" spans="40:40" ht="14.1" customHeight="1" x14ac:dyDescent="0.2">
      <c r="AN43166" s="70"/>
    </row>
    <row r="43167" spans="40:40" ht="14.1" customHeight="1" x14ac:dyDescent="0.2">
      <c r="AN43167" s="70"/>
    </row>
    <row r="43168" spans="40:40" ht="14.1" customHeight="1" x14ac:dyDescent="0.2">
      <c r="AN43168" s="70"/>
    </row>
    <row r="43169" spans="40:40" ht="14.1" customHeight="1" x14ac:dyDescent="0.2">
      <c r="AN43169" s="70"/>
    </row>
    <row r="43170" spans="40:40" ht="14.1" customHeight="1" x14ac:dyDescent="0.2">
      <c r="AN43170" s="70"/>
    </row>
    <row r="43171" spans="40:40" ht="14.1" customHeight="1" x14ac:dyDescent="0.2">
      <c r="AN43171" s="70"/>
    </row>
    <row r="43172" spans="40:40" ht="14.1" customHeight="1" x14ac:dyDescent="0.2">
      <c r="AN43172" s="70"/>
    </row>
    <row r="43173" spans="40:40" ht="14.1" customHeight="1" x14ac:dyDescent="0.2">
      <c r="AN43173" s="70"/>
    </row>
    <row r="43174" spans="40:40" ht="14.1" customHeight="1" x14ac:dyDescent="0.2">
      <c r="AN43174" s="70"/>
    </row>
    <row r="43175" spans="40:40" ht="14.1" customHeight="1" x14ac:dyDescent="0.2">
      <c r="AN43175" s="70"/>
    </row>
    <row r="43176" spans="40:40" ht="14.1" customHeight="1" x14ac:dyDescent="0.2">
      <c r="AN43176" s="70"/>
    </row>
    <row r="43177" spans="40:40" ht="14.1" customHeight="1" x14ac:dyDescent="0.2">
      <c r="AN43177" s="70"/>
    </row>
    <row r="43178" spans="40:40" ht="14.1" customHeight="1" x14ac:dyDescent="0.2">
      <c r="AN43178" s="70"/>
    </row>
    <row r="43179" spans="40:40" ht="14.1" customHeight="1" x14ac:dyDescent="0.2">
      <c r="AN43179" s="70"/>
    </row>
    <row r="43180" spans="40:40" ht="14.1" customHeight="1" x14ac:dyDescent="0.2">
      <c r="AN43180" s="70"/>
    </row>
    <row r="43181" spans="40:40" ht="14.1" customHeight="1" x14ac:dyDescent="0.2">
      <c r="AN43181" s="70"/>
    </row>
    <row r="43182" spans="40:40" ht="14.1" customHeight="1" x14ac:dyDescent="0.2">
      <c r="AN43182" s="70"/>
    </row>
    <row r="43183" spans="40:40" ht="14.1" customHeight="1" x14ac:dyDescent="0.2">
      <c r="AN43183" s="70"/>
    </row>
    <row r="43184" spans="40:40" ht="14.1" customHeight="1" x14ac:dyDescent="0.2">
      <c r="AN43184" s="70"/>
    </row>
    <row r="43185" spans="40:40" ht="14.1" customHeight="1" x14ac:dyDescent="0.2">
      <c r="AN43185" s="70"/>
    </row>
    <row r="43186" spans="40:40" ht="14.1" customHeight="1" x14ac:dyDescent="0.2">
      <c r="AN43186" s="70"/>
    </row>
    <row r="43187" spans="40:40" ht="14.1" customHeight="1" x14ac:dyDescent="0.2">
      <c r="AN43187" s="70"/>
    </row>
    <row r="43188" spans="40:40" ht="14.1" customHeight="1" x14ac:dyDescent="0.2">
      <c r="AN43188" s="70"/>
    </row>
    <row r="43189" spans="40:40" ht="14.1" customHeight="1" x14ac:dyDescent="0.2">
      <c r="AN43189" s="70"/>
    </row>
    <row r="43190" spans="40:40" ht="14.1" customHeight="1" x14ac:dyDescent="0.2">
      <c r="AN43190" s="70"/>
    </row>
    <row r="43191" spans="40:40" ht="14.1" customHeight="1" x14ac:dyDescent="0.2">
      <c r="AN43191" s="70"/>
    </row>
    <row r="43192" spans="40:40" ht="14.1" customHeight="1" x14ac:dyDescent="0.2">
      <c r="AN43192" s="70"/>
    </row>
    <row r="43193" spans="40:40" ht="14.1" customHeight="1" x14ac:dyDescent="0.2">
      <c r="AN43193" s="70"/>
    </row>
    <row r="43194" spans="40:40" ht="14.1" customHeight="1" x14ac:dyDescent="0.2">
      <c r="AN43194" s="70"/>
    </row>
    <row r="43195" spans="40:40" ht="14.1" customHeight="1" x14ac:dyDescent="0.2">
      <c r="AN43195" s="70"/>
    </row>
    <row r="43196" spans="40:40" ht="14.1" customHeight="1" x14ac:dyDescent="0.2">
      <c r="AN43196" s="70"/>
    </row>
    <row r="43197" spans="40:40" ht="14.1" customHeight="1" x14ac:dyDescent="0.2">
      <c r="AN43197" s="70"/>
    </row>
    <row r="43198" spans="40:40" ht="14.1" customHeight="1" x14ac:dyDescent="0.2">
      <c r="AN43198" s="70"/>
    </row>
    <row r="43199" spans="40:40" ht="14.1" customHeight="1" x14ac:dyDescent="0.2">
      <c r="AN43199" s="70"/>
    </row>
    <row r="43200" spans="40:40" ht="14.1" customHeight="1" x14ac:dyDescent="0.2">
      <c r="AN43200" s="70"/>
    </row>
    <row r="43201" spans="40:40" ht="14.1" customHeight="1" x14ac:dyDescent="0.2">
      <c r="AN43201" s="70"/>
    </row>
    <row r="43202" spans="40:40" ht="14.1" customHeight="1" x14ac:dyDescent="0.2">
      <c r="AN43202" s="70"/>
    </row>
    <row r="43203" spans="40:40" ht="14.1" customHeight="1" x14ac:dyDescent="0.2">
      <c r="AN43203" s="70"/>
    </row>
    <row r="43204" spans="40:40" ht="14.1" customHeight="1" x14ac:dyDescent="0.2">
      <c r="AN43204" s="70"/>
    </row>
    <row r="43205" spans="40:40" ht="14.1" customHeight="1" x14ac:dyDescent="0.2">
      <c r="AN43205" s="70"/>
    </row>
    <row r="43206" spans="40:40" ht="14.1" customHeight="1" x14ac:dyDescent="0.2">
      <c r="AN43206" s="70"/>
    </row>
    <row r="43207" spans="40:40" ht="14.1" customHeight="1" x14ac:dyDescent="0.2">
      <c r="AN43207" s="70"/>
    </row>
    <row r="43208" spans="40:40" ht="14.1" customHeight="1" x14ac:dyDescent="0.2">
      <c r="AN43208" s="70"/>
    </row>
    <row r="43209" spans="40:40" ht="14.1" customHeight="1" x14ac:dyDescent="0.2">
      <c r="AN43209" s="70"/>
    </row>
    <row r="43210" spans="40:40" ht="14.1" customHeight="1" x14ac:dyDescent="0.2">
      <c r="AN43210" s="70"/>
    </row>
    <row r="43211" spans="40:40" ht="14.1" customHeight="1" x14ac:dyDescent="0.2">
      <c r="AN43211" s="70"/>
    </row>
    <row r="43212" spans="40:40" ht="14.1" customHeight="1" x14ac:dyDescent="0.2">
      <c r="AN43212" s="70"/>
    </row>
    <row r="43213" spans="40:40" ht="14.1" customHeight="1" x14ac:dyDescent="0.2">
      <c r="AN43213" s="70"/>
    </row>
    <row r="43214" spans="40:40" ht="14.1" customHeight="1" x14ac:dyDescent="0.2">
      <c r="AN43214" s="70"/>
    </row>
    <row r="43215" spans="40:40" ht="14.1" customHeight="1" x14ac:dyDescent="0.2">
      <c r="AN43215" s="70"/>
    </row>
    <row r="43216" spans="40:40" ht="14.1" customHeight="1" x14ac:dyDescent="0.2">
      <c r="AN43216" s="70"/>
    </row>
    <row r="43217" spans="40:40" ht="14.1" customHeight="1" x14ac:dyDescent="0.2">
      <c r="AN43217" s="70"/>
    </row>
    <row r="43218" spans="40:40" ht="14.1" customHeight="1" x14ac:dyDescent="0.2">
      <c r="AN43218" s="70"/>
    </row>
    <row r="43219" spans="40:40" ht="14.1" customHeight="1" x14ac:dyDescent="0.2">
      <c r="AN43219" s="70"/>
    </row>
    <row r="43220" spans="40:40" ht="14.1" customHeight="1" x14ac:dyDescent="0.2">
      <c r="AN43220" s="70"/>
    </row>
    <row r="43221" spans="40:40" ht="14.1" customHeight="1" x14ac:dyDescent="0.2">
      <c r="AN43221" s="70"/>
    </row>
    <row r="43222" spans="40:40" ht="14.1" customHeight="1" x14ac:dyDescent="0.2">
      <c r="AN43222" s="70"/>
    </row>
    <row r="43223" spans="40:40" ht="14.1" customHeight="1" x14ac:dyDescent="0.2">
      <c r="AN43223" s="70"/>
    </row>
    <row r="43224" spans="40:40" ht="14.1" customHeight="1" x14ac:dyDescent="0.2">
      <c r="AN43224" s="70"/>
    </row>
    <row r="43225" spans="40:40" ht="14.1" customHeight="1" x14ac:dyDescent="0.2">
      <c r="AN43225" s="70"/>
    </row>
    <row r="43226" spans="40:40" ht="14.1" customHeight="1" x14ac:dyDescent="0.2">
      <c r="AN43226" s="70"/>
    </row>
    <row r="43227" spans="40:40" ht="14.1" customHeight="1" x14ac:dyDescent="0.2">
      <c r="AN43227" s="70"/>
    </row>
    <row r="43228" spans="40:40" ht="14.1" customHeight="1" x14ac:dyDescent="0.2">
      <c r="AN43228" s="70"/>
    </row>
    <row r="43229" spans="40:40" ht="14.1" customHeight="1" x14ac:dyDescent="0.2">
      <c r="AN43229" s="70"/>
    </row>
    <row r="43230" spans="40:40" ht="14.1" customHeight="1" x14ac:dyDescent="0.2">
      <c r="AN43230" s="70"/>
    </row>
    <row r="43231" spans="40:40" ht="14.1" customHeight="1" x14ac:dyDescent="0.2">
      <c r="AN43231" s="70"/>
    </row>
    <row r="43232" spans="40:40" ht="14.1" customHeight="1" x14ac:dyDescent="0.2">
      <c r="AN43232" s="70"/>
    </row>
    <row r="43233" spans="40:40" ht="14.1" customHeight="1" x14ac:dyDescent="0.2">
      <c r="AN43233" s="70"/>
    </row>
    <row r="43234" spans="40:40" ht="14.1" customHeight="1" x14ac:dyDescent="0.2">
      <c r="AN43234" s="70"/>
    </row>
    <row r="43235" spans="40:40" ht="14.1" customHeight="1" x14ac:dyDescent="0.2">
      <c r="AN43235" s="70"/>
    </row>
    <row r="43236" spans="40:40" ht="14.1" customHeight="1" x14ac:dyDescent="0.2">
      <c r="AN43236" s="70"/>
    </row>
    <row r="43237" spans="40:40" ht="14.1" customHeight="1" x14ac:dyDescent="0.2">
      <c r="AN43237" s="70"/>
    </row>
    <row r="43238" spans="40:40" ht="14.1" customHeight="1" x14ac:dyDescent="0.2">
      <c r="AN43238" s="70"/>
    </row>
    <row r="43239" spans="40:40" ht="14.1" customHeight="1" x14ac:dyDescent="0.2">
      <c r="AN43239" s="70"/>
    </row>
    <row r="43240" spans="40:40" ht="14.1" customHeight="1" x14ac:dyDescent="0.2">
      <c r="AN43240" s="70"/>
    </row>
    <row r="43241" spans="40:40" ht="14.1" customHeight="1" x14ac:dyDescent="0.2">
      <c r="AN43241" s="70"/>
    </row>
    <row r="43242" spans="40:40" ht="14.1" customHeight="1" x14ac:dyDescent="0.2">
      <c r="AN43242" s="70"/>
    </row>
    <row r="43243" spans="40:40" ht="14.1" customHeight="1" x14ac:dyDescent="0.2">
      <c r="AN43243" s="70"/>
    </row>
    <row r="43244" spans="40:40" ht="14.1" customHeight="1" x14ac:dyDescent="0.2">
      <c r="AN43244" s="70"/>
    </row>
    <row r="43245" spans="40:40" ht="14.1" customHeight="1" x14ac:dyDescent="0.2">
      <c r="AN43245" s="70"/>
    </row>
    <row r="43246" spans="40:40" ht="14.1" customHeight="1" x14ac:dyDescent="0.2">
      <c r="AN43246" s="70"/>
    </row>
    <row r="43247" spans="40:40" ht="14.1" customHeight="1" x14ac:dyDescent="0.2">
      <c r="AN43247" s="70"/>
    </row>
    <row r="43248" spans="40:40" ht="14.1" customHeight="1" x14ac:dyDescent="0.2">
      <c r="AN43248" s="70"/>
    </row>
    <row r="43249" spans="40:40" ht="14.1" customHeight="1" x14ac:dyDescent="0.2">
      <c r="AN43249" s="70"/>
    </row>
    <row r="43250" spans="40:40" ht="14.1" customHeight="1" x14ac:dyDescent="0.2">
      <c r="AN43250" s="70"/>
    </row>
    <row r="43251" spans="40:40" ht="14.1" customHeight="1" x14ac:dyDescent="0.2">
      <c r="AN43251" s="70"/>
    </row>
    <row r="43252" spans="40:40" ht="14.1" customHeight="1" x14ac:dyDescent="0.2">
      <c r="AN43252" s="70"/>
    </row>
    <row r="43253" spans="40:40" ht="14.1" customHeight="1" x14ac:dyDescent="0.2">
      <c r="AN43253" s="70"/>
    </row>
    <row r="43254" spans="40:40" ht="14.1" customHeight="1" x14ac:dyDescent="0.2">
      <c r="AN43254" s="70"/>
    </row>
    <row r="43255" spans="40:40" ht="14.1" customHeight="1" x14ac:dyDescent="0.2">
      <c r="AN43255" s="70"/>
    </row>
    <row r="43256" spans="40:40" ht="14.1" customHeight="1" x14ac:dyDescent="0.2">
      <c r="AN43256" s="70"/>
    </row>
    <row r="43257" spans="40:40" ht="14.1" customHeight="1" x14ac:dyDescent="0.2">
      <c r="AN43257" s="70"/>
    </row>
    <row r="43258" spans="40:40" ht="14.1" customHeight="1" x14ac:dyDescent="0.2">
      <c r="AN43258" s="70"/>
    </row>
    <row r="43259" spans="40:40" ht="14.1" customHeight="1" x14ac:dyDescent="0.2">
      <c r="AN43259" s="70"/>
    </row>
    <row r="43260" spans="40:40" ht="14.1" customHeight="1" x14ac:dyDescent="0.2">
      <c r="AN43260" s="70"/>
    </row>
    <row r="43261" spans="40:40" ht="14.1" customHeight="1" x14ac:dyDescent="0.2">
      <c r="AN43261" s="70"/>
    </row>
    <row r="43262" spans="40:40" ht="14.1" customHeight="1" x14ac:dyDescent="0.2">
      <c r="AN43262" s="70"/>
    </row>
    <row r="43263" spans="40:40" ht="14.1" customHeight="1" x14ac:dyDescent="0.2">
      <c r="AN43263" s="70"/>
    </row>
    <row r="43264" spans="40:40" ht="14.1" customHeight="1" x14ac:dyDescent="0.2">
      <c r="AN43264" s="70"/>
    </row>
    <row r="43265" spans="40:40" ht="14.1" customHeight="1" x14ac:dyDescent="0.2">
      <c r="AN43265" s="70"/>
    </row>
    <row r="43266" spans="40:40" ht="14.1" customHeight="1" x14ac:dyDescent="0.2">
      <c r="AN43266" s="70"/>
    </row>
    <row r="43267" spans="40:40" ht="14.1" customHeight="1" x14ac:dyDescent="0.2">
      <c r="AN43267" s="70"/>
    </row>
    <row r="43268" spans="40:40" ht="14.1" customHeight="1" x14ac:dyDescent="0.2">
      <c r="AN43268" s="70"/>
    </row>
    <row r="43269" spans="40:40" ht="14.1" customHeight="1" x14ac:dyDescent="0.2">
      <c r="AN43269" s="70"/>
    </row>
    <row r="43270" spans="40:40" ht="14.1" customHeight="1" x14ac:dyDescent="0.2">
      <c r="AN43270" s="70"/>
    </row>
    <row r="43271" spans="40:40" ht="14.1" customHeight="1" x14ac:dyDescent="0.2">
      <c r="AN43271" s="70"/>
    </row>
    <row r="43272" spans="40:40" ht="14.1" customHeight="1" x14ac:dyDescent="0.2">
      <c r="AN43272" s="70"/>
    </row>
    <row r="43273" spans="40:40" ht="14.1" customHeight="1" x14ac:dyDescent="0.2">
      <c r="AN43273" s="70"/>
    </row>
    <row r="43274" spans="40:40" ht="14.1" customHeight="1" x14ac:dyDescent="0.2">
      <c r="AN43274" s="70"/>
    </row>
    <row r="43275" spans="40:40" ht="14.1" customHeight="1" x14ac:dyDescent="0.2">
      <c r="AN43275" s="70"/>
    </row>
    <row r="43276" spans="40:40" ht="14.1" customHeight="1" x14ac:dyDescent="0.2">
      <c r="AN43276" s="70"/>
    </row>
    <row r="43277" spans="40:40" ht="14.1" customHeight="1" x14ac:dyDescent="0.2">
      <c r="AN43277" s="70"/>
    </row>
    <row r="43278" spans="40:40" ht="14.1" customHeight="1" x14ac:dyDescent="0.2">
      <c r="AN43278" s="70"/>
    </row>
    <row r="43279" spans="40:40" ht="14.1" customHeight="1" x14ac:dyDescent="0.2">
      <c r="AN43279" s="70"/>
    </row>
    <row r="43280" spans="40:40" ht="14.1" customHeight="1" x14ac:dyDescent="0.2">
      <c r="AN43280" s="70"/>
    </row>
    <row r="43281" spans="40:40" ht="14.1" customHeight="1" x14ac:dyDescent="0.2">
      <c r="AN43281" s="70"/>
    </row>
    <row r="43282" spans="40:40" ht="14.1" customHeight="1" x14ac:dyDescent="0.2">
      <c r="AN43282" s="70"/>
    </row>
    <row r="43283" spans="40:40" ht="14.1" customHeight="1" x14ac:dyDescent="0.2">
      <c r="AN43283" s="70"/>
    </row>
    <row r="43284" spans="40:40" ht="14.1" customHeight="1" x14ac:dyDescent="0.2">
      <c r="AN43284" s="70"/>
    </row>
    <row r="43285" spans="40:40" ht="14.1" customHeight="1" x14ac:dyDescent="0.2">
      <c r="AN43285" s="70"/>
    </row>
    <row r="43286" spans="40:40" ht="14.1" customHeight="1" x14ac:dyDescent="0.2">
      <c r="AN43286" s="70"/>
    </row>
    <row r="43287" spans="40:40" ht="14.1" customHeight="1" x14ac:dyDescent="0.2">
      <c r="AN43287" s="70"/>
    </row>
    <row r="43288" spans="40:40" ht="14.1" customHeight="1" x14ac:dyDescent="0.2">
      <c r="AN43288" s="70"/>
    </row>
    <row r="43289" spans="40:40" ht="14.1" customHeight="1" x14ac:dyDescent="0.2">
      <c r="AN43289" s="70"/>
    </row>
    <row r="43290" spans="40:40" ht="14.1" customHeight="1" x14ac:dyDescent="0.2">
      <c r="AN43290" s="70"/>
    </row>
    <row r="43291" spans="40:40" ht="14.1" customHeight="1" x14ac:dyDescent="0.2">
      <c r="AN43291" s="70"/>
    </row>
    <row r="43292" spans="40:40" ht="14.1" customHeight="1" x14ac:dyDescent="0.2">
      <c r="AN43292" s="70"/>
    </row>
    <row r="43293" spans="40:40" ht="14.1" customHeight="1" x14ac:dyDescent="0.2">
      <c r="AN43293" s="70"/>
    </row>
    <row r="43294" spans="40:40" ht="14.1" customHeight="1" x14ac:dyDescent="0.2">
      <c r="AN43294" s="70"/>
    </row>
    <row r="43295" spans="40:40" ht="14.1" customHeight="1" x14ac:dyDescent="0.2">
      <c r="AN43295" s="70"/>
    </row>
    <row r="43296" spans="40:40" ht="14.1" customHeight="1" x14ac:dyDescent="0.2">
      <c r="AN43296" s="70"/>
    </row>
    <row r="43297" spans="40:40" ht="14.1" customHeight="1" x14ac:dyDescent="0.2">
      <c r="AN43297" s="70"/>
    </row>
    <row r="43298" spans="40:40" ht="14.1" customHeight="1" x14ac:dyDescent="0.2">
      <c r="AN43298" s="70"/>
    </row>
    <row r="43299" spans="40:40" ht="14.1" customHeight="1" x14ac:dyDescent="0.2">
      <c r="AN43299" s="70"/>
    </row>
    <row r="43300" spans="40:40" ht="14.1" customHeight="1" x14ac:dyDescent="0.2">
      <c r="AN43300" s="70"/>
    </row>
    <row r="43301" spans="40:40" ht="14.1" customHeight="1" x14ac:dyDescent="0.2">
      <c r="AN43301" s="70"/>
    </row>
    <row r="43302" spans="40:40" ht="14.1" customHeight="1" x14ac:dyDescent="0.2">
      <c r="AN43302" s="70"/>
    </row>
    <row r="43303" spans="40:40" ht="14.1" customHeight="1" x14ac:dyDescent="0.2">
      <c r="AN43303" s="70"/>
    </row>
    <row r="43304" spans="40:40" ht="14.1" customHeight="1" x14ac:dyDescent="0.2">
      <c r="AN43304" s="70"/>
    </row>
    <row r="43305" spans="40:40" ht="14.1" customHeight="1" x14ac:dyDescent="0.2">
      <c r="AN43305" s="70"/>
    </row>
    <row r="43306" spans="40:40" ht="14.1" customHeight="1" x14ac:dyDescent="0.2">
      <c r="AN43306" s="70"/>
    </row>
    <row r="43307" spans="40:40" ht="14.1" customHeight="1" x14ac:dyDescent="0.2">
      <c r="AN43307" s="70"/>
    </row>
    <row r="43308" spans="40:40" ht="14.1" customHeight="1" x14ac:dyDescent="0.2">
      <c r="AN43308" s="70"/>
    </row>
    <row r="43309" spans="40:40" ht="14.1" customHeight="1" x14ac:dyDescent="0.2">
      <c r="AN43309" s="70"/>
    </row>
    <row r="43310" spans="40:40" ht="14.1" customHeight="1" x14ac:dyDescent="0.2">
      <c r="AN43310" s="70"/>
    </row>
    <row r="43311" spans="40:40" ht="14.1" customHeight="1" x14ac:dyDescent="0.2">
      <c r="AN43311" s="70"/>
    </row>
    <row r="43312" spans="40:40" ht="14.1" customHeight="1" x14ac:dyDescent="0.2">
      <c r="AN43312" s="70"/>
    </row>
    <row r="43313" spans="40:40" ht="14.1" customHeight="1" x14ac:dyDescent="0.2">
      <c r="AN43313" s="70"/>
    </row>
    <row r="43314" spans="40:40" ht="14.1" customHeight="1" x14ac:dyDescent="0.2">
      <c r="AN43314" s="70"/>
    </row>
    <row r="43315" spans="40:40" ht="14.1" customHeight="1" x14ac:dyDescent="0.2">
      <c r="AN43315" s="70"/>
    </row>
    <row r="43316" spans="40:40" ht="14.1" customHeight="1" x14ac:dyDescent="0.2">
      <c r="AN43316" s="70"/>
    </row>
    <row r="43317" spans="40:40" ht="14.1" customHeight="1" x14ac:dyDescent="0.2">
      <c r="AN43317" s="70"/>
    </row>
    <row r="43318" spans="40:40" ht="14.1" customHeight="1" x14ac:dyDescent="0.2">
      <c r="AN43318" s="70"/>
    </row>
    <row r="43319" spans="40:40" ht="14.1" customHeight="1" x14ac:dyDescent="0.2">
      <c r="AN43319" s="70"/>
    </row>
    <row r="43320" spans="40:40" ht="14.1" customHeight="1" x14ac:dyDescent="0.2">
      <c r="AN43320" s="70"/>
    </row>
    <row r="43321" spans="40:40" ht="14.1" customHeight="1" x14ac:dyDescent="0.2">
      <c r="AN43321" s="70"/>
    </row>
    <row r="43322" spans="40:40" ht="14.1" customHeight="1" x14ac:dyDescent="0.2">
      <c r="AN43322" s="70"/>
    </row>
    <row r="43323" spans="40:40" ht="14.1" customHeight="1" x14ac:dyDescent="0.2">
      <c r="AN43323" s="70"/>
    </row>
    <row r="43324" spans="40:40" ht="14.1" customHeight="1" x14ac:dyDescent="0.2">
      <c r="AN43324" s="70"/>
    </row>
    <row r="43325" spans="40:40" ht="14.1" customHeight="1" x14ac:dyDescent="0.2">
      <c r="AN43325" s="70"/>
    </row>
    <row r="43326" spans="40:40" ht="14.1" customHeight="1" x14ac:dyDescent="0.2">
      <c r="AN43326" s="70"/>
    </row>
    <row r="43327" spans="40:40" ht="14.1" customHeight="1" x14ac:dyDescent="0.2">
      <c r="AN43327" s="70"/>
    </row>
    <row r="43328" spans="40:40" ht="14.1" customHeight="1" x14ac:dyDescent="0.2">
      <c r="AN43328" s="70"/>
    </row>
    <row r="43329" spans="40:40" ht="14.1" customHeight="1" x14ac:dyDescent="0.2">
      <c r="AN43329" s="70"/>
    </row>
    <row r="43330" spans="40:40" ht="14.1" customHeight="1" x14ac:dyDescent="0.2">
      <c r="AN43330" s="70"/>
    </row>
    <row r="43331" spans="40:40" ht="14.1" customHeight="1" x14ac:dyDescent="0.2">
      <c r="AN43331" s="70"/>
    </row>
    <row r="43332" spans="40:40" ht="14.1" customHeight="1" x14ac:dyDescent="0.2">
      <c r="AN43332" s="70"/>
    </row>
    <row r="43333" spans="40:40" ht="14.1" customHeight="1" x14ac:dyDescent="0.2">
      <c r="AN43333" s="70"/>
    </row>
    <row r="43334" spans="40:40" ht="14.1" customHeight="1" x14ac:dyDescent="0.2">
      <c r="AN43334" s="70"/>
    </row>
    <row r="43335" spans="40:40" ht="14.1" customHeight="1" x14ac:dyDescent="0.2">
      <c r="AN43335" s="70"/>
    </row>
    <row r="43336" spans="40:40" ht="14.1" customHeight="1" x14ac:dyDescent="0.2">
      <c r="AN43336" s="70"/>
    </row>
    <row r="43337" spans="40:40" ht="14.1" customHeight="1" x14ac:dyDescent="0.2">
      <c r="AN43337" s="70"/>
    </row>
    <row r="43338" spans="40:40" ht="14.1" customHeight="1" x14ac:dyDescent="0.2">
      <c r="AN43338" s="70"/>
    </row>
    <row r="43339" spans="40:40" ht="14.1" customHeight="1" x14ac:dyDescent="0.2">
      <c r="AN43339" s="70"/>
    </row>
    <row r="43340" spans="40:40" ht="14.1" customHeight="1" x14ac:dyDescent="0.2">
      <c r="AN43340" s="70"/>
    </row>
    <row r="43341" spans="40:40" ht="14.1" customHeight="1" x14ac:dyDescent="0.2">
      <c r="AN43341" s="70"/>
    </row>
    <row r="43342" spans="40:40" ht="14.1" customHeight="1" x14ac:dyDescent="0.2">
      <c r="AN43342" s="70"/>
    </row>
    <row r="43343" spans="40:40" ht="14.1" customHeight="1" x14ac:dyDescent="0.2">
      <c r="AN43343" s="70"/>
    </row>
    <row r="43344" spans="40:40" ht="14.1" customHeight="1" x14ac:dyDescent="0.2">
      <c r="AN43344" s="70"/>
    </row>
    <row r="43345" spans="40:40" ht="14.1" customHeight="1" x14ac:dyDescent="0.2">
      <c r="AN43345" s="70"/>
    </row>
    <row r="43346" spans="40:40" ht="14.1" customHeight="1" x14ac:dyDescent="0.2">
      <c r="AN43346" s="70"/>
    </row>
    <row r="43347" spans="40:40" ht="14.1" customHeight="1" x14ac:dyDescent="0.2">
      <c r="AN43347" s="70"/>
    </row>
    <row r="43348" spans="40:40" ht="14.1" customHeight="1" x14ac:dyDescent="0.2">
      <c r="AN43348" s="70"/>
    </row>
    <row r="43349" spans="40:40" ht="14.1" customHeight="1" x14ac:dyDescent="0.2">
      <c r="AN43349" s="70"/>
    </row>
    <row r="43350" spans="40:40" ht="14.1" customHeight="1" x14ac:dyDescent="0.2">
      <c r="AN43350" s="70"/>
    </row>
    <row r="43351" spans="40:40" ht="14.1" customHeight="1" x14ac:dyDescent="0.2">
      <c r="AN43351" s="70"/>
    </row>
    <row r="43352" spans="40:40" ht="14.1" customHeight="1" x14ac:dyDescent="0.2">
      <c r="AN43352" s="70"/>
    </row>
    <row r="43353" spans="40:40" ht="14.1" customHeight="1" x14ac:dyDescent="0.2">
      <c r="AN43353" s="70"/>
    </row>
    <row r="43354" spans="40:40" ht="14.1" customHeight="1" x14ac:dyDescent="0.2">
      <c r="AN43354" s="70"/>
    </row>
    <row r="43355" spans="40:40" ht="14.1" customHeight="1" x14ac:dyDescent="0.2">
      <c r="AN43355" s="70"/>
    </row>
    <row r="43356" spans="40:40" ht="14.1" customHeight="1" x14ac:dyDescent="0.2">
      <c r="AN43356" s="70"/>
    </row>
    <row r="43357" spans="40:40" ht="14.1" customHeight="1" x14ac:dyDescent="0.2">
      <c r="AN43357" s="70"/>
    </row>
    <row r="43358" spans="40:40" ht="14.1" customHeight="1" x14ac:dyDescent="0.2">
      <c r="AN43358" s="70"/>
    </row>
    <row r="43359" spans="40:40" ht="14.1" customHeight="1" x14ac:dyDescent="0.2">
      <c r="AN43359" s="70"/>
    </row>
    <row r="43360" spans="40:40" ht="14.1" customHeight="1" x14ac:dyDescent="0.2">
      <c r="AN43360" s="70"/>
    </row>
    <row r="43361" spans="40:40" ht="14.1" customHeight="1" x14ac:dyDescent="0.2">
      <c r="AN43361" s="70"/>
    </row>
    <row r="43362" spans="40:40" ht="14.1" customHeight="1" x14ac:dyDescent="0.2">
      <c r="AN43362" s="70"/>
    </row>
    <row r="43363" spans="40:40" ht="14.1" customHeight="1" x14ac:dyDescent="0.2">
      <c r="AN43363" s="70"/>
    </row>
    <row r="43364" spans="40:40" ht="14.1" customHeight="1" x14ac:dyDescent="0.2">
      <c r="AN43364" s="70"/>
    </row>
    <row r="43365" spans="40:40" ht="14.1" customHeight="1" x14ac:dyDescent="0.2">
      <c r="AN43365" s="70"/>
    </row>
    <row r="43366" spans="40:40" ht="14.1" customHeight="1" x14ac:dyDescent="0.2">
      <c r="AN43366" s="70"/>
    </row>
    <row r="43367" spans="40:40" ht="14.1" customHeight="1" x14ac:dyDescent="0.2">
      <c r="AN43367" s="70"/>
    </row>
    <row r="43368" spans="40:40" ht="14.1" customHeight="1" x14ac:dyDescent="0.2">
      <c r="AN43368" s="70"/>
    </row>
    <row r="43369" spans="40:40" ht="14.1" customHeight="1" x14ac:dyDescent="0.2">
      <c r="AN43369" s="70"/>
    </row>
    <row r="43370" spans="40:40" ht="14.1" customHeight="1" x14ac:dyDescent="0.2">
      <c r="AN43370" s="70"/>
    </row>
    <row r="43371" spans="40:40" ht="14.1" customHeight="1" x14ac:dyDescent="0.2">
      <c r="AN43371" s="70"/>
    </row>
    <row r="43372" spans="40:40" ht="14.1" customHeight="1" x14ac:dyDescent="0.2">
      <c r="AN43372" s="70"/>
    </row>
    <row r="43373" spans="40:40" ht="14.1" customHeight="1" x14ac:dyDescent="0.2">
      <c r="AN43373" s="70"/>
    </row>
    <row r="43374" spans="40:40" ht="14.1" customHeight="1" x14ac:dyDescent="0.2">
      <c r="AN43374" s="70"/>
    </row>
    <row r="43375" spans="40:40" ht="14.1" customHeight="1" x14ac:dyDescent="0.2">
      <c r="AN43375" s="70"/>
    </row>
    <row r="43376" spans="40:40" ht="14.1" customHeight="1" x14ac:dyDescent="0.2">
      <c r="AN43376" s="70"/>
    </row>
    <row r="43377" spans="40:40" ht="14.1" customHeight="1" x14ac:dyDescent="0.2">
      <c r="AN43377" s="70"/>
    </row>
    <row r="43378" spans="40:40" ht="14.1" customHeight="1" x14ac:dyDescent="0.2">
      <c r="AN43378" s="70"/>
    </row>
    <row r="43379" spans="40:40" ht="14.1" customHeight="1" x14ac:dyDescent="0.2">
      <c r="AN43379" s="70"/>
    </row>
    <row r="43380" spans="40:40" ht="14.1" customHeight="1" x14ac:dyDescent="0.2">
      <c r="AN43380" s="70"/>
    </row>
    <row r="43381" spans="40:40" ht="14.1" customHeight="1" x14ac:dyDescent="0.2">
      <c r="AN43381" s="70"/>
    </row>
    <row r="43382" spans="40:40" ht="14.1" customHeight="1" x14ac:dyDescent="0.2">
      <c r="AN43382" s="70"/>
    </row>
    <row r="43383" spans="40:40" ht="14.1" customHeight="1" x14ac:dyDescent="0.2">
      <c r="AN43383" s="70"/>
    </row>
    <row r="43384" spans="40:40" ht="14.1" customHeight="1" x14ac:dyDescent="0.2">
      <c r="AN43384" s="70"/>
    </row>
    <row r="43385" spans="40:40" ht="14.1" customHeight="1" x14ac:dyDescent="0.2">
      <c r="AN43385" s="70"/>
    </row>
    <row r="43386" spans="40:40" ht="14.1" customHeight="1" x14ac:dyDescent="0.2">
      <c r="AN43386" s="70"/>
    </row>
    <row r="43387" spans="40:40" ht="14.1" customHeight="1" x14ac:dyDescent="0.2">
      <c r="AN43387" s="70"/>
    </row>
    <row r="43388" spans="40:40" ht="14.1" customHeight="1" x14ac:dyDescent="0.2">
      <c r="AN43388" s="70"/>
    </row>
    <row r="43389" spans="40:40" ht="14.1" customHeight="1" x14ac:dyDescent="0.2">
      <c r="AN43389" s="70"/>
    </row>
    <row r="43390" spans="40:40" ht="14.1" customHeight="1" x14ac:dyDescent="0.2">
      <c r="AN43390" s="70"/>
    </row>
    <row r="43391" spans="40:40" ht="14.1" customHeight="1" x14ac:dyDescent="0.2">
      <c r="AN43391" s="70"/>
    </row>
    <row r="43392" spans="40:40" ht="14.1" customHeight="1" x14ac:dyDescent="0.2">
      <c r="AN43392" s="70"/>
    </row>
    <row r="43393" spans="40:40" ht="14.1" customHeight="1" x14ac:dyDescent="0.2">
      <c r="AN43393" s="70"/>
    </row>
    <row r="43394" spans="40:40" ht="14.1" customHeight="1" x14ac:dyDescent="0.2">
      <c r="AN43394" s="70"/>
    </row>
    <row r="43395" spans="40:40" ht="14.1" customHeight="1" x14ac:dyDescent="0.2">
      <c r="AN43395" s="70"/>
    </row>
    <row r="43396" spans="40:40" ht="14.1" customHeight="1" x14ac:dyDescent="0.2">
      <c r="AN43396" s="70"/>
    </row>
    <row r="43397" spans="40:40" ht="14.1" customHeight="1" x14ac:dyDescent="0.2">
      <c r="AN43397" s="70"/>
    </row>
    <row r="43398" spans="40:40" ht="14.1" customHeight="1" x14ac:dyDescent="0.2">
      <c r="AN43398" s="70"/>
    </row>
    <row r="43399" spans="40:40" ht="14.1" customHeight="1" x14ac:dyDescent="0.2">
      <c r="AN43399" s="70"/>
    </row>
    <row r="43400" spans="40:40" ht="14.1" customHeight="1" x14ac:dyDescent="0.2">
      <c r="AN43400" s="70"/>
    </row>
    <row r="43401" spans="40:40" ht="14.1" customHeight="1" x14ac:dyDescent="0.2">
      <c r="AN43401" s="70"/>
    </row>
    <row r="43402" spans="40:40" ht="14.1" customHeight="1" x14ac:dyDescent="0.2">
      <c r="AN43402" s="70"/>
    </row>
    <row r="43403" spans="40:40" ht="14.1" customHeight="1" x14ac:dyDescent="0.2">
      <c r="AN43403" s="70"/>
    </row>
    <row r="43404" spans="40:40" ht="14.1" customHeight="1" x14ac:dyDescent="0.2">
      <c r="AN43404" s="70"/>
    </row>
    <row r="43405" spans="40:40" ht="14.1" customHeight="1" x14ac:dyDescent="0.2">
      <c r="AN43405" s="70"/>
    </row>
    <row r="43406" spans="40:40" ht="14.1" customHeight="1" x14ac:dyDescent="0.2">
      <c r="AN43406" s="70"/>
    </row>
    <row r="43407" spans="40:40" ht="14.1" customHeight="1" x14ac:dyDescent="0.2">
      <c r="AN43407" s="70"/>
    </row>
    <row r="43408" spans="40:40" ht="14.1" customHeight="1" x14ac:dyDescent="0.2">
      <c r="AN43408" s="70"/>
    </row>
    <row r="43409" spans="40:40" ht="14.1" customHeight="1" x14ac:dyDescent="0.2">
      <c r="AN43409" s="70"/>
    </row>
    <row r="43410" spans="40:40" ht="14.1" customHeight="1" x14ac:dyDescent="0.2">
      <c r="AN43410" s="70"/>
    </row>
    <row r="43411" spans="40:40" ht="14.1" customHeight="1" x14ac:dyDescent="0.2">
      <c r="AN43411" s="70"/>
    </row>
    <row r="43412" spans="40:40" ht="14.1" customHeight="1" x14ac:dyDescent="0.2">
      <c r="AN43412" s="70"/>
    </row>
    <row r="43413" spans="40:40" ht="14.1" customHeight="1" x14ac:dyDescent="0.2">
      <c r="AN43413" s="70"/>
    </row>
    <row r="43414" spans="40:40" ht="14.1" customHeight="1" x14ac:dyDescent="0.2">
      <c r="AN43414" s="70"/>
    </row>
    <row r="43415" spans="40:40" ht="14.1" customHeight="1" x14ac:dyDescent="0.2">
      <c r="AN43415" s="70"/>
    </row>
    <row r="43416" spans="40:40" ht="14.1" customHeight="1" x14ac:dyDescent="0.2">
      <c r="AN43416" s="70"/>
    </row>
    <row r="43417" spans="40:40" ht="14.1" customHeight="1" x14ac:dyDescent="0.2">
      <c r="AN43417" s="70"/>
    </row>
    <row r="43418" spans="40:40" ht="14.1" customHeight="1" x14ac:dyDescent="0.2">
      <c r="AN43418" s="70"/>
    </row>
    <row r="43419" spans="40:40" ht="14.1" customHeight="1" x14ac:dyDescent="0.2">
      <c r="AN43419" s="70"/>
    </row>
    <row r="43420" spans="40:40" ht="14.1" customHeight="1" x14ac:dyDescent="0.2">
      <c r="AN43420" s="70"/>
    </row>
    <row r="43421" spans="40:40" ht="14.1" customHeight="1" x14ac:dyDescent="0.2">
      <c r="AN43421" s="70"/>
    </row>
    <row r="43422" spans="40:40" ht="14.1" customHeight="1" x14ac:dyDescent="0.2">
      <c r="AN43422" s="70"/>
    </row>
    <row r="43423" spans="40:40" ht="14.1" customHeight="1" x14ac:dyDescent="0.2">
      <c r="AN43423" s="70"/>
    </row>
    <row r="43424" spans="40:40" ht="14.1" customHeight="1" x14ac:dyDescent="0.2">
      <c r="AN43424" s="70"/>
    </row>
    <row r="43425" spans="40:40" ht="14.1" customHeight="1" x14ac:dyDescent="0.2">
      <c r="AN43425" s="70"/>
    </row>
    <row r="43426" spans="40:40" ht="14.1" customHeight="1" x14ac:dyDescent="0.2">
      <c r="AN43426" s="70"/>
    </row>
    <row r="43427" spans="40:40" ht="14.1" customHeight="1" x14ac:dyDescent="0.2">
      <c r="AN43427" s="70"/>
    </row>
    <row r="43428" spans="40:40" ht="14.1" customHeight="1" x14ac:dyDescent="0.2">
      <c r="AN43428" s="70"/>
    </row>
    <row r="43429" spans="40:40" ht="14.1" customHeight="1" x14ac:dyDescent="0.2">
      <c r="AN43429" s="70"/>
    </row>
    <row r="43430" spans="40:40" ht="14.1" customHeight="1" x14ac:dyDescent="0.2">
      <c r="AN43430" s="70"/>
    </row>
    <row r="43431" spans="40:40" ht="14.1" customHeight="1" x14ac:dyDescent="0.2">
      <c r="AN43431" s="70"/>
    </row>
    <row r="43432" spans="40:40" ht="14.1" customHeight="1" x14ac:dyDescent="0.2">
      <c r="AN43432" s="70"/>
    </row>
    <row r="43433" spans="40:40" ht="14.1" customHeight="1" x14ac:dyDescent="0.2">
      <c r="AN43433" s="70"/>
    </row>
    <row r="43434" spans="40:40" ht="14.1" customHeight="1" x14ac:dyDescent="0.2">
      <c r="AN43434" s="70"/>
    </row>
    <row r="43435" spans="40:40" ht="14.1" customHeight="1" x14ac:dyDescent="0.2">
      <c r="AN43435" s="70"/>
    </row>
    <row r="43436" spans="40:40" ht="14.1" customHeight="1" x14ac:dyDescent="0.2">
      <c r="AN43436" s="70"/>
    </row>
    <row r="43437" spans="40:40" ht="14.1" customHeight="1" x14ac:dyDescent="0.2">
      <c r="AN43437" s="70"/>
    </row>
    <row r="43438" spans="40:40" ht="14.1" customHeight="1" x14ac:dyDescent="0.2">
      <c r="AN43438" s="70"/>
    </row>
    <row r="43439" spans="40:40" ht="14.1" customHeight="1" x14ac:dyDescent="0.2">
      <c r="AN43439" s="70"/>
    </row>
    <row r="43440" spans="40:40" ht="14.1" customHeight="1" x14ac:dyDescent="0.2">
      <c r="AN43440" s="70"/>
    </row>
    <row r="43441" spans="40:40" ht="14.1" customHeight="1" x14ac:dyDescent="0.2">
      <c r="AN43441" s="70"/>
    </row>
    <row r="43442" spans="40:40" ht="14.1" customHeight="1" x14ac:dyDescent="0.2">
      <c r="AN43442" s="70"/>
    </row>
    <row r="43443" spans="40:40" ht="14.1" customHeight="1" x14ac:dyDescent="0.2">
      <c r="AN43443" s="70"/>
    </row>
    <row r="43444" spans="40:40" ht="14.1" customHeight="1" x14ac:dyDescent="0.2">
      <c r="AN43444" s="70"/>
    </row>
    <row r="43445" spans="40:40" ht="14.1" customHeight="1" x14ac:dyDescent="0.2">
      <c r="AN43445" s="70"/>
    </row>
    <row r="43446" spans="40:40" ht="14.1" customHeight="1" x14ac:dyDescent="0.2">
      <c r="AN43446" s="70"/>
    </row>
    <row r="43447" spans="40:40" ht="14.1" customHeight="1" x14ac:dyDescent="0.2">
      <c r="AN43447" s="70"/>
    </row>
    <row r="43448" spans="40:40" ht="14.1" customHeight="1" x14ac:dyDescent="0.2">
      <c r="AN43448" s="70"/>
    </row>
    <row r="43449" spans="40:40" ht="14.1" customHeight="1" x14ac:dyDescent="0.2">
      <c r="AN43449" s="70"/>
    </row>
    <row r="43450" spans="40:40" ht="14.1" customHeight="1" x14ac:dyDescent="0.2">
      <c r="AN43450" s="70"/>
    </row>
    <row r="43451" spans="40:40" ht="14.1" customHeight="1" x14ac:dyDescent="0.2">
      <c r="AN43451" s="70"/>
    </row>
    <row r="43452" spans="40:40" ht="14.1" customHeight="1" x14ac:dyDescent="0.2">
      <c r="AN43452" s="70"/>
    </row>
    <row r="43453" spans="40:40" ht="14.1" customHeight="1" x14ac:dyDescent="0.2">
      <c r="AN43453" s="70"/>
    </row>
    <row r="43454" spans="40:40" ht="14.1" customHeight="1" x14ac:dyDescent="0.2">
      <c r="AN43454" s="70"/>
    </row>
    <row r="43455" spans="40:40" ht="14.1" customHeight="1" x14ac:dyDescent="0.2">
      <c r="AN43455" s="70"/>
    </row>
    <row r="43456" spans="40:40" ht="14.1" customHeight="1" x14ac:dyDescent="0.2">
      <c r="AN43456" s="70"/>
    </row>
    <row r="43457" spans="40:40" ht="14.1" customHeight="1" x14ac:dyDescent="0.2">
      <c r="AN43457" s="70"/>
    </row>
    <row r="43458" spans="40:40" ht="14.1" customHeight="1" x14ac:dyDescent="0.2">
      <c r="AN43458" s="70"/>
    </row>
    <row r="43459" spans="40:40" ht="14.1" customHeight="1" x14ac:dyDescent="0.2">
      <c r="AN43459" s="70"/>
    </row>
    <row r="43460" spans="40:40" ht="14.1" customHeight="1" x14ac:dyDescent="0.2">
      <c r="AN43460" s="70"/>
    </row>
    <row r="43461" spans="40:40" ht="14.1" customHeight="1" x14ac:dyDescent="0.2">
      <c r="AN43461" s="70"/>
    </row>
    <row r="43462" spans="40:40" ht="14.1" customHeight="1" x14ac:dyDescent="0.2">
      <c r="AN43462" s="70"/>
    </row>
    <row r="43463" spans="40:40" ht="14.1" customHeight="1" x14ac:dyDescent="0.2">
      <c r="AN43463" s="70"/>
    </row>
    <row r="43464" spans="40:40" ht="14.1" customHeight="1" x14ac:dyDescent="0.2">
      <c r="AN43464" s="70"/>
    </row>
    <row r="43465" spans="40:40" ht="14.1" customHeight="1" x14ac:dyDescent="0.2">
      <c r="AN43465" s="70"/>
    </row>
    <row r="43466" spans="40:40" ht="14.1" customHeight="1" x14ac:dyDescent="0.2">
      <c r="AN43466" s="70"/>
    </row>
    <row r="43467" spans="40:40" ht="14.1" customHeight="1" x14ac:dyDescent="0.2">
      <c r="AN43467" s="70"/>
    </row>
    <row r="43468" spans="40:40" ht="14.1" customHeight="1" x14ac:dyDescent="0.2">
      <c r="AN43468" s="70"/>
    </row>
    <row r="43469" spans="40:40" ht="14.1" customHeight="1" x14ac:dyDescent="0.2">
      <c r="AN43469" s="70"/>
    </row>
    <row r="43470" spans="40:40" ht="14.1" customHeight="1" x14ac:dyDescent="0.2">
      <c r="AN43470" s="70"/>
    </row>
    <row r="43471" spans="40:40" ht="14.1" customHeight="1" x14ac:dyDescent="0.2">
      <c r="AN43471" s="70"/>
    </row>
    <row r="43472" spans="40:40" ht="14.1" customHeight="1" x14ac:dyDescent="0.2">
      <c r="AN43472" s="70"/>
    </row>
    <row r="43473" spans="40:40" ht="14.1" customHeight="1" x14ac:dyDescent="0.2">
      <c r="AN43473" s="70"/>
    </row>
    <row r="43474" spans="40:40" ht="14.1" customHeight="1" x14ac:dyDescent="0.2">
      <c r="AN43474" s="70"/>
    </row>
    <row r="43475" spans="40:40" ht="14.1" customHeight="1" x14ac:dyDescent="0.2">
      <c r="AN43475" s="70"/>
    </row>
    <row r="43476" spans="40:40" ht="14.1" customHeight="1" x14ac:dyDescent="0.2">
      <c r="AN43476" s="70"/>
    </row>
    <row r="43477" spans="40:40" ht="14.1" customHeight="1" x14ac:dyDescent="0.2">
      <c r="AN43477" s="70"/>
    </row>
    <row r="43478" spans="40:40" ht="14.1" customHeight="1" x14ac:dyDescent="0.2">
      <c r="AN43478" s="70"/>
    </row>
    <row r="43479" spans="40:40" ht="14.1" customHeight="1" x14ac:dyDescent="0.2">
      <c r="AN43479" s="70"/>
    </row>
    <row r="43480" spans="40:40" ht="14.1" customHeight="1" x14ac:dyDescent="0.2">
      <c r="AN43480" s="70"/>
    </row>
    <row r="43481" spans="40:40" ht="14.1" customHeight="1" x14ac:dyDescent="0.2">
      <c r="AN43481" s="70"/>
    </row>
    <row r="43482" spans="40:40" ht="14.1" customHeight="1" x14ac:dyDescent="0.2">
      <c r="AN43482" s="70"/>
    </row>
    <row r="43483" spans="40:40" ht="14.1" customHeight="1" x14ac:dyDescent="0.2">
      <c r="AN43483" s="70"/>
    </row>
    <row r="43484" spans="40:40" ht="14.1" customHeight="1" x14ac:dyDescent="0.2">
      <c r="AN43484" s="70"/>
    </row>
    <row r="43485" spans="40:40" ht="14.1" customHeight="1" x14ac:dyDescent="0.2">
      <c r="AN43485" s="70"/>
    </row>
    <row r="43486" spans="40:40" ht="14.1" customHeight="1" x14ac:dyDescent="0.2">
      <c r="AN43486" s="70"/>
    </row>
    <row r="43487" spans="40:40" ht="14.1" customHeight="1" x14ac:dyDescent="0.2">
      <c r="AN43487" s="70"/>
    </row>
    <row r="43488" spans="40:40" ht="14.1" customHeight="1" x14ac:dyDescent="0.2">
      <c r="AN43488" s="70"/>
    </row>
    <row r="43489" spans="40:40" ht="14.1" customHeight="1" x14ac:dyDescent="0.2">
      <c r="AN43489" s="70"/>
    </row>
    <row r="43490" spans="40:40" ht="14.1" customHeight="1" x14ac:dyDescent="0.2">
      <c r="AN43490" s="70"/>
    </row>
    <row r="43491" spans="40:40" ht="14.1" customHeight="1" x14ac:dyDescent="0.2">
      <c r="AN43491" s="70"/>
    </row>
    <row r="43492" spans="40:40" ht="14.1" customHeight="1" x14ac:dyDescent="0.2">
      <c r="AN43492" s="70"/>
    </row>
    <row r="43493" spans="40:40" ht="14.1" customHeight="1" x14ac:dyDescent="0.2">
      <c r="AN43493" s="70"/>
    </row>
    <row r="43494" spans="40:40" ht="14.1" customHeight="1" x14ac:dyDescent="0.2">
      <c r="AN43494" s="70"/>
    </row>
    <row r="43495" spans="40:40" ht="14.1" customHeight="1" x14ac:dyDescent="0.2">
      <c r="AN43495" s="70"/>
    </row>
    <row r="43496" spans="40:40" ht="14.1" customHeight="1" x14ac:dyDescent="0.2">
      <c r="AN43496" s="70"/>
    </row>
    <row r="43497" spans="40:40" ht="14.1" customHeight="1" x14ac:dyDescent="0.2">
      <c r="AN43497" s="70"/>
    </row>
    <row r="43498" spans="40:40" ht="14.1" customHeight="1" x14ac:dyDescent="0.2">
      <c r="AN43498" s="70"/>
    </row>
    <row r="43499" spans="40:40" ht="14.1" customHeight="1" x14ac:dyDescent="0.2">
      <c r="AN43499" s="70"/>
    </row>
    <row r="43500" spans="40:40" ht="14.1" customHeight="1" x14ac:dyDescent="0.2">
      <c r="AN43500" s="70"/>
    </row>
    <row r="43501" spans="40:40" ht="14.1" customHeight="1" x14ac:dyDescent="0.2">
      <c r="AN43501" s="70"/>
    </row>
    <row r="43502" spans="40:40" ht="14.1" customHeight="1" x14ac:dyDescent="0.2">
      <c r="AN43502" s="70"/>
    </row>
    <row r="43503" spans="40:40" ht="14.1" customHeight="1" x14ac:dyDescent="0.2">
      <c r="AN43503" s="70"/>
    </row>
    <row r="43504" spans="40:40" ht="14.1" customHeight="1" x14ac:dyDescent="0.2">
      <c r="AN43504" s="70"/>
    </row>
    <row r="43505" spans="40:40" ht="14.1" customHeight="1" x14ac:dyDescent="0.2">
      <c r="AN43505" s="70"/>
    </row>
    <row r="43506" spans="40:40" ht="14.1" customHeight="1" x14ac:dyDescent="0.2">
      <c r="AN43506" s="70"/>
    </row>
    <row r="43507" spans="40:40" ht="14.1" customHeight="1" x14ac:dyDescent="0.2">
      <c r="AN43507" s="70"/>
    </row>
    <row r="43508" spans="40:40" ht="14.1" customHeight="1" x14ac:dyDescent="0.2">
      <c r="AN43508" s="70"/>
    </row>
    <row r="43509" spans="40:40" ht="14.1" customHeight="1" x14ac:dyDescent="0.2">
      <c r="AN43509" s="70"/>
    </row>
    <row r="43510" spans="40:40" ht="14.1" customHeight="1" x14ac:dyDescent="0.2">
      <c r="AN43510" s="70"/>
    </row>
    <row r="43511" spans="40:40" ht="14.1" customHeight="1" x14ac:dyDescent="0.2">
      <c r="AN43511" s="70"/>
    </row>
    <row r="43512" spans="40:40" ht="14.1" customHeight="1" x14ac:dyDescent="0.2">
      <c r="AN43512" s="70"/>
    </row>
    <row r="43513" spans="40:40" ht="14.1" customHeight="1" x14ac:dyDescent="0.2">
      <c r="AN43513" s="70"/>
    </row>
    <row r="43514" spans="40:40" ht="14.1" customHeight="1" x14ac:dyDescent="0.2">
      <c r="AN43514" s="70"/>
    </row>
    <row r="43515" spans="40:40" ht="14.1" customHeight="1" x14ac:dyDescent="0.2">
      <c r="AN43515" s="70"/>
    </row>
    <row r="43516" spans="40:40" ht="14.1" customHeight="1" x14ac:dyDescent="0.2">
      <c r="AN43516" s="70"/>
    </row>
    <row r="43517" spans="40:40" ht="14.1" customHeight="1" x14ac:dyDescent="0.2">
      <c r="AN43517" s="70"/>
    </row>
    <row r="43518" spans="40:40" ht="14.1" customHeight="1" x14ac:dyDescent="0.2">
      <c r="AN43518" s="70"/>
    </row>
    <row r="43519" spans="40:40" ht="14.1" customHeight="1" x14ac:dyDescent="0.2">
      <c r="AN43519" s="70"/>
    </row>
    <row r="43520" spans="40:40" ht="14.1" customHeight="1" x14ac:dyDescent="0.2">
      <c r="AN43520" s="70"/>
    </row>
    <row r="43521" spans="40:40" ht="14.1" customHeight="1" x14ac:dyDescent="0.2">
      <c r="AN43521" s="70"/>
    </row>
    <row r="43522" spans="40:40" ht="14.1" customHeight="1" x14ac:dyDescent="0.2">
      <c r="AN43522" s="70"/>
    </row>
    <row r="43523" spans="40:40" ht="14.1" customHeight="1" x14ac:dyDescent="0.2">
      <c r="AN43523" s="70"/>
    </row>
    <row r="43524" spans="40:40" ht="14.1" customHeight="1" x14ac:dyDescent="0.2">
      <c r="AN43524" s="70"/>
    </row>
    <row r="43525" spans="40:40" ht="14.1" customHeight="1" x14ac:dyDescent="0.2">
      <c r="AN43525" s="70"/>
    </row>
    <row r="43526" spans="40:40" ht="14.1" customHeight="1" x14ac:dyDescent="0.2">
      <c r="AN43526" s="70"/>
    </row>
    <row r="43527" spans="40:40" ht="14.1" customHeight="1" x14ac:dyDescent="0.2">
      <c r="AN43527" s="70"/>
    </row>
    <row r="43528" spans="40:40" ht="14.1" customHeight="1" x14ac:dyDescent="0.2">
      <c r="AN43528" s="70"/>
    </row>
    <row r="43529" spans="40:40" ht="14.1" customHeight="1" x14ac:dyDescent="0.2">
      <c r="AN43529" s="70"/>
    </row>
    <row r="43530" spans="40:40" ht="14.1" customHeight="1" x14ac:dyDescent="0.2">
      <c r="AN43530" s="70"/>
    </row>
    <row r="43531" spans="40:40" ht="14.1" customHeight="1" x14ac:dyDescent="0.2">
      <c r="AN43531" s="70"/>
    </row>
    <row r="43532" spans="40:40" ht="14.1" customHeight="1" x14ac:dyDescent="0.2">
      <c r="AN43532" s="70"/>
    </row>
    <row r="43533" spans="40:40" ht="14.1" customHeight="1" x14ac:dyDescent="0.2">
      <c r="AN43533" s="70"/>
    </row>
    <row r="43534" spans="40:40" ht="14.1" customHeight="1" x14ac:dyDescent="0.2">
      <c r="AN43534" s="70"/>
    </row>
    <row r="43535" spans="40:40" ht="14.1" customHeight="1" x14ac:dyDescent="0.2">
      <c r="AN43535" s="70"/>
    </row>
    <row r="43536" spans="40:40" ht="14.1" customHeight="1" x14ac:dyDescent="0.2">
      <c r="AN43536" s="70"/>
    </row>
    <row r="43537" spans="40:40" ht="14.1" customHeight="1" x14ac:dyDescent="0.2">
      <c r="AN43537" s="70"/>
    </row>
    <row r="43538" spans="40:40" ht="14.1" customHeight="1" x14ac:dyDescent="0.2">
      <c r="AN43538" s="70"/>
    </row>
    <row r="43539" spans="40:40" ht="14.1" customHeight="1" x14ac:dyDescent="0.2">
      <c r="AN43539" s="70"/>
    </row>
    <row r="43540" spans="40:40" ht="14.1" customHeight="1" x14ac:dyDescent="0.2">
      <c r="AN43540" s="70"/>
    </row>
    <row r="43541" spans="40:40" ht="14.1" customHeight="1" x14ac:dyDescent="0.2">
      <c r="AN43541" s="70"/>
    </row>
    <row r="43542" spans="40:40" ht="14.1" customHeight="1" x14ac:dyDescent="0.2">
      <c r="AN43542" s="70"/>
    </row>
    <row r="43543" spans="40:40" ht="14.1" customHeight="1" x14ac:dyDescent="0.2">
      <c r="AN43543" s="70"/>
    </row>
    <row r="43544" spans="40:40" ht="14.1" customHeight="1" x14ac:dyDescent="0.2">
      <c r="AN43544" s="70"/>
    </row>
    <row r="43545" spans="40:40" ht="14.1" customHeight="1" x14ac:dyDescent="0.2">
      <c r="AN43545" s="70"/>
    </row>
    <row r="43546" spans="40:40" ht="14.1" customHeight="1" x14ac:dyDescent="0.2">
      <c r="AN43546" s="70"/>
    </row>
    <row r="43547" spans="40:40" ht="14.1" customHeight="1" x14ac:dyDescent="0.2">
      <c r="AN43547" s="70"/>
    </row>
    <row r="43548" spans="40:40" ht="14.1" customHeight="1" x14ac:dyDescent="0.2">
      <c r="AN43548" s="70"/>
    </row>
    <row r="43549" spans="40:40" ht="14.1" customHeight="1" x14ac:dyDescent="0.2">
      <c r="AN43549" s="70"/>
    </row>
    <row r="43550" spans="40:40" ht="14.1" customHeight="1" x14ac:dyDescent="0.2">
      <c r="AN43550" s="70"/>
    </row>
    <row r="43551" spans="40:40" ht="14.1" customHeight="1" x14ac:dyDescent="0.2">
      <c r="AN43551" s="70"/>
    </row>
    <row r="43552" spans="40:40" ht="14.1" customHeight="1" x14ac:dyDescent="0.2">
      <c r="AN43552" s="70"/>
    </row>
    <row r="43553" spans="40:40" ht="14.1" customHeight="1" x14ac:dyDescent="0.2">
      <c r="AN43553" s="70"/>
    </row>
    <row r="43554" spans="40:40" ht="14.1" customHeight="1" x14ac:dyDescent="0.2">
      <c r="AN43554" s="70"/>
    </row>
    <row r="43555" spans="40:40" ht="14.1" customHeight="1" x14ac:dyDescent="0.2">
      <c r="AN43555" s="70"/>
    </row>
    <row r="43556" spans="40:40" ht="14.1" customHeight="1" x14ac:dyDescent="0.2">
      <c r="AN43556" s="70"/>
    </row>
    <row r="43557" spans="40:40" ht="14.1" customHeight="1" x14ac:dyDescent="0.2">
      <c r="AN43557" s="70"/>
    </row>
    <row r="43558" spans="40:40" ht="14.1" customHeight="1" x14ac:dyDescent="0.2">
      <c r="AN43558" s="70"/>
    </row>
    <row r="43559" spans="40:40" ht="14.1" customHeight="1" x14ac:dyDescent="0.2">
      <c r="AN43559" s="70"/>
    </row>
    <row r="43560" spans="40:40" ht="14.1" customHeight="1" x14ac:dyDescent="0.2">
      <c r="AN43560" s="70"/>
    </row>
    <row r="43561" spans="40:40" ht="14.1" customHeight="1" x14ac:dyDescent="0.2">
      <c r="AN43561" s="70"/>
    </row>
    <row r="43562" spans="40:40" ht="14.1" customHeight="1" x14ac:dyDescent="0.2">
      <c r="AN43562" s="70"/>
    </row>
    <row r="43563" spans="40:40" ht="14.1" customHeight="1" x14ac:dyDescent="0.2">
      <c r="AN43563" s="70"/>
    </row>
    <row r="43564" spans="40:40" ht="14.1" customHeight="1" x14ac:dyDescent="0.2">
      <c r="AN43564" s="70"/>
    </row>
    <row r="43565" spans="40:40" ht="14.1" customHeight="1" x14ac:dyDescent="0.2">
      <c r="AN43565" s="70"/>
    </row>
    <row r="43566" spans="40:40" ht="14.1" customHeight="1" x14ac:dyDescent="0.2">
      <c r="AN43566" s="70"/>
    </row>
    <row r="43567" spans="40:40" ht="14.1" customHeight="1" x14ac:dyDescent="0.2">
      <c r="AN43567" s="70"/>
    </row>
    <row r="43568" spans="40:40" ht="14.1" customHeight="1" x14ac:dyDescent="0.2">
      <c r="AN43568" s="70"/>
    </row>
    <row r="43569" spans="40:40" ht="14.1" customHeight="1" x14ac:dyDescent="0.2">
      <c r="AN43569" s="70"/>
    </row>
    <row r="43570" spans="40:40" ht="14.1" customHeight="1" x14ac:dyDescent="0.2">
      <c r="AN43570" s="70"/>
    </row>
    <row r="43571" spans="40:40" ht="14.1" customHeight="1" x14ac:dyDescent="0.2">
      <c r="AN43571" s="70"/>
    </row>
    <row r="43572" spans="40:40" ht="14.1" customHeight="1" x14ac:dyDescent="0.2">
      <c r="AN43572" s="70"/>
    </row>
    <row r="43573" spans="40:40" ht="14.1" customHeight="1" x14ac:dyDescent="0.2">
      <c r="AN43573" s="70"/>
    </row>
    <row r="43574" spans="40:40" ht="14.1" customHeight="1" x14ac:dyDescent="0.2">
      <c r="AN43574" s="70"/>
    </row>
    <row r="43575" spans="40:40" ht="14.1" customHeight="1" x14ac:dyDescent="0.2">
      <c r="AN43575" s="70"/>
    </row>
    <row r="43576" spans="40:40" ht="14.1" customHeight="1" x14ac:dyDescent="0.2">
      <c r="AN43576" s="70"/>
    </row>
    <row r="43577" spans="40:40" ht="14.1" customHeight="1" x14ac:dyDescent="0.2">
      <c r="AN43577" s="70"/>
    </row>
    <row r="43578" spans="40:40" ht="14.1" customHeight="1" x14ac:dyDescent="0.2">
      <c r="AN43578" s="70"/>
    </row>
    <row r="43579" spans="40:40" ht="14.1" customHeight="1" x14ac:dyDescent="0.2">
      <c r="AN43579" s="70"/>
    </row>
    <row r="43580" spans="40:40" ht="14.1" customHeight="1" x14ac:dyDescent="0.2">
      <c r="AN43580" s="70"/>
    </row>
    <row r="43581" spans="40:40" ht="14.1" customHeight="1" x14ac:dyDescent="0.2">
      <c r="AN43581" s="70"/>
    </row>
    <row r="43582" spans="40:40" ht="14.1" customHeight="1" x14ac:dyDescent="0.2">
      <c r="AN43582" s="70"/>
    </row>
    <row r="43583" spans="40:40" ht="14.1" customHeight="1" x14ac:dyDescent="0.2">
      <c r="AN43583" s="70"/>
    </row>
    <row r="43584" spans="40:40" ht="14.1" customHeight="1" x14ac:dyDescent="0.2">
      <c r="AN43584" s="70"/>
    </row>
    <row r="43585" spans="40:40" ht="14.1" customHeight="1" x14ac:dyDescent="0.2">
      <c r="AN43585" s="70"/>
    </row>
    <row r="43586" spans="40:40" ht="14.1" customHeight="1" x14ac:dyDescent="0.2">
      <c r="AN43586" s="70"/>
    </row>
    <row r="43587" spans="40:40" ht="14.1" customHeight="1" x14ac:dyDescent="0.2">
      <c r="AN43587" s="70"/>
    </row>
    <row r="43588" spans="40:40" ht="14.1" customHeight="1" x14ac:dyDescent="0.2">
      <c r="AN43588" s="70"/>
    </row>
    <row r="43589" spans="40:40" ht="14.1" customHeight="1" x14ac:dyDescent="0.2">
      <c r="AN43589" s="70"/>
    </row>
    <row r="43590" spans="40:40" ht="14.1" customHeight="1" x14ac:dyDescent="0.2">
      <c r="AN43590" s="70"/>
    </row>
    <row r="43591" spans="40:40" ht="14.1" customHeight="1" x14ac:dyDescent="0.2">
      <c r="AN43591" s="70"/>
    </row>
    <row r="43592" spans="40:40" ht="14.1" customHeight="1" x14ac:dyDescent="0.2">
      <c r="AN43592" s="70"/>
    </row>
    <row r="43593" spans="40:40" ht="14.1" customHeight="1" x14ac:dyDescent="0.2">
      <c r="AN43593" s="70"/>
    </row>
    <row r="43594" spans="40:40" ht="14.1" customHeight="1" x14ac:dyDescent="0.2">
      <c r="AN43594" s="70"/>
    </row>
    <row r="43595" spans="40:40" ht="14.1" customHeight="1" x14ac:dyDescent="0.2">
      <c r="AN43595" s="70"/>
    </row>
    <row r="43596" spans="40:40" ht="14.1" customHeight="1" x14ac:dyDescent="0.2">
      <c r="AN43596" s="70"/>
    </row>
    <row r="43597" spans="40:40" ht="14.1" customHeight="1" x14ac:dyDescent="0.2">
      <c r="AN43597" s="70"/>
    </row>
    <row r="43598" spans="40:40" ht="14.1" customHeight="1" x14ac:dyDescent="0.2">
      <c r="AN43598" s="70"/>
    </row>
    <row r="43599" spans="40:40" ht="14.1" customHeight="1" x14ac:dyDescent="0.2">
      <c r="AN43599" s="70"/>
    </row>
    <row r="43600" spans="40:40" ht="14.1" customHeight="1" x14ac:dyDescent="0.2">
      <c r="AN43600" s="70"/>
    </row>
    <row r="43601" spans="40:40" ht="14.1" customHeight="1" x14ac:dyDescent="0.2">
      <c r="AN43601" s="70"/>
    </row>
    <row r="43602" spans="40:40" ht="14.1" customHeight="1" x14ac:dyDescent="0.2">
      <c r="AN43602" s="70"/>
    </row>
    <row r="43603" spans="40:40" ht="14.1" customHeight="1" x14ac:dyDescent="0.2">
      <c r="AN43603" s="70"/>
    </row>
    <row r="43604" spans="40:40" ht="14.1" customHeight="1" x14ac:dyDescent="0.2">
      <c r="AN43604" s="70"/>
    </row>
    <row r="43605" spans="40:40" ht="14.1" customHeight="1" x14ac:dyDescent="0.2">
      <c r="AN43605" s="70"/>
    </row>
    <row r="43606" spans="40:40" ht="14.1" customHeight="1" x14ac:dyDescent="0.2">
      <c r="AN43606" s="70"/>
    </row>
    <row r="43607" spans="40:40" ht="14.1" customHeight="1" x14ac:dyDescent="0.2">
      <c r="AN43607" s="70"/>
    </row>
    <row r="43608" spans="40:40" ht="14.1" customHeight="1" x14ac:dyDescent="0.2">
      <c r="AN43608" s="70"/>
    </row>
    <row r="43609" spans="40:40" ht="14.1" customHeight="1" x14ac:dyDescent="0.2">
      <c r="AN43609" s="70"/>
    </row>
    <row r="43610" spans="40:40" ht="14.1" customHeight="1" x14ac:dyDescent="0.2">
      <c r="AN43610" s="70"/>
    </row>
    <row r="43611" spans="40:40" ht="14.1" customHeight="1" x14ac:dyDescent="0.2">
      <c r="AN43611" s="70"/>
    </row>
    <row r="43612" spans="40:40" ht="14.1" customHeight="1" x14ac:dyDescent="0.2">
      <c r="AN43612" s="70"/>
    </row>
    <row r="43613" spans="40:40" ht="14.1" customHeight="1" x14ac:dyDescent="0.2">
      <c r="AN43613" s="70"/>
    </row>
    <row r="43614" spans="40:40" ht="14.1" customHeight="1" x14ac:dyDescent="0.2">
      <c r="AN43614" s="70"/>
    </row>
    <row r="43615" spans="40:40" ht="14.1" customHeight="1" x14ac:dyDescent="0.2">
      <c r="AN43615" s="70"/>
    </row>
    <row r="43616" spans="40:40" ht="14.1" customHeight="1" x14ac:dyDescent="0.2">
      <c r="AN43616" s="70"/>
    </row>
    <row r="43617" spans="40:40" ht="14.1" customHeight="1" x14ac:dyDescent="0.2">
      <c r="AN43617" s="70"/>
    </row>
    <row r="43618" spans="40:40" ht="14.1" customHeight="1" x14ac:dyDescent="0.2">
      <c r="AN43618" s="70"/>
    </row>
    <row r="43619" spans="40:40" ht="14.1" customHeight="1" x14ac:dyDescent="0.2">
      <c r="AN43619" s="70"/>
    </row>
    <row r="43620" spans="40:40" ht="14.1" customHeight="1" x14ac:dyDescent="0.2">
      <c r="AN43620" s="70"/>
    </row>
    <row r="43621" spans="40:40" ht="14.1" customHeight="1" x14ac:dyDescent="0.2">
      <c r="AN43621" s="70"/>
    </row>
    <row r="43622" spans="40:40" ht="14.1" customHeight="1" x14ac:dyDescent="0.2">
      <c r="AN43622" s="70"/>
    </row>
    <row r="43623" spans="40:40" ht="14.1" customHeight="1" x14ac:dyDescent="0.2">
      <c r="AN43623" s="70"/>
    </row>
    <row r="43624" spans="40:40" ht="14.1" customHeight="1" x14ac:dyDescent="0.2">
      <c r="AN43624" s="70"/>
    </row>
    <row r="43625" spans="40:40" ht="14.1" customHeight="1" x14ac:dyDescent="0.2">
      <c r="AN43625" s="70"/>
    </row>
    <row r="43626" spans="40:40" ht="14.1" customHeight="1" x14ac:dyDescent="0.2">
      <c r="AN43626" s="70"/>
    </row>
    <row r="43627" spans="40:40" ht="14.1" customHeight="1" x14ac:dyDescent="0.2">
      <c r="AN43627" s="70"/>
    </row>
    <row r="43628" spans="40:40" ht="14.1" customHeight="1" x14ac:dyDescent="0.2">
      <c r="AN43628" s="70"/>
    </row>
    <row r="43629" spans="40:40" ht="14.1" customHeight="1" x14ac:dyDescent="0.2">
      <c r="AN43629" s="70"/>
    </row>
    <row r="43630" spans="40:40" ht="14.1" customHeight="1" x14ac:dyDescent="0.2">
      <c r="AN43630" s="70"/>
    </row>
    <row r="43631" spans="40:40" ht="14.1" customHeight="1" x14ac:dyDescent="0.2">
      <c r="AN43631" s="70"/>
    </row>
    <row r="43632" spans="40:40" ht="14.1" customHeight="1" x14ac:dyDescent="0.2">
      <c r="AN43632" s="70"/>
    </row>
    <row r="43633" spans="40:40" ht="14.1" customHeight="1" x14ac:dyDescent="0.2">
      <c r="AN43633" s="70"/>
    </row>
    <row r="43634" spans="40:40" ht="14.1" customHeight="1" x14ac:dyDescent="0.2">
      <c r="AN43634" s="70"/>
    </row>
    <row r="43635" spans="40:40" ht="14.1" customHeight="1" x14ac:dyDescent="0.2">
      <c r="AN43635" s="70"/>
    </row>
    <row r="43636" spans="40:40" ht="14.1" customHeight="1" x14ac:dyDescent="0.2">
      <c r="AN43636" s="70"/>
    </row>
    <row r="43637" spans="40:40" ht="14.1" customHeight="1" x14ac:dyDescent="0.2">
      <c r="AN43637" s="70"/>
    </row>
    <row r="43638" spans="40:40" ht="14.1" customHeight="1" x14ac:dyDescent="0.2">
      <c r="AN43638" s="70"/>
    </row>
    <row r="43639" spans="40:40" ht="14.1" customHeight="1" x14ac:dyDescent="0.2">
      <c r="AN43639" s="70"/>
    </row>
    <row r="43640" spans="40:40" ht="14.1" customHeight="1" x14ac:dyDescent="0.2">
      <c r="AN43640" s="70"/>
    </row>
    <row r="43641" spans="40:40" ht="14.1" customHeight="1" x14ac:dyDescent="0.2">
      <c r="AN43641" s="70"/>
    </row>
    <row r="43642" spans="40:40" ht="14.1" customHeight="1" x14ac:dyDescent="0.2">
      <c r="AN43642" s="70"/>
    </row>
    <row r="43643" spans="40:40" ht="14.1" customHeight="1" x14ac:dyDescent="0.2">
      <c r="AN43643" s="70"/>
    </row>
    <row r="43644" spans="40:40" ht="14.1" customHeight="1" x14ac:dyDescent="0.2">
      <c r="AN43644" s="70"/>
    </row>
    <row r="43645" spans="40:40" ht="14.1" customHeight="1" x14ac:dyDescent="0.2">
      <c r="AN43645" s="70"/>
    </row>
    <row r="43646" spans="40:40" ht="14.1" customHeight="1" x14ac:dyDescent="0.2">
      <c r="AN43646" s="70"/>
    </row>
    <row r="43647" spans="40:40" ht="14.1" customHeight="1" x14ac:dyDescent="0.2">
      <c r="AN43647" s="70"/>
    </row>
    <row r="43648" spans="40:40" ht="14.1" customHeight="1" x14ac:dyDescent="0.2">
      <c r="AN43648" s="70"/>
    </row>
    <row r="43649" spans="40:40" ht="14.1" customHeight="1" x14ac:dyDescent="0.2">
      <c r="AN43649" s="70"/>
    </row>
    <row r="43650" spans="40:40" ht="14.1" customHeight="1" x14ac:dyDescent="0.2">
      <c r="AN43650" s="70"/>
    </row>
    <row r="43651" spans="40:40" ht="14.1" customHeight="1" x14ac:dyDescent="0.2">
      <c r="AN43651" s="70"/>
    </row>
    <row r="43652" spans="40:40" ht="14.1" customHeight="1" x14ac:dyDescent="0.2">
      <c r="AN43652" s="70"/>
    </row>
    <row r="43653" spans="40:40" ht="14.1" customHeight="1" x14ac:dyDescent="0.2">
      <c r="AN43653" s="70"/>
    </row>
    <row r="43654" spans="40:40" ht="14.1" customHeight="1" x14ac:dyDescent="0.2">
      <c r="AN43654" s="70"/>
    </row>
    <row r="43655" spans="40:40" ht="14.1" customHeight="1" x14ac:dyDescent="0.2">
      <c r="AN43655" s="70"/>
    </row>
    <row r="43656" spans="40:40" ht="14.1" customHeight="1" x14ac:dyDescent="0.2">
      <c r="AN43656" s="70"/>
    </row>
    <row r="43657" spans="40:40" ht="14.1" customHeight="1" x14ac:dyDescent="0.2">
      <c r="AN43657" s="70"/>
    </row>
    <row r="43658" spans="40:40" ht="14.1" customHeight="1" x14ac:dyDescent="0.2">
      <c r="AN43658" s="70"/>
    </row>
    <row r="43659" spans="40:40" ht="14.1" customHeight="1" x14ac:dyDescent="0.2">
      <c r="AN43659" s="70"/>
    </row>
    <row r="43660" spans="40:40" ht="14.1" customHeight="1" x14ac:dyDescent="0.2">
      <c r="AN43660" s="70"/>
    </row>
    <row r="43661" spans="40:40" ht="14.1" customHeight="1" x14ac:dyDescent="0.2">
      <c r="AN43661" s="70"/>
    </row>
    <row r="43662" spans="40:40" ht="14.1" customHeight="1" x14ac:dyDescent="0.2">
      <c r="AN43662" s="70"/>
    </row>
    <row r="43663" spans="40:40" ht="14.1" customHeight="1" x14ac:dyDescent="0.2">
      <c r="AN43663" s="70"/>
    </row>
    <row r="43664" spans="40:40" ht="14.1" customHeight="1" x14ac:dyDescent="0.2">
      <c r="AN43664" s="70"/>
    </row>
    <row r="43665" spans="40:40" ht="14.1" customHeight="1" x14ac:dyDescent="0.2">
      <c r="AN43665" s="70"/>
    </row>
    <row r="43666" spans="40:40" ht="14.1" customHeight="1" x14ac:dyDescent="0.2">
      <c r="AN43666" s="70"/>
    </row>
    <row r="43667" spans="40:40" ht="14.1" customHeight="1" x14ac:dyDescent="0.2">
      <c r="AN43667" s="70"/>
    </row>
    <row r="43668" spans="40:40" ht="14.1" customHeight="1" x14ac:dyDescent="0.2">
      <c r="AN43668" s="70"/>
    </row>
    <row r="43669" spans="40:40" ht="14.1" customHeight="1" x14ac:dyDescent="0.2">
      <c r="AN43669" s="70"/>
    </row>
    <row r="43670" spans="40:40" ht="14.1" customHeight="1" x14ac:dyDescent="0.2">
      <c r="AN43670" s="70"/>
    </row>
    <row r="43671" spans="40:40" ht="14.1" customHeight="1" x14ac:dyDescent="0.2">
      <c r="AN43671" s="70"/>
    </row>
    <row r="43672" spans="40:40" ht="14.1" customHeight="1" x14ac:dyDescent="0.2">
      <c r="AN43672" s="70"/>
    </row>
    <row r="43673" spans="40:40" ht="14.1" customHeight="1" x14ac:dyDescent="0.2">
      <c r="AN43673" s="70"/>
    </row>
    <row r="43674" spans="40:40" ht="14.1" customHeight="1" x14ac:dyDescent="0.2">
      <c r="AN43674" s="70"/>
    </row>
    <row r="43675" spans="40:40" ht="14.1" customHeight="1" x14ac:dyDescent="0.2">
      <c r="AN43675" s="70"/>
    </row>
    <row r="43676" spans="40:40" ht="14.1" customHeight="1" x14ac:dyDescent="0.2">
      <c r="AN43676" s="70"/>
    </row>
    <row r="43677" spans="40:40" ht="14.1" customHeight="1" x14ac:dyDescent="0.2">
      <c r="AN43677" s="70"/>
    </row>
    <row r="43678" spans="40:40" ht="14.1" customHeight="1" x14ac:dyDescent="0.2">
      <c r="AN43678" s="70"/>
    </row>
    <row r="43679" spans="40:40" ht="14.1" customHeight="1" x14ac:dyDescent="0.2">
      <c r="AN43679" s="70"/>
    </row>
    <row r="43680" spans="40:40" ht="14.1" customHeight="1" x14ac:dyDescent="0.2">
      <c r="AN43680" s="70"/>
    </row>
    <row r="43681" spans="40:40" ht="14.1" customHeight="1" x14ac:dyDescent="0.2">
      <c r="AN43681" s="70"/>
    </row>
    <row r="43682" spans="40:40" ht="14.1" customHeight="1" x14ac:dyDescent="0.2">
      <c r="AN43682" s="70"/>
    </row>
    <row r="43683" spans="40:40" ht="14.1" customHeight="1" x14ac:dyDescent="0.2">
      <c r="AN43683" s="70"/>
    </row>
    <row r="43684" spans="40:40" ht="14.1" customHeight="1" x14ac:dyDescent="0.2">
      <c r="AN43684" s="70"/>
    </row>
    <row r="43685" spans="40:40" ht="14.1" customHeight="1" x14ac:dyDescent="0.2">
      <c r="AN43685" s="70"/>
    </row>
    <row r="43686" spans="40:40" ht="14.1" customHeight="1" x14ac:dyDescent="0.2">
      <c r="AN43686" s="70"/>
    </row>
    <row r="43687" spans="40:40" ht="14.1" customHeight="1" x14ac:dyDescent="0.2">
      <c r="AN43687" s="70"/>
    </row>
    <row r="43688" spans="40:40" ht="14.1" customHeight="1" x14ac:dyDescent="0.2">
      <c r="AN43688" s="70"/>
    </row>
    <row r="43689" spans="40:40" ht="14.1" customHeight="1" x14ac:dyDescent="0.2">
      <c r="AN43689" s="70"/>
    </row>
    <row r="43690" spans="40:40" ht="14.1" customHeight="1" x14ac:dyDescent="0.2">
      <c r="AN43690" s="70"/>
    </row>
    <row r="43691" spans="40:40" ht="14.1" customHeight="1" x14ac:dyDescent="0.2">
      <c r="AN43691" s="70"/>
    </row>
    <row r="43692" spans="40:40" ht="14.1" customHeight="1" x14ac:dyDescent="0.2">
      <c r="AN43692" s="70"/>
    </row>
    <row r="43693" spans="40:40" ht="14.1" customHeight="1" x14ac:dyDescent="0.2">
      <c r="AN43693" s="70"/>
    </row>
    <row r="43694" spans="40:40" ht="14.1" customHeight="1" x14ac:dyDescent="0.2">
      <c r="AN43694" s="70"/>
    </row>
    <row r="43695" spans="40:40" ht="14.1" customHeight="1" x14ac:dyDescent="0.2">
      <c r="AN43695" s="70"/>
    </row>
    <row r="43696" spans="40:40" ht="14.1" customHeight="1" x14ac:dyDescent="0.2">
      <c r="AN43696" s="70"/>
    </row>
    <row r="43697" spans="40:40" ht="14.1" customHeight="1" x14ac:dyDescent="0.2">
      <c r="AN43697" s="70"/>
    </row>
    <row r="43698" spans="40:40" ht="14.1" customHeight="1" x14ac:dyDescent="0.2">
      <c r="AN43698" s="70"/>
    </row>
    <row r="43699" spans="40:40" ht="14.1" customHeight="1" x14ac:dyDescent="0.2">
      <c r="AN43699" s="70"/>
    </row>
    <row r="43700" spans="40:40" ht="14.1" customHeight="1" x14ac:dyDescent="0.2">
      <c r="AN43700" s="70"/>
    </row>
    <row r="43701" spans="40:40" ht="14.1" customHeight="1" x14ac:dyDescent="0.2">
      <c r="AN43701" s="70"/>
    </row>
    <row r="43702" spans="40:40" ht="14.1" customHeight="1" x14ac:dyDescent="0.2">
      <c r="AN43702" s="70"/>
    </row>
    <row r="43703" spans="40:40" ht="14.1" customHeight="1" x14ac:dyDescent="0.2">
      <c r="AN43703" s="70"/>
    </row>
    <row r="43704" spans="40:40" ht="14.1" customHeight="1" x14ac:dyDescent="0.2">
      <c r="AN43704" s="70"/>
    </row>
    <row r="43705" spans="40:40" ht="14.1" customHeight="1" x14ac:dyDescent="0.2">
      <c r="AN43705" s="70"/>
    </row>
    <row r="43706" spans="40:40" ht="14.1" customHeight="1" x14ac:dyDescent="0.2">
      <c r="AN43706" s="70"/>
    </row>
    <row r="43707" spans="40:40" ht="14.1" customHeight="1" x14ac:dyDescent="0.2">
      <c r="AN43707" s="70"/>
    </row>
    <row r="43708" spans="40:40" ht="14.1" customHeight="1" x14ac:dyDescent="0.2">
      <c r="AN43708" s="70"/>
    </row>
    <row r="43709" spans="40:40" ht="14.1" customHeight="1" x14ac:dyDescent="0.2">
      <c r="AN43709" s="70"/>
    </row>
    <row r="43710" spans="40:40" ht="14.1" customHeight="1" x14ac:dyDescent="0.2">
      <c r="AN43710" s="70"/>
    </row>
    <row r="43711" spans="40:40" ht="14.1" customHeight="1" x14ac:dyDescent="0.2">
      <c r="AN43711" s="70"/>
    </row>
    <row r="43712" spans="40:40" ht="14.1" customHeight="1" x14ac:dyDescent="0.2">
      <c r="AN43712" s="70"/>
    </row>
    <row r="43713" spans="40:40" ht="14.1" customHeight="1" x14ac:dyDescent="0.2">
      <c r="AN43713" s="70"/>
    </row>
    <row r="43714" spans="40:40" ht="14.1" customHeight="1" x14ac:dyDescent="0.2">
      <c r="AN43714" s="70"/>
    </row>
    <row r="43715" spans="40:40" ht="14.1" customHeight="1" x14ac:dyDescent="0.2">
      <c r="AN43715" s="70"/>
    </row>
    <row r="43716" spans="40:40" ht="14.1" customHeight="1" x14ac:dyDescent="0.2">
      <c r="AN43716" s="70"/>
    </row>
    <row r="43717" spans="40:40" ht="14.1" customHeight="1" x14ac:dyDescent="0.2">
      <c r="AN43717" s="70"/>
    </row>
    <row r="43718" spans="40:40" ht="14.1" customHeight="1" x14ac:dyDescent="0.2">
      <c r="AN43718" s="70"/>
    </row>
    <row r="43719" spans="40:40" ht="14.1" customHeight="1" x14ac:dyDescent="0.2">
      <c r="AN43719" s="70"/>
    </row>
    <row r="43720" spans="40:40" ht="14.1" customHeight="1" x14ac:dyDescent="0.2">
      <c r="AN43720" s="70"/>
    </row>
    <row r="43721" spans="40:40" ht="14.1" customHeight="1" x14ac:dyDescent="0.2">
      <c r="AN43721" s="70"/>
    </row>
    <row r="43722" spans="40:40" ht="14.1" customHeight="1" x14ac:dyDescent="0.2">
      <c r="AN43722" s="70"/>
    </row>
    <row r="43723" spans="40:40" ht="14.1" customHeight="1" x14ac:dyDescent="0.2">
      <c r="AN43723" s="70"/>
    </row>
    <row r="43724" spans="40:40" ht="14.1" customHeight="1" x14ac:dyDescent="0.2">
      <c r="AN43724" s="70"/>
    </row>
    <row r="43725" spans="40:40" ht="14.1" customHeight="1" x14ac:dyDescent="0.2">
      <c r="AN43725" s="70"/>
    </row>
    <row r="43726" spans="40:40" ht="14.1" customHeight="1" x14ac:dyDescent="0.2">
      <c r="AN43726" s="70"/>
    </row>
    <row r="43727" spans="40:40" ht="14.1" customHeight="1" x14ac:dyDescent="0.2">
      <c r="AN43727" s="70"/>
    </row>
    <row r="43728" spans="40:40" ht="14.1" customHeight="1" x14ac:dyDescent="0.2">
      <c r="AN43728" s="70"/>
    </row>
    <row r="43729" spans="40:40" ht="14.1" customHeight="1" x14ac:dyDescent="0.2">
      <c r="AN43729" s="70"/>
    </row>
    <row r="43730" spans="40:40" ht="14.1" customHeight="1" x14ac:dyDescent="0.2">
      <c r="AN43730" s="70"/>
    </row>
    <row r="43731" spans="40:40" ht="14.1" customHeight="1" x14ac:dyDescent="0.2">
      <c r="AN43731" s="70"/>
    </row>
    <row r="43732" spans="40:40" ht="14.1" customHeight="1" x14ac:dyDescent="0.2">
      <c r="AN43732" s="70"/>
    </row>
    <row r="43733" spans="40:40" ht="14.1" customHeight="1" x14ac:dyDescent="0.2">
      <c r="AN43733" s="70"/>
    </row>
    <row r="43734" spans="40:40" ht="14.1" customHeight="1" x14ac:dyDescent="0.2">
      <c r="AN43734" s="70"/>
    </row>
    <row r="43735" spans="40:40" ht="14.1" customHeight="1" x14ac:dyDescent="0.2">
      <c r="AN43735" s="70"/>
    </row>
    <row r="43736" spans="40:40" ht="14.1" customHeight="1" x14ac:dyDescent="0.2">
      <c r="AN43736" s="70"/>
    </row>
    <row r="43737" spans="40:40" ht="14.1" customHeight="1" x14ac:dyDescent="0.2">
      <c r="AN43737" s="70"/>
    </row>
    <row r="43738" spans="40:40" ht="14.1" customHeight="1" x14ac:dyDescent="0.2">
      <c r="AN43738" s="70"/>
    </row>
    <row r="43739" spans="40:40" ht="14.1" customHeight="1" x14ac:dyDescent="0.2">
      <c r="AN43739" s="70"/>
    </row>
    <row r="43740" spans="40:40" ht="14.1" customHeight="1" x14ac:dyDescent="0.2">
      <c r="AN43740" s="70"/>
    </row>
    <row r="43741" spans="40:40" ht="14.1" customHeight="1" x14ac:dyDescent="0.2">
      <c r="AN43741" s="70"/>
    </row>
    <row r="43742" spans="40:40" ht="14.1" customHeight="1" x14ac:dyDescent="0.2">
      <c r="AN43742" s="70"/>
    </row>
    <row r="43743" spans="40:40" ht="14.1" customHeight="1" x14ac:dyDescent="0.2">
      <c r="AN43743" s="70"/>
    </row>
    <row r="43744" spans="40:40" ht="14.1" customHeight="1" x14ac:dyDescent="0.2">
      <c r="AN43744" s="70"/>
    </row>
    <row r="43745" spans="40:40" ht="14.1" customHeight="1" x14ac:dyDescent="0.2">
      <c r="AN43745" s="70"/>
    </row>
    <row r="43746" spans="40:40" ht="14.1" customHeight="1" x14ac:dyDescent="0.2">
      <c r="AN43746" s="70"/>
    </row>
    <row r="43747" spans="40:40" ht="14.1" customHeight="1" x14ac:dyDescent="0.2">
      <c r="AN43747" s="70"/>
    </row>
    <row r="43748" spans="40:40" ht="14.1" customHeight="1" x14ac:dyDescent="0.2">
      <c r="AN43748" s="70"/>
    </row>
    <row r="43749" spans="40:40" ht="14.1" customHeight="1" x14ac:dyDescent="0.2">
      <c r="AN43749" s="70"/>
    </row>
    <row r="43750" spans="40:40" ht="14.1" customHeight="1" x14ac:dyDescent="0.2">
      <c r="AN43750" s="70"/>
    </row>
    <row r="43751" spans="40:40" ht="14.1" customHeight="1" x14ac:dyDescent="0.2">
      <c r="AN43751" s="70"/>
    </row>
    <row r="43752" spans="40:40" ht="14.1" customHeight="1" x14ac:dyDescent="0.2">
      <c r="AN43752" s="70"/>
    </row>
    <row r="43753" spans="40:40" ht="14.1" customHeight="1" x14ac:dyDescent="0.2">
      <c r="AN43753" s="70"/>
    </row>
    <row r="43754" spans="40:40" ht="14.1" customHeight="1" x14ac:dyDescent="0.2">
      <c r="AN43754" s="70"/>
    </row>
    <row r="43755" spans="40:40" ht="14.1" customHeight="1" x14ac:dyDescent="0.2">
      <c r="AN43755" s="70"/>
    </row>
    <row r="43756" spans="40:40" ht="14.1" customHeight="1" x14ac:dyDescent="0.2">
      <c r="AN43756" s="70"/>
    </row>
    <row r="43757" spans="40:40" ht="14.1" customHeight="1" x14ac:dyDescent="0.2">
      <c r="AN43757" s="70"/>
    </row>
    <row r="43758" spans="40:40" ht="14.1" customHeight="1" x14ac:dyDescent="0.2">
      <c r="AN43758" s="70"/>
    </row>
    <row r="43759" spans="40:40" ht="14.1" customHeight="1" x14ac:dyDescent="0.2">
      <c r="AN43759" s="70"/>
    </row>
    <row r="43760" spans="40:40" ht="14.1" customHeight="1" x14ac:dyDescent="0.2">
      <c r="AN43760" s="70"/>
    </row>
    <row r="43761" spans="40:40" ht="14.1" customHeight="1" x14ac:dyDescent="0.2">
      <c r="AN43761" s="70"/>
    </row>
    <row r="43762" spans="40:40" ht="14.1" customHeight="1" x14ac:dyDescent="0.2">
      <c r="AN43762" s="70"/>
    </row>
    <row r="43763" spans="40:40" ht="14.1" customHeight="1" x14ac:dyDescent="0.2">
      <c r="AN43763" s="70"/>
    </row>
    <row r="43764" spans="40:40" ht="14.1" customHeight="1" x14ac:dyDescent="0.2">
      <c r="AN43764" s="70"/>
    </row>
    <row r="43765" spans="40:40" ht="14.1" customHeight="1" x14ac:dyDescent="0.2">
      <c r="AN43765" s="70"/>
    </row>
    <row r="43766" spans="40:40" ht="14.1" customHeight="1" x14ac:dyDescent="0.2">
      <c r="AN43766" s="70"/>
    </row>
    <row r="43767" spans="40:40" ht="14.1" customHeight="1" x14ac:dyDescent="0.2">
      <c r="AN43767" s="70"/>
    </row>
    <row r="43768" spans="40:40" ht="14.1" customHeight="1" x14ac:dyDescent="0.2">
      <c r="AN43768" s="70"/>
    </row>
    <row r="43769" spans="40:40" ht="14.1" customHeight="1" x14ac:dyDescent="0.2">
      <c r="AN43769" s="70"/>
    </row>
    <row r="43770" spans="40:40" ht="14.1" customHeight="1" x14ac:dyDescent="0.2">
      <c r="AN43770" s="70"/>
    </row>
    <row r="43771" spans="40:40" ht="14.1" customHeight="1" x14ac:dyDescent="0.2">
      <c r="AN43771" s="70"/>
    </row>
    <row r="43772" spans="40:40" ht="14.1" customHeight="1" x14ac:dyDescent="0.2">
      <c r="AN43772" s="70"/>
    </row>
    <row r="43773" spans="40:40" ht="14.1" customHeight="1" x14ac:dyDescent="0.2">
      <c r="AN43773" s="70"/>
    </row>
    <row r="43774" spans="40:40" ht="14.1" customHeight="1" x14ac:dyDescent="0.2">
      <c r="AN43774" s="70"/>
    </row>
    <row r="43775" spans="40:40" ht="14.1" customHeight="1" x14ac:dyDescent="0.2">
      <c r="AN43775" s="70"/>
    </row>
    <row r="43776" spans="40:40" ht="14.1" customHeight="1" x14ac:dyDescent="0.2">
      <c r="AN43776" s="70"/>
    </row>
    <row r="43777" spans="40:40" ht="14.1" customHeight="1" x14ac:dyDescent="0.2">
      <c r="AN43777" s="70"/>
    </row>
    <row r="43778" spans="40:40" ht="14.1" customHeight="1" x14ac:dyDescent="0.2">
      <c r="AN43778" s="70"/>
    </row>
    <row r="43779" spans="40:40" ht="14.1" customHeight="1" x14ac:dyDescent="0.2">
      <c r="AN43779" s="70"/>
    </row>
    <row r="43780" spans="40:40" ht="14.1" customHeight="1" x14ac:dyDescent="0.2">
      <c r="AN43780" s="70"/>
    </row>
    <row r="43781" spans="40:40" ht="14.1" customHeight="1" x14ac:dyDescent="0.2">
      <c r="AN43781" s="70"/>
    </row>
    <row r="43782" spans="40:40" ht="14.1" customHeight="1" x14ac:dyDescent="0.2">
      <c r="AN43782" s="70"/>
    </row>
    <row r="43783" spans="40:40" ht="14.1" customHeight="1" x14ac:dyDescent="0.2">
      <c r="AN43783" s="70"/>
    </row>
    <row r="43784" spans="40:40" ht="14.1" customHeight="1" x14ac:dyDescent="0.2">
      <c r="AN43784" s="70"/>
    </row>
    <row r="43785" spans="40:40" ht="14.1" customHeight="1" x14ac:dyDescent="0.2">
      <c r="AN43785" s="70"/>
    </row>
    <row r="43786" spans="40:40" ht="14.1" customHeight="1" x14ac:dyDescent="0.2">
      <c r="AN43786" s="70"/>
    </row>
    <row r="43787" spans="40:40" ht="14.1" customHeight="1" x14ac:dyDescent="0.2">
      <c r="AN43787" s="70"/>
    </row>
    <row r="43788" spans="40:40" ht="14.1" customHeight="1" x14ac:dyDescent="0.2">
      <c r="AN43788" s="70"/>
    </row>
    <row r="43789" spans="40:40" ht="14.1" customHeight="1" x14ac:dyDescent="0.2">
      <c r="AN43789" s="70"/>
    </row>
    <row r="43790" spans="40:40" ht="14.1" customHeight="1" x14ac:dyDescent="0.2">
      <c r="AN43790" s="70"/>
    </row>
    <row r="43791" spans="40:40" ht="14.1" customHeight="1" x14ac:dyDescent="0.2">
      <c r="AN43791" s="70"/>
    </row>
    <row r="43792" spans="40:40" ht="14.1" customHeight="1" x14ac:dyDescent="0.2">
      <c r="AN43792" s="70"/>
    </row>
    <row r="43793" spans="40:40" ht="14.1" customHeight="1" x14ac:dyDescent="0.2">
      <c r="AN43793" s="70"/>
    </row>
    <row r="43794" spans="40:40" ht="14.1" customHeight="1" x14ac:dyDescent="0.2">
      <c r="AN43794" s="70"/>
    </row>
    <row r="43795" spans="40:40" ht="14.1" customHeight="1" x14ac:dyDescent="0.2">
      <c r="AN43795" s="70"/>
    </row>
    <row r="43796" spans="40:40" ht="14.1" customHeight="1" x14ac:dyDescent="0.2">
      <c r="AN43796" s="70"/>
    </row>
    <row r="43797" spans="40:40" ht="14.1" customHeight="1" x14ac:dyDescent="0.2">
      <c r="AN43797" s="70"/>
    </row>
    <row r="43798" spans="40:40" ht="14.1" customHeight="1" x14ac:dyDescent="0.2">
      <c r="AN43798" s="70"/>
    </row>
    <row r="43799" spans="40:40" ht="14.1" customHeight="1" x14ac:dyDescent="0.2">
      <c r="AN43799" s="70"/>
    </row>
    <row r="43800" spans="40:40" ht="14.1" customHeight="1" x14ac:dyDescent="0.2">
      <c r="AN43800" s="70"/>
    </row>
    <row r="43801" spans="40:40" ht="14.1" customHeight="1" x14ac:dyDescent="0.2">
      <c r="AN43801" s="70"/>
    </row>
    <row r="43802" spans="40:40" ht="14.1" customHeight="1" x14ac:dyDescent="0.2">
      <c r="AN43802" s="70"/>
    </row>
    <row r="43803" spans="40:40" ht="14.1" customHeight="1" x14ac:dyDescent="0.2">
      <c r="AN43803" s="70"/>
    </row>
    <row r="43804" spans="40:40" ht="14.1" customHeight="1" x14ac:dyDescent="0.2">
      <c r="AN43804" s="70"/>
    </row>
    <row r="43805" spans="40:40" ht="14.1" customHeight="1" x14ac:dyDescent="0.2">
      <c r="AN43805" s="70"/>
    </row>
    <row r="43806" spans="40:40" ht="14.1" customHeight="1" x14ac:dyDescent="0.2">
      <c r="AN43806" s="70"/>
    </row>
    <row r="43807" spans="40:40" ht="14.1" customHeight="1" x14ac:dyDescent="0.2">
      <c r="AN43807" s="70"/>
    </row>
    <row r="43808" spans="40:40" ht="14.1" customHeight="1" x14ac:dyDescent="0.2">
      <c r="AN43808" s="70"/>
    </row>
    <row r="43809" spans="40:40" ht="14.1" customHeight="1" x14ac:dyDescent="0.2">
      <c r="AN43809" s="70"/>
    </row>
    <row r="43810" spans="40:40" ht="14.1" customHeight="1" x14ac:dyDescent="0.2">
      <c r="AN43810" s="70"/>
    </row>
    <row r="43811" spans="40:40" ht="14.1" customHeight="1" x14ac:dyDescent="0.2">
      <c r="AN43811" s="70"/>
    </row>
    <row r="43812" spans="40:40" ht="14.1" customHeight="1" x14ac:dyDescent="0.2">
      <c r="AN43812" s="70"/>
    </row>
    <row r="43813" spans="40:40" ht="14.1" customHeight="1" x14ac:dyDescent="0.2">
      <c r="AN43813" s="70"/>
    </row>
    <row r="43814" spans="40:40" ht="14.1" customHeight="1" x14ac:dyDescent="0.2">
      <c r="AN43814" s="70"/>
    </row>
    <row r="43815" spans="40:40" ht="14.1" customHeight="1" x14ac:dyDescent="0.2">
      <c r="AN43815" s="70"/>
    </row>
    <row r="43816" spans="40:40" ht="14.1" customHeight="1" x14ac:dyDescent="0.2">
      <c r="AN43816" s="70"/>
    </row>
    <row r="43817" spans="40:40" ht="14.1" customHeight="1" x14ac:dyDescent="0.2">
      <c r="AN43817" s="70"/>
    </row>
    <row r="43818" spans="40:40" ht="14.1" customHeight="1" x14ac:dyDescent="0.2">
      <c r="AN43818" s="70"/>
    </row>
    <row r="43819" spans="40:40" ht="14.1" customHeight="1" x14ac:dyDescent="0.2">
      <c r="AN43819" s="70"/>
    </row>
    <row r="43820" spans="40:40" ht="14.1" customHeight="1" x14ac:dyDescent="0.2">
      <c r="AN43820" s="70"/>
    </row>
    <row r="43821" spans="40:40" ht="14.1" customHeight="1" x14ac:dyDescent="0.2">
      <c r="AN43821" s="70"/>
    </row>
    <row r="43822" spans="40:40" ht="14.1" customHeight="1" x14ac:dyDescent="0.2">
      <c r="AN43822" s="70"/>
    </row>
    <row r="43823" spans="40:40" ht="14.1" customHeight="1" x14ac:dyDescent="0.2">
      <c r="AN43823" s="70"/>
    </row>
    <row r="43824" spans="40:40" ht="14.1" customHeight="1" x14ac:dyDescent="0.2">
      <c r="AN43824" s="70"/>
    </row>
    <row r="43825" spans="40:40" ht="14.1" customHeight="1" x14ac:dyDescent="0.2">
      <c r="AN43825" s="70"/>
    </row>
    <row r="43826" spans="40:40" ht="14.1" customHeight="1" x14ac:dyDescent="0.2">
      <c r="AN43826" s="70"/>
    </row>
    <row r="43827" spans="40:40" ht="14.1" customHeight="1" x14ac:dyDescent="0.2">
      <c r="AN43827" s="70"/>
    </row>
    <row r="43828" spans="40:40" ht="14.1" customHeight="1" x14ac:dyDescent="0.2">
      <c r="AN43828" s="70"/>
    </row>
    <row r="43829" spans="40:40" ht="14.1" customHeight="1" x14ac:dyDescent="0.2">
      <c r="AN43829" s="70"/>
    </row>
    <row r="43830" spans="40:40" ht="14.1" customHeight="1" x14ac:dyDescent="0.2">
      <c r="AN43830" s="70"/>
    </row>
    <row r="43831" spans="40:40" ht="14.1" customHeight="1" x14ac:dyDescent="0.2">
      <c r="AN43831" s="70"/>
    </row>
    <row r="43832" spans="40:40" ht="14.1" customHeight="1" x14ac:dyDescent="0.2">
      <c r="AN43832" s="70"/>
    </row>
    <row r="43833" spans="40:40" ht="14.1" customHeight="1" x14ac:dyDescent="0.2">
      <c r="AN43833" s="70"/>
    </row>
    <row r="43834" spans="40:40" ht="14.1" customHeight="1" x14ac:dyDescent="0.2">
      <c r="AN43834" s="70"/>
    </row>
    <row r="43835" spans="40:40" ht="14.1" customHeight="1" x14ac:dyDescent="0.2">
      <c r="AN43835" s="70"/>
    </row>
    <row r="43836" spans="40:40" ht="14.1" customHeight="1" x14ac:dyDescent="0.2">
      <c r="AN43836" s="70"/>
    </row>
    <row r="43837" spans="40:40" ht="14.1" customHeight="1" x14ac:dyDescent="0.2">
      <c r="AN43837" s="70"/>
    </row>
    <row r="43838" spans="40:40" ht="14.1" customHeight="1" x14ac:dyDescent="0.2">
      <c r="AN43838" s="70"/>
    </row>
    <row r="43839" spans="40:40" ht="14.1" customHeight="1" x14ac:dyDescent="0.2">
      <c r="AN43839" s="70"/>
    </row>
    <row r="43840" spans="40:40" ht="14.1" customHeight="1" x14ac:dyDescent="0.2">
      <c r="AN43840" s="70"/>
    </row>
    <row r="43841" spans="40:40" ht="14.1" customHeight="1" x14ac:dyDescent="0.2">
      <c r="AN43841" s="70"/>
    </row>
    <row r="43842" spans="40:40" ht="14.1" customHeight="1" x14ac:dyDescent="0.2">
      <c r="AN43842" s="70"/>
    </row>
    <row r="43843" spans="40:40" ht="14.1" customHeight="1" x14ac:dyDescent="0.2">
      <c r="AN43843" s="70"/>
    </row>
    <row r="43844" spans="40:40" ht="14.1" customHeight="1" x14ac:dyDescent="0.2">
      <c r="AN43844" s="70"/>
    </row>
    <row r="43845" spans="40:40" ht="14.1" customHeight="1" x14ac:dyDescent="0.2">
      <c r="AN43845" s="70"/>
    </row>
    <row r="43846" spans="40:40" ht="14.1" customHeight="1" x14ac:dyDescent="0.2">
      <c r="AN43846" s="70"/>
    </row>
    <row r="43847" spans="40:40" ht="14.1" customHeight="1" x14ac:dyDescent="0.2">
      <c r="AN43847" s="70"/>
    </row>
    <row r="43848" spans="40:40" ht="14.1" customHeight="1" x14ac:dyDescent="0.2">
      <c r="AN43848" s="70"/>
    </row>
    <row r="43849" spans="40:40" ht="14.1" customHeight="1" x14ac:dyDescent="0.2">
      <c r="AN43849" s="70"/>
    </row>
    <row r="43850" spans="40:40" ht="14.1" customHeight="1" x14ac:dyDescent="0.2">
      <c r="AN43850" s="70"/>
    </row>
    <row r="43851" spans="40:40" ht="14.1" customHeight="1" x14ac:dyDescent="0.2">
      <c r="AN43851" s="70"/>
    </row>
    <row r="43852" spans="40:40" ht="14.1" customHeight="1" x14ac:dyDescent="0.2">
      <c r="AN43852" s="70"/>
    </row>
    <row r="43853" spans="40:40" ht="14.1" customHeight="1" x14ac:dyDescent="0.2">
      <c r="AN43853" s="70"/>
    </row>
    <row r="43854" spans="40:40" ht="14.1" customHeight="1" x14ac:dyDescent="0.2">
      <c r="AN43854" s="70"/>
    </row>
    <row r="43855" spans="40:40" ht="14.1" customHeight="1" x14ac:dyDescent="0.2">
      <c r="AN43855" s="70"/>
    </row>
    <row r="43856" spans="40:40" ht="14.1" customHeight="1" x14ac:dyDescent="0.2">
      <c r="AN43856" s="70"/>
    </row>
    <row r="43857" spans="40:40" ht="14.1" customHeight="1" x14ac:dyDescent="0.2">
      <c r="AN43857" s="70"/>
    </row>
    <row r="43858" spans="40:40" ht="14.1" customHeight="1" x14ac:dyDescent="0.2">
      <c r="AN43858" s="70"/>
    </row>
    <row r="43859" spans="40:40" ht="14.1" customHeight="1" x14ac:dyDescent="0.2">
      <c r="AN43859" s="70"/>
    </row>
    <row r="43860" spans="40:40" ht="14.1" customHeight="1" x14ac:dyDescent="0.2">
      <c r="AN43860" s="70"/>
    </row>
    <row r="43861" spans="40:40" ht="14.1" customHeight="1" x14ac:dyDescent="0.2">
      <c r="AN43861" s="70"/>
    </row>
    <row r="43862" spans="40:40" ht="14.1" customHeight="1" x14ac:dyDescent="0.2">
      <c r="AN43862" s="70"/>
    </row>
    <row r="43863" spans="40:40" ht="14.1" customHeight="1" x14ac:dyDescent="0.2">
      <c r="AN43863" s="70"/>
    </row>
    <row r="43864" spans="40:40" ht="14.1" customHeight="1" x14ac:dyDescent="0.2">
      <c r="AN43864" s="70"/>
    </row>
    <row r="43865" spans="40:40" ht="14.1" customHeight="1" x14ac:dyDescent="0.2">
      <c r="AN43865" s="70"/>
    </row>
    <row r="43866" spans="40:40" ht="14.1" customHeight="1" x14ac:dyDescent="0.2">
      <c r="AN43866" s="70"/>
    </row>
    <row r="43867" spans="40:40" ht="14.1" customHeight="1" x14ac:dyDescent="0.2">
      <c r="AN43867" s="70"/>
    </row>
    <row r="43868" spans="40:40" ht="14.1" customHeight="1" x14ac:dyDescent="0.2">
      <c r="AN43868" s="70"/>
    </row>
    <row r="43869" spans="40:40" ht="14.1" customHeight="1" x14ac:dyDescent="0.2">
      <c r="AN43869" s="70"/>
    </row>
    <row r="43870" spans="40:40" ht="14.1" customHeight="1" x14ac:dyDescent="0.2">
      <c r="AN43870" s="70"/>
    </row>
    <row r="43871" spans="40:40" ht="14.1" customHeight="1" x14ac:dyDescent="0.2">
      <c r="AN43871" s="70"/>
    </row>
    <row r="43872" spans="40:40" ht="14.1" customHeight="1" x14ac:dyDescent="0.2">
      <c r="AN43872" s="70"/>
    </row>
    <row r="43873" spans="40:40" ht="14.1" customHeight="1" x14ac:dyDescent="0.2">
      <c r="AN43873" s="70"/>
    </row>
    <row r="43874" spans="40:40" ht="14.1" customHeight="1" x14ac:dyDescent="0.2">
      <c r="AN43874" s="70"/>
    </row>
    <row r="43875" spans="40:40" ht="14.1" customHeight="1" x14ac:dyDescent="0.2">
      <c r="AN43875" s="70"/>
    </row>
    <row r="43876" spans="40:40" ht="14.1" customHeight="1" x14ac:dyDescent="0.2">
      <c r="AN43876" s="70"/>
    </row>
    <row r="43877" spans="40:40" ht="14.1" customHeight="1" x14ac:dyDescent="0.2">
      <c r="AN43877" s="70"/>
    </row>
    <row r="43878" spans="40:40" ht="14.1" customHeight="1" x14ac:dyDescent="0.2">
      <c r="AN43878" s="70"/>
    </row>
    <row r="43879" spans="40:40" ht="14.1" customHeight="1" x14ac:dyDescent="0.2">
      <c r="AN43879" s="70"/>
    </row>
    <row r="43880" spans="40:40" ht="14.1" customHeight="1" x14ac:dyDescent="0.2">
      <c r="AN43880" s="70"/>
    </row>
    <row r="43881" spans="40:40" ht="14.1" customHeight="1" x14ac:dyDescent="0.2">
      <c r="AN43881" s="70"/>
    </row>
    <row r="43882" spans="40:40" ht="14.1" customHeight="1" x14ac:dyDescent="0.2">
      <c r="AN43882" s="70"/>
    </row>
    <row r="43883" spans="40:40" ht="14.1" customHeight="1" x14ac:dyDescent="0.2">
      <c r="AN43883" s="70"/>
    </row>
    <row r="43884" spans="40:40" ht="14.1" customHeight="1" x14ac:dyDescent="0.2">
      <c r="AN43884" s="70"/>
    </row>
    <row r="43885" spans="40:40" ht="14.1" customHeight="1" x14ac:dyDescent="0.2">
      <c r="AN43885" s="70"/>
    </row>
    <row r="43886" spans="40:40" ht="14.1" customHeight="1" x14ac:dyDescent="0.2">
      <c r="AN43886" s="70"/>
    </row>
    <row r="43887" spans="40:40" ht="14.1" customHeight="1" x14ac:dyDescent="0.2">
      <c r="AN43887" s="70"/>
    </row>
    <row r="43888" spans="40:40" ht="14.1" customHeight="1" x14ac:dyDescent="0.2">
      <c r="AN43888" s="70"/>
    </row>
    <row r="43889" spans="40:40" ht="14.1" customHeight="1" x14ac:dyDescent="0.2">
      <c r="AN43889" s="70"/>
    </row>
    <row r="43890" spans="40:40" ht="14.1" customHeight="1" x14ac:dyDescent="0.2">
      <c r="AN43890" s="70"/>
    </row>
    <row r="43891" spans="40:40" ht="14.1" customHeight="1" x14ac:dyDescent="0.2">
      <c r="AN43891" s="70"/>
    </row>
    <row r="43892" spans="40:40" ht="14.1" customHeight="1" x14ac:dyDescent="0.2">
      <c r="AN43892" s="70"/>
    </row>
    <row r="43893" spans="40:40" ht="14.1" customHeight="1" x14ac:dyDescent="0.2">
      <c r="AN43893" s="70"/>
    </row>
    <row r="43894" spans="40:40" ht="14.1" customHeight="1" x14ac:dyDescent="0.2">
      <c r="AN43894" s="70"/>
    </row>
    <row r="43895" spans="40:40" ht="14.1" customHeight="1" x14ac:dyDescent="0.2">
      <c r="AN43895" s="70"/>
    </row>
    <row r="43896" spans="40:40" ht="14.1" customHeight="1" x14ac:dyDescent="0.2">
      <c r="AN43896" s="70"/>
    </row>
    <row r="43897" spans="40:40" ht="14.1" customHeight="1" x14ac:dyDescent="0.2">
      <c r="AN43897" s="70"/>
    </row>
    <row r="43898" spans="40:40" ht="14.1" customHeight="1" x14ac:dyDescent="0.2">
      <c r="AN43898" s="70"/>
    </row>
    <row r="43899" spans="40:40" ht="14.1" customHeight="1" x14ac:dyDescent="0.2">
      <c r="AN43899" s="70"/>
    </row>
    <row r="43900" spans="40:40" ht="14.1" customHeight="1" x14ac:dyDescent="0.2">
      <c r="AN43900" s="70"/>
    </row>
    <row r="43901" spans="40:40" ht="14.1" customHeight="1" x14ac:dyDescent="0.2">
      <c r="AN43901" s="70"/>
    </row>
    <row r="43902" spans="40:40" ht="14.1" customHeight="1" x14ac:dyDescent="0.2">
      <c r="AN43902" s="70"/>
    </row>
    <row r="43903" spans="40:40" ht="14.1" customHeight="1" x14ac:dyDescent="0.2">
      <c r="AN43903" s="70"/>
    </row>
    <row r="43904" spans="40:40" ht="14.1" customHeight="1" x14ac:dyDescent="0.2">
      <c r="AN43904" s="70"/>
    </row>
    <row r="43905" spans="40:40" ht="14.1" customHeight="1" x14ac:dyDescent="0.2">
      <c r="AN43905" s="70"/>
    </row>
    <row r="43906" spans="40:40" ht="14.1" customHeight="1" x14ac:dyDescent="0.2">
      <c r="AN43906" s="70"/>
    </row>
    <row r="43907" spans="40:40" ht="14.1" customHeight="1" x14ac:dyDescent="0.2">
      <c r="AN43907" s="70"/>
    </row>
    <row r="43908" spans="40:40" ht="14.1" customHeight="1" x14ac:dyDescent="0.2">
      <c r="AN43908" s="70"/>
    </row>
    <row r="43909" spans="40:40" ht="14.1" customHeight="1" x14ac:dyDescent="0.2">
      <c r="AN43909" s="70"/>
    </row>
    <row r="43910" spans="40:40" ht="14.1" customHeight="1" x14ac:dyDescent="0.2">
      <c r="AN43910" s="70"/>
    </row>
    <row r="43911" spans="40:40" ht="14.1" customHeight="1" x14ac:dyDescent="0.2">
      <c r="AN43911" s="70"/>
    </row>
    <row r="43912" spans="40:40" ht="14.1" customHeight="1" x14ac:dyDescent="0.2">
      <c r="AN43912" s="70"/>
    </row>
    <row r="43913" spans="40:40" ht="14.1" customHeight="1" x14ac:dyDescent="0.2">
      <c r="AN43913" s="70"/>
    </row>
    <row r="43914" spans="40:40" ht="14.1" customHeight="1" x14ac:dyDescent="0.2">
      <c r="AN43914" s="70"/>
    </row>
    <row r="43915" spans="40:40" ht="14.1" customHeight="1" x14ac:dyDescent="0.2">
      <c r="AN43915" s="70"/>
    </row>
    <row r="43916" spans="40:40" ht="14.1" customHeight="1" x14ac:dyDescent="0.2">
      <c r="AN43916" s="70"/>
    </row>
    <row r="43917" spans="40:40" ht="14.1" customHeight="1" x14ac:dyDescent="0.2">
      <c r="AN43917" s="70"/>
    </row>
    <row r="43918" spans="40:40" ht="14.1" customHeight="1" x14ac:dyDescent="0.2">
      <c r="AN43918" s="70"/>
    </row>
    <row r="43919" spans="40:40" ht="14.1" customHeight="1" x14ac:dyDescent="0.2">
      <c r="AN43919" s="70"/>
    </row>
    <row r="43920" spans="40:40" ht="14.1" customHeight="1" x14ac:dyDescent="0.2">
      <c r="AN43920" s="70"/>
    </row>
    <row r="43921" spans="40:40" ht="14.1" customHeight="1" x14ac:dyDescent="0.2">
      <c r="AN43921" s="70"/>
    </row>
    <row r="43922" spans="40:40" ht="14.1" customHeight="1" x14ac:dyDescent="0.2">
      <c r="AN43922" s="70"/>
    </row>
    <row r="43923" spans="40:40" ht="14.1" customHeight="1" x14ac:dyDescent="0.2">
      <c r="AN43923" s="70"/>
    </row>
    <row r="43924" spans="40:40" ht="14.1" customHeight="1" x14ac:dyDescent="0.2">
      <c r="AN43924" s="70"/>
    </row>
    <row r="43925" spans="40:40" ht="14.1" customHeight="1" x14ac:dyDescent="0.2">
      <c r="AN43925" s="70"/>
    </row>
    <row r="43926" spans="40:40" ht="14.1" customHeight="1" x14ac:dyDescent="0.2">
      <c r="AN43926" s="70"/>
    </row>
    <row r="43927" spans="40:40" ht="14.1" customHeight="1" x14ac:dyDescent="0.2">
      <c r="AN43927" s="70"/>
    </row>
    <row r="43928" spans="40:40" ht="14.1" customHeight="1" x14ac:dyDescent="0.2">
      <c r="AN43928" s="70"/>
    </row>
    <row r="43929" spans="40:40" ht="14.1" customHeight="1" x14ac:dyDescent="0.2">
      <c r="AN43929" s="70"/>
    </row>
    <row r="43930" spans="40:40" ht="14.1" customHeight="1" x14ac:dyDescent="0.2">
      <c r="AN43930" s="70"/>
    </row>
    <row r="43931" spans="40:40" ht="14.1" customHeight="1" x14ac:dyDescent="0.2">
      <c r="AN43931" s="70"/>
    </row>
    <row r="43932" spans="40:40" ht="14.1" customHeight="1" x14ac:dyDescent="0.2">
      <c r="AN43932" s="70"/>
    </row>
    <row r="43933" spans="40:40" ht="14.1" customHeight="1" x14ac:dyDescent="0.2">
      <c r="AN43933" s="70"/>
    </row>
    <row r="43934" spans="40:40" ht="14.1" customHeight="1" x14ac:dyDescent="0.2">
      <c r="AN43934" s="70"/>
    </row>
    <row r="43935" spans="40:40" ht="14.1" customHeight="1" x14ac:dyDescent="0.2">
      <c r="AN43935" s="70"/>
    </row>
    <row r="43936" spans="40:40" ht="14.1" customHeight="1" x14ac:dyDescent="0.2">
      <c r="AN43936" s="70"/>
    </row>
    <row r="43937" spans="40:40" ht="14.1" customHeight="1" x14ac:dyDescent="0.2">
      <c r="AN43937" s="70"/>
    </row>
    <row r="43938" spans="40:40" ht="14.1" customHeight="1" x14ac:dyDescent="0.2">
      <c r="AN43938" s="70"/>
    </row>
    <row r="43939" spans="40:40" ht="14.1" customHeight="1" x14ac:dyDescent="0.2">
      <c r="AN43939" s="70"/>
    </row>
    <row r="43940" spans="40:40" ht="14.1" customHeight="1" x14ac:dyDescent="0.2">
      <c r="AN43940" s="70"/>
    </row>
    <row r="43941" spans="40:40" ht="14.1" customHeight="1" x14ac:dyDescent="0.2">
      <c r="AN43941" s="70"/>
    </row>
    <row r="43942" spans="40:40" ht="14.1" customHeight="1" x14ac:dyDescent="0.2">
      <c r="AN43942" s="70"/>
    </row>
    <row r="43943" spans="40:40" ht="14.1" customHeight="1" x14ac:dyDescent="0.2">
      <c r="AN43943" s="70"/>
    </row>
    <row r="43944" spans="40:40" ht="14.1" customHeight="1" x14ac:dyDescent="0.2">
      <c r="AN43944" s="70"/>
    </row>
    <row r="43945" spans="40:40" ht="14.1" customHeight="1" x14ac:dyDescent="0.2">
      <c r="AN43945" s="70"/>
    </row>
    <row r="43946" spans="40:40" ht="14.1" customHeight="1" x14ac:dyDescent="0.2">
      <c r="AN43946" s="70"/>
    </row>
    <row r="43947" spans="40:40" ht="14.1" customHeight="1" x14ac:dyDescent="0.2">
      <c r="AN43947" s="70"/>
    </row>
    <row r="43948" spans="40:40" ht="14.1" customHeight="1" x14ac:dyDescent="0.2">
      <c r="AN43948" s="70"/>
    </row>
    <row r="43949" spans="40:40" ht="14.1" customHeight="1" x14ac:dyDescent="0.2">
      <c r="AN43949" s="70"/>
    </row>
    <row r="43950" spans="40:40" ht="14.1" customHeight="1" x14ac:dyDescent="0.2">
      <c r="AN43950" s="70"/>
    </row>
    <row r="43951" spans="40:40" ht="14.1" customHeight="1" x14ac:dyDescent="0.2">
      <c r="AN43951" s="70"/>
    </row>
    <row r="43952" spans="40:40" ht="14.1" customHeight="1" x14ac:dyDescent="0.2">
      <c r="AN43952" s="70"/>
    </row>
    <row r="43953" spans="40:40" ht="14.1" customHeight="1" x14ac:dyDescent="0.2">
      <c r="AN43953" s="70"/>
    </row>
    <row r="43954" spans="40:40" ht="14.1" customHeight="1" x14ac:dyDescent="0.2">
      <c r="AN43954" s="70"/>
    </row>
    <row r="43955" spans="40:40" ht="14.1" customHeight="1" x14ac:dyDescent="0.2">
      <c r="AN43955" s="70"/>
    </row>
    <row r="43956" spans="40:40" ht="14.1" customHeight="1" x14ac:dyDescent="0.2">
      <c r="AN43956" s="70"/>
    </row>
    <row r="43957" spans="40:40" ht="14.1" customHeight="1" x14ac:dyDescent="0.2">
      <c r="AN43957" s="70"/>
    </row>
    <row r="43958" spans="40:40" ht="14.1" customHeight="1" x14ac:dyDescent="0.2">
      <c r="AN43958" s="70"/>
    </row>
    <row r="43959" spans="40:40" ht="14.1" customHeight="1" x14ac:dyDescent="0.2">
      <c r="AN43959" s="70"/>
    </row>
    <row r="43960" spans="40:40" ht="14.1" customHeight="1" x14ac:dyDescent="0.2">
      <c r="AN43960" s="70"/>
    </row>
    <row r="43961" spans="40:40" ht="14.1" customHeight="1" x14ac:dyDescent="0.2">
      <c r="AN43961" s="70"/>
    </row>
    <row r="43962" spans="40:40" ht="14.1" customHeight="1" x14ac:dyDescent="0.2">
      <c r="AN43962" s="70"/>
    </row>
    <row r="43963" spans="40:40" ht="14.1" customHeight="1" x14ac:dyDescent="0.2">
      <c r="AN43963" s="70"/>
    </row>
    <row r="43964" spans="40:40" ht="14.1" customHeight="1" x14ac:dyDescent="0.2">
      <c r="AN43964" s="70"/>
    </row>
    <row r="43965" spans="40:40" ht="14.1" customHeight="1" x14ac:dyDescent="0.2">
      <c r="AN43965" s="70"/>
    </row>
    <row r="43966" spans="40:40" ht="14.1" customHeight="1" x14ac:dyDescent="0.2">
      <c r="AN43966" s="70"/>
    </row>
    <row r="43967" spans="40:40" ht="14.1" customHeight="1" x14ac:dyDescent="0.2">
      <c r="AN43967" s="70"/>
    </row>
    <row r="43968" spans="40:40" ht="14.1" customHeight="1" x14ac:dyDescent="0.2">
      <c r="AN43968" s="70"/>
    </row>
    <row r="43969" spans="40:40" ht="14.1" customHeight="1" x14ac:dyDescent="0.2">
      <c r="AN43969" s="70"/>
    </row>
    <row r="43970" spans="40:40" ht="14.1" customHeight="1" x14ac:dyDescent="0.2">
      <c r="AN43970" s="70"/>
    </row>
    <row r="43971" spans="40:40" ht="14.1" customHeight="1" x14ac:dyDescent="0.2">
      <c r="AN43971" s="70"/>
    </row>
    <row r="43972" spans="40:40" ht="14.1" customHeight="1" x14ac:dyDescent="0.2">
      <c r="AN43972" s="70"/>
    </row>
    <row r="43973" spans="40:40" ht="14.1" customHeight="1" x14ac:dyDescent="0.2">
      <c r="AN43973" s="70"/>
    </row>
    <row r="43974" spans="40:40" ht="14.1" customHeight="1" x14ac:dyDescent="0.2">
      <c r="AN43974" s="70"/>
    </row>
    <row r="43975" spans="40:40" ht="14.1" customHeight="1" x14ac:dyDescent="0.2">
      <c r="AN43975" s="70"/>
    </row>
    <row r="43976" spans="40:40" ht="14.1" customHeight="1" x14ac:dyDescent="0.2">
      <c r="AN43976" s="70"/>
    </row>
    <row r="43977" spans="40:40" ht="14.1" customHeight="1" x14ac:dyDescent="0.2">
      <c r="AN43977" s="70"/>
    </row>
    <row r="43978" spans="40:40" ht="14.1" customHeight="1" x14ac:dyDescent="0.2">
      <c r="AN43978" s="70"/>
    </row>
    <row r="43979" spans="40:40" ht="14.1" customHeight="1" x14ac:dyDescent="0.2">
      <c r="AN43979" s="70"/>
    </row>
    <row r="43980" spans="40:40" ht="14.1" customHeight="1" x14ac:dyDescent="0.2">
      <c r="AN43980" s="70"/>
    </row>
    <row r="43981" spans="40:40" ht="14.1" customHeight="1" x14ac:dyDescent="0.2">
      <c r="AN43981" s="70"/>
    </row>
    <row r="43982" spans="40:40" ht="14.1" customHeight="1" x14ac:dyDescent="0.2">
      <c r="AN43982" s="70"/>
    </row>
    <row r="43983" spans="40:40" ht="14.1" customHeight="1" x14ac:dyDescent="0.2">
      <c r="AN43983" s="70"/>
    </row>
    <row r="43984" spans="40:40" ht="14.1" customHeight="1" x14ac:dyDescent="0.2">
      <c r="AN43984" s="70"/>
    </row>
    <row r="43985" spans="40:40" ht="14.1" customHeight="1" x14ac:dyDescent="0.2">
      <c r="AN43985" s="70"/>
    </row>
    <row r="43986" spans="40:40" ht="14.1" customHeight="1" x14ac:dyDescent="0.2">
      <c r="AN43986" s="70"/>
    </row>
    <row r="43987" spans="40:40" ht="14.1" customHeight="1" x14ac:dyDescent="0.2">
      <c r="AN43987" s="70"/>
    </row>
    <row r="43988" spans="40:40" ht="14.1" customHeight="1" x14ac:dyDescent="0.2">
      <c r="AN43988" s="70"/>
    </row>
    <row r="43989" spans="40:40" ht="14.1" customHeight="1" x14ac:dyDescent="0.2">
      <c r="AN43989" s="70"/>
    </row>
    <row r="43990" spans="40:40" ht="14.1" customHeight="1" x14ac:dyDescent="0.2">
      <c r="AN43990" s="70"/>
    </row>
    <row r="43991" spans="40:40" ht="14.1" customHeight="1" x14ac:dyDescent="0.2">
      <c r="AN43991" s="70"/>
    </row>
    <row r="43992" spans="40:40" ht="14.1" customHeight="1" x14ac:dyDescent="0.2">
      <c r="AN43992" s="70"/>
    </row>
    <row r="43993" spans="40:40" ht="14.1" customHeight="1" x14ac:dyDescent="0.2">
      <c r="AN43993" s="70"/>
    </row>
    <row r="43994" spans="40:40" ht="14.1" customHeight="1" x14ac:dyDescent="0.2">
      <c r="AN43994" s="70"/>
    </row>
    <row r="43995" spans="40:40" ht="14.1" customHeight="1" x14ac:dyDescent="0.2">
      <c r="AN43995" s="70"/>
    </row>
    <row r="43996" spans="40:40" ht="14.1" customHeight="1" x14ac:dyDescent="0.2">
      <c r="AN43996" s="70"/>
    </row>
    <row r="43997" spans="40:40" ht="14.1" customHeight="1" x14ac:dyDescent="0.2">
      <c r="AN43997" s="70"/>
    </row>
    <row r="43998" spans="40:40" ht="14.1" customHeight="1" x14ac:dyDescent="0.2">
      <c r="AN43998" s="70"/>
    </row>
    <row r="43999" spans="40:40" ht="14.1" customHeight="1" x14ac:dyDescent="0.2">
      <c r="AN43999" s="70"/>
    </row>
    <row r="44000" spans="40:40" ht="14.1" customHeight="1" x14ac:dyDescent="0.2">
      <c r="AN44000" s="70"/>
    </row>
    <row r="44001" spans="40:40" ht="14.1" customHeight="1" x14ac:dyDescent="0.2">
      <c r="AN44001" s="70"/>
    </row>
    <row r="44002" spans="40:40" ht="14.1" customHeight="1" x14ac:dyDescent="0.2">
      <c r="AN44002" s="70"/>
    </row>
    <row r="44003" spans="40:40" ht="14.1" customHeight="1" x14ac:dyDescent="0.2">
      <c r="AN44003" s="70"/>
    </row>
    <row r="44004" spans="40:40" ht="14.1" customHeight="1" x14ac:dyDescent="0.2">
      <c r="AN44004" s="70"/>
    </row>
    <row r="44005" spans="40:40" ht="14.1" customHeight="1" x14ac:dyDescent="0.2">
      <c r="AN44005" s="70"/>
    </row>
    <row r="44006" spans="40:40" ht="14.1" customHeight="1" x14ac:dyDescent="0.2">
      <c r="AN44006" s="70"/>
    </row>
    <row r="44007" spans="40:40" ht="14.1" customHeight="1" x14ac:dyDescent="0.2">
      <c r="AN44007" s="70"/>
    </row>
    <row r="44008" spans="40:40" ht="14.1" customHeight="1" x14ac:dyDescent="0.2">
      <c r="AN44008" s="70"/>
    </row>
    <row r="44009" spans="40:40" ht="14.1" customHeight="1" x14ac:dyDescent="0.2">
      <c r="AN44009" s="70"/>
    </row>
    <row r="44010" spans="40:40" ht="14.1" customHeight="1" x14ac:dyDescent="0.2">
      <c r="AN44010" s="70"/>
    </row>
    <row r="44011" spans="40:40" ht="14.1" customHeight="1" x14ac:dyDescent="0.2">
      <c r="AN44011" s="70"/>
    </row>
    <row r="44012" spans="40:40" ht="14.1" customHeight="1" x14ac:dyDescent="0.2">
      <c r="AN44012" s="70"/>
    </row>
    <row r="44013" spans="40:40" ht="14.1" customHeight="1" x14ac:dyDescent="0.2">
      <c r="AN44013" s="70"/>
    </row>
    <row r="44014" spans="40:40" ht="14.1" customHeight="1" x14ac:dyDescent="0.2">
      <c r="AN44014" s="70"/>
    </row>
    <row r="44015" spans="40:40" ht="14.1" customHeight="1" x14ac:dyDescent="0.2">
      <c r="AN44015" s="70"/>
    </row>
    <row r="44016" spans="40:40" ht="14.1" customHeight="1" x14ac:dyDescent="0.2">
      <c r="AN44016" s="70"/>
    </row>
    <row r="44017" spans="40:40" ht="14.1" customHeight="1" x14ac:dyDescent="0.2">
      <c r="AN44017" s="70"/>
    </row>
    <row r="44018" spans="40:40" ht="14.1" customHeight="1" x14ac:dyDescent="0.2">
      <c r="AN44018" s="70"/>
    </row>
    <row r="44019" spans="40:40" ht="14.1" customHeight="1" x14ac:dyDescent="0.2">
      <c r="AN44019" s="70"/>
    </row>
    <row r="44020" spans="40:40" ht="14.1" customHeight="1" x14ac:dyDescent="0.2">
      <c r="AN44020" s="70"/>
    </row>
    <row r="44021" spans="40:40" ht="14.1" customHeight="1" x14ac:dyDescent="0.2">
      <c r="AN44021" s="70"/>
    </row>
    <row r="44022" spans="40:40" ht="14.1" customHeight="1" x14ac:dyDescent="0.2">
      <c r="AN44022" s="70"/>
    </row>
    <row r="44023" spans="40:40" ht="14.1" customHeight="1" x14ac:dyDescent="0.2">
      <c r="AN44023" s="70"/>
    </row>
    <row r="44024" spans="40:40" ht="14.1" customHeight="1" x14ac:dyDescent="0.2">
      <c r="AN44024" s="70"/>
    </row>
    <row r="44025" spans="40:40" ht="14.1" customHeight="1" x14ac:dyDescent="0.2">
      <c r="AN44025" s="70"/>
    </row>
    <row r="44026" spans="40:40" ht="14.1" customHeight="1" x14ac:dyDescent="0.2">
      <c r="AN44026" s="70"/>
    </row>
    <row r="44027" spans="40:40" ht="14.1" customHeight="1" x14ac:dyDescent="0.2">
      <c r="AN44027" s="70"/>
    </row>
    <row r="44028" spans="40:40" ht="14.1" customHeight="1" x14ac:dyDescent="0.2">
      <c r="AN44028" s="70"/>
    </row>
    <row r="44029" spans="40:40" ht="14.1" customHeight="1" x14ac:dyDescent="0.2">
      <c r="AN44029" s="70"/>
    </row>
    <row r="44030" spans="40:40" ht="14.1" customHeight="1" x14ac:dyDescent="0.2">
      <c r="AN44030" s="70"/>
    </row>
    <row r="44031" spans="40:40" ht="14.1" customHeight="1" x14ac:dyDescent="0.2">
      <c r="AN44031" s="70"/>
    </row>
    <row r="44032" spans="40:40" ht="14.1" customHeight="1" x14ac:dyDescent="0.2">
      <c r="AN44032" s="70"/>
    </row>
    <row r="44033" spans="40:40" ht="14.1" customHeight="1" x14ac:dyDescent="0.2">
      <c r="AN44033" s="70"/>
    </row>
    <row r="44034" spans="40:40" ht="14.1" customHeight="1" x14ac:dyDescent="0.2">
      <c r="AN44034" s="70"/>
    </row>
    <row r="44035" spans="40:40" ht="14.1" customHeight="1" x14ac:dyDescent="0.2">
      <c r="AN44035" s="70"/>
    </row>
    <row r="44036" spans="40:40" ht="14.1" customHeight="1" x14ac:dyDescent="0.2">
      <c r="AN44036" s="70"/>
    </row>
    <row r="44037" spans="40:40" ht="14.1" customHeight="1" x14ac:dyDescent="0.2">
      <c r="AN44037" s="70"/>
    </row>
    <row r="44038" spans="40:40" ht="14.1" customHeight="1" x14ac:dyDescent="0.2">
      <c r="AN44038" s="70"/>
    </row>
    <row r="44039" spans="40:40" ht="14.1" customHeight="1" x14ac:dyDescent="0.2">
      <c r="AN44039" s="70"/>
    </row>
    <row r="44040" spans="40:40" ht="14.1" customHeight="1" x14ac:dyDescent="0.2">
      <c r="AN44040" s="70"/>
    </row>
    <row r="44041" spans="40:40" ht="14.1" customHeight="1" x14ac:dyDescent="0.2">
      <c r="AN44041" s="70"/>
    </row>
    <row r="44042" spans="40:40" ht="14.1" customHeight="1" x14ac:dyDescent="0.2">
      <c r="AN44042" s="70"/>
    </row>
    <row r="44043" spans="40:40" ht="14.1" customHeight="1" x14ac:dyDescent="0.2">
      <c r="AN44043" s="70"/>
    </row>
    <row r="44044" spans="40:40" ht="14.1" customHeight="1" x14ac:dyDescent="0.2">
      <c r="AN44044" s="70"/>
    </row>
    <row r="44045" spans="40:40" ht="14.1" customHeight="1" x14ac:dyDescent="0.2">
      <c r="AN44045" s="70"/>
    </row>
    <row r="44046" spans="40:40" ht="14.1" customHeight="1" x14ac:dyDescent="0.2">
      <c r="AN44046" s="70"/>
    </row>
    <row r="44047" spans="40:40" ht="14.1" customHeight="1" x14ac:dyDescent="0.2">
      <c r="AN44047" s="70"/>
    </row>
    <row r="44048" spans="40:40" ht="14.1" customHeight="1" x14ac:dyDescent="0.2">
      <c r="AN44048" s="70"/>
    </row>
    <row r="44049" spans="40:40" ht="14.1" customHeight="1" x14ac:dyDescent="0.2">
      <c r="AN44049" s="70"/>
    </row>
    <row r="44050" spans="40:40" ht="14.1" customHeight="1" x14ac:dyDescent="0.2">
      <c r="AN44050" s="70"/>
    </row>
    <row r="44051" spans="40:40" ht="14.1" customHeight="1" x14ac:dyDescent="0.2">
      <c r="AN44051" s="70"/>
    </row>
    <row r="44052" spans="40:40" ht="14.1" customHeight="1" x14ac:dyDescent="0.2">
      <c r="AN44052" s="70"/>
    </row>
    <row r="44053" spans="40:40" ht="14.1" customHeight="1" x14ac:dyDescent="0.2">
      <c r="AN44053" s="70"/>
    </row>
    <row r="44054" spans="40:40" ht="14.1" customHeight="1" x14ac:dyDescent="0.2">
      <c r="AN44054" s="70"/>
    </row>
    <row r="44055" spans="40:40" ht="14.1" customHeight="1" x14ac:dyDescent="0.2">
      <c r="AN44055" s="70"/>
    </row>
    <row r="44056" spans="40:40" ht="14.1" customHeight="1" x14ac:dyDescent="0.2">
      <c r="AN44056" s="70"/>
    </row>
    <row r="44057" spans="40:40" ht="14.1" customHeight="1" x14ac:dyDescent="0.2">
      <c r="AN44057" s="70"/>
    </row>
    <row r="44058" spans="40:40" ht="14.1" customHeight="1" x14ac:dyDescent="0.2">
      <c r="AN44058" s="70"/>
    </row>
    <row r="44059" spans="40:40" ht="14.1" customHeight="1" x14ac:dyDescent="0.2">
      <c r="AN44059" s="70"/>
    </row>
    <row r="44060" spans="40:40" ht="14.1" customHeight="1" x14ac:dyDescent="0.2">
      <c r="AN44060" s="70"/>
    </row>
    <row r="44061" spans="40:40" ht="14.1" customHeight="1" x14ac:dyDescent="0.2">
      <c r="AN44061" s="70"/>
    </row>
    <row r="44062" spans="40:40" ht="14.1" customHeight="1" x14ac:dyDescent="0.2">
      <c r="AN44062" s="70"/>
    </row>
    <row r="44063" spans="40:40" ht="14.1" customHeight="1" x14ac:dyDescent="0.2">
      <c r="AN44063" s="70"/>
    </row>
    <row r="44064" spans="40:40" ht="14.1" customHeight="1" x14ac:dyDescent="0.2">
      <c r="AN44064" s="70"/>
    </row>
    <row r="44065" spans="40:40" ht="14.1" customHeight="1" x14ac:dyDescent="0.2">
      <c r="AN44065" s="70"/>
    </row>
    <row r="44066" spans="40:40" ht="14.1" customHeight="1" x14ac:dyDescent="0.2">
      <c r="AN44066" s="70"/>
    </row>
    <row r="44067" spans="40:40" ht="14.1" customHeight="1" x14ac:dyDescent="0.2">
      <c r="AN44067" s="70"/>
    </row>
    <row r="44068" spans="40:40" ht="14.1" customHeight="1" x14ac:dyDescent="0.2">
      <c r="AN44068" s="70"/>
    </row>
    <row r="44069" spans="40:40" ht="14.1" customHeight="1" x14ac:dyDescent="0.2">
      <c r="AN44069" s="70"/>
    </row>
    <row r="44070" spans="40:40" ht="14.1" customHeight="1" x14ac:dyDescent="0.2">
      <c r="AN44070" s="70"/>
    </row>
    <row r="44071" spans="40:40" ht="14.1" customHeight="1" x14ac:dyDescent="0.2">
      <c r="AN44071" s="70"/>
    </row>
    <row r="44072" spans="40:40" ht="14.1" customHeight="1" x14ac:dyDescent="0.2">
      <c r="AN44072" s="70"/>
    </row>
    <row r="44073" spans="40:40" ht="14.1" customHeight="1" x14ac:dyDescent="0.2">
      <c r="AN44073" s="70"/>
    </row>
    <row r="44074" spans="40:40" ht="14.1" customHeight="1" x14ac:dyDescent="0.2">
      <c r="AN44074" s="70"/>
    </row>
    <row r="44075" spans="40:40" ht="14.1" customHeight="1" x14ac:dyDescent="0.2">
      <c r="AN44075" s="70"/>
    </row>
    <row r="44076" spans="40:40" ht="14.1" customHeight="1" x14ac:dyDescent="0.2">
      <c r="AN44076" s="70"/>
    </row>
    <row r="44077" spans="40:40" ht="14.1" customHeight="1" x14ac:dyDescent="0.2">
      <c r="AN44077" s="70"/>
    </row>
    <row r="44078" spans="40:40" ht="14.1" customHeight="1" x14ac:dyDescent="0.2">
      <c r="AN44078" s="70"/>
    </row>
    <row r="44079" spans="40:40" ht="14.1" customHeight="1" x14ac:dyDescent="0.2">
      <c r="AN44079" s="70"/>
    </row>
    <row r="44080" spans="40:40" ht="14.1" customHeight="1" x14ac:dyDescent="0.2">
      <c r="AN44080" s="70"/>
    </row>
    <row r="44081" spans="40:40" ht="14.1" customHeight="1" x14ac:dyDescent="0.2">
      <c r="AN44081" s="70"/>
    </row>
    <row r="44082" spans="40:40" ht="14.1" customHeight="1" x14ac:dyDescent="0.2">
      <c r="AN44082" s="70"/>
    </row>
    <row r="44083" spans="40:40" ht="14.1" customHeight="1" x14ac:dyDescent="0.2">
      <c r="AN44083" s="70"/>
    </row>
    <row r="44084" spans="40:40" ht="14.1" customHeight="1" x14ac:dyDescent="0.2">
      <c r="AN44084" s="70"/>
    </row>
    <row r="44085" spans="40:40" ht="14.1" customHeight="1" x14ac:dyDescent="0.2">
      <c r="AN44085" s="70"/>
    </row>
    <row r="44086" spans="40:40" ht="14.1" customHeight="1" x14ac:dyDescent="0.2">
      <c r="AN44086" s="70"/>
    </row>
    <row r="44087" spans="40:40" ht="14.1" customHeight="1" x14ac:dyDescent="0.2">
      <c r="AN44087" s="70"/>
    </row>
    <row r="44088" spans="40:40" ht="14.1" customHeight="1" x14ac:dyDescent="0.2">
      <c r="AN44088" s="70"/>
    </row>
    <row r="44089" spans="40:40" ht="14.1" customHeight="1" x14ac:dyDescent="0.2">
      <c r="AN44089" s="70"/>
    </row>
    <row r="44090" spans="40:40" ht="14.1" customHeight="1" x14ac:dyDescent="0.2">
      <c r="AN44090" s="70"/>
    </row>
    <row r="44091" spans="40:40" ht="14.1" customHeight="1" x14ac:dyDescent="0.2">
      <c r="AN44091" s="70"/>
    </row>
    <row r="44092" spans="40:40" ht="14.1" customHeight="1" x14ac:dyDescent="0.2">
      <c r="AN44092" s="70"/>
    </row>
    <row r="44093" spans="40:40" ht="14.1" customHeight="1" x14ac:dyDescent="0.2">
      <c r="AN44093" s="70"/>
    </row>
    <row r="44094" spans="40:40" ht="14.1" customHeight="1" x14ac:dyDescent="0.2">
      <c r="AN44094" s="70"/>
    </row>
    <row r="44095" spans="40:40" ht="14.1" customHeight="1" x14ac:dyDescent="0.2">
      <c r="AN44095" s="70"/>
    </row>
    <row r="44096" spans="40:40" ht="14.1" customHeight="1" x14ac:dyDescent="0.2">
      <c r="AN44096" s="70"/>
    </row>
    <row r="44097" spans="40:40" ht="14.1" customHeight="1" x14ac:dyDescent="0.2">
      <c r="AN44097" s="70"/>
    </row>
    <row r="44098" spans="40:40" ht="14.1" customHeight="1" x14ac:dyDescent="0.2">
      <c r="AN44098" s="70"/>
    </row>
    <row r="44099" spans="40:40" ht="14.1" customHeight="1" x14ac:dyDescent="0.2">
      <c r="AN44099" s="70"/>
    </row>
    <row r="44100" spans="40:40" ht="14.1" customHeight="1" x14ac:dyDescent="0.2">
      <c r="AN44100" s="70"/>
    </row>
    <row r="44101" spans="40:40" ht="14.1" customHeight="1" x14ac:dyDescent="0.2">
      <c r="AN44101" s="70"/>
    </row>
    <row r="44102" spans="40:40" ht="14.1" customHeight="1" x14ac:dyDescent="0.2">
      <c r="AN44102" s="70"/>
    </row>
    <row r="44103" spans="40:40" ht="14.1" customHeight="1" x14ac:dyDescent="0.2">
      <c r="AN44103" s="70"/>
    </row>
    <row r="44104" spans="40:40" ht="14.1" customHeight="1" x14ac:dyDescent="0.2">
      <c r="AN44104" s="70"/>
    </row>
    <row r="44105" spans="40:40" ht="14.1" customHeight="1" x14ac:dyDescent="0.2">
      <c r="AN44105" s="70"/>
    </row>
    <row r="44106" spans="40:40" ht="14.1" customHeight="1" x14ac:dyDescent="0.2">
      <c r="AN44106" s="70"/>
    </row>
    <row r="44107" spans="40:40" ht="14.1" customHeight="1" x14ac:dyDescent="0.2">
      <c r="AN44107" s="70"/>
    </row>
    <row r="44108" spans="40:40" ht="14.1" customHeight="1" x14ac:dyDescent="0.2">
      <c r="AN44108" s="70"/>
    </row>
    <row r="44109" spans="40:40" ht="14.1" customHeight="1" x14ac:dyDescent="0.2">
      <c r="AN44109" s="70"/>
    </row>
    <row r="44110" spans="40:40" ht="14.1" customHeight="1" x14ac:dyDescent="0.2">
      <c r="AN44110" s="70"/>
    </row>
    <row r="44111" spans="40:40" ht="14.1" customHeight="1" x14ac:dyDescent="0.2">
      <c r="AN44111" s="70"/>
    </row>
    <row r="44112" spans="40:40" ht="14.1" customHeight="1" x14ac:dyDescent="0.2">
      <c r="AN44112" s="70"/>
    </row>
    <row r="44113" spans="40:40" ht="14.1" customHeight="1" x14ac:dyDescent="0.2">
      <c r="AN44113" s="70"/>
    </row>
    <row r="44114" spans="40:40" ht="14.1" customHeight="1" x14ac:dyDescent="0.2">
      <c r="AN44114" s="70"/>
    </row>
    <row r="44115" spans="40:40" ht="14.1" customHeight="1" x14ac:dyDescent="0.2">
      <c r="AN44115" s="70"/>
    </row>
    <row r="44116" spans="40:40" ht="14.1" customHeight="1" x14ac:dyDescent="0.2">
      <c r="AN44116" s="70"/>
    </row>
    <row r="44117" spans="40:40" ht="14.1" customHeight="1" x14ac:dyDescent="0.2">
      <c r="AN44117" s="70"/>
    </row>
    <row r="44118" spans="40:40" ht="14.1" customHeight="1" x14ac:dyDescent="0.2">
      <c r="AN44118" s="70"/>
    </row>
    <row r="44119" spans="40:40" ht="14.1" customHeight="1" x14ac:dyDescent="0.2">
      <c r="AN44119" s="70"/>
    </row>
    <row r="44120" spans="40:40" ht="14.1" customHeight="1" x14ac:dyDescent="0.2">
      <c r="AN44120" s="70"/>
    </row>
    <row r="44121" spans="40:40" ht="14.1" customHeight="1" x14ac:dyDescent="0.2">
      <c r="AN44121" s="70"/>
    </row>
    <row r="44122" spans="40:40" ht="14.1" customHeight="1" x14ac:dyDescent="0.2">
      <c r="AN44122" s="70"/>
    </row>
    <row r="44123" spans="40:40" ht="14.1" customHeight="1" x14ac:dyDescent="0.2">
      <c r="AN44123" s="70"/>
    </row>
    <row r="44124" spans="40:40" ht="14.1" customHeight="1" x14ac:dyDescent="0.2">
      <c r="AN44124" s="70"/>
    </row>
    <row r="44125" spans="40:40" ht="14.1" customHeight="1" x14ac:dyDescent="0.2">
      <c r="AN44125" s="70"/>
    </row>
    <row r="44126" spans="40:40" ht="14.1" customHeight="1" x14ac:dyDescent="0.2">
      <c r="AN44126" s="70"/>
    </row>
    <row r="44127" spans="40:40" ht="14.1" customHeight="1" x14ac:dyDescent="0.2">
      <c r="AN44127" s="70"/>
    </row>
    <row r="44128" spans="40:40" ht="14.1" customHeight="1" x14ac:dyDescent="0.2">
      <c r="AN44128" s="70"/>
    </row>
    <row r="44129" spans="40:40" ht="14.1" customHeight="1" x14ac:dyDescent="0.2">
      <c r="AN44129" s="70"/>
    </row>
    <row r="44130" spans="40:40" ht="14.1" customHeight="1" x14ac:dyDescent="0.2">
      <c r="AN44130" s="70"/>
    </row>
    <row r="44131" spans="40:40" ht="14.1" customHeight="1" x14ac:dyDescent="0.2">
      <c r="AN44131" s="70"/>
    </row>
    <row r="44132" spans="40:40" ht="14.1" customHeight="1" x14ac:dyDescent="0.2">
      <c r="AN44132" s="70"/>
    </row>
    <row r="44133" spans="40:40" ht="14.1" customHeight="1" x14ac:dyDescent="0.2">
      <c r="AN44133" s="70"/>
    </row>
    <row r="44134" spans="40:40" ht="14.1" customHeight="1" x14ac:dyDescent="0.2">
      <c r="AN44134" s="70"/>
    </row>
    <row r="44135" spans="40:40" ht="14.1" customHeight="1" x14ac:dyDescent="0.2">
      <c r="AN44135" s="70"/>
    </row>
    <row r="44136" spans="40:40" ht="14.1" customHeight="1" x14ac:dyDescent="0.2">
      <c r="AN44136" s="70"/>
    </row>
    <row r="44137" spans="40:40" ht="14.1" customHeight="1" x14ac:dyDescent="0.2">
      <c r="AN44137" s="70"/>
    </row>
    <row r="44138" spans="40:40" ht="14.1" customHeight="1" x14ac:dyDescent="0.2">
      <c r="AN44138" s="70"/>
    </row>
    <row r="44139" spans="40:40" ht="14.1" customHeight="1" x14ac:dyDescent="0.2">
      <c r="AN44139" s="70"/>
    </row>
    <row r="44140" spans="40:40" ht="14.1" customHeight="1" x14ac:dyDescent="0.2">
      <c r="AN44140" s="70"/>
    </row>
    <row r="44141" spans="40:40" ht="14.1" customHeight="1" x14ac:dyDescent="0.2">
      <c r="AN44141" s="70"/>
    </row>
    <row r="44142" spans="40:40" ht="14.1" customHeight="1" x14ac:dyDescent="0.2">
      <c r="AN44142" s="70"/>
    </row>
    <row r="44143" spans="40:40" ht="14.1" customHeight="1" x14ac:dyDescent="0.2">
      <c r="AN44143" s="70"/>
    </row>
    <row r="44144" spans="40:40" ht="14.1" customHeight="1" x14ac:dyDescent="0.2">
      <c r="AN44144" s="70"/>
    </row>
    <row r="44145" spans="40:40" ht="14.1" customHeight="1" x14ac:dyDescent="0.2">
      <c r="AN44145" s="70"/>
    </row>
    <row r="44146" spans="40:40" ht="14.1" customHeight="1" x14ac:dyDescent="0.2">
      <c r="AN44146" s="70"/>
    </row>
    <row r="44147" spans="40:40" ht="14.1" customHeight="1" x14ac:dyDescent="0.2">
      <c r="AN44147" s="70"/>
    </row>
    <row r="44148" spans="40:40" ht="14.1" customHeight="1" x14ac:dyDescent="0.2">
      <c r="AN44148" s="70"/>
    </row>
    <row r="44149" spans="40:40" ht="14.1" customHeight="1" x14ac:dyDescent="0.2">
      <c r="AN44149" s="70"/>
    </row>
    <row r="44150" spans="40:40" ht="14.1" customHeight="1" x14ac:dyDescent="0.2">
      <c r="AN44150" s="70"/>
    </row>
    <row r="44151" spans="40:40" ht="14.1" customHeight="1" x14ac:dyDescent="0.2">
      <c r="AN44151" s="70"/>
    </row>
    <row r="44152" spans="40:40" ht="14.1" customHeight="1" x14ac:dyDescent="0.2">
      <c r="AN44152" s="70"/>
    </row>
    <row r="44153" spans="40:40" ht="14.1" customHeight="1" x14ac:dyDescent="0.2">
      <c r="AN44153" s="70"/>
    </row>
    <row r="44154" spans="40:40" ht="14.1" customHeight="1" x14ac:dyDescent="0.2">
      <c r="AN44154" s="70"/>
    </row>
    <row r="44155" spans="40:40" ht="14.1" customHeight="1" x14ac:dyDescent="0.2">
      <c r="AN44155" s="70"/>
    </row>
    <row r="44156" spans="40:40" ht="14.1" customHeight="1" x14ac:dyDescent="0.2">
      <c r="AN44156" s="70"/>
    </row>
    <row r="44157" spans="40:40" ht="14.1" customHeight="1" x14ac:dyDescent="0.2">
      <c r="AN44157" s="70"/>
    </row>
    <row r="44158" spans="40:40" ht="14.1" customHeight="1" x14ac:dyDescent="0.2">
      <c r="AN44158" s="70"/>
    </row>
    <row r="44159" spans="40:40" ht="14.1" customHeight="1" x14ac:dyDescent="0.2">
      <c r="AN44159" s="70"/>
    </row>
    <row r="44160" spans="40:40" ht="14.1" customHeight="1" x14ac:dyDescent="0.2">
      <c r="AN44160" s="70"/>
    </row>
    <row r="44161" spans="40:40" ht="14.1" customHeight="1" x14ac:dyDescent="0.2">
      <c r="AN44161" s="70"/>
    </row>
    <row r="44162" spans="40:40" ht="14.1" customHeight="1" x14ac:dyDescent="0.2">
      <c r="AN44162" s="70"/>
    </row>
    <row r="44163" spans="40:40" ht="14.1" customHeight="1" x14ac:dyDescent="0.2">
      <c r="AN44163" s="70"/>
    </row>
    <row r="44164" spans="40:40" ht="14.1" customHeight="1" x14ac:dyDescent="0.2">
      <c r="AN44164" s="70"/>
    </row>
    <row r="44165" spans="40:40" ht="14.1" customHeight="1" x14ac:dyDescent="0.2">
      <c r="AN44165" s="70"/>
    </row>
    <row r="44166" spans="40:40" ht="14.1" customHeight="1" x14ac:dyDescent="0.2">
      <c r="AN44166" s="70"/>
    </row>
    <row r="44167" spans="40:40" ht="14.1" customHeight="1" x14ac:dyDescent="0.2">
      <c r="AN44167" s="70"/>
    </row>
    <row r="44168" spans="40:40" ht="14.1" customHeight="1" x14ac:dyDescent="0.2">
      <c r="AN44168" s="70"/>
    </row>
    <row r="44169" spans="40:40" ht="14.1" customHeight="1" x14ac:dyDescent="0.2">
      <c r="AN44169" s="70"/>
    </row>
    <row r="44170" spans="40:40" ht="14.1" customHeight="1" x14ac:dyDescent="0.2">
      <c r="AN44170" s="70"/>
    </row>
    <row r="44171" spans="40:40" ht="14.1" customHeight="1" x14ac:dyDescent="0.2">
      <c r="AN44171" s="70"/>
    </row>
    <row r="44172" spans="40:40" ht="14.1" customHeight="1" x14ac:dyDescent="0.2">
      <c r="AN44172" s="70"/>
    </row>
    <row r="44173" spans="40:40" ht="14.1" customHeight="1" x14ac:dyDescent="0.2">
      <c r="AN44173" s="70"/>
    </row>
    <row r="44174" spans="40:40" ht="14.1" customHeight="1" x14ac:dyDescent="0.2">
      <c r="AN44174" s="70"/>
    </row>
    <row r="44175" spans="40:40" ht="14.1" customHeight="1" x14ac:dyDescent="0.2">
      <c r="AN44175" s="70"/>
    </row>
    <row r="44176" spans="40:40" ht="14.1" customHeight="1" x14ac:dyDescent="0.2">
      <c r="AN44176" s="70"/>
    </row>
    <row r="44177" spans="40:40" ht="14.1" customHeight="1" x14ac:dyDescent="0.2">
      <c r="AN44177" s="70"/>
    </row>
    <row r="44178" spans="40:40" ht="14.1" customHeight="1" x14ac:dyDescent="0.2">
      <c r="AN44178" s="70"/>
    </row>
    <row r="44179" spans="40:40" ht="14.1" customHeight="1" x14ac:dyDescent="0.2">
      <c r="AN44179" s="70"/>
    </row>
    <row r="44180" spans="40:40" ht="14.1" customHeight="1" x14ac:dyDescent="0.2">
      <c r="AN44180" s="70"/>
    </row>
    <row r="44181" spans="40:40" ht="14.1" customHeight="1" x14ac:dyDescent="0.2">
      <c r="AN44181" s="70"/>
    </row>
    <row r="44182" spans="40:40" ht="14.1" customHeight="1" x14ac:dyDescent="0.2">
      <c r="AN44182" s="70"/>
    </row>
    <row r="44183" spans="40:40" ht="14.1" customHeight="1" x14ac:dyDescent="0.2">
      <c r="AN44183" s="70"/>
    </row>
    <row r="44184" spans="40:40" ht="14.1" customHeight="1" x14ac:dyDescent="0.2">
      <c r="AN44184" s="70"/>
    </row>
    <row r="44185" spans="40:40" ht="14.1" customHeight="1" x14ac:dyDescent="0.2">
      <c r="AN44185" s="70"/>
    </row>
    <row r="44186" spans="40:40" ht="14.1" customHeight="1" x14ac:dyDescent="0.2">
      <c r="AN44186" s="70"/>
    </row>
    <row r="44187" spans="40:40" ht="14.1" customHeight="1" x14ac:dyDescent="0.2">
      <c r="AN44187" s="70"/>
    </row>
    <row r="44188" spans="40:40" ht="14.1" customHeight="1" x14ac:dyDescent="0.2">
      <c r="AN44188" s="70"/>
    </row>
    <row r="44189" spans="40:40" ht="14.1" customHeight="1" x14ac:dyDescent="0.2">
      <c r="AN44189" s="70"/>
    </row>
    <row r="44190" spans="40:40" ht="14.1" customHeight="1" x14ac:dyDescent="0.2">
      <c r="AN44190" s="70"/>
    </row>
    <row r="44191" spans="40:40" ht="14.1" customHeight="1" x14ac:dyDescent="0.2">
      <c r="AN44191" s="70"/>
    </row>
    <row r="44192" spans="40:40" ht="14.1" customHeight="1" x14ac:dyDescent="0.2">
      <c r="AN44192" s="70"/>
    </row>
    <row r="44193" spans="40:40" ht="14.1" customHeight="1" x14ac:dyDescent="0.2">
      <c r="AN44193" s="70"/>
    </row>
    <row r="44194" spans="40:40" ht="14.1" customHeight="1" x14ac:dyDescent="0.2">
      <c r="AN44194" s="70"/>
    </row>
    <row r="44195" spans="40:40" ht="14.1" customHeight="1" x14ac:dyDescent="0.2">
      <c r="AN44195" s="70"/>
    </row>
    <row r="44196" spans="40:40" ht="14.1" customHeight="1" x14ac:dyDescent="0.2">
      <c r="AN44196" s="70"/>
    </row>
    <row r="44197" spans="40:40" ht="14.1" customHeight="1" x14ac:dyDescent="0.2">
      <c r="AN44197" s="70"/>
    </row>
    <row r="44198" spans="40:40" ht="14.1" customHeight="1" x14ac:dyDescent="0.2">
      <c r="AN44198" s="70"/>
    </row>
    <row r="44199" spans="40:40" ht="14.1" customHeight="1" x14ac:dyDescent="0.2">
      <c r="AN44199" s="70"/>
    </row>
    <row r="44200" spans="40:40" ht="14.1" customHeight="1" x14ac:dyDescent="0.2">
      <c r="AN44200" s="70"/>
    </row>
    <row r="44201" spans="40:40" ht="14.1" customHeight="1" x14ac:dyDescent="0.2">
      <c r="AN44201" s="70"/>
    </row>
    <row r="44202" spans="40:40" ht="14.1" customHeight="1" x14ac:dyDescent="0.2">
      <c r="AN44202" s="70"/>
    </row>
    <row r="44203" spans="40:40" ht="14.1" customHeight="1" x14ac:dyDescent="0.2">
      <c r="AN44203" s="70"/>
    </row>
    <row r="44204" spans="40:40" ht="14.1" customHeight="1" x14ac:dyDescent="0.2">
      <c r="AN44204" s="70"/>
    </row>
    <row r="44205" spans="40:40" ht="14.1" customHeight="1" x14ac:dyDescent="0.2">
      <c r="AN44205" s="70"/>
    </row>
    <row r="44206" spans="40:40" ht="14.1" customHeight="1" x14ac:dyDescent="0.2">
      <c r="AN44206" s="70"/>
    </row>
    <row r="44207" spans="40:40" ht="14.1" customHeight="1" x14ac:dyDescent="0.2">
      <c r="AN44207" s="70"/>
    </row>
    <row r="44208" spans="40:40" ht="14.1" customHeight="1" x14ac:dyDescent="0.2">
      <c r="AN44208" s="70"/>
    </row>
    <row r="44209" spans="40:40" ht="14.1" customHeight="1" x14ac:dyDescent="0.2">
      <c r="AN44209" s="70"/>
    </row>
    <row r="44210" spans="40:40" ht="14.1" customHeight="1" x14ac:dyDescent="0.2">
      <c r="AN44210" s="70"/>
    </row>
    <row r="44211" spans="40:40" ht="14.1" customHeight="1" x14ac:dyDescent="0.2">
      <c r="AN44211" s="70"/>
    </row>
    <row r="44212" spans="40:40" ht="14.1" customHeight="1" x14ac:dyDescent="0.2">
      <c r="AN44212" s="70"/>
    </row>
    <row r="44213" spans="40:40" ht="14.1" customHeight="1" x14ac:dyDescent="0.2">
      <c r="AN44213" s="70"/>
    </row>
    <row r="44214" spans="40:40" ht="14.1" customHeight="1" x14ac:dyDescent="0.2">
      <c r="AN44214" s="70"/>
    </row>
    <row r="44215" spans="40:40" ht="14.1" customHeight="1" x14ac:dyDescent="0.2">
      <c r="AN44215" s="70"/>
    </row>
    <row r="44216" spans="40:40" ht="14.1" customHeight="1" x14ac:dyDescent="0.2">
      <c r="AN44216" s="70"/>
    </row>
    <row r="44217" spans="40:40" ht="14.1" customHeight="1" x14ac:dyDescent="0.2">
      <c r="AN44217" s="70"/>
    </row>
    <row r="44218" spans="40:40" ht="14.1" customHeight="1" x14ac:dyDescent="0.2">
      <c r="AN44218" s="70"/>
    </row>
    <row r="44219" spans="40:40" ht="14.1" customHeight="1" x14ac:dyDescent="0.2">
      <c r="AN44219" s="70"/>
    </row>
    <row r="44220" spans="40:40" ht="14.1" customHeight="1" x14ac:dyDescent="0.2">
      <c r="AN44220" s="70"/>
    </row>
    <row r="44221" spans="40:40" ht="14.1" customHeight="1" x14ac:dyDescent="0.2">
      <c r="AN44221" s="70"/>
    </row>
    <row r="44222" spans="40:40" ht="14.1" customHeight="1" x14ac:dyDescent="0.2">
      <c r="AN44222" s="70"/>
    </row>
    <row r="44223" spans="40:40" ht="14.1" customHeight="1" x14ac:dyDescent="0.2">
      <c r="AN44223" s="70"/>
    </row>
    <row r="44224" spans="40:40" ht="14.1" customHeight="1" x14ac:dyDescent="0.2">
      <c r="AN44224" s="70"/>
    </row>
    <row r="44225" spans="40:40" ht="14.1" customHeight="1" x14ac:dyDescent="0.2">
      <c r="AN44225" s="70"/>
    </row>
    <row r="44226" spans="40:40" ht="14.1" customHeight="1" x14ac:dyDescent="0.2">
      <c r="AN44226" s="70"/>
    </row>
    <row r="44227" spans="40:40" ht="14.1" customHeight="1" x14ac:dyDescent="0.2">
      <c r="AN44227" s="70"/>
    </row>
    <row r="44228" spans="40:40" ht="14.1" customHeight="1" x14ac:dyDescent="0.2">
      <c r="AN44228" s="70"/>
    </row>
    <row r="44229" spans="40:40" ht="14.1" customHeight="1" x14ac:dyDescent="0.2">
      <c r="AN44229" s="70"/>
    </row>
    <row r="44230" spans="40:40" ht="14.1" customHeight="1" x14ac:dyDescent="0.2">
      <c r="AN44230" s="70"/>
    </row>
    <row r="44231" spans="40:40" ht="14.1" customHeight="1" x14ac:dyDescent="0.2">
      <c r="AN44231" s="70"/>
    </row>
    <row r="44232" spans="40:40" ht="14.1" customHeight="1" x14ac:dyDescent="0.2">
      <c r="AN44232" s="70"/>
    </row>
    <row r="44233" spans="40:40" ht="14.1" customHeight="1" x14ac:dyDescent="0.2">
      <c r="AN44233" s="70"/>
    </row>
    <row r="44234" spans="40:40" ht="14.1" customHeight="1" x14ac:dyDescent="0.2">
      <c r="AN44234" s="70"/>
    </row>
    <row r="44235" spans="40:40" ht="14.1" customHeight="1" x14ac:dyDescent="0.2">
      <c r="AN44235" s="70"/>
    </row>
    <row r="44236" spans="40:40" ht="14.1" customHeight="1" x14ac:dyDescent="0.2">
      <c r="AN44236" s="70"/>
    </row>
    <row r="44237" spans="40:40" ht="14.1" customHeight="1" x14ac:dyDescent="0.2">
      <c r="AN44237" s="70"/>
    </row>
    <row r="44238" spans="40:40" ht="14.1" customHeight="1" x14ac:dyDescent="0.2">
      <c r="AN44238" s="70"/>
    </row>
    <row r="44239" spans="40:40" ht="14.1" customHeight="1" x14ac:dyDescent="0.2">
      <c r="AN44239" s="70"/>
    </row>
    <row r="44240" spans="40:40" ht="14.1" customHeight="1" x14ac:dyDescent="0.2">
      <c r="AN44240" s="70"/>
    </row>
    <row r="44241" spans="40:40" ht="14.1" customHeight="1" x14ac:dyDescent="0.2">
      <c r="AN44241" s="70"/>
    </row>
    <row r="44242" spans="40:40" ht="14.1" customHeight="1" x14ac:dyDescent="0.2">
      <c r="AN44242" s="70"/>
    </row>
    <row r="44243" spans="40:40" ht="14.1" customHeight="1" x14ac:dyDescent="0.2">
      <c r="AN44243" s="70"/>
    </row>
    <row r="44244" spans="40:40" ht="14.1" customHeight="1" x14ac:dyDescent="0.2">
      <c r="AN44244" s="70"/>
    </row>
    <row r="44245" spans="40:40" ht="14.1" customHeight="1" x14ac:dyDescent="0.2">
      <c r="AN44245" s="70"/>
    </row>
    <row r="44246" spans="40:40" ht="14.1" customHeight="1" x14ac:dyDescent="0.2">
      <c r="AN44246" s="70"/>
    </row>
    <row r="44247" spans="40:40" ht="14.1" customHeight="1" x14ac:dyDescent="0.2">
      <c r="AN44247" s="70"/>
    </row>
    <row r="44248" spans="40:40" ht="14.1" customHeight="1" x14ac:dyDescent="0.2">
      <c r="AN44248" s="70"/>
    </row>
    <row r="44249" spans="40:40" ht="14.1" customHeight="1" x14ac:dyDescent="0.2">
      <c r="AN44249" s="70"/>
    </row>
    <row r="44250" spans="40:40" ht="14.1" customHeight="1" x14ac:dyDescent="0.2">
      <c r="AN44250" s="70"/>
    </row>
    <row r="44251" spans="40:40" ht="14.1" customHeight="1" x14ac:dyDescent="0.2">
      <c r="AN44251" s="70"/>
    </row>
    <row r="44252" spans="40:40" ht="14.1" customHeight="1" x14ac:dyDescent="0.2">
      <c r="AN44252" s="70"/>
    </row>
    <row r="44253" spans="40:40" ht="14.1" customHeight="1" x14ac:dyDescent="0.2">
      <c r="AN44253" s="70"/>
    </row>
    <row r="44254" spans="40:40" ht="14.1" customHeight="1" x14ac:dyDescent="0.2">
      <c r="AN44254" s="70"/>
    </row>
    <row r="44255" spans="40:40" ht="14.1" customHeight="1" x14ac:dyDescent="0.2">
      <c r="AN44255" s="70"/>
    </row>
    <row r="44256" spans="40:40" ht="14.1" customHeight="1" x14ac:dyDescent="0.2">
      <c r="AN44256" s="70"/>
    </row>
    <row r="44257" spans="40:40" ht="14.1" customHeight="1" x14ac:dyDescent="0.2">
      <c r="AN44257" s="70"/>
    </row>
    <row r="44258" spans="40:40" ht="14.1" customHeight="1" x14ac:dyDescent="0.2">
      <c r="AN44258" s="70"/>
    </row>
    <row r="44259" spans="40:40" ht="14.1" customHeight="1" x14ac:dyDescent="0.2">
      <c r="AN44259" s="70"/>
    </row>
    <row r="44260" spans="40:40" ht="14.1" customHeight="1" x14ac:dyDescent="0.2">
      <c r="AN44260" s="70"/>
    </row>
    <row r="44261" spans="40:40" ht="14.1" customHeight="1" x14ac:dyDescent="0.2">
      <c r="AN44261" s="70"/>
    </row>
    <row r="44262" spans="40:40" ht="14.1" customHeight="1" x14ac:dyDescent="0.2">
      <c r="AN44262" s="70"/>
    </row>
    <row r="44263" spans="40:40" ht="14.1" customHeight="1" x14ac:dyDescent="0.2">
      <c r="AN44263" s="70"/>
    </row>
    <row r="44264" spans="40:40" ht="14.1" customHeight="1" x14ac:dyDescent="0.2">
      <c r="AN44264" s="70"/>
    </row>
    <row r="44265" spans="40:40" ht="14.1" customHeight="1" x14ac:dyDescent="0.2">
      <c r="AN44265" s="70"/>
    </row>
    <row r="44266" spans="40:40" ht="14.1" customHeight="1" x14ac:dyDescent="0.2">
      <c r="AN44266" s="70"/>
    </row>
    <row r="44267" spans="40:40" ht="14.1" customHeight="1" x14ac:dyDescent="0.2">
      <c r="AN44267" s="70"/>
    </row>
    <row r="44268" spans="40:40" ht="14.1" customHeight="1" x14ac:dyDescent="0.2">
      <c r="AN44268" s="70"/>
    </row>
    <row r="44269" spans="40:40" ht="14.1" customHeight="1" x14ac:dyDescent="0.2">
      <c r="AN44269" s="70"/>
    </row>
    <row r="44270" spans="40:40" ht="14.1" customHeight="1" x14ac:dyDescent="0.2">
      <c r="AN44270" s="70"/>
    </row>
    <row r="44271" spans="40:40" ht="14.1" customHeight="1" x14ac:dyDescent="0.2">
      <c r="AN44271" s="70"/>
    </row>
    <row r="44272" spans="40:40" ht="14.1" customHeight="1" x14ac:dyDescent="0.2">
      <c r="AN44272" s="70"/>
    </row>
    <row r="44273" spans="40:40" ht="14.1" customHeight="1" x14ac:dyDescent="0.2">
      <c r="AN44273" s="70"/>
    </row>
    <row r="44274" spans="40:40" ht="14.1" customHeight="1" x14ac:dyDescent="0.2">
      <c r="AN44274" s="70"/>
    </row>
    <row r="44275" spans="40:40" ht="14.1" customHeight="1" x14ac:dyDescent="0.2">
      <c r="AN44275" s="70"/>
    </row>
    <row r="44276" spans="40:40" ht="14.1" customHeight="1" x14ac:dyDescent="0.2">
      <c r="AN44276" s="70"/>
    </row>
    <row r="44277" spans="40:40" ht="14.1" customHeight="1" x14ac:dyDescent="0.2">
      <c r="AN44277" s="70"/>
    </row>
    <row r="44278" spans="40:40" ht="14.1" customHeight="1" x14ac:dyDescent="0.2">
      <c r="AN44278" s="70"/>
    </row>
    <row r="44279" spans="40:40" ht="14.1" customHeight="1" x14ac:dyDescent="0.2">
      <c r="AN44279" s="70"/>
    </row>
    <row r="44280" spans="40:40" ht="14.1" customHeight="1" x14ac:dyDescent="0.2">
      <c r="AN44280" s="70"/>
    </row>
    <row r="44281" spans="40:40" ht="14.1" customHeight="1" x14ac:dyDescent="0.2">
      <c r="AN44281" s="70"/>
    </row>
    <row r="44282" spans="40:40" ht="14.1" customHeight="1" x14ac:dyDescent="0.2">
      <c r="AN44282" s="70"/>
    </row>
    <row r="44283" spans="40:40" ht="14.1" customHeight="1" x14ac:dyDescent="0.2">
      <c r="AN44283" s="70"/>
    </row>
    <row r="44284" spans="40:40" ht="14.1" customHeight="1" x14ac:dyDescent="0.2">
      <c r="AN44284" s="70"/>
    </row>
    <row r="44285" spans="40:40" ht="14.1" customHeight="1" x14ac:dyDescent="0.2">
      <c r="AN44285" s="70"/>
    </row>
    <row r="44286" spans="40:40" ht="14.1" customHeight="1" x14ac:dyDescent="0.2">
      <c r="AN44286" s="70"/>
    </row>
    <row r="44287" spans="40:40" ht="14.1" customHeight="1" x14ac:dyDescent="0.2">
      <c r="AN44287" s="70"/>
    </row>
    <row r="44288" spans="40:40" ht="14.1" customHeight="1" x14ac:dyDescent="0.2">
      <c r="AN44288" s="70"/>
    </row>
    <row r="44289" spans="40:40" ht="14.1" customHeight="1" x14ac:dyDescent="0.2">
      <c r="AN44289" s="70"/>
    </row>
    <row r="44290" spans="40:40" ht="14.1" customHeight="1" x14ac:dyDescent="0.2">
      <c r="AN44290" s="70"/>
    </row>
    <row r="44291" spans="40:40" ht="14.1" customHeight="1" x14ac:dyDescent="0.2">
      <c r="AN44291" s="70"/>
    </row>
    <row r="44292" spans="40:40" ht="14.1" customHeight="1" x14ac:dyDescent="0.2">
      <c r="AN44292" s="70"/>
    </row>
    <row r="44293" spans="40:40" ht="14.1" customHeight="1" x14ac:dyDescent="0.2">
      <c r="AN44293" s="70"/>
    </row>
    <row r="44294" spans="40:40" ht="14.1" customHeight="1" x14ac:dyDescent="0.2">
      <c r="AN44294" s="70"/>
    </row>
    <row r="44295" spans="40:40" ht="14.1" customHeight="1" x14ac:dyDescent="0.2">
      <c r="AN44295" s="70"/>
    </row>
    <row r="44296" spans="40:40" ht="14.1" customHeight="1" x14ac:dyDescent="0.2">
      <c r="AN44296" s="70"/>
    </row>
    <row r="44297" spans="40:40" ht="14.1" customHeight="1" x14ac:dyDescent="0.2">
      <c r="AN44297" s="70"/>
    </row>
    <row r="44298" spans="40:40" ht="14.1" customHeight="1" x14ac:dyDescent="0.2">
      <c r="AN44298" s="70"/>
    </row>
    <row r="44299" spans="40:40" ht="14.1" customHeight="1" x14ac:dyDescent="0.2">
      <c r="AN44299" s="70"/>
    </row>
    <row r="44300" spans="40:40" ht="14.1" customHeight="1" x14ac:dyDescent="0.2">
      <c r="AN44300" s="70"/>
    </row>
    <row r="44301" spans="40:40" ht="14.1" customHeight="1" x14ac:dyDescent="0.2">
      <c r="AN44301" s="70"/>
    </row>
    <row r="44302" spans="40:40" ht="14.1" customHeight="1" x14ac:dyDescent="0.2">
      <c r="AN44302" s="70"/>
    </row>
    <row r="44303" spans="40:40" ht="14.1" customHeight="1" x14ac:dyDescent="0.2">
      <c r="AN44303" s="70"/>
    </row>
    <row r="44304" spans="40:40" ht="14.1" customHeight="1" x14ac:dyDescent="0.2">
      <c r="AN44304" s="70"/>
    </row>
    <row r="44305" spans="40:40" ht="14.1" customHeight="1" x14ac:dyDescent="0.2">
      <c r="AN44305" s="70"/>
    </row>
    <row r="44306" spans="40:40" ht="14.1" customHeight="1" x14ac:dyDescent="0.2">
      <c r="AN44306" s="70"/>
    </row>
    <row r="44307" spans="40:40" ht="14.1" customHeight="1" x14ac:dyDescent="0.2">
      <c r="AN44307" s="70"/>
    </row>
    <row r="44308" spans="40:40" ht="14.1" customHeight="1" x14ac:dyDescent="0.2">
      <c r="AN44308" s="70"/>
    </row>
    <row r="44309" spans="40:40" ht="14.1" customHeight="1" x14ac:dyDescent="0.2">
      <c r="AN44309" s="70"/>
    </row>
    <row r="44310" spans="40:40" ht="14.1" customHeight="1" x14ac:dyDescent="0.2">
      <c r="AN44310" s="70"/>
    </row>
    <row r="44311" spans="40:40" ht="14.1" customHeight="1" x14ac:dyDescent="0.2">
      <c r="AN44311" s="70"/>
    </row>
    <row r="44312" spans="40:40" ht="14.1" customHeight="1" x14ac:dyDescent="0.2">
      <c r="AN44312" s="70"/>
    </row>
    <row r="44313" spans="40:40" ht="14.1" customHeight="1" x14ac:dyDescent="0.2">
      <c r="AN44313" s="70"/>
    </row>
    <row r="44314" spans="40:40" ht="14.1" customHeight="1" x14ac:dyDescent="0.2">
      <c r="AN44314" s="70"/>
    </row>
    <row r="44315" spans="40:40" ht="14.1" customHeight="1" x14ac:dyDescent="0.2">
      <c r="AN44315" s="70"/>
    </row>
    <row r="44316" spans="40:40" ht="14.1" customHeight="1" x14ac:dyDescent="0.2">
      <c r="AN44316" s="70"/>
    </row>
    <row r="44317" spans="40:40" ht="14.1" customHeight="1" x14ac:dyDescent="0.2">
      <c r="AN44317" s="70"/>
    </row>
    <row r="44318" spans="40:40" ht="14.1" customHeight="1" x14ac:dyDescent="0.2">
      <c r="AN44318" s="70"/>
    </row>
    <row r="44319" spans="40:40" ht="14.1" customHeight="1" x14ac:dyDescent="0.2">
      <c r="AN44319" s="70"/>
    </row>
    <row r="44320" spans="40:40" ht="14.1" customHeight="1" x14ac:dyDescent="0.2">
      <c r="AN44320" s="70"/>
    </row>
    <row r="44321" spans="40:40" ht="14.1" customHeight="1" x14ac:dyDescent="0.2">
      <c r="AN44321" s="70"/>
    </row>
    <row r="44322" spans="40:40" ht="14.1" customHeight="1" x14ac:dyDescent="0.2">
      <c r="AN44322" s="70"/>
    </row>
    <row r="44323" spans="40:40" ht="14.1" customHeight="1" x14ac:dyDescent="0.2">
      <c r="AN44323" s="70"/>
    </row>
    <row r="44324" spans="40:40" ht="14.1" customHeight="1" x14ac:dyDescent="0.2">
      <c r="AN44324" s="70"/>
    </row>
    <row r="44325" spans="40:40" ht="14.1" customHeight="1" x14ac:dyDescent="0.2">
      <c r="AN44325" s="70"/>
    </row>
    <row r="44326" spans="40:40" ht="14.1" customHeight="1" x14ac:dyDescent="0.2">
      <c r="AN44326" s="70"/>
    </row>
    <row r="44327" spans="40:40" ht="14.1" customHeight="1" x14ac:dyDescent="0.2">
      <c r="AN44327" s="70"/>
    </row>
    <row r="44328" spans="40:40" ht="14.1" customHeight="1" x14ac:dyDescent="0.2">
      <c r="AN44328" s="70"/>
    </row>
    <row r="44329" spans="40:40" ht="14.1" customHeight="1" x14ac:dyDescent="0.2">
      <c r="AN44329" s="70"/>
    </row>
    <row r="44330" spans="40:40" ht="14.1" customHeight="1" x14ac:dyDescent="0.2">
      <c r="AN44330" s="70"/>
    </row>
    <row r="44331" spans="40:40" ht="14.1" customHeight="1" x14ac:dyDescent="0.2">
      <c r="AN44331" s="70"/>
    </row>
    <row r="44332" spans="40:40" ht="14.1" customHeight="1" x14ac:dyDescent="0.2">
      <c r="AN44332" s="70"/>
    </row>
    <row r="44333" spans="40:40" ht="14.1" customHeight="1" x14ac:dyDescent="0.2">
      <c r="AN44333" s="70"/>
    </row>
    <row r="44334" spans="40:40" ht="14.1" customHeight="1" x14ac:dyDescent="0.2">
      <c r="AN44334" s="70"/>
    </row>
    <row r="44335" spans="40:40" ht="14.1" customHeight="1" x14ac:dyDescent="0.2">
      <c r="AN44335" s="70"/>
    </row>
    <row r="44336" spans="40:40" ht="14.1" customHeight="1" x14ac:dyDescent="0.2">
      <c r="AN44336" s="70"/>
    </row>
    <row r="44337" spans="40:40" ht="14.1" customHeight="1" x14ac:dyDescent="0.2">
      <c r="AN44337" s="70"/>
    </row>
    <row r="44338" spans="40:40" ht="14.1" customHeight="1" x14ac:dyDescent="0.2">
      <c r="AN44338" s="70"/>
    </row>
    <row r="44339" spans="40:40" ht="14.1" customHeight="1" x14ac:dyDescent="0.2">
      <c r="AN44339" s="70"/>
    </row>
    <row r="44340" spans="40:40" ht="14.1" customHeight="1" x14ac:dyDescent="0.2">
      <c r="AN44340" s="70"/>
    </row>
    <row r="44341" spans="40:40" ht="14.1" customHeight="1" x14ac:dyDescent="0.2">
      <c r="AN44341" s="70"/>
    </row>
    <row r="44342" spans="40:40" ht="14.1" customHeight="1" x14ac:dyDescent="0.2">
      <c r="AN44342" s="70"/>
    </row>
    <row r="44343" spans="40:40" ht="14.1" customHeight="1" x14ac:dyDescent="0.2">
      <c r="AN44343" s="70"/>
    </row>
    <row r="44344" spans="40:40" ht="14.1" customHeight="1" x14ac:dyDescent="0.2">
      <c r="AN44344" s="70"/>
    </row>
    <row r="44345" spans="40:40" ht="14.1" customHeight="1" x14ac:dyDescent="0.2">
      <c r="AN44345" s="70"/>
    </row>
    <row r="44346" spans="40:40" ht="14.1" customHeight="1" x14ac:dyDescent="0.2">
      <c r="AN44346" s="70"/>
    </row>
    <row r="44347" spans="40:40" ht="14.1" customHeight="1" x14ac:dyDescent="0.2">
      <c r="AN44347" s="70"/>
    </row>
    <row r="44348" spans="40:40" ht="14.1" customHeight="1" x14ac:dyDescent="0.2">
      <c r="AN44348" s="70"/>
    </row>
    <row r="44349" spans="40:40" ht="14.1" customHeight="1" x14ac:dyDescent="0.2">
      <c r="AN44349" s="70"/>
    </row>
    <row r="44350" spans="40:40" ht="14.1" customHeight="1" x14ac:dyDescent="0.2">
      <c r="AN44350" s="70"/>
    </row>
    <row r="44351" spans="40:40" ht="14.1" customHeight="1" x14ac:dyDescent="0.2">
      <c r="AN44351" s="70"/>
    </row>
    <row r="44352" spans="40:40" ht="14.1" customHeight="1" x14ac:dyDescent="0.2">
      <c r="AN44352" s="70"/>
    </row>
    <row r="44353" spans="40:40" ht="14.1" customHeight="1" x14ac:dyDescent="0.2">
      <c r="AN44353" s="70"/>
    </row>
    <row r="44354" spans="40:40" ht="14.1" customHeight="1" x14ac:dyDescent="0.2">
      <c r="AN44354" s="70"/>
    </row>
    <row r="44355" spans="40:40" ht="14.1" customHeight="1" x14ac:dyDescent="0.2">
      <c r="AN44355" s="70"/>
    </row>
    <row r="44356" spans="40:40" ht="14.1" customHeight="1" x14ac:dyDescent="0.2">
      <c r="AN44356" s="70"/>
    </row>
    <row r="44357" spans="40:40" ht="14.1" customHeight="1" x14ac:dyDescent="0.2">
      <c r="AN44357" s="70"/>
    </row>
    <row r="44358" spans="40:40" ht="14.1" customHeight="1" x14ac:dyDescent="0.2">
      <c r="AN44358" s="70"/>
    </row>
    <row r="44359" spans="40:40" ht="14.1" customHeight="1" x14ac:dyDescent="0.2">
      <c r="AN44359" s="70"/>
    </row>
    <row r="44360" spans="40:40" ht="14.1" customHeight="1" x14ac:dyDescent="0.2">
      <c r="AN44360" s="70"/>
    </row>
    <row r="44361" spans="40:40" ht="14.1" customHeight="1" x14ac:dyDescent="0.2">
      <c r="AN44361" s="70"/>
    </row>
    <row r="44362" spans="40:40" ht="14.1" customHeight="1" x14ac:dyDescent="0.2">
      <c r="AN44362" s="70"/>
    </row>
    <row r="44363" spans="40:40" ht="14.1" customHeight="1" x14ac:dyDescent="0.2">
      <c r="AN44363" s="70"/>
    </row>
    <row r="44364" spans="40:40" ht="14.1" customHeight="1" x14ac:dyDescent="0.2">
      <c r="AN44364" s="70"/>
    </row>
    <row r="44365" spans="40:40" ht="14.1" customHeight="1" x14ac:dyDescent="0.2">
      <c r="AN44365" s="70"/>
    </row>
    <row r="44366" spans="40:40" ht="14.1" customHeight="1" x14ac:dyDescent="0.2">
      <c r="AN44366" s="70"/>
    </row>
    <row r="44367" spans="40:40" ht="14.1" customHeight="1" x14ac:dyDescent="0.2">
      <c r="AN44367" s="70"/>
    </row>
    <row r="44368" spans="40:40" ht="14.1" customHeight="1" x14ac:dyDescent="0.2">
      <c r="AN44368" s="70"/>
    </row>
    <row r="44369" spans="40:40" ht="14.1" customHeight="1" x14ac:dyDescent="0.2">
      <c r="AN44369" s="70"/>
    </row>
    <row r="44370" spans="40:40" ht="14.1" customHeight="1" x14ac:dyDescent="0.2">
      <c r="AN44370" s="70"/>
    </row>
    <row r="44371" spans="40:40" ht="14.1" customHeight="1" x14ac:dyDescent="0.2">
      <c r="AN44371" s="70"/>
    </row>
    <row r="44372" spans="40:40" ht="14.1" customHeight="1" x14ac:dyDescent="0.2">
      <c r="AN44372" s="70"/>
    </row>
    <row r="44373" spans="40:40" ht="14.1" customHeight="1" x14ac:dyDescent="0.2">
      <c r="AN44373" s="70"/>
    </row>
    <row r="44374" spans="40:40" ht="14.1" customHeight="1" x14ac:dyDescent="0.2">
      <c r="AN44374" s="70"/>
    </row>
    <row r="44375" spans="40:40" ht="14.1" customHeight="1" x14ac:dyDescent="0.2">
      <c r="AN44375" s="70"/>
    </row>
    <row r="44376" spans="40:40" ht="14.1" customHeight="1" x14ac:dyDescent="0.2">
      <c r="AN44376" s="70"/>
    </row>
    <row r="44377" spans="40:40" ht="14.1" customHeight="1" x14ac:dyDescent="0.2">
      <c r="AN44377" s="70"/>
    </row>
    <row r="44378" spans="40:40" ht="14.1" customHeight="1" x14ac:dyDescent="0.2">
      <c r="AN44378" s="70"/>
    </row>
    <row r="44379" spans="40:40" ht="14.1" customHeight="1" x14ac:dyDescent="0.2">
      <c r="AN44379" s="70"/>
    </row>
    <row r="44380" spans="40:40" ht="14.1" customHeight="1" x14ac:dyDescent="0.2">
      <c r="AN44380" s="70"/>
    </row>
    <row r="44381" spans="40:40" ht="14.1" customHeight="1" x14ac:dyDescent="0.2">
      <c r="AN44381" s="70"/>
    </row>
    <row r="44382" spans="40:40" ht="14.1" customHeight="1" x14ac:dyDescent="0.2">
      <c r="AN44382" s="70"/>
    </row>
    <row r="44383" spans="40:40" ht="14.1" customHeight="1" x14ac:dyDescent="0.2">
      <c r="AN44383" s="70"/>
    </row>
    <row r="44384" spans="40:40" ht="14.1" customHeight="1" x14ac:dyDescent="0.2">
      <c r="AN44384" s="70"/>
    </row>
    <row r="44385" spans="40:40" ht="14.1" customHeight="1" x14ac:dyDescent="0.2">
      <c r="AN44385" s="70"/>
    </row>
    <row r="44386" spans="40:40" ht="14.1" customHeight="1" x14ac:dyDescent="0.2">
      <c r="AN44386" s="70"/>
    </row>
    <row r="44387" spans="40:40" ht="14.1" customHeight="1" x14ac:dyDescent="0.2">
      <c r="AN44387" s="70"/>
    </row>
    <row r="44388" spans="40:40" ht="14.1" customHeight="1" x14ac:dyDescent="0.2">
      <c r="AN44388" s="70"/>
    </row>
    <row r="44389" spans="40:40" ht="14.1" customHeight="1" x14ac:dyDescent="0.2">
      <c r="AN44389" s="70"/>
    </row>
    <row r="44390" spans="40:40" ht="14.1" customHeight="1" x14ac:dyDescent="0.2">
      <c r="AN44390" s="70"/>
    </row>
    <row r="44391" spans="40:40" ht="14.1" customHeight="1" x14ac:dyDescent="0.2">
      <c r="AN44391" s="70"/>
    </row>
    <row r="44392" spans="40:40" ht="14.1" customHeight="1" x14ac:dyDescent="0.2">
      <c r="AN44392" s="70"/>
    </row>
    <row r="44393" spans="40:40" ht="14.1" customHeight="1" x14ac:dyDescent="0.2">
      <c r="AN44393" s="70"/>
    </row>
    <row r="44394" spans="40:40" ht="14.1" customHeight="1" x14ac:dyDescent="0.2">
      <c r="AN44394" s="70"/>
    </row>
    <row r="44395" spans="40:40" ht="14.1" customHeight="1" x14ac:dyDescent="0.2">
      <c r="AN44395" s="70"/>
    </row>
    <row r="44396" spans="40:40" ht="14.1" customHeight="1" x14ac:dyDescent="0.2">
      <c r="AN44396" s="70"/>
    </row>
    <row r="44397" spans="40:40" ht="14.1" customHeight="1" x14ac:dyDescent="0.2">
      <c r="AN44397" s="70"/>
    </row>
    <row r="44398" spans="40:40" ht="14.1" customHeight="1" x14ac:dyDescent="0.2">
      <c r="AN44398" s="70"/>
    </row>
    <row r="44399" spans="40:40" ht="14.1" customHeight="1" x14ac:dyDescent="0.2">
      <c r="AN44399" s="70"/>
    </row>
    <row r="44400" spans="40:40" ht="14.1" customHeight="1" x14ac:dyDescent="0.2">
      <c r="AN44400" s="70"/>
    </row>
    <row r="44401" spans="40:40" ht="14.1" customHeight="1" x14ac:dyDescent="0.2">
      <c r="AN44401" s="70"/>
    </row>
    <row r="44402" spans="40:40" ht="14.1" customHeight="1" x14ac:dyDescent="0.2">
      <c r="AN44402" s="70"/>
    </row>
    <row r="44403" spans="40:40" ht="14.1" customHeight="1" x14ac:dyDescent="0.2">
      <c r="AN44403" s="70"/>
    </row>
    <row r="44404" spans="40:40" ht="14.1" customHeight="1" x14ac:dyDescent="0.2">
      <c r="AN44404" s="70"/>
    </row>
    <row r="44405" spans="40:40" ht="14.1" customHeight="1" x14ac:dyDescent="0.2">
      <c r="AN44405" s="70"/>
    </row>
    <row r="44406" spans="40:40" ht="14.1" customHeight="1" x14ac:dyDescent="0.2">
      <c r="AN44406" s="70"/>
    </row>
    <row r="44407" spans="40:40" ht="14.1" customHeight="1" x14ac:dyDescent="0.2">
      <c r="AN44407" s="70"/>
    </row>
    <row r="44408" spans="40:40" ht="14.1" customHeight="1" x14ac:dyDescent="0.2">
      <c r="AN44408" s="70"/>
    </row>
    <row r="44409" spans="40:40" ht="14.1" customHeight="1" x14ac:dyDescent="0.2">
      <c r="AN44409" s="70"/>
    </row>
    <row r="44410" spans="40:40" ht="14.1" customHeight="1" x14ac:dyDescent="0.2">
      <c r="AN44410" s="70"/>
    </row>
    <row r="44411" spans="40:40" ht="14.1" customHeight="1" x14ac:dyDescent="0.2">
      <c r="AN44411" s="70"/>
    </row>
    <row r="44412" spans="40:40" ht="14.1" customHeight="1" x14ac:dyDescent="0.2">
      <c r="AN44412" s="70"/>
    </row>
    <row r="44413" spans="40:40" ht="14.1" customHeight="1" x14ac:dyDescent="0.2">
      <c r="AN44413" s="70"/>
    </row>
    <row r="44414" spans="40:40" ht="14.1" customHeight="1" x14ac:dyDescent="0.2">
      <c r="AN44414" s="70"/>
    </row>
    <row r="44415" spans="40:40" ht="14.1" customHeight="1" x14ac:dyDescent="0.2">
      <c r="AN44415" s="70"/>
    </row>
    <row r="44416" spans="40:40" ht="14.1" customHeight="1" x14ac:dyDescent="0.2">
      <c r="AN44416" s="70"/>
    </row>
    <row r="44417" spans="40:40" ht="14.1" customHeight="1" x14ac:dyDescent="0.2">
      <c r="AN44417" s="70"/>
    </row>
    <row r="44418" spans="40:40" ht="14.1" customHeight="1" x14ac:dyDescent="0.2">
      <c r="AN44418" s="70"/>
    </row>
    <row r="44419" spans="40:40" ht="14.1" customHeight="1" x14ac:dyDescent="0.2">
      <c r="AN44419" s="70"/>
    </row>
    <row r="44420" spans="40:40" ht="14.1" customHeight="1" x14ac:dyDescent="0.2">
      <c r="AN44420" s="70"/>
    </row>
    <row r="44421" spans="40:40" ht="14.1" customHeight="1" x14ac:dyDescent="0.2">
      <c r="AN44421" s="70"/>
    </row>
    <row r="44422" spans="40:40" ht="14.1" customHeight="1" x14ac:dyDescent="0.2">
      <c r="AN44422" s="70"/>
    </row>
    <row r="44423" spans="40:40" ht="14.1" customHeight="1" x14ac:dyDescent="0.2">
      <c r="AN44423" s="70"/>
    </row>
    <row r="44424" spans="40:40" ht="14.1" customHeight="1" x14ac:dyDescent="0.2">
      <c r="AN44424" s="70"/>
    </row>
    <row r="44425" spans="40:40" ht="14.1" customHeight="1" x14ac:dyDescent="0.2">
      <c r="AN44425" s="70"/>
    </row>
    <row r="44426" spans="40:40" ht="14.1" customHeight="1" x14ac:dyDescent="0.2">
      <c r="AN44426" s="70"/>
    </row>
    <row r="44427" spans="40:40" ht="14.1" customHeight="1" x14ac:dyDescent="0.2">
      <c r="AN44427" s="70"/>
    </row>
    <row r="44428" spans="40:40" ht="14.1" customHeight="1" x14ac:dyDescent="0.2">
      <c r="AN44428" s="70"/>
    </row>
    <row r="44429" spans="40:40" ht="14.1" customHeight="1" x14ac:dyDescent="0.2">
      <c r="AN44429" s="70"/>
    </row>
    <row r="44430" spans="40:40" ht="14.1" customHeight="1" x14ac:dyDescent="0.2">
      <c r="AN44430" s="70"/>
    </row>
    <row r="44431" spans="40:40" ht="14.1" customHeight="1" x14ac:dyDescent="0.2">
      <c r="AN44431" s="70"/>
    </row>
    <row r="44432" spans="40:40" ht="14.1" customHeight="1" x14ac:dyDescent="0.2">
      <c r="AN44432" s="70"/>
    </row>
    <row r="44433" spans="40:40" ht="14.1" customHeight="1" x14ac:dyDescent="0.2">
      <c r="AN44433" s="70"/>
    </row>
    <row r="44434" spans="40:40" ht="14.1" customHeight="1" x14ac:dyDescent="0.2">
      <c r="AN44434" s="70"/>
    </row>
    <row r="44435" spans="40:40" ht="14.1" customHeight="1" x14ac:dyDescent="0.2">
      <c r="AN44435" s="70"/>
    </row>
    <row r="44436" spans="40:40" ht="14.1" customHeight="1" x14ac:dyDescent="0.2">
      <c r="AN44436" s="70"/>
    </row>
    <row r="44437" spans="40:40" ht="14.1" customHeight="1" x14ac:dyDescent="0.2">
      <c r="AN44437" s="70"/>
    </row>
    <row r="44438" spans="40:40" ht="14.1" customHeight="1" x14ac:dyDescent="0.2">
      <c r="AN44438" s="70"/>
    </row>
    <row r="44439" spans="40:40" ht="14.1" customHeight="1" x14ac:dyDescent="0.2">
      <c r="AN44439" s="70"/>
    </row>
    <row r="44440" spans="40:40" ht="14.1" customHeight="1" x14ac:dyDescent="0.2">
      <c r="AN44440" s="70"/>
    </row>
    <row r="44441" spans="40:40" ht="14.1" customHeight="1" x14ac:dyDescent="0.2">
      <c r="AN44441" s="70"/>
    </row>
    <row r="44442" spans="40:40" ht="14.1" customHeight="1" x14ac:dyDescent="0.2">
      <c r="AN44442" s="70"/>
    </row>
    <row r="44443" spans="40:40" ht="14.1" customHeight="1" x14ac:dyDescent="0.2">
      <c r="AN44443" s="70"/>
    </row>
    <row r="44444" spans="40:40" ht="14.1" customHeight="1" x14ac:dyDescent="0.2">
      <c r="AN44444" s="70"/>
    </row>
    <row r="44445" spans="40:40" ht="14.1" customHeight="1" x14ac:dyDescent="0.2">
      <c r="AN44445" s="70"/>
    </row>
    <row r="44446" spans="40:40" ht="14.1" customHeight="1" x14ac:dyDescent="0.2">
      <c r="AN44446" s="70"/>
    </row>
    <row r="44447" spans="40:40" ht="14.1" customHeight="1" x14ac:dyDescent="0.2">
      <c r="AN44447" s="70"/>
    </row>
    <row r="44448" spans="40:40" ht="14.1" customHeight="1" x14ac:dyDescent="0.2">
      <c r="AN44448" s="70"/>
    </row>
    <row r="44449" spans="40:40" ht="14.1" customHeight="1" x14ac:dyDescent="0.2">
      <c r="AN44449" s="70"/>
    </row>
    <row r="44450" spans="40:40" ht="14.1" customHeight="1" x14ac:dyDescent="0.2">
      <c r="AN44450" s="70"/>
    </row>
    <row r="44451" spans="40:40" ht="14.1" customHeight="1" x14ac:dyDescent="0.2">
      <c r="AN44451" s="70"/>
    </row>
    <row r="44452" spans="40:40" ht="14.1" customHeight="1" x14ac:dyDescent="0.2">
      <c r="AN44452" s="70"/>
    </row>
    <row r="44453" spans="40:40" ht="14.1" customHeight="1" x14ac:dyDescent="0.2">
      <c r="AN44453" s="70"/>
    </row>
    <row r="44454" spans="40:40" ht="14.1" customHeight="1" x14ac:dyDescent="0.2">
      <c r="AN44454" s="70"/>
    </row>
    <row r="44455" spans="40:40" ht="14.1" customHeight="1" x14ac:dyDescent="0.2">
      <c r="AN44455" s="70"/>
    </row>
    <row r="44456" spans="40:40" ht="14.1" customHeight="1" x14ac:dyDescent="0.2">
      <c r="AN44456" s="70"/>
    </row>
    <row r="44457" spans="40:40" ht="14.1" customHeight="1" x14ac:dyDescent="0.2">
      <c r="AN44457" s="70"/>
    </row>
    <row r="44458" spans="40:40" ht="14.1" customHeight="1" x14ac:dyDescent="0.2">
      <c r="AN44458" s="70"/>
    </row>
    <row r="44459" spans="40:40" ht="14.1" customHeight="1" x14ac:dyDescent="0.2">
      <c r="AN44459" s="70"/>
    </row>
    <row r="44460" spans="40:40" ht="14.1" customHeight="1" x14ac:dyDescent="0.2">
      <c r="AN44460" s="70"/>
    </row>
    <row r="44461" spans="40:40" ht="14.1" customHeight="1" x14ac:dyDescent="0.2">
      <c r="AN44461" s="70"/>
    </row>
    <row r="44462" spans="40:40" ht="14.1" customHeight="1" x14ac:dyDescent="0.2">
      <c r="AN44462" s="70"/>
    </row>
    <row r="44463" spans="40:40" ht="14.1" customHeight="1" x14ac:dyDescent="0.2">
      <c r="AN44463" s="70"/>
    </row>
    <row r="44464" spans="40:40" ht="14.1" customHeight="1" x14ac:dyDescent="0.2">
      <c r="AN44464" s="70"/>
    </row>
    <row r="44465" spans="40:40" ht="14.1" customHeight="1" x14ac:dyDescent="0.2">
      <c r="AN44465" s="70"/>
    </row>
    <row r="44466" spans="40:40" ht="14.1" customHeight="1" x14ac:dyDescent="0.2">
      <c r="AN44466" s="70"/>
    </row>
    <row r="44467" spans="40:40" ht="14.1" customHeight="1" x14ac:dyDescent="0.2">
      <c r="AN44467" s="70"/>
    </row>
    <row r="44468" spans="40:40" ht="14.1" customHeight="1" x14ac:dyDescent="0.2">
      <c r="AN44468" s="70"/>
    </row>
    <row r="44469" spans="40:40" ht="14.1" customHeight="1" x14ac:dyDescent="0.2">
      <c r="AN44469" s="70"/>
    </row>
    <row r="44470" spans="40:40" ht="14.1" customHeight="1" x14ac:dyDescent="0.2">
      <c r="AN44470" s="70"/>
    </row>
    <row r="44471" spans="40:40" ht="14.1" customHeight="1" x14ac:dyDescent="0.2">
      <c r="AN44471" s="70"/>
    </row>
    <row r="44472" spans="40:40" ht="14.1" customHeight="1" x14ac:dyDescent="0.2">
      <c r="AN44472" s="70"/>
    </row>
    <row r="44473" spans="40:40" ht="14.1" customHeight="1" x14ac:dyDescent="0.2">
      <c r="AN44473" s="70"/>
    </row>
    <row r="44474" spans="40:40" ht="14.1" customHeight="1" x14ac:dyDescent="0.2">
      <c r="AN44474" s="70"/>
    </row>
    <row r="44475" spans="40:40" ht="14.1" customHeight="1" x14ac:dyDescent="0.2">
      <c r="AN44475" s="70"/>
    </row>
    <row r="44476" spans="40:40" ht="14.1" customHeight="1" x14ac:dyDescent="0.2">
      <c r="AN44476" s="70"/>
    </row>
    <row r="44477" spans="40:40" ht="14.1" customHeight="1" x14ac:dyDescent="0.2">
      <c r="AN44477" s="70"/>
    </row>
    <row r="44478" spans="40:40" ht="14.1" customHeight="1" x14ac:dyDescent="0.2">
      <c r="AN44478" s="70"/>
    </row>
    <row r="44479" spans="40:40" ht="14.1" customHeight="1" x14ac:dyDescent="0.2">
      <c r="AN44479" s="70"/>
    </row>
    <row r="44480" spans="40:40" ht="14.1" customHeight="1" x14ac:dyDescent="0.2">
      <c r="AN44480" s="70"/>
    </row>
    <row r="44481" spans="40:40" ht="14.1" customHeight="1" x14ac:dyDescent="0.2">
      <c r="AN44481" s="70"/>
    </row>
    <row r="44482" spans="40:40" ht="14.1" customHeight="1" x14ac:dyDescent="0.2">
      <c r="AN44482" s="70"/>
    </row>
    <row r="44483" spans="40:40" ht="14.1" customHeight="1" x14ac:dyDescent="0.2">
      <c r="AN44483" s="70"/>
    </row>
    <row r="44484" spans="40:40" ht="14.1" customHeight="1" x14ac:dyDescent="0.2">
      <c r="AN44484" s="70"/>
    </row>
    <row r="44485" spans="40:40" ht="14.1" customHeight="1" x14ac:dyDescent="0.2">
      <c r="AN44485" s="70"/>
    </row>
    <row r="44486" spans="40:40" ht="14.1" customHeight="1" x14ac:dyDescent="0.2">
      <c r="AN44486" s="70"/>
    </row>
    <row r="44487" spans="40:40" ht="14.1" customHeight="1" x14ac:dyDescent="0.2">
      <c r="AN44487" s="70"/>
    </row>
    <row r="44488" spans="40:40" ht="14.1" customHeight="1" x14ac:dyDescent="0.2">
      <c r="AN44488" s="70"/>
    </row>
    <row r="44489" spans="40:40" ht="14.1" customHeight="1" x14ac:dyDescent="0.2">
      <c r="AN44489" s="70"/>
    </row>
    <row r="44490" spans="40:40" ht="14.1" customHeight="1" x14ac:dyDescent="0.2">
      <c r="AN44490" s="70"/>
    </row>
    <row r="44491" spans="40:40" ht="14.1" customHeight="1" x14ac:dyDescent="0.2">
      <c r="AN44491" s="70"/>
    </row>
    <row r="44492" spans="40:40" ht="14.1" customHeight="1" x14ac:dyDescent="0.2">
      <c r="AN44492" s="70"/>
    </row>
    <row r="44493" spans="40:40" ht="14.1" customHeight="1" x14ac:dyDescent="0.2">
      <c r="AN44493" s="70"/>
    </row>
    <row r="44494" spans="40:40" ht="14.1" customHeight="1" x14ac:dyDescent="0.2">
      <c r="AN44494" s="70"/>
    </row>
    <row r="44495" spans="40:40" ht="14.1" customHeight="1" x14ac:dyDescent="0.2">
      <c r="AN44495" s="70"/>
    </row>
    <row r="44496" spans="40:40" ht="14.1" customHeight="1" x14ac:dyDescent="0.2">
      <c r="AN44496" s="70"/>
    </row>
    <row r="44497" spans="40:40" ht="14.1" customHeight="1" x14ac:dyDescent="0.2">
      <c r="AN44497" s="70"/>
    </row>
    <row r="44498" spans="40:40" ht="14.1" customHeight="1" x14ac:dyDescent="0.2">
      <c r="AN44498" s="70"/>
    </row>
    <row r="44499" spans="40:40" ht="14.1" customHeight="1" x14ac:dyDescent="0.2">
      <c r="AN44499" s="70"/>
    </row>
    <row r="44500" spans="40:40" ht="14.1" customHeight="1" x14ac:dyDescent="0.2">
      <c r="AN44500" s="70"/>
    </row>
    <row r="44501" spans="40:40" ht="14.1" customHeight="1" x14ac:dyDescent="0.2">
      <c r="AN44501" s="70"/>
    </row>
    <row r="44502" spans="40:40" ht="14.1" customHeight="1" x14ac:dyDescent="0.2">
      <c r="AN44502" s="70"/>
    </row>
    <row r="44503" spans="40:40" ht="14.1" customHeight="1" x14ac:dyDescent="0.2">
      <c r="AN44503" s="70"/>
    </row>
    <row r="44504" spans="40:40" ht="14.1" customHeight="1" x14ac:dyDescent="0.2">
      <c r="AN44504" s="70"/>
    </row>
    <row r="44505" spans="40:40" ht="14.1" customHeight="1" x14ac:dyDescent="0.2">
      <c r="AN44505" s="70"/>
    </row>
    <row r="44506" spans="40:40" ht="14.1" customHeight="1" x14ac:dyDescent="0.2">
      <c r="AN44506" s="70"/>
    </row>
    <row r="44507" spans="40:40" ht="14.1" customHeight="1" x14ac:dyDescent="0.2">
      <c r="AN44507" s="70"/>
    </row>
    <row r="44508" spans="40:40" ht="14.1" customHeight="1" x14ac:dyDescent="0.2">
      <c r="AN44508" s="70"/>
    </row>
    <row r="44509" spans="40:40" ht="14.1" customHeight="1" x14ac:dyDescent="0.2">
      <c r="AN44509" s="70"/>
    </row>
    <row r="44510" spans="40:40" ht="14.1" customHeight="1" x14ac:dyDescent="0.2">
      <c r="AN44510" s="70"/>
    </row>
    <row r="44511" spans="40:40" ht="14.1" customHeight="1" x14ac:dyDescent="0.2">
      <c r="AN44511" s="70"/>
    </row>
    <row r="44512" spans="40:40" ht="14.1" customHeight="1" x14ac:dyDescent="0.2">
      <c r="AN44512" s="70"/>
    </row>
    <row r="44513" spans="40:40" ht="14.1" customHeight="1" x14ac:dyDescent="0.2">
      <c r="AN44513" s="70"/>
    </row>
    <row r="44514" spans="40:40" ht="14.1" customHeight="1" x14ac:dyDescent="0.2">
      <c r="AN44514" s="70"/>
    </row>
    <row r="44515" spans="40:40" ht="14.1" customHeight="1" x14ac:dyDescent="0.2">
      <c r="AN44515" s="70"/>
    </row>
    <row r="44516" spans="40:40" ht="14.1" customHeight="1" x14ac:dyDescent="0.2">
      <c r="AN44516" s="70"/>
    </row>
    <row r="44517" spans="40:40" ht="14.1" customHeight="1" x14ac:dyDescent="0.2">
      <c r="AN44517" s="70"/>
    </row>
    <row r="44518" spans="40:40" ht="14.1" customHeight="1" x14ac:dyDescent="0.2">
      <c r="AN44518" s="70"/>
    </row>
    <row r="44519" spans="40:40" ht="14.1" customHeight="1" x14ac:dyDescent="0.2">
      <c r="AN44519" s="70"/>
    </row>
    <row r="44520" spans="40:40" ht="14.1" customHeight="1" x14ac:dyDescent="0.2">
      <c r="AN44520" s="70"/>
    </row>
    <row r="44521" spans="40:40" ht="14.1" customHeight="1" x14ac:dyDescent="0.2">
      <c r="AN44521" s="70"/>
    </row>
    <row r="44522" spans="40:40" ht="14.1" customHeight="1" x14ac:dyDescent="0.2">
      <c r="AN44522" s="70"/>
    </row>
    <row r="44523" spans="40:40" ht="14.1" customHeight="1" x14ac:dyDescent="0.2">
      <c r="AN44523" s="70"/>
    </row>
    <row r="44524" spans="40:40" ht="14.1" customHeight="1" x14ac:dyDescent="0.2">
      <c r="AN44524" s="70"/>
    </row>
    <row r="44525" spans="40:40" ht="14.1" customHeight="1" x14ac:dyDescent="0.2">
      <c r="AN44525" s="70"/>
    </row>
    <row r="44526" spans="40:40" ht="14.1" customHeight="1" x14ac:dyDescent="0.2">
      <c r="AN44526" s="70"/>
    </row>
    <row r="44527" spans="40:40" ht="14.1" customHeight="1" x14ac:dyDescent="0.2">
      <c r="AN44527" s="70"/>
    </row>
    <row r="44528" spans="40:40" ht="14.1" customHeight="1" x14ac:dyDescent="0.2">
      <c r="AN44528" s="70"/>
    </row>
    <row r="44529" spans="40:40" ht="14.1" customHeight="1" x14ac:dyDescent="0.2">
      <c r="AN44529" s="70"/>
    </row>
    <row r="44530" spans="40:40" ht="14.1" customHeight="1" x14ac:dyDescent="0.2">
      <c r="AN44530" s="70"/>
    </row>
    <row r="44531" spans="40:40" ht="14.1" customHeight="1" x14ac:dyDescent="0.2">
      <c r="AN44531" s="70"/>
    </row>
    <row r="44532" spans="40:40" ht="14.1" customHeight="1" x14ac:dyDescent="0.2">
      <c r="AN44532" s="70"/>
    </row>
    <row r="44533" spans="40:40" ht="14.1" customHeight="1" x14ac:dyDescent="0.2">
      <c r="AN44533" s="70"/>
    </row>
    <row r="44534" spans="40:40" ht="14.1" customHeight="1" x14ac:dyDescent="0.2">
      <c r="AN44534" s="70"/>
    </row>
    <row r="44535" spans="40:40" ht="14.1" customHeight="1" x14ac:dyDescent="0.2">
      <c r="AN44535" s="70"/>
    </row>
    <row r="44536" spans="40:40" ht="14.1" customHeight="1" x14ac:dyDescent="0.2">
      <c r="AN44536" s="70"/>
    </row>
    <row r="44537" spans="40:40" ht="14.1" customHeight="1" x14ac:dyDescent="0.2">
      <c r="AN44537" s="70"/>
    </row>
    <row r="44538" spans="40:40" ht="14.1" customHeight="1" x14ac:dyDescent="0.2">
      <c r="AN44538" s="70"/>
    </row>
    <row r="44539" spans="40:40" ht="14.1" customHeight="1" x14ac:dyDescent="0.2">
      <c r="AN44539" s="70"/>
    </row>
    <row r="44540" spans="40:40" ht="14.1" customHeight="1" x14ac:dyDescent="0.2">
      <c r="AN44540" s="70"/>
    </row>
    <row r="44541" spans="40:40" ht="14.1" customHeight="1" x14ac:dyDescent="0.2">
      <c r="AN44541" s="70"/>
    </row>
    <row r="44542" spans="40:40" ht="14.1" customHeight="1" x14ac:dyDescent="0.2">
      <c r="AN44542" s="70"/>
    </row>
    <row r="44543" spans="40:40" ht="14.1" customHeight="1" x14ac:dyDescent="0.2">
      <c r="AN44543" s="70"/>
    </row>
    <row r="44544" spans="40:40" ht="14.1" customHeight="1" x14ac:dyDescent="0.2">
      <c r="AN44544" s="70"/>
    </row>
    <row r="44545" spans="40:40" ht="14.1" customHeight="1" x14ac:dyDescent="0.2">
      <c r="AN44545" s="70"/>
    </row>
    <row r="44546" spans="40:40" ht="14.1" customHeight="1" x14ac:dyDescent="0.2">
      <c r="AN44546" s="70"/>
    </row>
    <row r="44547" spans="40:40" ht="14.1" customHeight="1" x14ac:dyDescent="0.2">
      <c r="AN44547" s="70"/>
    </row>
    <row r="44548" spans="40:40" ht="14.1" customHeight="1" x14ac:dyDescent="0.2">
      <c r="AN44548" s="70"/>
    </row>
    <row r="44549" spans="40:40" ht="14.1" customHeight="1" x14ac:dyDescent="0.2">
      <c r="AN44549" s="70"/>
    </row>
    <row r="44550" spans="40:40" ht="14.1" customHeight="1" x14ac:dyDescent="0.2">
      <c r="AN44550" s="70"/>
    </row>
    <row r="44551" spans="40:40" ht="14.1" customHeight="1" x14ac:dyDescent="0.2">
      <c r="AN44551" s="70"/>
    </row>
    <row r="44552" spans="40:40" ht="14.1" customHeight="1" x14ac:dyDescent="0.2">
      <c r="AN44552" s="70"/>
    </row>
    <row r="44553" spans="40:40" ht="14.1" customHeight="1" x14ac:dyDescent="0.2">
      <c r="AN44553" s="70"/>
    </row>
    <row r="44554" spans="40:40" ht="14.1" customHeight="1" x14ac:dyDescent="0.2">
      <c r="AN44554" s="70"/>
    </row>
    <row r="44555" spans="40:40" ht="14.1" customHeight="1" x14ac:dyDescent="0.2">
      <c r="AN44555" s="70"/>
    </row>
    <row r="44556" spans="40:40" ht="14.1" customHeight="1" x14ac:dyDescent="0.2">
      <c r="AN44556" s="70"/>
    </row>
    <row r="44557" spans="40:40" ht="14.1" customHeight="1" x14ac:dyDescent="0.2">
      <c r="AN44557" s="70"/>
    </row>
    <row r="44558" spans="40:40" ht="14.1" customHeight="1" x14ac:dyDescent="0.2">
      <c r="AN44558" s="70"/>
    </row>
    <row r="44559" spans="40:40" ht="14.1" customHeight="1" x14ac:dyDescent="0.2">
      <c r="AN44559" s="70"/>
    </row>
    <row r="44560" spans="40:40" ht="14.1" customHeight="1" x14ac:dyDescent="0.2">
      <c r="AN44560" s="70"/>
    </row>
    <row r="44561" spans="40:40" ht="14.1" customHeight="1" x14ac:dyDescent="0.2">
      <c r="AN44561" s="70"/>
    </row>
    <row r="44562" spans="40:40" ht="14.1" customHeight="1" x14ac:dyDescent="0.2">
      <c r="AN44562" s="70"/>
    </row>
    <row r="44563" spans="40:40" ht="14.1" customHeight="1" x14ac:dyDescent="0.2">
      <c r="AN44563" s="70"/>
    </row>
    <row r="44564" spans="40:40" ht="14.1" customHeight="1" x14ac:dyDescent="0.2">
      <c r="AN44564" s="70"/>
    </row>
    <row r="44565" spans="40:40" ht="14.1" customHeight="1" x14ac:dyDescent="0.2">
      <c r="AN44565" s="70"/>
    </row>
    <row r="44566" spans="40:40" ht="14.1" customHeight="1" x14ac:dyDescent="0.2">
      <c r="AN44566" s="70"/>
    </row>
    <row r="44567" spans="40:40" ht="14.1" customHeight="1" x14ac:dyDescent="0.2">
      <c r="AN44567" s="70"/>
    </row>
    <row r="44568" spans="40:40" ht="14.1" customHeight="1" x14ac:dyDescent="0.2">
      <c r="AN44568" s="70"/>
    </row>
    <row r="44569" spans="40:40" ht="14.1" customHeight="1" x14ac:dyDescent="0.2">
      <c r="AN44569" s="70"/>
    </row>
    <row r="44570" spans="40:40" ht="14.1" customHeight="1" x14ac:dyDescent="0.2">
      <c r="AN44570" s="70"/>
    </row>
    <row r="44571" spans="40:40" ht="14.1" customHeight="1" x14ac:dyDescent="0.2">
      <c r="AN44571" s="70"/>
    </row>
    <row r="44572" spans="40:40" ht="14.1" customHeight="1" x14ac:dyDescent="0.2">
      <c r="AN44572" s="70"/>
    </row>
    <row r="44573" spans="40:40" ht="14.1" customHeight="1" x14ac:dyDescent="0.2">
      <c r="AN44573" s="70"/>
    </row>
    <row r="44574" spans="40:40" ht="14.1" customHeight="1" x14ac:dyDescent="0.2">
      <c r="AN44574" s="70"/>
    </row>
    <row r="44575" spans="40:40" ht="14.1" customHeight="1" x14ac:dyDescent="0.2">
      <c r="AN44575" s="70"/>
    </row>
    <row r="44576" spans="40:40" ht="14.1" customHeight="1" x14ac:dyDescent="0.2">
      <c r="AN44576" s="70"/>
    </row>
    <row r="44577" spans="40:40" ht="14.1" customHeight="1" x14ac:dyDescent="0.2">
      <c r="AN44577" s="70"/>
    </row>
    <row r="44578" spans="40:40" ht="14.1" customHeight="1" x14ac:dyDescent="0.2">
      <c r="AN44578" s="70"/>
    </row>
    <row r="44579" spans="40:40" ht="14.1" customHeight="1" x14ac:dyDescent="0.2">
      <c r="AN44579" s="70"/>
    </row>
    <row r="44580" spans="40:40" ht="14.1" customHeight="1" x14ac:dyDescent="0.2">
      <c r="AN44580" s="70"/>
    </row>
    <row r="44581" spans="40:40" ht="14.1" customHeight="1" x14ac:dyDescent="0.2">
      <c r="AN44581" s="70"/>
    </row>
    <row r="44582" spans="40:40" ht="14.1" customHeight="1" x14ac:dyDescent="0.2">
      <c r="AN44582" s="70"/>
    </row>
    <row r="44583" spans="40:40" ht="14.1" customHeight="1" x14ac:dyDescent="0.2">
      <c r="AN44583" s="70"/>
    </row>
    <row r="44584" spans="40:40" ht="14.1" customHeight="1" x14ac:dyDescent="0.2">
      <c r="AN44584" s="70"/>
    </row>
    <row r="44585" spans="40:40" ht="14.1" customHeight="1" x14ac:dyDescent="0.2">
      <c r="AN44585" s="70"/>
    </row>
    <row r="44586" spans="40:40" ht="14.1" customHeight="1" x14ac:dyDescent="0.2">
      <c r="AN44586" s="70"/>
    </row>
    <row r="44587" spans="40:40" ht="14.1" customHeight="1" x14ac:dyDescent="0.2">
      <c r="AN44587" s="70"/>
    </row>
    <row r="44588" spans="40:40" ht="14.1" customHeight="1" x14ac:dyDescent="0.2">
      <c r="AN44588" s="70"/>
    </row>
    <row r="44589" spans="40:40" ht="14.1" customHeight="1" x14ac:dyDescent="0.2">
      <c r="AN44589" s="70"/>
    </row>
    <row r="44590" spans="40:40" ht="14.1" customHeight="1" x14ac:dyDescent="0.2">
      <c r="AN44590" s="70"/>
    </row>
    <row r="44591" spans="40:40" ht="14.1" customHeight="1" x14ac:dyDescent="0.2">
      <c r="AN44591" s="70"/>
    </row>
    <row r="44592" spans="40:40" ht="14.1" customHeight="1" x14ac:dyDescent="0.2">
      <c r="AN44592" s="70"/>
    </row>
    <row r="44593" spans="40:40" ht="14.1" customHeight="1" x14ac:dyDescent="0.2">
      <c r="AN44593" s="70"/>
    </row>
    <row r="44594" spans="40:40" ht="14.1" customHeight="1" x14ac:dyDescent="0.2">
      <c r="AN44594" s="70"/>
    </row>
    <row r="44595" spans="40:40" ht="14.1" customHeight="1" x14ac:dyDescent="0.2">
      <c r="AN44595" s="70"/>
    </row>
    <row r="44596" spans="40:40" ht="14.1" customHeight="1" x14ac:dyDescent="0.2">
      <c r="AN44596" s="70"/>
    </row>
    <row r="44597" spans="40:40" ht="14.1" customHeight="1" x14ac:dyDescent="0.2">
      <c r="AN44597" s="70"/>
    </row>
    <row r="44598" spans="40:40" ht="14.1" customHeight="1" x14ac:dyDescent="0.2">
      <c r="AN44598" s="70"/>
    </row>
    <row r="44599" spans="40:40" ht="14.1" customHeight="1" x14ac:dyDescent="0.2">
      <c r="AN44599" s="70"/>
    </row>
    <row r="44600" spans="40:40" ht="14.1" customHeight="1" x14ac:dyDescent="0.2">
      <c r="AN44600" s="70"/>
    </row>
    <row r="44601" spans="40:40" ht="14.1" customHeight="1" x14ac:dyDescent="0.2">
      <c r="AN44601" s="70"/>
    </row>
    <row r="44602" spans="40:40" ht="14.1" customHeight="1" x14ac:dyDescent="0.2">
      <c r="AN44602" s="70"/>
    </row>
    <row r="44603" spans="40:40" ht="14.1" customHeight="1" x14ac:dyDescent="0.2">
      <c r="AN44603" s="70"/>
    </row>
    <row r="44604" spans="40:40" ht="14.1" customHeight="1" x14ac:dyDescent="0.2">
      <c r="AN44604" s="70"/>
    </row>
    <row r="44605" spans="40:40" ht="14.1" customHeight="1" x14ac:dyDescent="0.2">
      <c r="AN44605" s="70"/>
    </row>
    <row r="44606" spans="40:40" ht="14.1" customHeight="1" x14ac:dyDescent="0.2">
      <c r="AN44606" s="70"/>
    </row>
    <row r="44607" spans="40:40" ht="14.1" customHeight="1" x14ac:dyDescent="0.2">
      <c r="AN44607" s="70"/>
    </row>
    <row r="44608" spans="40:40" ht="14.1" customHeight="1" x14ac:dyDescent="0.2">
      <c r="AN44608" s="70"/>
    </row>
    <row r="44609" spans="40:40" ht="14.1" customHeight="1" x14ac:dyDescent="0.2">
      <c r="AN44609" s="70"/>
    </row>
    <row r="44610" spans="40:40" ht="14.1" customHeight="1" x14ac:dyDescent="0.2">
      <c r="AN44610" s="70"/>
    </row>
    <row r="44611" spans="40:40" ht="14.1" customHeight="1" x14ac:dyDescent="0.2">
      <c r="AN44611" s="70"/>
    </row>
    <row r="44612" spans="40:40" ht="14.1" customHeight="1" x14ac:dyDescent="0.2">
      <c r="AN44612" s="70"/>
    </row>
    <row r="44613" spans="40:40" ht="14.1" customHeight="1" x14ac:dyDescent="0.2">
      <c r="AN44613" s="70"/>
    </row>
    <row r="44614" spans="40:40" ht="14.1" customHeight="1" x14ac:dyDescent="0.2">
      <c r="AN44614" s="70"/>
    </row>
    <row r="44615" spans="40:40" ht="14.1" customHeight="1" x14ac:dyDescent="0.2">
      <c r="AN44615" s="70"/>
    </row>
    <row r="44616" spans="40:40" ht="14.1" customHeight="1" x14ac:dyDescent="0.2">
      <c r="AN44616" s="70"/>
    </row>
    <row r="44617" spans="40:40" ht="14.1" customHeight="1" x14ac:dyDescent="0.2">
      <c r="AN44617" s="70"/>
    </row>
    <row r="44618" spans="40:40" ht="14.1" customHeight="1" x14ac:dyDescent="0.2">
      <c r="AN44618" s="70"/>
    </row>
    <row r="44619" spans="40:40" ht="14.1" customHeight="1" x14ac:dyDescent="0.2">
      <c r="AN44619" s="70"/>
    </row>
    <row r="44620" spans="40:40" ht="14.1" customHeight="1" x14ac:dyDescent="0.2">
      <c r="AN44620" s="70"/>
    </row>
    <row r="44621" spans="40:40" ht="14.1" customHeight="1" x14ac:dyDescent="0.2">
      <c r="AN44621" s="70"/>
    </row>
    <row r="44622" spans="40:40" ht="14.1" customHeight="1" x14ac:dyDescent="0.2">
      <c r="AN44622" s="70"/>
    </row>
    <row r="44623" spans="40:40" ht="14.1" customHeight="1" x14ac:dyDescent="0.2">
      <c r="AN44623" s="70"/>
    </row>
    <row r="44624" spans="40:40" ht="14.1" customHeight="1" x14ac:dyDescent="0.2">
      <c r="AN44624" s="70"/>
    </row>
    <row r="44625" spans="40:40" ht="14.1" customHeight="1" x14ac:dyDescent="0.2">
      <c r="AN44625" s="70"/>
    </row>
    <row r="44626" spans="40:40" ht="14.1" customHeight="1" x14ac:dyDescent="0.2">
      <c r="AN44626" s="70"/>
    </row>
    <row r="44627" spans="40:40" ht="14.1" customHeight="1" x14ac:dyDescent="0.2">
      <c r="AN44627" s="70"/>
    </row>
    <row r="44628" spans="40:40" ht="14.1" customHeight="1" x14ac:dyDescent="0.2">
      <c r="AN44628" s="70"/>
    </row>
    <row r="44629" spans="40:40" ht="14.1" customHeight="1" x14ac:dyDescent="0.2">
      <c r="AN44629" s="70"/>
    </row>
    <row r="44630" spans="40:40" ht="14.1" customHeight="1" x14ac:dyDescent="0.2">
      <c r="AN44630" s="70"/>
    </row>
    <row r="44631" spans="40:40" ht="14.1" customHeight="1" x14ac:dyDescent="0.2">
      <c r="AN44631" s="70"/>
    </row>
    <row r="44632" spans="40:40" ht="14.1" customHeight="1" x14ac:dyDescent="0.2">
      <c r="AN44632" s="70"/>
    </row>
    <row r="44633" spans="40:40" ht="14.1" customHeight="1" x14ac:dyDescent="0.2">
      <c r="AN44633" s="70"/>
    </row>
    <row r="44634" spans="40:40" ht="14.1" customHeight="1" x14ac:dyDescent="0.2">
      <c r="AN44634" s="70"/>
    </row>
    <row r="44635" spans="40:40" ht="14.1" customHeight="1" x14ac:dyDescent="0.2">
      <c r="AN44635" s="70"/>
    </row>
    <row r="44636" spans="40:40" ht="14.1" customHeight="1" x14ac:dyDescent="0.2">
      <c r="AN44636" s="70"/>
    </row>
    <row r="44637" spans="40:40" ht="14.1" customHeight="1" x14ac:dyDescent="0.2">
      <c r="AN44637" s="70"/>
    </row>
    <row r="44638" spans="40:40" ht="14.1" customHeight="1" x14ac:dyDescent="0.2">
      <c r="AN44638" s="70"/>
    </row>
    <row r="44639" spans="40:40" ht="14.1" customHeight="1" x14ac:dyDescent="0.2">
      <c r="AN44639" s="70"/>
    </row>
    <row r="44640" spans="40:40" ht="14.1" customHeight="1" x14ac:dyDescent="0.2">
      <c r="AN44640" s="70"/>
    </row>
    <row r="44641" spans="40:40" ht="14.1" customHeight="1" x14ac:dyDescent="0.2">
      <c r="AN44641" s="70"/>
    </row>
    <row r="44642" spans="40:40" ht="14.1" customHeight="1" x14ac:dyDescent="0.2">
      <c r="AN44642" s="70"/>
    </row>
    <row r="44643" spans="40:40" ht="14.1" customHeight="1" x14ac:dyDescent="0.2">
      <c r="AN44643" s="70"/>
    </row>
    <row r="44644" spans="40:40" ht="14.1" customHeight="1" x14ac:dyDescent="0.2">
      <c r="AN44644" s="70"/>
    </row>
    <row r="44645" spans="40:40" ht="14.1" customHeight="1" x14ac:dyDescent="0.2">
      <c r="AN44645" s="70"/>
    </row>
    <row r="44646" spans="40:40" ht="14.1" customHeight="1" x14ac:dyDescent="0.2">
      <c r="AN44646" s="70"/>
    </row>
    <row r="44647" spans="40:40" ht="14.1" customHeight="1" x14ac:dyDescent="0.2">
      <c r="AN44647" s="70"/>
    </row>
    <row r="44648" spans="40:40" ht="14.1" customHeight="1" x14ac:dyDescent="0.2">
      <c r="AN44648" s="70"/>
    </row>
    <row r="44649" spans="40:40" ht="14.1" customHeight="1" x14ac:dyDescent="0.2">
      <c r="AN44649" s="70"/>
    </row>
    <row r="44650" spans="40:40" ht="14.1" customHeight="1" x14ac:dyDescent="0.2">
      <c r="AN44650" s="70"/>
    </row>
    <row r="44651" spans="40:40" ht="14.1" customHeight="1" x14ac:dyDescent="0.2">
      <c r="AN44651" s="70"/>
    </row>
    <row r="44652" spans="40:40" ht="14.1" customHeight="1" x14ac:dyDescent="0.2">
      <c r="AN44652" s="70"/>
    </row>
    <row r="44653" spans="40:40" ht="14.1" customHeight="1" x14ac:dyDescent="0.2">
      <c r="AN44653" s="70"/>
    </row>
    <row r="44654" spans="40:40" ht="14.1" customHeight="1" x14ac:dyDescent="0.2">
      <c r="AN44654" s="70"/>
    </row>
    <row r="44655" spans="40:40" ht="14.1" customHeight="1" x14ac:dyDescent="0.2">
      <c r="AN44655" s="70"/>
    </row>
    <row r="44656" spans="40:40" ht="14.1" customHeight="1" x14ac:dyDescent="0.2">
      <c r="AN44656" s="70"/>
    </row>
    <row r="44657" spans="40:40" ht="14.1" customHeight="1" x14ac:dyDescent="0.2">
      <c r="AN44657" s="70"/>
    </row>
    <row r="44658" spans="40:40" ht="14.1" customHeight="1" x14ac:dyDescent="0.2">
      <c r="AN44658" s="70"/>
    </row>
    <row r="44659" spans="40:40" ht="14.1" customHeight="1" x14ac:dyDescent="0.2">
      <c r="AN44659" s="70"/>
    </row>
    <row r="44660" spans="40:40" ht="14.1" customHeight="1" x14ac:dyDescent="0.2">
      <c r="AN44660" s="70"/>
    </row>
    <row r="44661" spans="40:40" ht="14.1" customHeight="1" x14ac:dyDescent="0.2">
      <c r="AN44661" s="70"/>
    </row>
    <row r="44662" spans="40:40" ht="14.1" customHeight="1" x14ac:dyDescent="0.2">
      <c r="AN44662" s="70"/>
    </row>
    <row r="44663" spans="40:40" ht="14.1" customHeight="1" x14ac:dyDescent="0.2">
      <c r="AN44663" s="70"/>
    </row>
    <row r="44664" spans="40:40" ht="14.1" customHeight="1" x14ac:dyDescent="0.2">
      <c r="AN44664" s="70"/>
    </row>
    <row r="44665" spans="40:40" ht="14.1" customHeight="1" x14ac:dyDescent="0.2">
      <c r="AN44665" s="70"/>
    </row>
    <row r="44666" spans="40:40" ht="14.1" customHeight="1" x14ac:dyDescent="0.2">
      <c r="AN44666" s="70"/>
    </row>
    <row r="44667" spans="40:40" ht="14.1" customHeight="1" x14ac:dyDescent="0.2">
      <c r="AN44667" s="70"/>
    </row>
    <row r="44668" spans="40:40" ht="14.1" customHeight="1" x14ac:dyDescent="0.2">
      <c r="AN44668" s="70"/>
    </row>
    <row r="44669" spans="40:40" ht="14.1" customHeight="1" x14ac:dyDescent="0.2">
      <c r="AN44669" s="70"/>
    </row>
    <row r="44670" spans="40:40" ht="14.1" customHeight="1" x14ac:dyDescent="0.2">
      <c r="AN44670" s="70"/>
    </row>
    <row r="44671" spans="40:40" ht="14.1" customHeight="1" x14ac:dyDescent="0.2">
      <c r="AN44671" s="70"/>
    </row>
    <row r="44672" spans="40:40" ht="14.1" customHeight="1" x14ac:dyDescent="0.2">
      <c r="AN44672" s="70"/>
    </row>
    <row r="44673" spans="40:40" ht="14.1" customHeight="1" x14ac:dyDescent="0.2">
      <c r="AN44673" s="70"/>
    </row>
    <row r="44674" spans="40:40" ht="14.1" customHeight="1" x14ac:dyDescent="0.2">
      <c r="AN44674" s="70"/>
    </row>
    <row r="44675" spans="40:40" ht="14.1" customHeight="1" x14ac:dyDescent="0.2">
      <c r="AN44675" s="70"/>
    </row>
    <row r="44676" spans="40:40" ht="14.1" customHeight="1" x14ac:dyDescent="0.2">
      <c r="AN44676" s="70"/>
    </row>
    <row r="44677" spans="40:40" ht="14.1" customHeight="1" x14ac:dyDescent="0.2">
      <c r="AN44677" s="70"/>
    </row>
    <row r="44678" spans="40:40" ht="14.1" customHeight="1" x14ac:dyDescent="0.2">
      <c r="AN44678" s="70"/>
    </row>
    <row r="44679" spans="40:40" ht="14.1" customHeight="1" x14ac:dyDescent="0.2">
      <c r="AN44679" s="70"/>
    </row>
    <row r="44680" spans="40:40" ht="14.1" customHeight="1" x14ac:dyDescent="0.2">
      <c r="AN44680" s="70"/>
    </row>
    <row r="44681" spans="40:40" ht="14.1" customHeight="1" x14ac:dyDescent="0.2">
      <c r="AN44681" s="70"/>
    </row>
    <row r="44682" spans="40:40" ht="14.1" customHeight="1" x14ac:dyDescent="0.2">
      <c r="AN44682" s="70"/>
    </row>
    <row r="44683" spans="40:40" ht="14.1" customHeight="1" x14ac:dyDescent="0.2">
      <c r="AN44683" s="70"/>
    </row>
    <row r="44684" spans="40:40" ht="14.1" customHeight="1" x14ac:dyDescent="0.2">
      <c r="AN44684" s="70"/>
    </row>
    <row r="44685" spans="40:40" ht="14.1" customHeight="1" x14ac:dyDescent="0.2">
      <c r="AN44685" s="70"/>
    </row>
    <row r="44686" spans="40:40" ht="14.1" customHeight="1" x14ac:dyDescent="0.2">
      <c r="AN44686" s="70"/>
    </row>
    <row r="44687" spans="40:40" ht="14.1" customHeight="1" x14ac:dyDescent="0.2">
      <c r="AN44687" s="70"/>
    </row>
    <row r="44688" spans="40:40" ht="14.1" customHeight="1" x14ac:dyDescent="0.2">
      <c r="AN44688" s="70"/>
    </row>
    <row r="44689" spans="40:40" ht="14.1" customHeight="1" x14ac:dyDescent="0.2">
      <c r="AN44689" s="70"/>
    </row>
    <row r="44690" spans="40:40" ht="14.1" customHeight="1" x14ac:dyDescent="0.2">
      <c r="AN44690" s="70"/>
    </row>
    <row r="44691" spans="40:40" ht="14.1" customHeight="1" x14ac:dyDescent="0.2">
      <c r="AN44691" s="70"/>
    </row>
    <row r="44692" spans="40:40" ht="14.1" customHeight="1" x14ac:dyDescent="0.2">
      <c r="AN44692" s="70"/>
    </row>
    <row r="44693" spans="40:40" ht="14.1" customHeight="1" x14ac:dyDescent="0.2">
      <c r="AN44693" s="70"/>
    </row>
    <row r="44694" spans="40:40" ht="14.1" customHeight="1" x14ac:dyDescent="0.2">
      <c r="AN44694" s="70"/>
    </row>
    <row r="44695" spans="40:40" ht="14.1" customHeight="1" x14ac:dyDescent="0.2">
      <c r="AN44695" s="70"/>
    </row>
    <row r="44696" spans="40:40" ht="14.1" customHeight="1" x14ac:dyDescent="0.2">
      <c r="AN44696" s="70"/>
    </row>
    <row r="44697" spans="40:40" ht="14.1" customHeight="1" x14ac:dyDescent="0.2">
      <c r="AN44697" s="70"/>
    </row>
    <row r="44698" spans="40:40" ht="14.1" customHeight="1" x14ac:dyDescent="0.2">
      <c r="AN44698" s="70"/>
    </row>
    <row r="44699" spans="40:40" ht="14.1" customHeight="1" x14ac:dyDescent="0.2">
      <c r="AN44699" s="70"/>
    </row>
    <row r="44700" spans="40:40" ht="14.1" customHeight="1" x14ac:dyDescent="0.2">
      <c r="AN44700" s="70"/>
    </row>
    <row r="44701" spans="40:40" ht="14.1" customHeight="1" x14ac:dyDescent="0.2">
      <c r="AN44701" s="70"/>
    </row>
    <row r="44702" spans="40:40" ht="14.1" customHeight="1" x14ac:dyDescent="0.2">
      <c r="AN44702" s="70"/>
    </row>
    <row r="44703" spans="40:40" ht="14.1" customHeight="1" x14ac:dyDescent="0.2">
      <c r="AN44703" s="70"/>
    </row>
    <row r="44704" spans="40:40" ht="14.1" customHeight="1" x14ac:dyDescent="0.2">
      <c r="AN44704" s="70"/>
    </row>
    <row r="44705" spans="40:40" ht="14.1" customHeight="1" x14ac:dyDescent="0.2">
      <c r="AN44705" s="70"/>
    </row>
    <row r="44706" spans="40:40" ht="14.1" customHeight="1" x14ac:dyDescent="0.2">
      <c r="AN44706" s="70"/>
    </row>
    <row r="44707" spans="40:40" ht="14.1" customHeight="1" x14ac:dyDescent="0.2">
      <c r="AN44707" s="70"/>
    </row>
    <row r="44708" spans="40:40" ht="14.1" customHeight="1" x14ac:dyDescent="0.2">
      <c r="AN44708" s="70"/>
    </row>
    <row r="44709" spans="40:40" ht="14.1" customHeight="1" x14ac:dyDescent="0.2">
      <c r="AN44709" s="70"/>
    </row>
    <row r="44710" spans="40:40" ht="14.1" customHeight="1" x14ac:dyDescent="0.2">
      <c r="AN44710" s="70"/>
    </row>
    <row r="44711" spans="40:40" ht="14.1" customHeight="1" x14ac:dyDescent="0.2">
      <c r="AN44711" s="70"/>
    </row>
    <row r="44712" spans="40:40" ht="14.1" customHeight="1" x14ac:dyDescent="0.2">
      <c r="AN44712" s="70"/>
    </row>
    <row r="44713" spans="40:40" ht="14.1" customHeight="1" x14ac:dyDescent="0.2">
      <c r="AN44713" s="70"/>
    </row>
    <row r="44714" spans="40:40" ht="14.1" customHeight="1" x14ac:dyDescent="0.2">
      <c r="AN44714" s="70"/>
    </row>
    <row r="44715" spans="40:40" ht="14.1" customHeight="1" x14ac:dyDescent="0.2">
      <c r="AN44715" s="70"/>
    </row>
    <row r="44716" spans="40:40" ht="14.1" customHeight="1" x14ac:dyDescent="0.2">
      <c r="AN44716" s="70"/>
    </row>
    <row r="44717" spans="40:40" ht="14.1" customHeight="1" x14ac:dyDescent="0.2">
      <c r="AN44717" s="70"/>
    </row>
    <row r="44718" spans="40:40" ht="14.1" customHeight="1" x14ac:dyDescent="0.2">
      <c r="AN44718" s="70"/>
    </row>
    <row r="44719" spans="40:40" ht="14.1" customHeight="1" x14ac:dyDescent="0.2">
      <c r="AN44719" s="70"/>
    </row>
    <row r="44720" spans="40:40" ht="14.1" customHeight="1" x14ac:dyDescent="0.2">
      <c r="AN44720" s="70"/>
    </row>
    <row r="44721" spans="40:40" ht="14.1" customHeight="1" x14ac:dyDescent="0.2">
      <c r="AN44721" s="70"/>
    </row>
    <row r="44722" spans="40:40" ht="14.1" customHeight="1" x14ac:dyDescent="0.2">
      <c r="AN44722" s="70"/>
    </row>
    <row r="44723" spans="40:40" ht="14.1" customHeight="1" x14ac:dyDescent="0.2">
      <c r="AN44723" s="70"/>
    </row>
    <row r="44724" spans="40:40" ht="14.1" customHeight="1" x14ac:dyDescent="0.2">
      <c r="AN44724" s="70"/>
    </row>
    <row r="44725" spans="40:40" ht="14.1" customHeight="1" x14ac:dyDescent="0.2">
      <c r="AN44725" s="70"/>
    </row>
    <row r="44726" spans="40:40" ht="14.1" customHeight="1" x14ac:dyDescent="0.2">
      <c r="AN44726" s="70"/>
    </row>
    <row r="44727" spans="40:40" ht="14.1" customHeight="1" x14ac:dyDescent="0.2">
      <c r="AN44727" s="70"/>
    </row>
    <row r="44728" spans="40:40" ht="14.1" customHeight="1" x14ac:dyDescent="0.2">
      <c r="AN44728" s="70"/>
    </row>
    <row r="44729" spans="40:40" ht="14.1" customHeight="1" x14ac:dyDescent="0.2">
      <c r="AN44729" s="70"/>
    </row>
    <row r="44730" spans="40:40" ht="14.1" customHeight="1" x14ac:dyDescent="0.2">
      <c r="AN44730" s="70"/>
    </row>
    <row r="44731" spans="40:40" ht="14.1" customHeight="1" x14ac:dyDescent="0.2">
      <c r="AN44731" s="70"/>
    </row>
    <row r="44732" spans="40:40" ht="14.1" customHeight="1" x14ac:dyDescent="0.2">
      <c r="AN44732" s="70"/>
    </row>
    <row r="44733" spans="40:40" ht="14.1" customHeight="1" x14ac:dyDescent="0.2">
      <c r="AN44733" s="70"/>
    </row>
    <row r="44734" spans="40:40" ht="14.1" customHeight="1" x14ac:dyDescent="0.2">
      <c r="AN44734" s="70"/>
    </row>
    <row r="44735" spans="40:40" ht="14.1" customHeight="1" x14ac:dyDescent="0.2">
      <c r="AN44735" s="70"/>
    </row>
    <row r="44736" spans="40:40" ht="14.1" customHeight="1" x14ac:dyDescent="0.2">
      <c r="AN44736" s="70"/>
    </row>
    <row r="44737" spans="40:40" ht="14.1" customHeight="1" x14ac:dyDescent="0.2">
      <c r="AN44737" s="70"/>
    </row>
    <row r="44738" spans="40:40" ht="14.1" customHeight="1" x14ac:dyDescent="0.2">
      <c r="AN44738" s="70"/>
    </row>
    <row r="44739" spans="40:40" ht="14.1" customHeight="1" x14ac:dyDescent="0.2">
      <c r="AN44739" s="70"/>
    </row>
    <row r="44740" spans="40:40" ht="14.1" customHeight="1" x14ac:dyDescent="0.2">
      <c r="AN44740" s="70"/>
    </row>
    <row r="44741" spans="40:40" ht="14.1" customHeight="1" x14ac:dyDescent="0.2">
      <c r="AN44741" s="70"/>
    </row>
    <row r="44742" spans="40:40" ht="14.1" customHeight="1" x14ac:dyDescent="0.2">
      <c r="AN44742" s="70"/>
    </row>
    <row r="44743" spans="40:40" ht="14.1" customHeight="1" x14ac:dyDescent="0.2">
      <c r="AN44743" s="70"/>
    </row>
    <row r="44744" spans="40:40" ht="14.1" customHeight="1" x14ac:dyDescent="0.2">
      <c r="AN44744" s="70"/>
    </row>
    <row r="44745" spans="40:40" ht="14.1" customHeight="1" x14ac:dyDescent="0.2">
      <c r="AN44745" s="70"/>
    </row>
    <row r="44746" spans="40:40" ht="14.1" customHeight="1" x14ac:dyDescent="0.2">
      <c r="AN44746" s="70"/>
    </row>
    <row r="44747" spans="40:40" ht="14.1" customHeight="1" x14ac:dyDescent="0.2">
      <c r="AN44747" s="70"/>
    </row>
    <row r="44748" spans="40:40" ht="14.1" customHeight="1" x14ac:dyDescent="0.2">
      <c r="AN44748" s="70"/>
    </row>
    <row r="44749" spans="40:40" ht="14.1" customHeight="1" x14ac:dyDescent="0.2">
      <c r="AN44749" s="70"/>
    </row>
    <row r="44750" spans="40:40" ht="14.1" customHeight="1" x14ac:dyDescent="0.2">
      <c r="AN44750" s="70"/>
    </row>
    <row r="44751" spans="40:40" ht="14.1" customHeight="1" x14ac:dyDescent="0.2">
      <c r="AN44751" s="70"/>
    </row>
    <row r="44752" spans="40:40" ht="14.1" customHeight="1" x14ac:dyDescent="0.2">
      <c r="AN44752" s="70"/>
    </row>
    <row r="44753" spans="40:40" ht="14.1" customHeight="1" x14ac:dyDescent="0.2">
      <c r="AN44753" s="70"/>
    </row>
    <row r="44754" spans="40:40" ht="14.1" customHeight="1" x14ac:dyDescent="0.2">
      <c r="AN44754" s="70"/>
    </row>
    <row r="44755" spans="40:40" ht="14.1" customHeight="1" x14ac:dyDescent="0.2">
      <c r="AN44755" s="70"/>
    </row>
    <row r="44756" spans="40:40" ht="14.1" customHeight="1" x14ac:dyDescent="0.2">
      <c r="AN44756" s="70"/>
    </row>
    <row r="44757" spans="40:40" ht="14.1" customHeight="1" x14ac:dyDescent="0.2">
      <c r="AN44757" s="70"/>
    </row>
    <row r="44758" spans="40:40" ht="14.1" customHeight="1" x14ac:dyDescent="0.2">
      <c r="AN44758" s="70"/>
    </row>
    <row r="44759" spans="40:40" ht="14.1" customHeight="1" x14ac:dyDescent="0.2">
      <c r="AN44759" s="70"/>
    </row>
    <row r="44760" spans="40:40" ht="14.1" customHeight="1" x14ac:dyDescent="0.2">
      <c r="AN44760" s="70"/>
    </row>
    <row r="44761" spans="40:40" ht="14.1" customHeight="1" x14ac:dyDescent="0.2">
      <c r="AN44761" s="70"/>
    </row>
    <row r="44762" spans="40:40" ht="14.1" customHeight="1" x14ac:dyDescent="0.2">
      <c r="AN44762" s="70"/>
    </row>
    <row r="44763" spans="40:40" ht="14.1" customHeight="1" x14ac:dyDescent="0.2">
      <c r="AN44763" s="70"/>
    </row>
    <row r="44764" spans="40:40" ht="14.1" customHeight="1" x14ac:dyDescent="0.2">
      <c r="AN44764" s="70"/>
    </row>
    <row r="44765" spans="40:40" ht="14.1" customHeight="1" x14ac:dyDescent="0.2">
      <c r="AN44765" s="70"/>
    </row>
    <row r="44766" spans="40:40" ht="14.1" customHeight="1" x14ac:dyDescent="0.2">
      <c r="AN44766" s="70"/>
    </row>
    <row r="44767" spans="40:40" ht="14.1" customHeight="1" x14ac:dyDescent="0.2">
      <c r="AN44767" s="70"/>
    </row>
    <row r="44768" spans="40:40" ht="14.1" customHeight="1" x14ac:dyDescent="0.2">
      <c r="AN44768" s="70"/>
    </row>
    <row r="44769" spans="40:40" ht="14.1" customHeight="1" x14ac:dyDescent="0.2">
      <c r="AN44769" s="70"/>
    </row>
    <row r="44770" spans="40:40" ht="14.1" customHeight="1" x14ac:dyDescent="0.2">
      <c r="AN44770" s="70"/>
    </row>
    <row r="44771" spans="40:40" ht="14.1" customHeight="1" x14ac:dyDescent="0.2">
      <c r="AN44771" s="70"/>
    </row>
    <row r="44772" spans="40:40" ht="14.1" customHeight="1" x14ac:dyDescent="0.2">
      <c r="AN44772" s="70"/>
    </row>
    <row r="44773" spans="40:40" ht="14.1" customHeight="1" x14ac:dyDescent="0.2">
      <c r="AN44773" s="70"/>
    </row>
    <row r="44774" spans="40:40" ht="14.1" customHeight="1" x14ac:dyDescent="0.2">
      <c r="AN44774" s="70"/>
    </row>
    <row r="44775" spans="40:40" ht="14.1" customHeight="1" x14ac:dyDescent="0.2">
      <c r="AN44775" s="70"/>
    </row>
    <row r="44776" spans="40:40" ht="14.1" customHeight="1" x14ac:dyDescent="0.2">
      <c r="AN44776" s="70"/>
    </row>
    <row r="44777" spans="40:40" ht="14.1" customHeight="1" x14ac:dyDescent="0.2">
      <c r="AN44777" s="70"/>
    </row>
    <row r="44778" spans="40:40" ht="14.1" customHeight="1" x14ac:dyDescent="0.2">
      <c r="AN44778" s="70"/>
    </row>
    <row r="44779" spans="40:40" ht="14.1" customHeight="1" x14ac:dyDescent="0.2">
      <c r="AN44779" s="70"/>
    </row>
    <row r="44780" spans="40:40" ht="14.1" customHeight="1" x14ac:dyDescent="0.2">
      <c r="AN44780" s="70"/>
    </row>
    <row r="44781" spans="40:40" ht="14.1" customHeight="1" x14ac:dyDescent="0.2">
      <c r="AN44781" s="70"/>
    </row>
    <row r="44782" spans="40:40" ht="14.1" customHeight="1" x14ac:dyDescent="0.2">
      <c r="AN44782" s="70"/>
    </row>
    <row r="44783" spans="40:40" ht="14.1" customHeight="1" x14ac:dyDescent="0.2">
      <c r="AN44783" s="70"/>
    </row>
    <row r="44784" spans="40:40" ht="14.1" customHeight="1" x14ac:dyDescent="0.2">
      <c r="AN44784" s="70"/>
    </row>
    <row r="44785" spans="40:40" ht="14.1" customHeight="1" x14ac:dyDescent="0.2">
      <c r="AN44785" s="70"/>
    </row>
    <row r="44786" spans="40:40" ht="14.1" customHeight="1" x14ac:dyDescent="0.2">
      <c r="AN44786" s="70"/>
    </row>
    <row r="44787" spans="40:40" ht="14.1" customHeight="1" x14ac:dyDescent="0.2">
      <c r="AN44787" s="70"/>
    </row>
    <row r="44788" spans="40:40" ht="14.1" customHeight="1" x14ac:dyDescent="0.2">
      <c r="AN44788" s="70"/>
    </row>
    <row r="44789" spans="40:40" ht="14.1" customHeight="1" x14ac:dyDescent="0.2">
      <c r="AN44789" s="70"/>
    </row>
    <row r="44790" spans="40:40" ht="14.1" customHeight="1" x14ac:dyDescent="0.2">
      <c r="AN44790" s="70"/>
    </row>
    <row r="44791" spans="40:40" ht="14.1" customHeight="1" x14ac:dyDescent="0.2">
      <c r="AN44791" s="70"/>
    </row>
    <row r="44792" spans="40:40" ht="14.1" customHeight="1" x14ac:dyDescent="0.2">
      <c r="AN44792" s="70"/>
    </row>
    <row r="44793" spans="40:40" ht="14.1" customHeight="1" x14ac:dyDescent="0.2">
      <c r="AN44793" s="70"/>
    </row>
    <row r="44794" spans="40:40" ht="14.1" customHeight="1" x14ac:dyDescent="0.2">
      <c r="AN44794" s="70"/>
    </row>
    <row r="44795" spans="40:40" ht="14.1" customHeight="1" x14ac:dyDescent="0.2">
      <c r="AN44795" s="70"/>
    </row>
    <row r="44796" spans="40:40" ht="14.1" customHeight="1" x14ac:dyDescent="0.2">
      <c r="AN44796" s="70"/>
    </row>
    <row r="44797" spans="40:40" ht="14.1" customHeight="1" x14ac:dyDescent="0.2">
      <c r="AN44797" s="70"/>
    </row>
    <row r="44798" spans="40:40" ht="14.1" customHeight="1" x14ac:dyDescent="0.2">
      <c r="AN44798" s="70"/>
    </row>
    <row r="44799" spans="40:40" ht="14.1" customHeight="1" x14ac:dyDescent="0.2">
      <c r="AN44799" s="70"/>
    </row>
    <row r="44800" spans="40:40" ht="14.1" customHeight="1" x14ac:dyDescent="0.2">
      <c r="AN44800" s="70"/>
    </row>
    <row r="44801" spans="40:40" ht="14.1" customHeight="1" x14ac:dyDescent="0.2">
      <c r="AN44801" s="70"/>
    </row>
    <row r="44802" spans="40:40" ht="14.1" customHeight="1" x14ac:dyDescent="0.2">
      <c r="AN44802" s="70"/>
    </row>
    <row r="44803" spans="40:40" ht="14.1" customHeight="1" x14ac:dyDescent="0.2">
      <c r="AN44803" s="70"/>
    </row>
    <row r="44804" spans="40:40" ht="14.1" customHeight="1" x14ac:dyDescent="0.2">
      <c r="AN44804" s="70"/>
    </row>
    <row r="44805" spans="40:40" ht="14.1" customHeight="1" x14ac:dyDescent="0.2">
      <c r="AN44805" s="70"/>
    </row>
    <row r="44806" spans="40:40" ht="14.1" customHeight="1" x14ac:dyDescent="0.2">
      <c r="AN44806" s="70"/>
    </row>
    <row r="44807" spans="40:40" ht="14.1" customHeight="1" x14ac:dyDescent="0.2">
      <c r="AN44807" s="70"/>
    </row>
    <row r="44808" spans="40:40" ht="14.1" customHeight="1" x14ac:dyDescent="0.2">
      <c r="AN44808" s="70"/>
    </row>
    <row r="44809" spans="40:40" ht="14.1" customHeight="1" x14ac:dyDescent="0.2">
      <c r="AN44809" s="70"/>
    </row>
    <row r="44810" spans="40:40" ht="14.1" customHeight="1" x14ac:dyDescent="0.2">
      <c r="AN44810" s="70"/>
    </row>
    <row r="44811" spans="40:40" ht="14.1" customHeight="1" x14ac:dyDescent="0.2">
      <c r="AN44811" s="70"/>
    </row>
    <row r="44812" spans="40:40" ht="14.1" customHeight="1" x14ac:dyDescent="0.2">
      <c r="AN44812" s="70"/>
    </row>
    <row r="44813" spans="40:40" ht="14.1" customHeight="1" x14ac:dyDescent="0.2">
      <c r="AN44813" s="70"/>
    </row>
    <row r="44814" spans="40:40" ht="14.1" customHeight="1" x14ac:dyDescent="0.2">
      <c r="AN44814" s="70"/>
    </row>
    <row r="44815" spans="40:40" ht="14.1" customHeight="1" x14ac:dyDescent="0.2">
      <c r="AN44815" s="70"/>
    </row>
    <row r="44816" spans="40:40" ht="14.1" customHeight="1" x14ac:dyDescent="0.2">
      <c r="AN44816" s="70"/>
    </row>
    <row r="44817" spans="40:40" ht="14.1" customHeight="1" x14ac:dyDescent="0.2">
      <c r="AN44817" s="70"/>
    </row>
    <row r="44818" spans="40:40" ht="14.1" customHeight="1" x14ac:dyDescent="0.2">
      <c r="AN44818" s="70"/>
    </row>
    <row r="44819" spans="40:40" ht="14.1" customHeight="1" x14ac:dyDescent="0.2">
      <c r="AN44819" s="70"/>
    </row>
    <row r="44820" spans="40:40" ht="14.1" customHeight="1" x14ac:dyDescent="0.2">
      <c r="AN44820" s="70"/>
    </row>
    <row r="44821" spans="40:40" ht="14.1" customHeight="1" x14ac:dyDescent="0.2">
      <c r="AN44821" s="70"/>
    </row>
    <row r="44822" spans="40:40" ht="14.1" customHeight="1" x14ac:dyDescent="0.2">
      <c r="AN44822" s="70"/>
    </row>
    <row r="44823" spans="40:40" ht="14.1" customHeight="1" x14ac:dyDescent="0.2">
      <c r="AN44823" s="70"/>
    </row>
    <row r="44824" spans="40:40" ht="14.1" customHeight="1" x14ac:dyDescent="0.2">
      <c r="AN44824" s="70"/>
    </row>
    <row r="44825" spans="40:40" ht="14.1" customHeight="1" x14ac:dyDescent="0.2">
      <c r="AN44825" s="70"/>
    </row>
    <row r="44826" spans="40:40" ht="14.1" customHeight="1" x14ac:dyDescent="0.2">
      <c r="AN44826" s="70"/>
    </row>
    <row r="44827" spans="40:40" ht="14.1" customHeight="1" x14ac:dyDescent="0.2">
      <c r="AN44827" s="70"/>
    </row>
    <row r="44828" spans="40:40" ht="14.1" customHeight="1" x14ac:dyDescent="0.2">
      <c r="AN44828" s="70"/>
    </row>
    <row r="44829" spans="40:40" ht="14.1" customHeight="1" x14ac:dyDescent="0.2">
      <c r="AN44829" s="70"/>
    </row>
    <row r="44830" spans="40:40" ht="14.1" customHeight="1" x14ac:dyDescent="0.2">
      <c r="AN44830" s="70"/>
    </row>
    <row r="44831" spans="40:40" ht="14.1" customHeight="1" x14ac:dyDescent="0.2">
      <c r="AN44831" s="70"/>
    </row>
    <row r="44832" spans="40:40" ht="14.1" customHeight="1" x14ac:dyDescent="0.2">
      <c r="AN44832" s="70"/>
    </row>
    <row r="44833" spans="40:40" ht="14.1" customHeight="1" x14ac:dyDescent="0.2">
      <c r="AN44833" s="70"/>
    </row>
    <row r="44834" spans="40:40" ht="14.1" customHeight="1" x14ac:dyDescent="0.2">
      <c r="AN44834" s="70"/>
    </row>
    <row r="44835" spans="40:40" ht="14.1" customHeight="1" x14ac:dyDescent="0.2">
      <c r="AN44835" s="70"/>
    </row>
    <row r="44836" spans="40:40" ht="14.1" customHeight="1" x14ac:dyDescent="0.2">
      <c r="AN44836" s="70"/>
    </row>
    <row r="44837" spans="40:40" ht="14.1" customHeight="1" x14ac:dyDescent="0.2">
      <c r="AN44837" s="70"/>
    </row>
    <row r="44838" spans="40:40" ht="14.1" customHeight="1" x14ac:dyDescent="0.2">
      <c r="AN44838" s="70"/>
    </row>
    <row r="44839" spans="40:40" ht="14.1" customHeight="1" x14ac:dyDescent="0.2">
      <c r="AN44839" s="70"/>
    </row>
    <row r="44840" spans="40:40" ht="14.1" customHeight="1" x14ac:dyDescent="0.2">
      <c r="AN44840" s="70"/>
    </row>
    <row r="44841" spans="40:40" ht="14.1" customHeight="1" x14ac:dyDescent="0.2">
      <c r="AN44841" s="70"/>
    </row>
    <row r="44842" spans="40:40" ht="14.1" customHeight="1" x14ac:dyDescent="0.2">
      <c r="AN44842" s="70"/>
    </row>
    <row r="44843" spans="40:40" ht="14.1" customHeight="1" x14ac:dyDescent="0.2">
      <c r="AN44843" s="70"/>
    </row>
    <row r="44844" spans="40:40" ht="14.1" customHeight="1" x14ac:dyDescent="0.2">
      <c r="AN44844" s="70"/>
    </row>
    <row r="44845" spans="40:40" ht="14.1" customHeight="1" x14ac:dyDescent="0.2">
      <c r="AN44845" s="70"/>
    </row>
    <row r="44846" spans="40:40" ht="14.1" customHeight="1" x14ac:dyDescent="0.2">
      <c r="AN44846" s="70"/>
    </row>
    <row r="44847" spans="40:40" ht="14.1" customHeight="1" x14ac:dyDescent="0.2">
      <c r="AN44847" s="70"/>
    </row>
    <row r="44848" spans="40:40" ht="14.1" customHeight="1" x14ac:dyDescent="0.2">
      <c r="AN44848" s="70"/>
    </row>
    <row r="44849" spans="40:40" ht="14.1" customHeight="1" x14ac:dyDescent="0.2">
      <c r="AN44849" s="70"/>
    </row>
    <row r="44850" spans="40:40" ht="14.1" customHeight="1" x14ac:dyDescent="0.2">
      <c r="AN44850" s="70"/>
    </row>
    <row r="44851" spans="40:40" ht="14.1" customHeight="1" x14ac:dyDescent="0.2">
      <c r="AN44851" s="70"/>
    </row>
    <row r="44852" spans="40:40" ht="14.1" customHeight="1" x14ac:dyDescent="0.2">
      <c r="AN44852" s="70"/>
    </row>
    <row r="44853" spans="40:40" ht="14.1" customHeight="1" x14ac:dyDescent="0.2">
      <c r="AN44853" s="70"/>
    </row>
    <row r="44854" spans="40:40" ht="14.1" customHeight="1" x14ac:dyDescent="0.2">
      <c r="AN44854" s="70"/>
    </row>
    <row r="44855" spans="40:40" ht="14.1" customHeight="1" x14ac:dyDescent="0.2">
      <c r="AN44855" s="70"/>
    </row>
    <row r="44856" spans="40:40" ht="14.1" customHeight="1" x14ac:dyDescent="0.2">
      <c r="AN44856" s="70"/>
    </row>
    <row r="44857" spans="40:40" ht="14.1" customHeight="1" x14ac:dyDescent="0.2">
      <c r="AN44857" s="70"/>
    </row>
    <row r="44858" spans="40:40" ht="14.1" customHeight="1" x14ac:dyDescent="0.2">
      <c r="AN44858" s="70"/>
    </row>
    <row r="44859" spans="40:40" ht="14.1" customHeight="1" x14ac:dyDescent="0.2">
      <c r="AN44859" s="70"/>
    </row>
    <row r="44860" spans="40:40" ht="14.1" customHeight="1" x14ac:dyDescent="0.2">
      <c r="AN44860" s="70"/>
    </row>
    <row r="44861" spans="40:40" ht="14.1" customHeight="1" x14ac:dyDescent="0.2">
      <c r="AN44861" s="70"/>
    </row>
    <row r="44862" spans="40:40" ht="14.1" customHeight="1" x14ac:dyDescent="0.2">
      <c r="AN44862" s="70"/>
    </row>
    <row r="44863" spans="40:40" ht="14.1" customHeight="1" x14ac:dyDescent="0.2">
      <c r="AN44863" s="70"/>
    </row>
    <row r="44864" spans="40:40" ht="14.1" customHeight="1" x14ac:dyDescent="0.2">
      <c r="AN44864" s="70"/>
    </row>
    <row r="44865" spans="40:40" ht="14.1" customHeight="1" x14ac:dyDescent="0.2">
      <c r="AN44865" s="70"/>
    </row>
    <row r="44866" spans="40:40" ht="14.1" customHeight="1" x14ac:dyDescent="0.2">
      <c r="AN44866" s="70"/>
    </row>
    <row r="44867" spans="40:40" ht="14.1" customHeight="1" x14ac:dyDescent="0.2">
      <c r="AN44867" s="70"/>
    </row>
    <row r="44868" spans="40:40" ht="14.1" customHeight="1" x14ac:dyDescent="0.2">
      <c r="AN44868" s="70"/>
    </row>
    <row r="44869" spans="40:40" ht="14.1" customHeight="1" x14ac:dyDescent="0.2">
      <c r="AN44869" s="70"/>
    </row>
    <row r="44870" spans="40:40" ht="14.1" customHeight="1" x14ac:dyDescent="0.2">
      <c r="AN44870" s="70"/>
    </row>
    <row r="44871" spans="40:40" ht="14.1" customHeight="1" x14ac:dyDescent="0.2">
      <c r="AN44871" s="70"/>
    </row>
    <row r="44872" spans="40:40" ht="14.1" customHeight="1" x14ac:dyDescent="0.2">
      <c r="AN44872" s="70"/>
    </row>
    <row r="44873" spans="40:40" ht="14.1" customHeight="1" x14ac:dyDescent="0.2">
      <c r="AN44873" s="70"/>
    </row>
    <row r="44874" spans="40:40" ht="14.1" customHeight="1" x14ac:dyDescent="0.2">
      <c r="AN44874" s="70"/>
    </row>
    <row r="44875" spans="40:40" ht="14.1" customHeight="1" x14ac:dyDescent="0.2">
      <c r="AN44875" s="70"/>
    </row>
    <row r="44876" spans="40:40" ht="14.1" customHeight="1" x14ac:dyDescent="0.2">
      <c r="AN44876" s="70"/>
    </row>
    <row r="44877" spans="40:40" ht="14.1" customHeight="1" x14ac:dyDescent="0.2">
      <c r="AN44877" s="70"/>
    </row>
    <row r="44878" spans="40:40" ht="14.1" customHeight="1" x14ac:dyDescent="0.2">
      <c r="AN44878" s="70"/>
    </row>
    <row r="44879" spans="40:40" ht="14.1" customHeight="1" x14ac:dyDescent="0.2">
      <c r="AN44879" s="70"/>
    </row>
    <row r="44880" spans="40:40" ht="14.1" customHeight="1" x14ac:dyDescent="0.2">
      <c r="AN44880" s="70"/>
    </row>
    <row r="44881" spans="40:40" ht="14.1" customHeight="1" x14ac:dyDescent="0.2">
      <c r="AN44881" s="70"/>
    </row>
    <row r="44882" spans="40:40" ht="14.1" customHeight="1" x14ac:dyDescent="0.2">
      <c r="AN44882" s="70"/>
    </row>
    <row r="44883" spans="40:40" ht="14.1" customHeight="1" x14ac:dyDescent="0.2">
      <c r="AN44883" s="70"/>
    </row>
    <row r="44884" spans="40:40" ht="14.1" customHeight="1" x14ac:dyDescent="0.2">
      <c r="AN44884" s="70"/>
    </row>
    <row r="44885" spans="40:40" ht="14.1" customHeight="1" x14ac:dyDescent="0.2">
      <c r="AN44885" s="70"/>
    </row>
    <row r="44886" spans="40:40" ht="14.1" customHeight="1" x14ac:dyDescent="0.2">
      <c r="AN44886" s="70"/>
    </row>
    <row r="44887" spans="40:40" ht="14.1" customHeight="1" x14ac:dyDescent="0.2">
      <c r="AN44887" s="70"/>
    </row>
    <row r="44888" spans="40:40" ht="14.1" customHeight="1" x14ac:dyDescent="0.2">
      <c r="AN44888" s="70"/>
    </row>
    <row r="44889" spans="40:40" ht="14.1" customHeight="1" x14ac:dyDescent="0.2">
      <c r="AN44889" s="70"/>
    </row>
    <row r="44890" spans="40:40" ht="14.1" customHeight="1" x14ac:dyDescent="0.2">
      <c r="AN44890" s="70"/>
    </row>
    <row r="44891" spans="40:40" ht="14.1" customHeight="1" x14ac:dyDescent="0.2">
      <c r="AN44891" s="70"/>
    </row>
    <row r="44892" spans="40:40" ht="14.1" customHeight="1" x14ac:dyDescent="0.2">
      <c r="AN44892" s="70"/>
    </row>
    <row r="44893" spans="40:40" ht="14.1" customHeight="1" x14ac:dyDescent="0.2">
      <c r="AN44893" s="70"/>
    </row>
    <row r="44894" spans="40:40" ht="14.1" customHeight="1" x14ac:dyDescent="0.2">
      <c r="AN44894" s="70"/>
    </row>
    <row r="44895" spans="40:40" ht="14.1" customHeight="1" x14ac:dyDescent="0.2">
      <c r="AN44895" s="70"/>
    </row>
    <row r="44896" spans="40:40" ht="14.1" customHeight="1" x14ac:dyDescent="0.2">
      <c r="AN44896" s="70"/>
    </row>
    <row r="44897" spans="40:40" ht="14.1" customHeight="1" x14ac:dyDescent="0.2">
      <c r="AN44897" s="70"/>
    </row>
    <row r="44898" spans="40:40" ht="14.1" customHeight="1" x14ac:dyDescent="0.2">
      <c r="AN44898" s="70"/>
    </row>
    <row r="44899" spans="40:40" ht="14.1" customHeight="1" x14ac:dyDescent="0.2">
      <c r="AN44899" s="70"/>
    </row>
    <row r="44900" spans="40:40" ht="14.1" customHeight="1" x14ac:dyDescent="0.2">
      <c r="AN44900" s="70"/>
    </row>
    <row r="44901" spans="40:40" ht="14.1" customHeight="1" x14ac:dyDescent="0.2">
      <c r="AN44901" s="70"/>
    </row>
    <row r="44902" spans="40:40" ht="14.1" customHeight="1" x14ac:dyDescent="0.2">
      <c r="AN44902" s="70"/>
    </row>
    <row r="44903" spans="40:40" ht="14.1" customHeight="1" x14ac:dyDescent="0.2">
      <c r="AN44903" s="70"/>
    </row>
    <row r="44904" spans="40:40" ht="14.1" customHeight="1" x14ac:dyDescent="0.2">
      <c r="AN44904" s="70"/>
    </row>
    <row r="44905" spans="40:40" ht="14.1" customHeight="1" x14ac:dyDescent="0.2">
      <c r="AN44905" s="70"/>
    </row>
    <row r="44906" spans="40:40" ht="14.1" customHeight="1" x14ac:dyDescent="0.2">
      <c r="AN44906" s="70"/>
    </row>
    <row r="44907" spans="40:40" ht="14.1" customHeight="1" x14ac:dyDescent="0.2">
      <c r="AN44907" s="70"/>
    </row>
    <row r="44908" spans="40:40" ht="14.1" customHeight="1" x14ac:dyDescent="0.2">
      <c r="AN44908" s="70"/>
    </row>
    <row r="44909" spans="40:40" ht="14.1" customHeight="1" x14ac:dyDescent="0.2">
      <c r="AN44909" s="70"/>
    </row>
    <row r="44910" spans="40:40" ht="14.1" customHeight="1" x14ac:dyDescent="0.2">
      <c r="AN44910" s="70"/>
    </row>
    <row r="44911" spans="40:40" ht="14.1" customHeight="1" x14ac:dyDescent="0.2">
      <c r="AN44911" s="70"/>
    </row>
    <row r="44912" spans="40:40" ht="14.1" customHeight="1" x14ac:dyDescent="0.2">
      <c r="AN44912" s="70"/>
    </row>
    <row r="44913" spans="40:40" ht="14.1" customHeight="1" x14ac:dyDescent="0.2">
      <c r="AN44913" s="70"/>
    </row>
    <row r="44914" spans="40:40" ht="14.1" customHeight="1" x14ac:dyDescent="0.2">
      <c r="AN44914" s="70"/>
    </row>
    <row r="44915" spans="40:40" ht="14.1" customHeight="1" x14ac:dyDescent="0.2">
      <c r="AN44915" s="70"/>
    </row>
    <row r="44916" spans="40:40" ht="14.1" customHeight="1" x14ac:dyDescent="0.2">
      <c r="AN44916" s="70"/>
    </row>
    <row r="44917" spans="40:40" ht="14.1" customHeight="1" x14ac:dyDescent="0.2">
      <c r="AN44917" s="70"/>
    </row>
    <row r="44918" spans="40:40" ht="14.1" customHeight="1" x14ac:dyDescent="0.2">
      <c r="AN44918" s="70"/>
    </row>
    <row r="44919" spans="40:40" ht="14.1" customHeight="1" x14ac:dyDescent="0.2">
      <c r="AN44919" s="70"/>
    </row>
    <row r="44920" spans="40:40" ht="14.1" customHeight="1" x14ac:dyDescent="0.2">
      <c r="AN44920" s="70"/>
    </row>
    <row r="44921" spans="40:40" ht="14.1" customHeight="1" x14ac:dyDescent="0.2">
      <c r="AN44921" s="70"/>
    </row>
    <row r="44922" spans="40:40" ht="14.1" customHeight="1" x14ac:dyDescent="0.2">
      <c r="AN44922" s="70"/>
    </row>
    <row r="44923" spans="40:40" ht="14.1" customHeight="1" x14ac:dyDescent="0.2">
      <c r="AN44923" s="70"/>
    </row>
    <row r="44924" spans="40:40" ht="14.1" customHeight="1" x14ac:dyDescent="0.2">
      <c r="AN44924" s="70"/>
    </row>
    <row r="44925" spans="40:40" ht="14.1" customHeight="1" x14ac:dyDescent="0.2">
      <c r="AN44925" s="70"/>
    </row>
    <row r="44926" spans="40:40" ht="14.1" customHeight="1" x14ac:dyDescent="0.2">
      <c r="AN44926" s="70"/>
    </row>
    <row r="44927" spans="40:40" ht="14.1" customHeight="1" x14ac:dyDescent="0.2">
      <c r="AN44927" s="70"/>
    </row>
    <row r="44928" spans="40:40" ht="14.1" customHeight="1" x14ac:dyDescent="0.2">
      <c r="AN44928" s="70"/>
    </row>
    <row r="44929" spans="40:40" ht="14.1" customHeight="1" x14ac:dyDescent="0.2">
      <c r="AN44929" s="70"/>
    </row>
    <row r="44930" spans="40:40" ht="14.1" customHeight="1" x14ac:dyDescent="0.2">
      <c r="AN44930" s="70"/>
    </row>
    <row r="44931" spans="40:40" ht="14.1" customHeight="1" x14ac:dyDescent="0.2">
      <c r="AN44931" s="70"/>
    </row>
    <row r="44932" spans="40:40" ht="14.1" customHeight="1" x14ac:dyDescent="0.2">
      <c r="AN44932" s="70"/>
    </row>
    <row r="44933" spans="40:40" ht="14.1" customHeight="1" x14ac:dyDescent="0.2">
      <c r="AN44933" s="70"/>
    </row>
    <row r="44934" spans="40:40" ht="14.1" customHeight="1" x14ac:dyDescent="0.2">
      <c r="AN44934" s="70"/>
    </row>
    <row r="44935" spans="40:40" ht="14.1" customHeight="1" x14ac:dyDescent="0.2">
      <c r="AN44935" s="70"/>
    </row>
    <row r="44936" spans="40:40" ht="14.1" customHeight="1" x14ac:dyDescent="0.2">
      <c r="AN44936" s="70"/>
    </row>
    <row r="44937" spans="40:40" ht="14.1" customHeight="1" x14ac:dyDescent="0.2">
      <c r="AN44937" s="70"/>
    </row>
    <row r="44938" spans="40:40" ht="14.1" customHeight="1" x14ac:dyDescent="0.2">
      <c r="AN44938" s="70"/>
    </row>
    <row r="44939" spans="40:40" ht="14.1" customHeight="1" x14ac:dyDescent="0.2">
      <c r="AN44939" s="70"/>
    </row>
    <row r="44940" spans="40:40" ht="14.1" customHeight="1" x14ac:dyDescent="0.2">
      <c r="AN44940" s="70"/>
    </row>
    <row r="44941" spans="40:40" ht="14.1" customHeight="1" x14ac:dyDescent="0.2">
      <c r="AN44941" s="70"/>
    </row>
    <row r="44942" spans="40:40" ht="14.1" customHeight="1" x14ac:dyDescent="0.2">
      <c r="AN44942" s="70"/>
    </row>
    <row r="44943" spans="40:40" ht="14.1" customHeight="1" x14ac:dyDescent="0.2">
      <c r="AN44943" s="70"/>
    </row>
    <row r="44944" spans="40:40" ht="14.1" customHeight="1" x14ac:dyDescent="0.2">
      <c r="AN44944" s="70"/>
    </row>
    <row r="44945" spans="40:40" ht="14.1" customHeight="1" x14ac:dyDescent="0.2">
      <c r="AN44945" s="70"/>
    </row>
    <row r="44946" spans="40:40" ht="14.1" customHeight="1" x14ac:dyDescent="0.2">
      <c r="AN44946" s="70"/>
    </row>
    <row r="44947" spans="40:40" ht="14.1" customHeight="1" x14ac:dyDescent="0.2">
      <c r="AN44947" s="70"/>
    </row>
    <row r="44948" spans="40:40" ht="14.1" customHeight="1" x14ac:dyDescent="0.2">
      <c r="AN44948" s="70"/>
    </row>
    <row r="44949" spans="40:40" ht="14.1" customHeight="1" x14ac:dyDescent="0.2">
      <c r="AN44949" s="70"/>
    </row>
    <row r="44950" spans="40:40" ht="14.1" customHeight="1" x14ac:dyDescent="0.2">
      <c r="AN44950" s="70"/>
    </row>
    <row r="44951" spans="40:40" ht="14.1" customHeight="1" x14ac:dyDescent="0.2">
      <c r="AN44951" s="70"/>
    </row>
    <row r="44952" spans="40:40" ht="14.1" customHeight="1" x14ac:dyDescent="0.2">
      <c r="AN44952" s="70"/>
    </row>
    <row r="44953" spans="40:40" ht="14.1" customHeight="1" x14ac:dyDescent="0.2">
      <c r="AN44953" s="70"/>
    </row>
    <row r="44954" spans="40:40" ht="14.1" customHeight="1" x14ac:dyDescent="0.2">
      <c r="AN44954" s="70"/>
    </row>
    <row r="44955" spans="40:40" ht="14.1" customHeight="1" x14ac:dyDescent="0.2">
      <c r="AN44955" s="70"/>
    </row>
    <row r="44956" spans="40:40" ht="14.1" customHeight="1" x14ac:dyDescent="0.2">
      <c r="AN44956" s="70"/>
    </row>
    <row r="44957" spans="40:40" ht="14.1" customHeight="1" x14ac:dyDescent="0.2">
      <c r="AN44957" s="70"/>
    </row>
    <row r="44958" spans="40:40" ht="14.1" customHeight="1" x14ac:dyDescent="0.2">
      <c r="AN44958" s="70"/>
    </row>
    <row r="44959" spans="40:40" ht="14.1" customHeight="1" x14ac:dyDescent="0.2">
      <c r="AN44959" s="70"/>
    </row>
    <row r="44960" spans="40:40" ht="14.1" customHeight="1" x14ac:dyDescent="0.2">
      <c r="AN44960" s="70"/>
    </row>
    <row r="44961" spans="40:40" ht="14.1" customHeight="1" x14ac:dyDescent="0.2">
      <c r="AN44961" s="70"/>
    </row>
    <row r="44962" spans="40:40" ht="14.1" customHeight="1" x14ac:dyDescent="0.2">
      <c r="AN44962" s="70"/>
    </row>
    <row r="44963" spans="40:40" ht="14.1" customHeight="1" x14ac:dyDescent="0.2">
      <c r="AN44963" s="70"/>
    </row>
    <row r="44964" spans="40:40" ht="14.1" customHeight="1" x14ac:dyDescent="0.2">
      <c r="AN44964" s="70"/>
    </row>
    <row r="44965" spans="40:40" ht="14.1" customHeight="1" x14ac:dyDescent="0.2">
      <c r="AN44965" s="70"/>
    </row>
    <row r="44966" spans="40:40" ht="14.1" customHeight="1" x14ac:dyDescent="0.2">
      <c r="AN44966" s="70"/>
    </row>
    <row r="44967" spans="40:40" ht="14.1" customHeight="1" x14ac:dyDescent="0.2">
      <c r="AN44967" s="70"/>
    </row>
    <row r="44968" spans="40:40" ht="14.1" customHeight="1" x14ac:dyDescent="0.2">
      <c r="AN44968" s="70"/>
    </row>
    <row r="44969" spans="40:40" ht="14.1" customHeight="1" x14ac:dyDescent="0.2">
      <c r="AN44969" s="70"/>
    </row>
    <row r="44970" spans="40:40" ht="14.1" customHeight="1" x14ac:dyDescent="0.2">
      <c r="AN44970" s="70"/>
    </row>
    <row r="44971" spans="40:40" ht="14.1" customHeight="1" x14ac:dyDescent="0.2">
      <c r="AN44971" s="70"/>
    </row>
    <row r="44972" spans="40:40" ht="14.1" customHeight="1" x14ac:dyDescent="0.2">
      <c r="AN44972" s="70"/>
    </row>
    <row r="44973" spans="40:40" ht="14.1" customHeight="1" x14ac:dyDescent="0.2">
      <c r="AN44973" s="70"/>
    </row>
    <row r="44974" spans="40:40" ht="14.1" customHeight="1" x14ac:dyDescent="0.2">
      <c r="AN44974" s="70"/>
    </row>
    <row r="44975" spans="40:40" ht="14.1" customHeight="1" x14ac:dyDescent="0.2">
      <c r="AN44975" s="70"/>
    </row>
    <row r="44976" spans="40:40" ht="14.1" customHeight="1" x14ac:dyDescent="0.2">
      <c r="AN44976" s="70"/>
    </row>
    <row r="44977" spans="40:40" ht="14.1" customHeight="1" x14ac:dyDescent="0.2">
      <c r="AN44977" s="70"/>
    </row>
    <row r="44978" spans="40:40" ht="14.1" customHeight="1" x14ac:dyDescent="0.2">
      <c r="AN44978" s="70"/>
    </row>
    <row r="44979" spans="40:40" ht="14.1" customHeight="1" x14ac:dyDescent="0.2">
      <c r="AN44979" s="70"/>
    </row>
    <row r="44980" spans="40:40" ht="14.1" customHeight="1" x14ac:dyDescent="0.2">
      <c r="AN44980" s="70"/>
    </row>
    <row r="44981" spans="40:40" ht="14.1" customHeight="1" x14ac:dyDescent="0.2">
      <c r="AN44981" s="70"/>
    </row>
    <row r="44982" spans="40:40" ht="14.1" customHeight="1" x14ac:dyDescent="0.2">
      <c r="AN44982" s="70"/>
    </row>
    <row r="44983" spans="40:40" ht="14.1" customHeight="1" x14ac:dyDescent="0.2">
      <c r="AN44983" s="70"/>
    </row>
    <row r="44984" spans="40:40" ht="14.1" customHeight="1" x14ac:dyDescent="0.2">
      <c r="AN44984" s="70"/>
    </row>
    <row r="44985" spans="40:40" ht="14.1" customHeight="1" x14ac:dyDescent="0.2">
      <c r="AN44985" s="70"/>
    </row>
    <row r="44986" spans="40:40" ht="14.1" customHeight="1" x14ac:dyDescent="0.2">
      <c r="AN44986" s="70"/>
    </row>
    <row r="44987" spans="40:40" ht="14.1" customHeight="1" x14ac:dyDescent="0.2">
      <c r="AN44987" s="70"/>
    </row>
    <row r="44988" spans="40:40" ht="14.1" customHeight="1" x14ac:dyDescent="0.2">
      <c r="AN44988" s="70"/>
    </row>
    <row r="44989" spans="40:40" ht="14.1" customHeight="1" x14ac:dyDescent="0.2">
      <c r="AN44989" s="70"/>
    </row>
    <row r="44990" spans="40:40" ht="14.1" customHeight="1" x14ac:dyDescent="0.2">
      <c r="AN44990" s="70"/>
    </row>
    <row r="44991" spans="40:40" ht="14.1" customHeight="1" x14ac:dyDescent="0.2">
      <c r="AN44991" s="70"/>
    </row>
    <row r="44992" spans="40:40" ht="14.1" customHeight="1" x14ac:dyDescent="0.2">
      <c r="AN44992" s="70"/>
    </row>
    <row r="44993" spans="40:40" ht="14.1" customHeight="1" x14ac:dyDescent="0.2">
      <c r="AN44993" s="70"/>
    </row>
    <row r="44994" spans="40:40" ht="14.1" customHeight="1" x14ac:dyDescent="0.2">
      <c r="AN44994" s="70"/>
    </row>
    <row r="44995" spans="40:40" ht="14.1" customHeight="1" x14ac:dyDescent="0.2">
      <c r="AN44995" s="70"/>
    </row>
    <row r="44996" spans="40:40" ht="14.1" customHeight="1" x14ac:dyDescent="0.2">
      <c r="AN44996" s="70"/>
    </row>
    <row r="44997" spans="40:40" ht="14.1" customHeight="1" x14ac:dyDescent="0.2">
      <c r="AN44997" s="70"/>
    </row>
    <row r="44998" spans="40:40" ht="14.1" customHeight="1" x14ac:dyDescent="0.2">
      <c r="AN44998" s="70"/>
    </row>
    <row r="44999" spans="40:40" ht="14.1" customHeight="1" x14ac:dyDescent="0.2">
      <c r="AN44999" s="70"/>
    </row>
    <row r="45000" spans="40:40" ht="14.1" customHeight="1" x14ac:dyDescent="0.2">
      <c r="AN45000" s="70"/>
    </row>
    <row r="45001" spans="40:40" ht="14.1" customHeight="1" x14ac:dyDescent="0.2">
      <c r="AN45001" s="70"/>
    </row>
    <row r="45002" spans="40:40" ht="14.1" customHeight="1" x14ac:dyDescent="0.2">
      <c r="AN45002" s="70"/>
    </row>
    <row r="45003" spans="40:40" ht="14.1" customHeight="1" x14ac:dyDescent="0.2">
      <c r="AN45003" s="70"/>
    </row>
    <row r="45004" spans="40:40" ht="14.1" customHeight="1" x14ac:dyDescent="0.2">
      <c r="AN45004" s="70"/>
    </row>
    <row r="45005" spans="40:40" ht="14.1" customHeight="1" x14ac:dyDescent="0.2">
      <c r="AN45005" s="70"/>
    </row>
    <row r="45006" spans="40:40" ht="14.1" customHeight="1" x14ac:dyDescent="0.2">
      <c r="AN45006" s="70"/>
    </row>
    <row r="45007" spans="40:40" ht="14.1" customHeight="1" x14ac:dyDescent="0.2">
      <c r="AN45007" s="70"/>
    </row>
    <row r="45008" spans="40:40" ht="14.1" customHeight="1" x14ac:dyDescent="0.2">
      <c r="AN45008" s="70"/>
    </row>
    <row r="45009" spans="40:40" ht="14.1" customHeight="1" x14ac:dyDescent="0.2">
      <c r="AN45009" s="70"/>
    </row>
    <row r="45010" spans="40:40" ht="14.1" customHeight="1" x14ac:dyDescent="0.2">
      <c r="AN45010" s="70"/>
    </row>
    <row r="45011" spans="40:40" ht="14.1" customHeight="1" x14ac:dyDescent="0.2">
      <c r="AN45011" s="70"/>
    </row>
    <row r="45012" spans="40:40" ht="14.1" customHeight="1" x14ac:dyDescent="0.2">
      <c r="AN45012" s="70"/>
    </row>
    <row r="45013" spans="40:40" ht="14.1" customHeight="1" x14ac:dyDescent="0.2">
      <c r="AN45013" s="70"/>
    </row>
    <row r="45014" spans="40:40" ht="14.1" customHeight="1" x14ac:dyDescent="0.2">
      <c r="AN45014" s="70"/>
    </row>
    <row r="45015" spans="40:40" ht="14.1" customHeight="1" x14ac:dyDescent="0.2">
      <c r="AN45015" s="70"/>
    </row>
    <row r="45016" spans="40:40" ht="14.1" customHeight="1" x14ac:dyDescent="0.2">
      <c r="AN45016" s="70"/>
    </row>
    <row r="45017" spans="40:40" ht="14.1" customHeight="1" x14ac:dyDescent="0.2">
      <c r="AN45017" s="70"/>
    </row>
    <row r="45018" spans="40:40" ht="14.1" customHeight="1" x14ac:dyDescent="0.2">
      <c r="AN45018" s="70"/>
    </row>
    <row r="45019" spans="40:40" ht="14.1" customHeight="1" x14ac:dyDescent="0.2">
      <c r="AN45019" s="70"/>
    </row>
    <row r="45020" spans="40:40" ht="14.1" customHeight="1" x14ac:dyDescent="0.2">
      <c r="AN45020" s="70"/>
    </row>
    <row r="45021" spans="40:40" ht="14.1" customHeight="1" x14ac:dyDescent="0.2">
      <c r="AN45021" s="70"/>
    </row>
    <row r="45022" spans="40:40" ht="14.1" customHeight="1" x14ac:dyDescent="0.2">
      <c r="AN45022" s="70"/>
    </row>
    <row r="45023" spans="40:40" ht="14.1" customHeight="1" x14ac:dyDescent="0.2">
      <c r="AN45023" s="70"/>
    </row>
    <row r="45024" spans="40:40" ht="14.1" customHeight="1" x14ac:dyDescent="0.2">
      <c r="AN45024" s="70"/>
    </row>
    <row r="45025" spans="40:40" ht="14.1" customHeight="1" x14ac:dyDescent="0.2">
      <c r="AN45025" s="70"/>
    </row>
    <row r="45026" spans="40:40" ht="14.1" customHeight="1" x14ac:dyDescent="0.2">
      <c r="AN45026" s="70"/>
    </row>
    <row r="45027" spans="40:40" ht="14.1" customHeight="1" x14ac:dyDescent="0.2">
      <c r="AN45027" s="70"/>
    </row>
    <row r="45028" spans="40:40" ht="14.1" customHeight="1" x14ac:dyDescent="0.2">
      <c r="AN45028" s="70"/>
    </row>
    <row r="45029" spans="40:40" ht="14.1" customHeight="1" x14ac:dyDescent="0.2">
      <c r="AN45029" s="70"/>
    </row>
    <row r="45030" spans="40:40" ht="14.1" customHeight="1" x14ac:dyDescent="0.2">
      <c r="AN45030" s="70"/>
    </row>
    <row r="45031" spans="40:40" ht="14.1" customHeight="1" x14ac:dyDescent="0.2">
      <c r="AN45031" s="70"/>
    </row>
    <row r="45032" spans="40:40" ht="14.1" customHeight="1" x14ac:dyDescent="0.2">
      <c r="AN45032" s="70"/>
    </row>
    <row r="45033" spans="40:40" ht="14.1" customHeight="1" x14ac:dyDescent="0.2">
      <c r="AN45033" s="70"/>
    </row>
    <row r="45034" spans="40:40" ht="14.1" customHeight="1" x14ac:dyDescent="0.2">
      <c r="AN45034" s="70"/>
    </row>
    <row r="45035" spans="40:40" ht="14.1" customHeight="1" x14ac:dyDescent="0.2">
      <c r="AN45035" s="70"/>
    </row>
    <row r="45036" spans="40:40" ht="14.1" customHeight="1" x14ac:dyDescent="0.2">
      <c r="AN45036" s="70"/>
    </row>
    <row r="45037" spans="40:40" ht="14.1" customHeight="1" x14ac:dyDescent="0.2">
      <c r="AN45037" s="70"/>
    </row>
    <row r="45038" spans="40:40" ht="14.1" customHeight="1" x14ac:dyDescent="0.2">
      <c r="AN45038" s="70"/>
    </row>
    <row r="45039" spans="40:40" ht="14.1" customHeight="1" x14ac:dyDescent="0.2">
      <c r="AN45039" s="70"/>
    </row>
    <row r="45040" spans="40:40" ht="14.1" customHeight="1" x14ac:dyDescent="0.2">
      <c r="AN45040" s="70"/>
    </row>
    <row r="45041" spans="40:40" ht="14.1" customHeight="1" x14ac:dyDescent="0.2">
      <c r="AN45041" s="70"/>
    </row>
    <row r="45042" spans="40:40" ht="14.1" customHeight="1" x14ac:dyDescent="0.2">
      <c r="AN45042" s="70"/>
    </row>
    <row r="45043" spans="40:40" ht="14.1" customHeight="1" x14ac:dyDescent="0.2">
      <c r="AN45043" s="70"/>
    </row>
    <row r="45044" spans="40:40" ht="14.1" customHeight="1" x14ac:dyDescent="0.2">
      <c r="AN45044" s="70"/>
    </row>
    <row r="45045" spans="40:40" ht="14.1" customHeight="1" x14ac:dyDescent="0.2">
      <c r="AN45045" s="70"/>
    </row>
    <row r="45046" spans="40:40" ht="14.1" customHeight="1" x14ac:dyDescent="0.2">
      <c r="AN45046" s="70"/>
    </row>
    <row r="45047" spans="40:40" ht="14.1" customHeight="1" x14ac:dyDescent="0.2">
      <c r="AN45047" s="70"/>
    </row>
    <row r="45048" spans="40:40" ht="14.1" customHeight="1" x14ac:dyDescent="0.2">
      <c r="AN45048" s="70"/>
    </row>
    <row r="45049" spans="40:40" ht="14.1" customHeight="1" x14ac:dyDescent="0.2">
      <c r="AN45049" s="70"/>
    </row>
    <row r="45050" spans="40:40" ht="14.1" customHeight="1" x14ac:dyDescent="0.2">
      <c r="AN45050" s="70"/>
    </row>
    <row r="45051" spans="40:40" ht="14.1" customHeight="1" x14ac:dyDescent="0.2">
      <c r="AN45051" s="70"/>
    </row>
    <row r="45052" spans="40:40" ht="14.1" customHeight="1" x14ac:dyDescent="0.2">
      <c r="AN45052" s="70"/>
    </row>
    <row r="45053" spans="40:40" ht="14.1" customHeight="1" x14ac:dyDescent="0.2">
      <c r="AN45053" s="70"/>
    </row>
    <row r="45054" spans="40:40" ht="14.1" customHeight="1" x14ac:dyDescent="0.2">
      <c r="AN45054" s="70"/>
    </row>
    <row r="45055" spans="40:40" ht="14.1" customHeight="1" x14ac:dyDescent="0.2">
      <c r="AN45055" s="70"/>
    </row>
    <row r="45056" spans="40:40" ht="14.1" customHeight="1" x14ac:dyDescent="0.2">
      <c r="AN45056" s="70"/>
    </row>
    <row r="45057" spans="40:40" ht="14.1" customHeight="1" x14ac:dyDescent="0.2">
      <c r="AN45057" s="70"/>
    </row>
    <row r="45058" spans="40:40" ht="14.1" customHeight="1" x14ac:dyDescent="0.2">
      <c r="AN45058" s="70"/>
    </row>
    <row r="45059" spans="40:40" ht="14.1" customHeight="1" x14ac:dyDescent="0.2">
      <c r="AN45059" s="70"/>
    </row>
    <row r="45060" spans="40:40" ht="14.1" customHeight="1" x14ac:dyDescent="0.2">
      <c r="AN45060" s="70"/>
    </row>
    <row r="45061" spans="40:40" ht="14.1" customHeight="1" x14ac:dyDescent="0.2">
      <c r="AN45061" s="70"/>
    </row>
    <row r="45062" spans="40:40" ht="14.1" customHeight="1" x14ac:dyDescent="0.2">
      <c r="AN45062" s="70"/>
    </row>
    <row r="45063" spans="40:40" ht="14.1" customHeight="1" x14ac:dyDescent="0.2">
      <c r="AN45063" s="70"/>
    </row>
    <row r="45064" spans="40:40" ht="14.1" customHeight="1" x14ac:dyDescent="0.2">
      <c r="AN45064" s="70"/>
    </row>
    <row r="45065" spans="40:40" ht="14.1" customHeight="1" x14ac:dyDescent="0.2">
      <c r="AN45065" s="70"/>
    </row>
    <row r="45066" spans="40:40" ht="14.1" customHeight="1" x14ac:dyDescent="0.2">
      <c r="AN45066" s="70"/>
    </row>
    <row r="45067" spans="40:40" ht="14.1" customHeight="1" x14ac:dyDescent="0.2">
      <c r="AN45067" s="70"/>
    </row>
    <row r="45068" spans="40:40" ht="14.1" customHeight="1" x14ac:dyDescent="0.2">
      <c r="AN45068" s="70"/>
    </row>
    <row r="45069" spans="40:40" ht="14.1" customHeight="1" x14ac:dyDescent="0.2">
      <c r="AN45069" s="70"/>
    </row>
    <row r="45070" spans="40:40" ht="14.1" customHeight="1" x14ac:dyDescent="0.2">
      <c r="AN45070" s="70"/>
    </row>
    <row r="45071" spans="40:40" ht="14.1" customHeight="1" x14ac:dyDescent="0.2">
      <c r="AN45071" s="70"/>
    </row>
    <row r="45072" spans="40:40" ht="14.1" customHeight="1" x14ac:dyDescent="0.2">
      <c r="AN45072" s="70"/>
    </row>
    <row r="45073" spans="40:40" ht="14.1" customHeight="1" x14ac:dyDescent="0.2">
      <c r="AN45073" s="70"/>
    </row>
    <row r="45074" spans="40:40" ht="14.1" customHeight="1" x14ac:dyDescent="0.2">
      <c r="AN45074" s="70"/>
    </row>
    <row r="45075" spans="40:40" ht="14.1" customHeight="1" x14ac:dyDescent="0.2">
      <c r="AN45075" s="70"/>
    </row>
    <row r="45076" spans="40:40" ht="14.1" customHeight="1" x14ac:dyDescent="0.2">
      <c r="AN45076" s="70"/>
    </row>
    <row r="45077" spans="40:40" ht="14.1" customHeight="1" x14ac:dyDescent="0.2">
      <c r="AN45077" s="70"/>
    </row>
    <row r="45078" spans="40:40" ht="14.1" customHeight="1" x14ac:dyDescent="0.2">
      <c r="AN45078" s="70"/>
    </row>
    <row r="45079" spans="40:40" ht="14.1" customHeight="1" x14ac:dyDescent="0.2">
      <c r="AN45079" s="70"/>
    </row>
    <row r="45080" spans="40:40" ht="14.1" customHeight="1" x14ac:dyDescent="0.2">
      <c r="AN45080" s="70"/>
    </row>
    <row r="45081" spans="40:40" ht="14.1" customHeight="1" x14ac:dyDescent="0.2">
      <c r="AN45081" s="70"/>
    </row>
    <row r="45082" spans="40:40" ht="14.1" customHeight="1" x14ac:dyDescent="0.2">
      <c r="AN45082" s="70"/>
    </row>
    <row r="45083" spans="40:40" ht="14.1" customHeight="1" x14ac:dyDescent="0.2">
      <c r="AN45083" s="70"/>
    </row>
    <row r="45084" spans="40:40" ht="14.1" customHeight="1" x14ac:dyDescent="0.2">
      <c r="AN45084" s="70"/>
    </row>
    <row r="45085" spans="40:40" ht="14.1" customHeight="1" x14ac:dyDescent="0.2">
      <c r="AN45085" s="70"/>
    </row>
    <row r="45086" spans="40:40" ht="14.1" customHeight="1" x14ac:dyDescent="0.2">
      <c r="AN45086" s="70"/>
    </row>
    <row r="45087" spans="40:40" ht="14.1" customHeight="1" x14ac:dyDescent="0.2">
      <c r="AN45087" s="70"/>
    </row>
    <row r="45088" spans="40:40" ht="14.1" customHeight="1" x14ac:dyDescent="0.2">
      <c r="AN45088" s="70"/>
    </row>
    <row r="45089" spans="40:40" ht="14.1" customHeight="1" x14ac:dyDescent="0.2">
      <c r="AN45089" s="70"/>
    </row>
    <row r="45090" spans="40:40" ht="14.1" customHeight="1" x14ac:dyDescent="0.2">
      <c r="AN45090" s="70"/>
    </row>
    <row r="45091" spans="40:40" ht="14.1" customHeight="1" x14ac:dyDescent="0.2">
      <c r="AN45091" s="70"/>
    </row>
    <row r="45092" spans="40:40" ht="14.1" customHeight="1" x14ac:dyDescent="0.2">
      <c r="AN45092" s="70"/>
    </row>
    <row r="45093" spans="40:40" ht="14.1" customHeight="1" x14ac:dyDescent="0.2">
      <c r="AN45093" s="70"/>
    </row>
    <row r="45094" spans="40:40" ht="14.1" customHeight="1" x14ac:dyDescent="0.2">
      <c r="AN45094" s="70"/>
    </row>
    <row r="45095" spans="40:40" ht="14.1" customHeight="1" x14ac:dyDescent="0.2">
      <c r="AN45095" s="70"/>
    </row>
    <row r="45096" spans="40:40" ht="14.1" customHeight="1" x14ac:dyDescent="0.2">
      <c r="AN45096" s="70"/>
    </row>
    <row r="45097" spans="40:40" ht="14.1" customHeight="1" x14ac:dyDescent="0.2">
      <c r="AN45097" s="70"/>
    </row>
    <row r="45098" spans="40:40" ht="14.1" customHeight="1" x14ac:dyDescent="0.2">
      <c r="AN45098" s="70"/>
    </row>
    <row r="45099" spans="40:40" ht="14.1" customHeight="1" x14ac:dyDescent="0.2">
      <c r="AN45099" s="70"/>
    </row>
    <row r="45100" spans="40:40" ht="14.1" customHeight="1" x14ac:dyDescent="0.2">
      <c r="AN45100" s="70"/>
    </row>
    <row r="45101" spans="40:40" ht="14.1" customHeight="1" x14ac:dyDescent="0.2">
      <c r="AN45101" s="70"/>
    </row>
    <row r="45102" spans="40:40" ht="14.1" customHeight="1" x14ac:dyDescent="0.2">
      <c r="AN45102" s="70"/>
    </row>
    <row r="45103" spans="40:40" ht="14.1" customHeight="1" x14ac:dyDescent="0.2">
      <c r="AN45103" s="70"/>
    </row>
    <row r="45104" spans="40:40" ht="14.1" customHeight="1" x14ac:dyDescent="0.2">
      <c r="AN45104" s="70"/>
    </row>
    <row r="45105" spans="40:40" ht="14.1" customHeight="1" x14ac:dyDescent="0.2">
      <c r="AN45105" s="70"/>
    </row>
    <row r="45106" spans="40:40" ht="14.1" customHeight="1" x14ac:dyDescent="0.2">
      <c r="AN45106" s="70"/>
    </row>
    <row r="45107" spans="40:40" ht="14.1" customHeight="1" x14ac:dyDescent="0.2">
      <c r="AN45107" s="70"/>
    </row>
    <row r="45108" spans="40:40" ht="14.1" customHeight="1" x14ac:dyDescent="0.2">
      <c r="AN45108" s="70"/>
    </row>
    <row r="45109" spans="40:40" ht="14.1" customHeight="1" x14ac:dyDescent="0.2">
      <c r="AN45109" s="70"/>
    </row>
    <row r="45110" spans="40:40" ht="14.1" customHeight="1" x14ac:dyDescent="0.2">
      <c r="AN45110" s="70"/>
    </row>
    <row r="45111" spans="40:40" ht="14.1" customHeight="1" x14ac:dyDescent="0.2">
      <c r="AN45111" s="70"/>
    </row>
    <row r="45112" spans="40:40" ht="14.1" customHeight="1" x14ac:dyDescent="0.2">
      <c r="AN45112" s="70"/>
    </row>
    <row r="45113" spans="40:40" ht="14.1" customHeight="1" x14ac:dyDescent="0.2">
      <c r="AN45113" s="70"/>
    </row>
    <row r="45114" spans="40:40" ht="14.1" customHeight="1" x14ac:dyDescent="0.2">
      <c r="AN45114" s="70"/>
    </row>
    <row r="45115" spans="40:40" ht="14.1" customHeight="1" x14ac:dyDescent="0.2">
      <c r="AN45115" s="70"/>
    </row>
    <row r="45116" spans="40:40" ht="14.1" customHeight="1" x14ac:dyDescent="0.2">
      <c r="AN45116" s="70"/>
    </row>
    <row r="45117" spans="40:40" ht="14.1" customHeight="1" x14ac:dyDescent="0.2">
      <c r="AN45117" s="70"/>
    </row>
    <row r="45118" spans="40:40" ht="14.1" customHeight="1" x14ac:dyDescent="0.2">
      <c r="AN45118" s="70"/>
    </row>
    <row r="45119" spans="40:40" ht="14.1" customHeight="1" x14ac:dyDescent="0.2">
      <c r="AN45119" s="70"/>
    </row>
    <row r="45120" spans="40:40" ht="14.1" customHeight="1" x14ac:dyDescent="0.2">
      <c r="AN45120" s="70"/>
    </row>
    <row r="45121" spans="40:40" ht="14.1" customHeight="1" x14ac:dyDescent="0.2">
      <c r="AN45121" s="70"/>
    </row>
    <row r="45122" spans="40:40" ht="14.1" customHeight="1" x14ac:dyDescent="0.2">
      <c r="AN45122" s="70"/>
    </row>
    <row r="45123" spans="40:40" ht="14.1" customHeight="1" x14ac:dyDescent="0.2">
      <c r="AN45123" s="70"/>
    </row>
    <row r="45124" spans="40:40" ht="14.1" customHeight="1" x14ac:dyDescent="0.2">
      <c r="AN45124" s="70"/>
    </row>
    <row r="45125" spans="40:40" ht="14.1" customHeight="1" x14ac:dyDescent="0.2">
      <c r="AN45125" s="70"/>
    </row>
    <row r="45126" spans="40:40" ht="14.1" customHeight="1" x14ac:dyDescent="0.2">
      <c r="AN45126" s="70"/>
    </row>
    <row r="45127" spans="40:40" ht="14.1" customHeight="1" x14ac:dyDescent="0.2">
      <c r="AN45127" s="70"/>
    </row>
    <row r="45128" spans="40:40" ht="14.1" customHeight="1" x14ac:dyDescent="0.2">
      <c r="AN45128" s="70"/>
    </row>
    <row r="45129" spans="40:40" ht="14.1" customHeight="1" x14ac:dyDescent="0.2">
      <c r="AN45129" s="70"/>
    </row>
    <row r="45130" spans="40:40" ht="14.1" customHeight="1" x14ac:dyDescent="0.2">
      <c r="AN45130" s="70"/>
    </row>
    <row r="45131" spans="40:40" ht="14.1" customHeight="1" x14ac:dyDescent="0.2">
      <c r="AN45131" s="70"/>
    </row>
    <row r="45132" spans="40:40" ht="14.1" customHeight="1" x14ac:dyDescent="0.2">
      <c r="AN45132" s="70"/>
    </row>
    <row r="45133" spans="40:40" ht="14.1" customHeight="1" x14ac:dyDescent="0.2">
      <c r="AN45133" s="70"/>
    </row>
    <row r="45134" spans="40:40" ht="14.1" customHeight="1" x14ac:dyDescent="0.2">
      <c r="AN45134" s="70"/>
    </row>
    <row r="45135" spans="40:40" ht="14.1" customHeight="1" x14ac:dyDescent="0.2">
      <c r="AN45135" s="70"/>
    </row>
    <row r="45136" spans="40:40" ht="14.1" customHeight="1" x14ac:dyDescent="0.2">
      <c r="AN45136" s="70"/>
    </row>
    <row r="45137" spans="40:40" ht="14.1" customHeight="1" x14ac:dyDescent="0.2">
      <c r="AN45137" s="70"/>
    </row>
    <row r="45138" spans="40:40" ht="14.1" customHeight="1" x14ac:dyDescent="0.2">
      <c r="AN45138" s="70"/>
    </row>
    <row r="45139" spans="40:40" ht="14.1" customHeight="1" x14ac:dyDescent="0.2">
      <c r="AN45139" s="70"/>
    </row>
    <row r="45140" spans="40:40" ht="14.1" customHeight="1" x14ac:dyDescent="0.2">
      <c r="AN45140" s="70"/>
    </row>
    <row r="45141" spans="40:40" ht="14.1" customHeight="1" x14ac:dyDescent="0.2">
      <c r="AN45141" s="70"/>
    </row>
    <row r="45142" spans="40:40" ht="14.1" customHeight="1" x14ac:dyDescent="0.2">
      <c r="AN45142" s="70"/>
    </row>
    <row r="45143" spans="40:40" ht="14.1" customHeight="1" x14ac:dyDescent="0.2">
      <c r="AN45143" s="70"/>
    </row>
    <row r="45144" spans="40:40" ht="14.1" customHeight="1" x14ac:dyDescent="0.2">
      <c r="AN45144" s="70"/>
    </row>
    <row r="45145" spans="40:40" ht="14.1" customHeight="1" x14ac:dyDescent="0.2">
      <c r="AN45145" s="70"/>
    </row>
    <row r="45146" spans="40:40" ht="14.1" customHeight="1" x14ac:dyDescent="0.2">
      <c r="AN45146" s="70"/>
    </row>
    <row r="45147" spans="40:40" ht="14.1" customHeight="1" x14ac:dyDescent="0.2">
      <c r="AN45147" s="70"/>
    </row>
    <row r="45148" spans="40:40" ht="14.1" customHeight="1" x14ac:dyDescent="0.2">
      <c r="AN45148" s="70"/>
    </row>
    <row r="45149" spans="40:40" ht="14.1" customHeight="1" x14ac:dyDescent="0.2">
      <c r="AN45149" s="70"/>
    </row>
    <row r="45150" spans="40:40" ht="14.1" customHeight="1" x14ac:dyDescent="0.2">
      <c r="AN45150" s="70"/>
    </row>
    <row r="45151" spans="40:40" ht="14.1" customHeight="1" x14ac:dyDescent="0.2">
      <c r="AN45151" s="70"/>
    </row>
    <row r="45152" spans="40:40" ht="14.1" customHeight="1" x14ac:dyDescent="0.2">
      <c r="AN45152" s="70"/>
    </row>
    <row r="45153" spans="40:40" ht="14.1" customHeight="1" x14ac:dyDescent="0.2">
      <c r="AN45153" s="70"/>
    </row>
    <row r="45154" spans="40:40" ht="14.1" customHeight="1" x14ac:dyDescent="0.2">
      <c r="AN45154" s="70"/>
    </row>
    <row r="45155" spans="40:40" ht="14.1" customHeight="1" x14ac:dyDescent="0.2">
      <c r="AN45155" s="70"/>
    </row>
    <row r="45156" spans="40:40" ht="14.1" customHeight="1" x14ac:dyDescent="0.2">
      <c r="AN45156" s="70"/>
    </row>
    <row r="45157" spans="40:40" ht="14.1" customHeight="1" x14ac:dyDescent="0.2">
      <c r="AN45157" s="70"/>
    </row>
    <row r="45158" spans="40:40" ht="14.1" customHeight="1" x14ac:dyDescent="0.2">
      <c r="AN45158" s="70"/>
    </row>
    <row r="45159" spans="40:40" ht="14.1" customHeight="1" x14ac:dyDescent="0.2">
      <c r="AN45159" s="70"/>
    </row>
    <row r="45160" spans="40:40" ht="14.1" customHeight="1" x14ac:dyDescent="0.2">
      <c r="AN45160" s="70"/>
    </row>
    <row r="45161" spans="40:40" ht="14.1" customHeight="1" x14ac:dyDescent="0.2">
      <c r="AN45161" s="70"/>
    </row>
    <row r="45162" spans="40:40" ht="14.1" customHeight="1" x14ac:dyDescent="0.2">
      <c r="AN45162" s="70"/>
    </row>
    <row r="45163" spans="40:40" ht="14.1" customHeight="1" x14ac:dyDescent="0.2">
      <c r="AN45163" s="70"/>
    </row>
    <row r="45164" spans="40:40" ht="14.1" customHeight="1" x14ac:dyDescent="0.2">
      <c r="AN45164" s="70"/>
    </row>
    <row r="45165" spans="40:40" ht="14.1" customHeight="1" x14ac:dyDescent="0.2">
      <c r="AN45165" s="70"/>
    </row>
    <row r="45166" spans="40:40" ht="14.1" customHeight="1" x14ac:dyDescent="0.2">
      <c r="AN45166" s="70"/>
    </row>
    <row r="45167" spans="40:40" ht="14.1" customHeight="1" x14ac:dyDescent="0.2">
      <c r="AN45167" s="70"/>
    </row>
    <row r="45168" spans="40:40" ht="14.1" customHeight="1" x14ac:dyDescent="0.2">
      <c r="AN45168" s="70"/>
    </row>
    <row r="45169" spans="40:40" ht="14.1" customHeight="1" x14ac:dyDescent="0.2">
      <c r="AN45169" s="70"/>
    </row>
    <row r="45170" spans="40:40" ht="14.1" customHeight="1" x14ac:dyDescent="0.2">
      <c r="AN45170" s="70"/>
    </row>
    <row r="45171" spans="40:40" ht="14.1" customHeight="1" x14ac:dyDescent="0.2">
      <c r="AN45171" s="70"/>
    </row>
    <row r="45172" spans="40:40" ht="14.1" customHeight="1" x14ac:dyDescent="0.2">
      <c r="AN45172" s="70"/>
    </row>
    <row r="45173" spans="40:40" ht="14.1" customHeight="1" x14ac:dyDescent="0.2">
      <c r="AN45173" s="70"/>
    </row>
    <row r="45174" spans="40:40" ht="14.1" customHeight="1" x14ac:dyDescent="0.2">
      <c r="AN45174" s="70"/>
    </row>
    <row r="45175" spans="40:40" ht="14.1" customHeight="1" x14ac:dyDescent="0.2">
      <c r="AN45175" s="70"/>
    </row>
    <row r="45176" spans="40:40" ht="14.1" customHeight="1" x14ac:dyDescent="0.2">
      <c r="AN45176" s="70"/>
    </row>
    <row r="45177" spans="40:40" ht="14.1" customHeight="1" x14ac:dyDescent="0.2">
      <c r="AN45177" s="70"/>
    </row>
    <row r="45178" spans="40:40" ht="14.1" customHeight="1" x14ac:dyDescent="0.2">
      <c r="AN45178" s="70"/>
    </row>
    <row r="45179" spans="40:40" ht="14.1" customHeight="1" x14ac:dyDescent="0.2">
      <c r="AN45179" s="70"/>
    </row>
    <row r="45180" spans="40:40" ht="14.1" customHeight="1" x14ac:dyDescent="0.2">
      <c r="AN45180" s="70"/>
    </row>
    <row r="45181" spans="40:40" ht="14.1" customHeight="1" x14ac:dyDescent="0.2">
      <c r="AN45181" s="70"/>
    </row>
    <row r="45182" spans="40:40" ht="14.1" customHeight="1" x14ac:dyDescent="0.2">
      <c r="AN45182" s="70"/>
    </row>
    <row r="45183" spans="40:40" ht="14.1" customHeight="1" x14ac:dyDescent="0.2">
      <c r="AN45183" s="70"/>
    </row>
    <row r="45184" spans="40:40" ht="14.1" customHeight="1" x14ac:dyDescent="0.2">
      <c r="AN45184" s="70"/>
    </row>
    <row r="45185" spans="40:40" ht="14.1" customHeight="1" x14ac:dyDescent="0.2">
      <c r="AN45185" s="70"/>
    </row>
    <row r="45186" spans="40:40" ht="14.1" customHeight="1" x14ac:dyDescent="0.2">
      <c r="AN45186" s="70"/>
    </row>
    <row r="45187" spans="40:40" ht="14.1" customHeight="1" x14ac:dyDescent="0.2">
      <c r="AN45187" s="70"/>
    </row>
    <row r="45188" spans="40:40" ht="14.1" customHeight="1" x14ac:dyDescent="0.2">
      <c r="AN45188" s="70"/>
    </row>
    <row r="45189" spans="40:40" ht="14.1" customHeight="1" x14ac:dyDescent="0.2">
      <c r="AN45189" s="70"/>
    </row>
    <row r="45190" spans="40:40" ht="14.1" customHeight="1" x14ac:dyDescent="0.2">
      <c r="AN45190" s="70"/>
    </row>
    <row r="45191" spans="40:40" ht="14.1" customHeight="1" x14ac:dyDescent="0.2">
      <c r="AN45191" s="70"/>
    </row>
    <row r="45192" spans="40:40" ht="14.1" customHeight="1" x14ac:dyDescent="0.2">
      <c r="AN45192" s="70"/>
    </row>
    <row r="45193" spans="40:40" ht="14.1" customHeight="1" x14ac:dyDescent="0.2">
      <c r="AN45193" s="70"/>
    </row>
    <row r="45194" spans="40:40" ht="14.1" customHeight="1" x14ac:dyDescent="0.2">
      <c r="AN45194" s="70"/>
    </row>
    <row r="45195" spans="40:40" ht="14.1" customHeight="1" x14ac:dyDescent="0.2">
      <c r="AN45195" s="70"/>
    </row>
    <row r="45196" spans="40:40" ht="14.1" customHeight="1" x14ac:dyDescent="0.2">
      <c r="AN45196" s="70"/>
    </row>
    <row r="45197" spans="40:40" ht="14.1" customHeight="1" x14ac:dyDescent="0.2">
      <c r="AN45197" s="70"/>
    </row>
    <row r="45198" spans="40:40" ht="14.1" customHeight="1" x14ac:dyDescent="0.2">
      <c r="AN45198" s="70"/>
    </row>
    <row r="45199" spans="40:40" ht="14.1" customHeight="1" x14ac:dyDescent="0.2">
      <c r="AN45199" s="70"/>
    </row>
    <row r="45200" spans="40:40" ht="14.1" customHeight="1" x14ac:dyDescent="0.2">
      <c r="AN45200" s="70"/>
    </row>
    <row r="45201" spans="40:40" ht="14.1" customHeight="1" x14ac:dyDescent="0.2">
      <c r="AN45201" s="70"/>
    </row>
    <row r="45202" spans="40:40" ht="14.1" customHeight="1" x14ac:dyDescent="0.2">
      <c r="AN45202" s="70"/>
    </row>
    <row r="45203" spans="40:40" ht="14.1" customHeight="1" x14ac:dyDescent="0.2">
      <c r="AN45203" s="70"/>
    </row>
    <row r="45204" spans="40:40" ht="14.1" customHeight="1" x14ac:dyDescent="0.2">
      <c r="AN45204" s="70"/>
    </row>
    <row r="45205" spans="40:40" ht="14.1" customHeight="1" x14ac:dyDescent="0.2">
      <c r="AN45205" s="70"/>
    </row>
    <row r="45206" spans="40:40" ht="14.1" customHeight="1" x14ac:dyDescent="0.2">
      <c r="AN45206" s="70"/>
    </row>
    <row r="45207" spans="40:40" ht="14.1" customHeight="1" x14ac:dyDescent="0.2">
      <c r="AN45207" s="70"/>
    </row>
    <row r="45208" spans="40:40" ht="14.1" customHeight="1" x14ac:dyDescent="0.2">
      <c r="AN45208" s="70"/>
    </row>
    <row r="45209" spans="40:40" ht="14.1" customHeight="1" x14ac:dyDescent="0.2">
      <c r="AN45209" s="70"/>
    </row>
    <row r="45210" spans="40:40" ht="14.1" customHeight="1" x14ac:dyDescent="0.2">
      <c r="AN45210" s="70"/>
    </row>
    <row r="45211" spans="40:40" ht="14.1" customHeight="1" x14ac:dyDescent="0.2">
      <c r="AN45211" s="70"/>
    </row>
    <row r="45212" spans="40:40" ht="14.1" customHeight="1" x14ac:dyDescent="0.2">
      <c r="AN45212" s="70"/>
    </row>
    <row r="45213" spans="40:40" ht="14.1" customHeight="1" x14ac:dyDescent="0.2">
      <c r="AN45213" s="70"/>
    </row>
    <row r="45214" spans="40:40" ht="14.1" customHeight="1" x14ac:dyDescent="0.2">
      <c r="AN45214" s="70"/>
    </row>
    <row r="45215" spans="40:40" ht="14.1" customHeight="1" x14ac:dyDescent="0.2">
      <c r="AN45215" s="70"/>
    </row>
    <row r="45216" spans="40:40" ht="14.1" customHeight="1" x14ac:dyDescent="0.2">
      <c r="AN45216" s="70"/>
    </row>
    <row r="45217" spans="40:40" ht="14.1" customHeight="1" x14ac:dyDescent="0.2">
      <c r="AN45217" s="70"/>
    </row>
    <row r="45218" spans="40:40" ht="14.1" customHeight="1" x14ac:dyDescent="0.2">
      <c r="AN45218" s="70"/>
    </row>
    <row r="45219" spans="40:40" ht="14.1" customHeight="1" x14ac:dyDescent="0.2">
      <c r="AN45219" s="70"/>
    </row>
    <row r="45220" spans="40:40" ht="14.1" customHeight="1" x14ac:dyDescent="0.2">
      <c r="AN45220" s="70"/>
    </row>
    <row r="45221" spans="40:40" ht="14.1" customHeight="1" x14ac:dyDescent="0.2">
      <c r="AN45221" s="70"/>
    </row>
    <row r="45222" spans="40:40" ht="14.1" customHeight="1" x14ac:dyDescent="0.2">
      <c r="AN45222" s="70"/>
    </row>
    <row r="45223" spans="40:40" ht="14.1" customHeight="1" x14ac:dyDescent="0.2">
      <c r="AN45223" s="70"/>
    </row>
    <row r="45224" spans="40:40" ht="14.1" customHeight="1" x14ac:dyDescent="0.2">
      <c r="AN45224" s="70"/>
    </row>
    <row r="45225" spans="40:40" ht="14.1" customHeight="1" x14ac:dyDescent="0.2">
      <c r="AN45225" s="70"/>
    </row>
    <row r="45226" spans="40:40" ht="14.1" customHeight="1" x14ac:dyDescent="0.2">
      <c r="AN45226" s="70"/>
    </row>
    <row r="45227" spans="40:40" ht="14.1" customHeight="1" x14ac:dyDescent="0.2">
      <c r="AN45227" s="70"/>
    </row>
    <row r="45228" spans="40:40" ht="14.1" customHeight="1" x14ac:dyDescent="0.2">
      <c r="AN45228" s="70"/>
    </row>
    <row r="45229" spans="40:40" ht="14.1" customHeight="1" x14ac:dyDescent="0.2">
      <c r="AN45229" s="70"/>
    </row>
    <row r="45230" spans="40:40" ht="14.1" customHeight="1" x14ac:dyDescent="0.2">
      <c r="AN45230" s="70"/>
    </row>
    <row r="45231" spans="40:40" ht="14.1" customHeight="1" x14ac:dyDescent="0.2">
      <c r="AN45231" s="70"/>
    </row>
    <row r="45232" spans="40:40" ht="14.1" customHeight="1" x14ac:dyDescent="0.2">
      <c r="AN45232" s="70"/>
    </row>
    <row r="45233" spans="40:40" ht="14.1" customHeight="1" x14ac:dyDescent="0.2">
      <c r="AN45233" s="70"/>
    </row>
    <row r="45234" spans="40:40" ht="14.1" customHeight="1" x14ac:dyDescent="0.2">
      <c r="AN45234" s="70"/>
    </row>
    <row r="45235" spans="40:40" ht="14.1" customHeight="1" x14ac:dyDescent="0.2">
      <c r="AN45235" s="70"/>
    </row>
    <row r="45236" spans="40:40" ht="14.1" customHeight="1" x14ac:dyDescent="0.2">
      <c r="AN45236" s="70"/>
    </row>
    <row r="45237" spans="40:40" ht="14.1" customHeight="1" x14ac:dyDescent="0.2">
      <c r="AN45237" s="70"/>
    </row>
    <row r="45238" spans="40:40" ht="14.1" customHeight="1" x14ac:dyDescent="0.2">
      <c r="AN45238" s="70"/>
    </row>
    <row r="45239" spans="40:40" ht="14.1" customHeight="1" x14ac:dyDescent="0.2">
      <c r="AN45239" s="70"/>
    </row>
    <row r="45240" spans="40:40" ht="14.1" customHeight="1" x14ac:dyDescent="0.2">
      <c r="AN45240" s="70"/>
    </row>
    <row r="45241" spans="40:40" ht="14.1" customHeight="1" x14ac:dyDescent="0.2">
      <c r="AN45241" s="70"/>
    </row>
    <row r="45242" spans="40:40" ht="14.1" customHeight="1" x14ac:dyDescent="0.2">
      <c r="AN45242" s="70"/>
    </row>
    <row r="45243" spans="40:40" ht="14.1" customHeight="1" x14ac:dyDescent="0.2">
      <c r="AN45243" s="70"/>
    </row>
    <row r="45244" spans="40:40" ht="14.1" customHeight="1" x14ac:dyDescent="0.2">
      <c r="AN45244" s="70"/>
    </row>
    <row r="45245" spans="40:40" ht="14.1" customHeight="1" x14ac:dyDescent="0.2">
      <c r="AN45245" s="70"/>
    </row>
    <row r="45246" spans="40:40" ht="14.1" customHeight="1" x14ac:dyDescent="0.2">
      <c r="AN45246" s="70"/>
    </row>
    <row r="45247" spans="40:40" ht="14.1" customHeight="1" x14ac:dyDescent="0.2">
      <c r="AN45247" s="70"/>
    </row>
    <row r="45248" spans="40:40" ht="14.1" customHeight="1" x14ac:dyDescent="0.2">
      <c r="AN45248" s="70"/>
    </row>
    <row r="45249" spans="40:40" ht="14.1" customHeight="1" x14ac:dyDescent="0.2">
      <c r="AN45249" s="70"/>
    </row>
    <row r="45250" spans="40:40" ht="14.1" customHeight="1" x14ac:dyDescent="0.2">
      <c r="AN45250" s="70"/>
    </row>
    <row r="45251" spans="40:40" ht="14.1" customHeight="1" x14ac:dyDescent="0.2">
      <c r="AN45251" s="70"/>
    </row>
    <row r="45252" spans="40:40" ht="14.1" customHeight="1" x14ac:dyDescent="0.2">
      <c r="AN45252" s="70"/>
    </row>
    <row r="45253" spans="40:40" ht="14.1" customHeight="1" x14ac:dyDescent="0.2">
      <c r="AN45253" s="70"/>
    </row>
    <row r="45254" spans="40:40" ht="14.1" customHeight="1" x14ac:dyDescent="0.2">
      <c r="AN45254" s="70"/>
    </row>
    <row r="45255" spans="40:40" ht="14.1" customHeight="1" x14ac:dyDescent="0.2">
      <c r="AN45255" s="70"/>
    </row>
    <row r="45256" spans="40:40" ht="14.1" customHeight="1" x14ac:dyDescent="0.2">
      <c r="AN45256" s="70"/>
    </row>
    <row r="45257" spans="40:40" ht="14.1" customHeight="1" x14ac:dyDescent="0.2">
      <c r="AN45257" s="70"/>
    </row>
    <row r="45258" spans="40:40" ht="14.1" customHeight="1" x14ac:dyDescent="0.2">
      <c r="AN45258" s="70"/>
    </row>
    <row r="45259" spans="40:40" ht="14.1" customHeight="1" x14ac:dyDescent="0.2">
      <c r="AN45259" s="70"/>
    </row>
    <row r="45260" spans="40:40" ht="14.1" customHeight="1" x14ac:dyDescent="0.2">
      <c r="AN45260" s="70"/>
    </row>
    <row r="45261" spans="40:40" ht="14.1" customHeight="1" x14ac:dyDescent="0.2">
      <c r="AN45261" s="70"/>
    </row>
    <row r="45262" spans="40:40" ht="14.1" customHeight="1" x14ac:dyDescent="0.2">
      <c r="AN45262" s="70"/>
    </row>
    <row r="45263" spans="40:40" ht="14.1" customHeight="1" x14ac:dyDescent="0.2">
      <c r="AN45263" s="70"/>
    </row>
    <row r="45264" spans="40:40" ht="14.1" customHeight="1" x14ac:dyDescent="0.2">
      <c r="AN45264" s="70"/>
    </row>
    <row r="45265" spans="40:40" ht="14.1" customHeight="1" x14ac:dyDescent="0.2">
      <c r="AN45265" s="70"/>
    </row>
    <row r="45266" spans="40:40" ht="14.1" customHeight="1" x14ac:dyDescent="0.2">
      <c r="AN45266" s="70"/>
    </row>
    <row r="45267" spans="40:40" ht="14.1" customHeight="1" x14ac:dyDescent="0.2">
      <c r="AN45267" s="70"/>
    </row>
    <row r="45268" spans="40:40" ht="14.1" customHeight="1" x14ac:dyDescent="0.2">
      <c r="AN45268" s="70"/>
    </row>
    <row r="45269" spans="40:40" ht="14.1" customHeight="1" x14ac:dyDescent="0.2">
      <c r="AN45269" s="70"/>
    </row>
    <row r="45270" spans="40:40" ht="14.1" customHeight="1" x14ac:dyDescent="0.2">
      <c r="AN45270" s="70"/>
    </row>
    <row r="45271" spans="40:40" ht="14.1" customHeight="1" x14ac:dyDescent="0.2">
      <c r="AN45271" s="70"/>
    </row>
    <row r="45272" spans="40:40" ht="14.1" customHeight="1" x14ac:dyDescent="0.2">
      <c r="AN45272" s="70"/>
    </row>
    <row r="45273" spans="40:40" ht="14.1" customHeight="1" x14ac:dyDescent="0.2">
      <c r="AN45273" s="70"/>
    </row>
    <row r="45274" spans="40:40" ht="14.1" customHeight="1" x14ac:dyDescent="0.2">
      <c r="AN45274" s="70"/>
    </row>
    <row r="45275" spans="40:40" ht="14.1" customHeight="1" x14ac:dyDescent="0.2">
      <c r="AN45275" s="70"/>
    </row>
    <row r="45276" spans="40:40" ht="14.1" customHeight="1" x14ac:dyDescent="0.2">
      <c r="AN45276" s="70"/>
    </row>
    <row r="45277" spans="40:40" ht="14.1" customHeight="1" x14ac:dyDescent="0.2">
      <c r="AN45277" s="70"/>
    </row>
    <row r="45278" spans="40:40" ht="14.1" customHeight="1" x14ac:dyDescent="0.2">
      <c r="AN45278" s="70"/>
    </row>
    <row r="45279" spans="40:40" ht="14.1" customHeight="1" x14ac:dyDescent="0.2">
      <c r="AN45279" s="70"/>
    </row>
    <row r="45280" spans="40:40" ht="14.1" customHeight="1" x14ac:dyDescent="0.2">
      <c r="AN45280" s="70"/>
    </row>
    <row r="45281" spans="40:40" ht="14.1" customHeight="1" x14ac:dyDescent="0.2">
      <c r="AN45281" s="70"/>
    </row>
    <row r="45282" spans="40:40" ht="14.1" customHeight="1" x14ac:dyDescent="0.2">
      <c r="AN45282" s="70"/>
    </row>
    <row r="45283" spans="40:40" ht="14.1" customHeight="1" x14ac:dyDescent="0.2">
      <c r="AN45283" s="70"/>
    </row>
    <row r="45284" spans="40:40" ht="14.1" customHeight="1" x14ac:dyDescent="0.2">
      <c r="AN45284" s="70"/>
    </row>
    <row r="45285" spans="40:40" ht="14.1" customHeight="1" x14ac:dyDescent="0.2">
      <c r="AN45285" s="70"/>
    </row>
    <row r="45286" spans="40:40" ht="14.1" customHeight="1" x14ac:dyDescent="0.2">
      <c r="AN45286" s="70"/>
    </row>
    <row r="45287" spans="40:40" ht="14.1" customHeight="1" x14ac:dyDescent="0.2">
      <c r="AN45287" s="70"/>
    </row>
    <row r="45288" spans="40:40" ht="14.1" customHeight="1" x14ac:dyDescent="0.2">
      <c r="AN45288" s="70"/>
    </row>
    <row r="45289" spans="40:40" ht="14.1" customHeight="1" x14ac:dyDescent="0.2">
      <c r="AN45289" s="70"/>
    </row>
    <row r="45290" spans="40:40" ht="14.1" customHeight="1" x14ac:dyDescent="0.2">
      <c r="AN45290" s="70"/>
    </row>
    <row r="45291" spans="40:40" ht="14.1" customHeight="1" x14ac:dyDescent="0.2">
      <c r="AN45291" s="70"/>
    </row>
    <row r="45292" spans="40:40" ht="14.1" customHeight="1" x14ac:dyDescent="0.2">
      <c r="AN45292" s="70"/>
    </row>
    <row r="45293" spans="40:40" ht="14.1" customHeight="1" x14ac:dyDescent="0.2">
      <c r="AN45293" s="70"/>
    </row>
    <row r="45294" spans="40:40" ht="14.1" customHeight="1" x14ac:dyDescent="0.2">
      <c r="AN45294" s="70"/>
    </row>
    <row r="45295" spans="40:40" ht="14.1" customHeight="1" x14ac:dyDescent="0.2">
      <c r="AN45295" s="70"/>
    </row>
    <row r="45296" spans="40:40" ht="14.1" customHeight="1" x14ac:dyDescent="0.2">
      <c r="AN45296" s="70"/>
    </row>
    <row r="45297" spans="40:40" ht="14.1" customHeight="1" x14ac:dyDescent="0.2">
      <c r="AN45297" s="70"/>
    </row>
    <row r="45298" spans="40:40" ht="14.1" customHeight="1" x14ac:dyDescent="0.2">
      <c r="AN45298" s="70"/>
    </row>
    <row r="45299" spans="40:40" ht="14.1" customHeight="1" x14ac:dyDescent="0.2">
      <c r="AN45299" s="70"/>
    </row>
    <row r="45300" spans="40:40" ht="14.1" customHeight="1" x14ac:dyDescent="0.2">
      <c r="AN45300" s="70"/>
    </row>
    <row r="45301" spans="40:40" ht="14.1" customHeight="1" x14ac:dyDescent="0.2">
      <c r="AN45301" s="70"/>
    </row>
    <row r="45302" spans="40:40" ht="14.1" customHeight="1" x14ac:dyDescent="0.2">
      <c r="AN45302" s="70"/>
    </row>
    <row r="45303" spans="40:40" ht="14.1" customHeight="1" x14ac:dyDescent="0.2">
      <c r="AN45303" s="70"/>
    </row>
    <row r="45304" spans="40:40" ht="14.1" customHeight="1" x14ac:dyDescent="0.2">
      <c r="AN45304" s="70"/>
    </row>
    <row r="45305" spans="40:40" ht="14.1" customHeight="1" x14ac:dyDescent="0.2">
      <c r="AN45305" s="70"/>
    </row>
    <row r="45306" spans="40:40" ht="14.1" customHeight="1" x14ac:dyDescent="0.2">
      <c r="AN45306" s="70"/>
    </row>
    <row r="45307" spans="40:40" ht="14.1" customHeight="1" x14ac:dyDescent="0.2">
      <c r="AN45307" s="70"/>
    </row>
    <row r="45308" spans="40:40" ht="14.1" customHeight="1" x14ac:dyDescent="0.2">
      <c r="AN45308" s="70"/>
    </row>
    <row r="45309" spans="40:40" ht="14.1" customHeight="1" x14ac:dyDescent="0.2">
      <c r="AN45309" s="70"/>
    </row>
    <row r="45310" spans="40:40" ht="14.1" customHeight="1" x14ac:dyDescent="0.2">
      <c r="AN45310" s="70"/>
    </row>
    <row r="45311" spans="40:40" ht="14.1" customHeight="1" x14ac:dyDescent="0.2">
      <c r="AN45311" s="70"/>
    </row>
    <row r="45312" spans="40:40" ht="14.1" customHeight="1" x14ac:dyDescent="0.2">
      <c r="AN45312" s="70"/>
    </row>
    <row r="45313" spans="40:40" ht="14.1" customHeight="1" x14ac:dyDescent="0.2">
      <c r="AN45313" s="70"/>
    </row>
    <row r="45314" spans="40:40" ht="14.1" customHeight="1" x14ac:dyDescent="0.2">
      <c r="AN45314" s="70"/>
    </row>
    <row r="45315" spans="40:40" ht="14.1" customHeight="1" x14ac:dyDescent="0.2">
      <c r="AN45315" s="70"/>
    </row>
    <row r="45316" spans="40:40" ht="14.1" customHeight="1" x14ac:dyDescent="0.2">
      <c r="AN45316" s="70"/>
    </row>
    <row r="45317" spans="40:40" ht="14.1" customHeight="1" x14ac:dyDescent="0.2">
      <c r="AN45317" s="70"/>
    </row>
    <row r="45318" spans="40:40" ht="14.1" customHeight="1" x14ac:dyDescent="0.2">
      <c r="AN45318" s="70"/>
    </row>
    <row r="45319" spans="40:40" ht="14.1" customHeight="1" x14ac:dyDescent="0.2">
      <c r="AN45319" s="70"/>
    </row>
    <row r="45320" spans="40:40" ht="14.1" customHeight="1" x14ac:dyDescent="0.2">
      <c r="AN45320" s="70"/>
    </row>
    <row r="45321" spans="40:40" ht="14.1" customHeight="1" x14ac:dyDescent="0.2">
      <c r="AN45321" s="70"/>
    </row>
    <row r="45322" spans="40:40" ht="14.1" customHeight="1" x14ac:dyDescent="0.2">
      <c r="AN45322" s="70"/>
    </row>
    <row r="45323" spans="40:40" ht="14.1" customHeight="1" x14ac:dyDescent="0.2">
      <c r="AN45323" s="70"/>
    </row>
    <row r="45324" spans="40:40" ht="14.1" customHeight="1" x14ac:dyDescent="0.2">
      <c r="AN45324" s="70"/>
    </row>
    <row r="45325" spans="40:40" ht="14.1" customHeight="1" x14ac:dyDescent="0.2">
      <c r="AN45325" s="70"/>
    </row>
    <row r="45326" spans="40:40" ht="14.1" customHeight="1" x14ac:dyDescent="0.2">
      <c r="AN45326" s="70"/>
    </row>
    <row r="45327" spans="40:40" ht="14.1" customHeight="1" x14ac:dyDescent="0.2">
      <c r="AN45327" s="70"/>
    </row>
    <row r="45328" spans="40:40" ht="14.1" customHeight="1" x14ac:dyDescent="0.2">
      <c r="AN45328" s="70"/>
    </row>
    <row r="45329" spans="40:40" ht="14.1" customHeight="1" x14ac:dyDescent="0.2">
      <c r="AN45329" s="70"/>
    </row>
    <row r="45330" spans="40:40" ht="14.1" customHeight="1" x14ac:dyDescent="0.2">
      <c r="AN45330" s="70"/>
    </row>
    <row r="45331" spans="40:40" ht="14.1" customHeight="1" x14ac:dyDescent="0.2">
      <c r="AN45331" s="70"/>
    </row>
    <row r="45332" spans="40:40" ht="14.1" customHeight="1" x14ac:dyDescent="0.2">
      <c r="AN45332" s="70"/>
    </row>
    <row r="45333" spans="40:40" ht="14.1" customHeight="1" x14ac:dyDescent="0.2">
      <c r="AN45333" s="70"/>
    </row>
    <row r="45334" spans="40:40" ht="14.1" customHeight="1" x14ac:dyDescent="0.2">
      <c r="AN45334" s="70"/>
    </row>
    <row r="45335" spans="40:40" ht="14.1" customHeight="1" x14ac:dyDescent="0.2">
      <c r="AN45335" s="70"/>
    </row>
    <row r="45336" spans="40:40" ht="14.1" customHeight="1" x14ac:dyDescent="0.2">
      <c r="AN45336" s="70"/>
    </row>
    <row r="45337" spans="40:40" ht="14.1" customHeight="1" x14ac:dyDescent="0.2">
      <c r="AN45337" s="70"/>
    </row>
    <row r="45338" spans="40:40" ht="14.1" customHeight="1" x14ac:dyDescent="0.2">
      <c r="AN45338" s="70"/>
    </row>
    <row r="45339" spans="40:40" ht="14.1" customHeight="1" x14ac:dyDescent="0.2">
      <c r="AN45339" s="70"/>
    </row>
    <row r="45340" spans="40:40" ht="14.1" customHeight="1" x14ac:dyDescent="0.2">
      <c r="AN45340" s="70"/>
    </row>
    <row r="45341" spans="40:40" ht="14.1" customHeight="1" x14ac:dyDescent="0.2">
      <c r="AN45341" s="70"/>
    </row>
    <row r="45342" spans="40:40" ht="14.1" customHeight="1" x14ac:dyDescent="0.2">
      <c r="AN45342" s="70"/>
    </row>
    <row r="45343" spans="40:40" ht="14.1" customHeight="1" x14ac:dyDescent="0.2">
      <c r="AN45343" s="70"/>
    </row>
    <row r="45344" spans="40:40" ht="14.1" customHeight="1" x14ac:dyDescent="0.2">
      <c r="AN45344" s="70"/>
    </row>
    <row r="45345" spans="40:40" ht="14.1" customHeight="1" x14ac:dyDescent="0.2">
      <c r="AN45345" s="70"/>
    </row>
    <row r="45346" spans="40:40" ht="14.1" customHeight="1" x14ac:dyDescent="0.2">
      <c r="AN45346" s="70"/>
    </row>
    <row r="45347" spans="40:40" ht="14.1" customHeight="1" x14ac:dyDescent="0.2">
      <c r="AN45347" s="70"/>
    </row>
    <row r="45348" spans="40:40" ht="14.1" customHeight="1" x14ac:dyDescent="0.2">
      <c r="AN45348" s="70"/>
    </row>
    <row r="45349" spans="40:40" ht="14.1" customHeight="1" x14ac:dyDescent="0.2">
      <c r="AN45349" s="70"/>
    </row>
    <row r="45350" spans="40:40" ht="14.1" customHeight="1" x14ac:dyDescent="0.2">
      <c r="AN45350" s="70"/>
    </row>
    <row r="45351" spans="40:40" ht="14.1" customHeight="1" x14ac:dyDescent="0.2">
      <c r="AN45351" s="70"/>
    </row>
    <row r="45352" spans="40:40" ht="14.1" customHeight="1" x14ac:dyDescent="0.2">
      <c r="AN45352" s="70"/>
    </row>
    <row r="45353" spans="40:40" ht="14.1" customHeight="1" x14ac:dyDescent="0.2">
      <c r="AN45353" s="70"/>
    </row>
    <row r="45354" spans="40:40" ht="14.1" customHeight="1" x14ac:dyDescent="0.2">
      <c r="AN45354" s="70"/>
    </row>
    <row r="45355" spans="40:40" ht="14.1" customHeight="1" x14ac:dyDescent="0.2">
      <c r="AN45355" s="70"/>
    </row>
    <row r="45356" spans="40:40" ht="14.1" customHeight="1" x14ac:dyDescent="0.2">
      <c r="AN45356" s="70"/>
    </row>
    <row r="45357" spans="40:40" ht="14.1" customHeight="1" x14ac:dyDescent="0.2">
      <c r="AN45357" s="70"/>
    </row>
    <row r="45358" spans="40:40" ht="14.1" customHeight="1" x14ac:dyDescent="0.2">
      <c r="AN45358" s="70"/>
    </row>
    <row r="45359" spans="40:40" ht="14.1" customHeight="1" x14ac:dyDescent="0.2">
      <c r="AN45359" s="70"/>
    </row>
    <row r="45360" spans="40:40" ht="14.1" customHeight="1" x14ac:dyDescent="0.2">
      <c r="AN45360" s="70"/>
    </row>
    <row r="45361" spans="40:40" ht="14.1" customHeight="1" x14ac:dyDescent="0.2">
      <c r="AN45361" s="70"/>
    </row>
    <row r="45362" spans="40:40" ht="14.1" customHeight="1" x14ac:dyDescent="0.2">
      <c r="AN45362" s="70"/>
    </row>
    <row r="45363" spans="40:40" ht="14.1" customHeight="1" x14ac:dyDescent="0.2">
      <c r="AN45363" s="70"/>
    </row>
    <row r="45364" spans="40:40" ht="14.1" customHeight="1" x14ac:dyDescent="0.2">
      <c r="AN45364" s="70"/>
    </row>
    <row r="45365" spans="40:40" ht="14.1" customHeight="1" x14ac:dyDescent="0.2">
      <c r="AN45365" s="70"/>
    </row>
    <row r="45366" spans="40:40" ht="14.1" customHeight="1" x14ac:dyDescent="0.2">
      <c r="AN45366" s="70"/>
    </row>
    <row r="45367" spans="40:40" ht="14.1" customHeight="1" x14ac:dyDescent="0.2">
      <c r="AN45367" s="70"/>
    </row>
    <row r="45368" spans="40:40" ht="14.1" customHeight="1" x14ac:dyDescent="0.2">
      <c r="AN45368" s="70"/>
    </row>
    <row r="45369" spans="40:40" ht="14.1" customHeight="1" x14ac:dyDescent="0.2">
      <c r="AN45369" s="70"/>
    </row>
    <row r="45370" spans="40:40" ht="14.1" customHeight="1" x14ac:dyDescent="0.2">
      <c r="AN45370" s="70"/>
    </row>
    <row r="45371" spans="40:40" ht="14.1" customHeight="1" x14ac:dyDescent="0.2">
      <c r="AN45371" s="70"/>
    </row>
    <row r="45372" spans="40:40" ht="14.1" customHeight="1" x14ac:dyDescent="0.2">
      <c r="AN45372" s="70"/>
    </row>
    <row r="45373" spans="40:40" ht="14.1" customHeight="1" x14ac:dyDescent="0.2">
      <c r="AN45373" s="70"/>
    </row>
    <row r="45374" spans="40:40" ht="14.1" customHeight="1" x14ac:dyDescent="0.2">
      <c r="AN45374" s="70"/>
    </row>
    <row r="45375" spans="40:40" ht="14.1" customHeight="1" x14ac:dyDescent="0.2">
      <c r="AN45375" s="70"/>
    </row>
    <row r="45376" spans="40:40" ht="14.1" customHeight="1" x14ac:dyDescent="0.2">
      <c r="AN45376" s="70"/>
    </row>
    <row r="45377" spans="40:40" ht="14.1" customHeight="1" x14ac:dyDescent="0.2">
      <c r="AN45377" s="70"/>
    </row>
    <row r="45378" spans="40:40" ht="14.1" customHeight="1" x14ac:dyDescent="0.2">
      <c r="AN45378" s="70"/>
    </row>
    <row r="45379" spans="40:40" ht="14.1" customHeight="1" x14ac:dyDescent="0.2">
      <c r="AN45379" s="70"/>
    </row>
    <row r="45380" spans="40:40" ht="14.1" customHeight="1" x14ac:dyDescent="0.2">
      <c r="AN45380" s="70"/>
    </row>
    <row r="45381" spans="40:40" ht="14.1" customHeight="1" x14ac:dyDescent="0.2">
      <c r="AN45381" s="70"/>
    </row>
    <row r="45382" spans="40:40" ht="14.1" customHeight="1" x14ac:dyDescent="0.2">
      <c r="AN45382" s="70"/>
    </row>
    <row r="45383" spans="40:40" ht="14.1" customHeight="1" x14ac:dyDescent="0.2">
      <c r="AN45383" s="70"/>
    </row>
    <row r="45384" spans="40:40" ht="14.1" customHeight="1" x14ac:dyDescent="0.2">
      <c r="AN45384" s="70"/>
    </row>
    <row r="45385" spans="40:40" ht="14.1" customHeight="1" x14ac:dyDescent="0.2">
      <c r="AN45385" s="70"/>
    </row>
    <row r="45386" spans="40:40" ht="14.1" customHeight="1" x14ac:dyDescent="0.2">
      <c r="AN45386" s="70"/>
    </row>
    <row r="45387" spans="40:40" ht="14.1" customHeight="1" x14ac:dyDescent="0.2">
      <c r="AN45387" s="70"/>
    </row>
    <row r="45388" spans="40:40" ht="14.1" customHeight="1" x14ac:dyDescent="0.2">
      <c r="AN45388" s="70"/>
    </row>
    <row r="45389" spans="40:40" ht="14.1" customHeight="1" x14ac:dyDescent="0.2">
      <c r="AN45389" s="70"/>
    </row>
    <row r="45390" spans="40:40" ht="14.1" customHeight="1" x14ac:dyDescent="0.2">
      <c r="AN45390" s="70"/>
    </row>
    <row r="45391" spans="40:40" ht="14.1" customHeight="1" x14ac:dyDescent="0.2">
      <c r="AN45391" s="70"/>
    </row>
    <row r="45392" spans="40:40" ht="14.1" customHeight="1" x14ac:dyDescent="0.2">
      <c r="AN45392" s="70"/>
    </row>
    <row r="45393" spans="40:40" ht="14.1" customHeight="1" x14ac:dyDescent="0.2">
      <c r="AN45393" s="70"/>
    </row>
    <row r="45394" spans="40:40" ht="14.1" customHeight="1" x14ac:dyDescent="0.2">
      <c r="AN45394" s="70"/>
    </row>
    <row r="45395" spans="40:40" ht="14.1" customHeight="1" x14ac:dyDescent="0.2">
      <c r="AN45395" s="70"/>
    </row>
    <row r="45396" spans="40:40" ht="14.1" customHeight="1" x14ac:dyDescent="0.2">
      <c r="AN45396" s="70"/>
    </row>
    <row r="45397" spans="40:40" ht="14.1" customHeight="1" x14ac:dyDescent="0.2">
      <c r="AN45397" s="70"/>
    </row>
    <row r="45398" spans="40:40" ht="14.1" customHeight="1" x14ac:dyDescent="0.2">
      <c r="AN45398" s="70"/>
    </row>
    <row r="45399" spans="40:40" ht="14.1" customHeight="1" x14ac:dyDescent="0.2">
      <c r="AN45399" s="70"/>
    </row>
    <row r="45400" spans="40:40" ht="14.1" customHeight="1" x14ac:dyDescent="0.2">
      <c r="AN45400" s="70"/>
    </row>
    <row r="45401" spans="40:40" ht="14.1" customHeight="1" x14ac:dyDescent="0.2">
      <c r="AN45401" s="70"/>
    </row>
    <row r="45402" spans="40:40" ht="14.1" customHeight="1" x14ac:dyDescent="0.2">
      <c r="AN45402" s="70"/>
    </row>
    <row r="45403" spans="40:40" ht="14.1" customHeight="1" x14ac:dyDescent="0.2">
      <c r="AN45403" s="70"/>
    </row>
    <row r="45404" spans="40:40" ht="14.1" customHeight="1" x14ac:dyDescent="0.2">
      <c r="AN45404" s="70"/>
    </row>
    <row r="45405" spans="40:40" ht="14.1" customHeight="1" x14ac:dyDescent="0.2">
      <c r="AN45405" s="70"/>
    </row>
    <row r="45406" spans="40:40" ht="14.1" customHeight="1" x14ac:dyDescent="0.2">
      <c r="AN45406" s="70"/>
    </row>
    <row r="45407" spans="40:40" ht="14.1" customHeight="1" x14ac:dyDescent="0.2">
      <c r="AN45407" s="70"/>
    </row>
    <row r="45408" spans="40:40" ht="14.1" customHeight="1" x14ac:dyDescent="0.2">
      <c r="AN45408" s="70"/>
    </row>
    <row r="45409" spans="40:40" ht="14.1" customHeight="1" x14ac:dyDescent="0.2">
      <c r="AN45409" s="70"/>
    </row>
    <row r="45410" spans="40:40" ht="14.1" customHeight="1" x14ac:dyDescent="0.2">
      <c r="AN45410" s="70"/>
    </row>
    <row r="45411" spans="40:40" ht="14.1" customHeight="1" x14ac:dyDescent="0.2">
      <c r="AN45411" s="70"/>
    </row>
    <row r="45412" spans="40:40" ht="14.1" customHeight="1" x14ac:dyDescent="0.2">
      <c r="AN45412" s="70"/>
    </row>
    <row r="45413" spans="40:40" ht="14.1" customHeight="1" x14ac:dyDescent="0.2">
      <c r="AN45413" s="70"/>
    </row>
    <row r="45414" spans="40:40" ht="14.1" customHeight="1" x14ac:dyDescent="0.2">
      <c r="AN45414" s="70"/>
    </row>
    <row r="45415" spans="40:40" ht="14.1" customHeight="1" x14ac:dyDescent="0.2">
      <c r="AN45415" s="70"/>
    </row>
    <row r="45416" spans="40:40" ht="14.1" customHeight="1" x14ac:dyDescent="0.2">
      <c r="AN45416" s="70"/>
    </row>
    <row r="45417" spans="40:40" ht="14.1" customHeight="1" x14ac:dyDescent="0.2">
      <c r="AN45417" s="70"/>
    </row>
    <row r="45418" spans="40:40" ht="14.1" customHeight="1" x14ac:dyDescent="0.2">
      <c r="AN45418" s="70"/>
    </row>
    <row r="45419" spans="40:40" ht="14.1" customHeight="1" x14ac:dyDescent="0.2">
      <c r="AN45419" s="70"/>
    </row>
    <row r="45420" spans="40:40" ht="14.1" customHeight="1" x14ac:dyDescent="0.2">
      <c r="AN45420" s="70"/>
    </row>
    <row r="45421" spans="40:40" ht="14.1" customHeight="1" x14ac:dyDescent="0.2">
      <c r="AN45421" s="70"/>
    </row>
    <row r="45422" spans="40:40" ht="14.1" customHeight="1" x14ac:dyDescent="0.2">
      <c r="AN45422" s="70"/>
    </row>
    <row r="45423" spans="40:40" ht="14.1" customHeight="1" x14ac:dyDescent="0.2">
      <c r="AN45423" s="70"/>
    </row>
    <row r="45424" spans="40:40" ht="14.1" customHeight="1" x14ac:dyDescent="0.2">
      <c r="AN45424" s="70"/>
    </row>
    <row r="45425" spans="40:40" ht="14.1" customHeight="1" x14ac:dyDescent="0.2">
      <c r="AN45425" s="70"/>
    </row>
    <row r="45426" spans="40:40" ht="14.1" customHeight="1" x14ac:dyDescent="0.2">
      <c r="AN45426" s="70"/>
    </row>
    <row r="45427" spans="40:40" ht="14.1" customHeight="1" x14ac:dyDescent="0.2">
      <c r="AN45427" s="70"/>
    </row>
    <row r="45428" spans="40:40" ht="14.1" customHeight="1" x14ac:dyDescent="0.2">
      <c r="AN45428" s="70"/>
    </row>
    <row r="45429" spans="40:40" ht="14.1" customHeight="1" x14ac:dyDescent="0.2">
      <c r="AN45429" s="70"/>
    </row>
    <row r="45430" spans="40:40" ht="14.1" customHeight="1" x14ac:dyDescent="0.2">
      <c r="AN45430" s="70"/>
    </row>
    <row r="45431" spans="40:40" ht="14.1" customHeight="1" x14ac:dyDescent="0.2">
      <c r="AN45431" s="70"/>
    </row>
    <row r="45432" spans="40:40" ht="14.1" customHeight="1" x14ac:dyDescent="0.2">
      <c r="AN45432" s="70"/>
    </row>
    <row r="45433" spans="40:40" ht="14.1" customHeight="1" x14ac:dyDescent="0.2">
      <c r="AN45433" s="70"/>
    </row>
    <row r="45434" spans="40:40" ht="14.1" customHeight="1" x14ac:dyDescent="0.2">
      <c r="AN45434" s="70"/>
    </row>
    <row r="45435" spans="40:40" ht="14.1" customHeight="1" x14ac:dyDescent="0.2">
      <c r="AN45435" s="70"/>
    </row>
    <row r="45436" spans="40:40" ht="14.1" customHeight="1" x14ac:dyDescent="0.2">
      <c r="AN45436" s="70"/>
    </row>
    <row r="45437" spans="40:40" ht="14.1" customHeight="1" x14ac:dyDescent="0.2">
      <c r="AN45437" s="70"/>
    </row>
    <row r="45438" spans="40:40" ht="14.1" customHeight="1" x14ac:dyDescent="0.2">
      <c r="AN45438" s="70"/>
    </row>
    <row r="45439" spans="40:40" ht="14.1" customHeight="1" x14ac:dyDescent="0.2">
      <c r="AN45439" s="70"/>
    </row>
    <row r="45440" spans="40:40" ht="14.1" customHeight="1" x14ac:dyDescent="0.2">
      <c r="AN45440" s="70"/>
    </row>
    <row r="45441" spans="40:40" ht="14.1" customHeight="1" x14ac:dyDescent="0.2">
      <c r="AN45441" s="70"/>
    </row>
    <row r="45442" spans="40:40" ht="14.1" customHeight="1" x14ac:dyDescent="0.2">
      <c r="AN45442" s="70"/>
    </row>
    <row r="45443" spans="40:40" ht="14.1" customHeight="1" x14ac:dyDescent="0.2">
      <c r="AN45443" s="70"/>
    </row>
    <row r="45444" spans="40:40" ht="14.1" customHeight="1" x14ac:dyDescent="0.2">
      <c r="AN45444" s="70"/>
    </row>
    <row r="45445" spans="40:40" ht="14.1" customHeight="1" x14ac:dyDescent="0.2">
      <c r="AN45445" s="70"/>
    </row>
    <row r="45446" spans="40:40" ht="14.1" customHeight="1" x14ac:dyDescent="0.2">
      <c r="AN45446" s="70"/>
    </row>
    <row r="45447" spans="40:40" ht="14.1" customHeight="1" x14ac:dyDescent="0.2">
      <c r="AN45447" s="70"/>
    </row>
    <row r="45448" spans="40:40" ht="14.1" customHeight="1" x14ac:dyDescent="0.2">
      <c r="AN45448" s="70"/>
    </row>
    <row r="45449" spans="40:40" ht="14.1" customHeight="1" x14ac:dyDescent="0.2">
      <c r="AN45449" s="70"/>
    </row>
    <row r="45450" spans="40:40" ht="14.1" customHeight="1" x14ac:dyDescent="0.2">
      <c r="AN45450" s="70"/>
    </row>
    <row r="45451" spans="40:40" ht="14.1" customHeight="1" x14ac:dyDescent="0.2">
      <c r="AN45451" s="70"/>
    </row>
    <row r="45452" spans="40:40" ht="14.1" customHeight="1" x14ac:dyDescent="0.2">
      <c r="AN45452" s="70"/>
    </row>
    <row r="45453" spans="40:40" ht="14.1" customHeight="1" x14ac:dyDescent="0.2">
      <c r="AN45453" s="70"/>
    </row>
    <row r="45454" spans="40:40" ht="14.1" customHeight="1" x14ac:dyDescent="0.2">
      <c r="AN45454" s="70"/>
    </row>
    <row r="45455" spans="40:40" ht="14.1" customHeight="1" x14ac:dyDescent="0.2">
      <c r="AN45455" s="70"/>
    </row>
    <row r="45456" spans="40:40" ht="14.1" customHeight="1" x14ac:dyDescent="0.2">
      <c r="AN45456" s="70"/>
    </row>
    <row r="45457" spans="40:40" ht="14.1" customHeight="1" x14ac:dyDescent="0.2">
      <c r="AN45457" s="70"/>
    </row>
    <row r="45458" spans="40:40" ht="14.1" customHeight="1" x14ac:dyDescent="0.2">
      <c r="AN45458" s="70"/>
    </row>
    <row r="45459" spans="40:40" ht="14.1" customHeight="1" x14ac:dyDescent="0.2">
      <c r="AN45459" s="70"/>
    </row>
    <row r="45460" spans="40:40" ht="14.1" customHeight="1" x14ac:dyDescent="0.2">
      <c r="AN45460" s="70"/>
    </row>
    <row r="45461" spans="40:40" ht="14.1" customHeight="1" x14ac:dyDescent="0.2">
      <c r="AN45461" s="70"/>
    </row>
    <row r="45462" spans="40:40" ht="14.1" customHeight="1" x14ac:dyDescent="0.2">
      <c r="AN45462" s="70"/>
    </row>
    <row r="45463" spans="40:40" ht="14.1" customHeight="1" x14ac:dyDescent="0.2">
      <c r="AN45463" s="70"/>
    </row>
    <row r="45464" spans="40:40" ht="14.1" customHeight="1" x14ac:dyDescent="0.2">
      <c r="AN45464" s="70"/>
    </row>
    <row r="45465" spans="40:40" ht="14.1" customHeight="1" x14ac:dyDescent="0.2">
      <c r="AN45465" s="70"/>
    </row>
    <row r="45466" spans="40:40" ht="14.1" customHeight="1" x14ac:dyDescent="0.2">
      <c r="AN45466" s="70"/>
    </row>
    <row r="45467" spans="40:40" ht="14.1" customHeight="1" x14ac:dyDescent="0.2">
      <c r="AN45467" s="70"/>
    </row>
    <row r="45468" spans="40:40" ht="14.1" customHeight="1" x14ac:dyDescent="0.2">
      <c r="AN45468" s="70"/>
    </row>
    <row r="45469" spans="40:40" ht="14.1" customHeight="1" x14ac:dyDescent="0.2">
      <c r="AN45469" s="70"/>
    </row>
    <row r="45470" spans="40:40" ht="14.1" customHeight="1" x14ac:dyDescent="0.2">
      <c r="AN45470" s="70"/>
    </row>
    <row r="45471" spans="40:40" ht="14.1" customHeight="1" x14ac:dyDescent="0.2">
      <c r="AN45471" s="70"/>
    </row>
    <row r="45472" spans="40:40" ht="14.1" customHeight="1" x14ac:dyDescent="0.2">
      <c r="AN45472" s="70"/>
    </row>
    <row r="45473" spans="40:40" ht="14.1" customHeight="1" x14ac:dyDescent="0.2">
      <c r="AN45473" s="70"/>
    </row>
    <row r="45474" spans="40:40" ht="14.1" customHeight="1" x14ac:dyDescent="0.2">
      <c r="AN45474" s="70"/>
    </row>
    <row r="45475" spans="40:40" ht="14.1" customHeight="1" x14ac:dyDescent="0.2">
      <c r="AN45475" s="70"/>
    </row>
    <row r="45476" spans="40:40" ht="14.1" customHeight="1" x14ac:dyDescent="0.2">
      <c r="AN45476" s="70"/>
    </row>
    <row r="45477" spans="40:40" ht="14.1" customHeight="1" x14ac:dyDescent="0.2">
      <c r="AN45477" s="70"/>
    </row>
    <row r="45478" spans="40:40" ht="14.1" customHeight="1" x14ac:dyDescent="0.2">
      <c r="AN45478" s="70"/>
    </row>
    <row r="45479" spans="40:40" ht="14.1" customHeight="1" x14ac:dyDescent="0.2">
      <c r="AN45479" s="70"/>
    </row>
    <row r="45480" spans="40:40" ht="14.1" customHeight="1" x14ac:dyDescent="0.2">
      <c r="AN45480" s="70"/>
    </row>
    <row r="45481" spans="40:40" ht="14.1" customHeight="1" x14ac:dyDescent="0.2">
      <c r="AN45481" s="70"/>
    </row>
    <row r="45482" spans="40:40" ht="14.1" customHeight="1" x14ac:dyDescent="0.2">
      <c r="AN45482" s="70"/>
    </row>
    <row r="45483" spans="40:40" ht="14.1" customHeight="1" x14ac:dyDescent="0.2">
      <c r="AN45483" s="70"/>
    </row>
    <row r="45484" spans="40:40" ht="14.1" customHeight="1" x14ac:dyDescent="0.2">
      <c r="AN45484" s="70"/>
    </row>
    <row r="45485" spans="40:40" ht="14.1" customHeight="1" x14ac:dyDescent="0.2">
      <c r="AN45485" s="70"/>
    </row>
    <row r="45486" spans="40:40" ht="14.1" customHeight="1" x14ac:dyDescent="0.2">
      <c r="AN45486" s="70"/>
    </row>
    <row r="45487" spans="40:40" ht="14.1" customHeight="1" x14ac:dyDescent="0.2">
      <c r="AN45487" s="70"/>
    </row>
    <row r="45488" spans="40:40" ht="14.1" customHeight="1" x14ac:dyDescent="0.2">
      <c r="AN45488" s="70"/>
    </row>
    <row r="45489" spans="40:40" ht="14.1" customHeight="1" x14ac:dyDescent="0.2">
      <c r="AN45489" s="70"/>
    </row>
    <row r="45490" spans="40:40" ht="14.1" customHeight="1" x14ac:dyDescent="0.2">
      <c r="AN45490" s="70"/>
    </row>
    <row r="45491" spans="40:40" ht="14.1" customHeight="1" x14ac:dyDescent="0.2">
      <c r="AN45491" s="70"/>
    </row>
    <row r="45492" spans="40:40" ht="14.1" customHeight="1" x14ac:dyDescent="0.2">
      <c r="AN45492" s="70"/>
    </row>
    <row r="45493" spans="40:40" ht="14.1" customHeight="1" x14ac:dyDescent="0.2">
      <c r="AN45493" s="70"/>
    </row>
    <row r="45494" spans="40:40" ht="14.1" customHeight="1" x14ac:dyDescent="0.2">
      <c r="AN45494" s="70"/>
    </row>
    <row r="45495" spans="40:40" ht="14.1" customHeight="1" x14ac:dyDescent="0.2">
      <c r="AN45495" s="70"/>
    </row>
    <row r="45496" spans="40:40" ht="14.1" customHeight="1" x14ac:dyDescent="0.2">
      <c r="AN45496" s="70"/>
    </row>
    <row r="45497" spans="40:40" ht="14.1" customHeight="1" x14ac:dyDescent="0.2">
      <c r="AN45497" s="70"/>
    </row>
    <row r="45498" spans="40:40" ht="14.1" customHeight="1" x14ac:dyDescent="0.2">
      <c r="AN45498" s="70"/>
    </row>
    <row r="45499" spans="40:40" ht="14.1" customHeight="1" x14ac:dyDescent="0.2">
      <c r="AN45499" s="70"/>
    </row>
    <row r="45500" spans="40:40" ht="14.1" customHeight="1" x14ac:dyDescent="0.2">
      <c r="AN45500" s="70"/>
    </row>
    <row r="45501" spans="40:40" ht="14.1" customHeight="1" x14ac:dyDescent="0.2">
      <c r="AN45501" s="70"/>
    </row>
    <row r="45502" spans="40:40" ht="14.1" customHeight="1" x14ac:dyDescent="0.2">
      <c r="AN45502" s="70"/>
    </row>
    <row r="45503" spans="40:40" ht="14.1" customHeight="1" x14ac:dyDescent="0.2">
      <c r="AN45503" s="70"/>
    </row>
    <row r="45504" spans="40:40" ht="14.1" customHeight="1" x14ac:dyDescent="0.2">
      <c r="AN45504" s="70"/>
    </row>
    <row r="45505" spans="40:40" ht="14.1" customHeight="1" x14ac:dyDescent="0.2">
      <c r="AN45505" s="70"/>
    </row>
    <row r="45506" spans="40:40" ht="14.1" customHeight="1" x14ac:dyDescent="0.2">
      <c r="AN45506" s="70"/>
    </row>
    <row r="45507" spans="40:40" ht="14.1" customHeight="1" x14ac:dyDescent="0.2">
      <c r="AN45507" s="70"/>
    </row>
    <row r="45508" spans="40:40" ht="14.1" customHeight="1" x14ac:dyDescent="0.2">
      <c r="AN45508" s="70"/>
    </row>
    <row r="45509" spans="40:40" ht="14.1" customHeight="1" x14ac:dyDescent="0.2">
      <c r="AN45509" s="70"/>
    </row>
    <row r="45510" spans="40:40" ht="14.1" customHeight="1" x14ac:dyDescent="0.2">
      <c r="AN45510" s="70"/>
    </row>
    <row r="45511" spans="40:40" ht="14.1" customHeight="1" x14ac:dyDescent="0.2">
      <c r="AN45511" s="70"/>
    </row>
    <row r="45512" spans="40:40" ht="14.1" customHeight="1" x14ac:dyDescent="0.2">
      <c r="AN45512" s="70"/>
    </row>
    <row r="45513" spans="40:40" ht="14.1" customHeight="1" x14ac:dyDescent="0.2">
      <c r="AN45513" s="70"/>
    </row>
    <row r="45514" spans="40:40" ht="14.1" customHeight="1" x14ac:dyDescent="0.2">
      <c r="AN45514" s="70"/>
    </row>
    <row r="45515" spans="40:40" ht="14.1" customHeight="1" x14ac:dyDescent="0.2">
      <c r="AN45515" s="70"/>
    </row>
    <row r="45516" spans="40:40" ht="14.1" customHeight="1" x14ac:dyDescent="0.2">
      <c r="AN45516" s="70"/>
    </row>
    <row r="45517" spans="40:40" ht="14.1" customHeight="1" x14ac:dyDescent="0.2">
      <c r="AN45517" s="70"/>
    </row>
    <row r="45518" spans="40:40" ht="14.1" customHeight="1" x14ac:dyDescent="0.2">
      <c r="AN45518" s="70"/>
    </row>
    <row r="45519" spans="40:40" ht="14.1" customHeight="1" x14ac:dyDescent="0.2">
      <c r="AN45519" s="70"/>
    </row>
    <row r="45520" spans="40:40" ht="14.1" customHeight="1" x14ac:dyDescent="0.2">
      <c r="AN45520" s="70"/>
    </row>
    <row r="45521" spans="40:40" ht="14.1" customHeight="1" x14ac:dyDescent="0.2">
      <c r="AN45521" s="70"/>
    </row>
    <row r="45522" spans="40:40" ht="14.1" customHeight="1" x14ac:dyDescent="0.2">
      <c r="AN45522" s="70"/>
    </row>
    <row r="45523" spans="40:40" ht="14.1" customHeight="1" x14ac:dyDescent="0.2">
      <c r="AN45523" s="70"/>
    </row>
    <row r="45524" spans="40:40" ht="14.1" customHeight="1" x14ac:dyDescent="0.2">
      <c r="AN45524" s="70"/>
    </row>
    <row r="45525" spans="40:40" ht="14.1" customHeight="1" x14ac:dyDescent="0.2">
      <c r="AN45525" s="70"/>
    </row>
    <row r="45526" spans="40:40" ht="14.1" customHeight="1" x14ac:dyDescent="0.2">
      <c r="AN45526" s="70"/>
    </row>
    <row r="45527" spans="40:40" ht="14.1" customHeight="1" x14ac:dyDescent="0.2">
      <c r="AN45527" s="70"/>
    </row>
    <row r="45528" spans="40:40" ht="14.1" customHeight="1" x14ac:dyDescent="0.2">
      <c r="AN45528" s="70"/>
    </row>
    <row r="45529" spans="40:40" ht="14.1" customHeight="1" x14ac:dyDescent="0.2">
      <c r="AN45529" s="70"/>
    </row>
    <row r="45530" spans="40:40" ht="14.1" customHeight="1" x14ac:dyDescent="0.2">
      <c r="AN45530" s="70"/>
    </row>
    <row r="45531" spans="40:40" ht="14.1" customHeight="1" x14ac:dyDescent="0.2">
      <c r="AN45531" s="70"/>
    </row>
    <row r="45532" spans="40:40" ht="14.1" customHeight="1" x14ac:dyDescent="0.2">
      <c r="AN45532" s="70"/>
    </row>
    <row r="45533" spans="40:40" ht="14.1" customHeight="1" x14ac:dyDescent="0.2">
      <c r="AN45533" s="70"/>
    </row>
    <row r="45534" spans="40:40" ht="14.1" customHeight="1" x14ac:dyDescent="0.2">
      <c r="AN45534" s="70"/>
    </row>
    <row r="45535" spans="40:40" ht="14.1" customHeight="1" x14ac:dyDescent="0.2">
      <c r="AN45535" s="70"/>
    </row>
    <row r="45536" spans="40:40" ht="14.1" customHeight="1" x14ac:dyDescent="0.2">
      <c r="AN45536" s="70"/>
    </row>
    <row r="45537" spans="40:40" ht="14.1" customHeight="1" x14ac:dyDescent="0.2">
      <c r="AN45537" s="70"/>
    </row>
    <row r="45538" spans="40:40" ht="14.1" customHeight="1" x14ac:dyDescent="0.2">
      <c r="AN45538" s="70"/>
    </row>
    <row r="45539" spans="40:40" ht="14.1" customHeight="1" x14ac:dyDescent="0.2">
      <c r="AN45539" s="70"/>
    </row>
    <row r="45540" spans="40:40" ht="14.1" customHeight="1" x14ac:dyDescent="0.2">
      <c r="AN45540" s="70"/>
    </row>
    <row r="45541" spans="40:40" ht="14.1" customHeight="1" x14ac:dyDescent="0.2">
      <c r="AN45541" s="70"/>
    </row>
    <row r="45542" spans="40:40" ht="14.1" customHeight="1" x14ac:dyDescent="0.2">
      <c r="AN45542" s="70"/>
    </row>
    <row r="45543" spans="40:40" ht="14.1" customHeight="1" x14ac:dyDescent="0.2">
      <c r="AN45543" s="70"/>
    </row>
    <row r="45544" spans="40:40" ht="14.1" customHeight="1" x14ac:dyDescent="0.2">
      <c r="AN45544" s="70"/>
    </row>
    <row r="45545" spans="40:40" ht="14.1" customHeight="1" x14ac:dyDescent="0.2">
      <c r="AN45545" s="70"/>
    </row>
    <row r="45546" spans="40:40" ht="14.1" customHeight="1" x14ac:dyDescent="0.2">
      <c r="AN45546" s="70"/>
    </row>
    <row r="45547" spans="40:40" ht="14.1" customHeight="1" x14ac:dyDescent="0.2">
      <c r="AN45547" s="70"/>
    </row>
    <row r="45548" spans="40:40" ht="14.1" customHeight="1" x14ac:dyDescent="0.2">
      <c r="AN45548" s="70"/>
    </row>
    <row r="45549" spans="40:40" ht="14.1" customHeight="1" x14ac:dyDescent="0.2">
      <c r="AN45549" s="70"/>
    </row>
    <row r="45550" spans="40:40" ht="14.1" customHeight="1" x14ac:dyDescent="0.2">
      <c r="AN45550" s="70"/>
    </row>
    <row r="45551" spans="40:40" ht="14.1" customHeight="1" x14ac:dyDescent="0.2">
      <c r="AN45551" s="70"/>
    </row>
    <row r="45552" spans="40:40" ht="14.1" customHeight="1" x14ac:dyDescent="0.2">
      <c r="AN45552" s="70"/>
    </row>
    <row r="45553" spans="40:40" ht="14.1" customHeight="1" x14ac:dyDescent="0.2">
      <c r="AN45553" s="70"/>
    </row>
    <row r="45554" spans="40:40" ht="14.1" customHeight="1" x14ac:dyDescent="0.2">
      <c r="AN45554" s="70"/>
    </row>
    <row r="45555" spans="40:40" ht="14.1" customHeight="1" x14ac:dyDescent="0.2">
      <c r="AN45555" s="70"/>
    </row>
    <row r="45556" spans="40:40" ht="14.1" customHeight="1" x14ac:dyDescent="0.2">
      <c r="AN45556" s="70"/>
    </row>
    <row r="45557" spans="40:40" ht="14.1" customHeight="1" x14ac:dyDescent="0.2">
      <c r="AN45557" s="70"/>
    </row>
    <row r="45558" spans="40:40" ht="14.1" customHeight="1" x14ac:dyDescent="0.2">
      <c r="AN45558" s="70"/>
    </row>
    <row r="45559" spans="40:40" ht="14.1" customHeight="1" x14ac:dyDescent="0.2">
      <c r="AN45559" s="70"/>
    </row>
    <row r="45560" spans="40:40" ht="14.1" customHeight="1" x14ac:dyDescent="0.2">
      <c r="AN45560" s="70"/>
    </row>
    <row r="45561" spans="40:40" ht="14.1" customHeight="1" x14ac:dyDescent="0.2">
      <c r="AN45561" s="70"/>
    </row>
    <row r="45562" spans="40:40" ht="14.1" customHeight="1" x14ac:dyDescent="0.2">
      <c r="AN45562" s="70"/>
    </row>
    <row r="45563" spans="40:40" ht="14.1" customHeight="1" x14ac:dyDescent="0.2">
      <c r="AN45563" s="70"/>
    </row>
    <row r="45564" spans="40:40" ht="14.1" customHeight="1" x14ac:dyDescent="0.2">
      <c r="AN45564" s="70"/>
    </row>
    <row r="45565" spans="40:40" ht="14.1" customHeight="1" x14ac:dyDescent="0.2">
      <c r="AN45565" s="70"/>
    </row>
    <row r="45566" spans="40:40" ht="14.1" customHeight="1" x14ac:dyDescent="0.2">
      <c r="AN45566" s="70"/>
    </row>
    <row r="45567" spans="40:40" ht="14.1" customHeight="1" x14ac:dyDescent="0.2">
      <c r="AN45567" s="70"/>
    </row>
    <row r="45568" spans="40:40" ht="14.1" customHeight="1" x14ac:dyDescent="0.2">
      <c r="AN45568" s="70"/>
    </row>
    <row r="45569" spans="40:40" ht="14.1" customHeight="1" x14ac:dyDescent="0.2">
      <c r="AN45569" s="70"/>
    </row>
    <row r="45570" spans="40:40" ht="14.1" customHeight="1" x14ac:dyDescent="0.2">
      <c r="AN45570" s="70"/>
    </row>
    <row r="45571" spans="40:40" ht="14.1" customHeight="1" x14ac:dyDescent="0.2">
      <c r="AN45571" s="70"/>
    </row>
    <row r="45572" spans="40:40" ht="14.1" customHeight="1" x14ac:dyDescent="0.2">
      <c r="AN45572" s="70"/>
    </row>
    <row r="45573" spans="40:40" ht="14.1" customHeight="1" x14ac:dyDescent="0.2">
      <c r="AN45573" s="70"/>
    </row>
    <row r="45574" spans="40:40" ht="14.1" customHeight="1" x14ac:dyDescent="0.2">
      <c r="AN45574" s="70"/>
    </row>
    <row r="45575" spans="40:40" ht="14.1" customHeight="1" x14ac:dyDescent="0.2">
      <c r="AN45575" s="70"/>
    </row>
    <row r="45576" spans="40:40" ht="14.1" customHeight="1" x14ac:dyDescent="0.2">
      <c r="AN45576" s="70"/>
    </row>
    <row r="45577" spans="40:40" ht="14.1" customHeight="1" x14ac:dyDescent="0.2">
      <c r="AN45577" s="70"/>
    </row>
    <row r="45578" spans="40:40" ht="14.1" customHeight="1" x14ac:dyDescent="0.2">
      <c r="AN45578" s="70"/>
    </row>
    <row r="45579" spans="40:40" ht="14.1" customHeight="1" x14ac:dyDescent="0.2">
      <c r="AN45579" s="70"/>
    </row>
    <row r="45580" spans="40:40" ht="14.1" customHeight="1" x14ac:dyDescent="0.2">
      <c r="AN45580" s="70"/>
    </row>
    <row r="45581" spans="40:40" ht="14.1" customHeight="1" x14ac:dyDescent="0.2">
      <c r="AN45581" s="70"/>
    </row>
    <row r="45582" spans="40:40" ht="14.1" customHeight="1" x14ac:dyDescent="0.2">
      <c r="AN45582" s="70"/>
    </row>
    <row r="45583" spans="40:40" ht="14.1" customHeight="1" x14ac:dyDescent="0.2">
      <c r="AN45583" s="70"/>
    </row>
    <row r="45584" spans="40:40" ht="14.1" customHeight="1" x14ac:dyDescent="0.2">
      <c r="AN45584" s="70"/>
    </row>
    <row r="45585" spans="40:40" ht="14.1" customHeight="1" x14ac:dyDescent="0.2">
      <c r="AN45585" s="70"/>
    </row>
    <row r="45586" spans="40:40" ht="14.1" customHeight="1" x14ac:dyDescent="0.2">
      <c r="AN45586" s="70"/>
    </row>
    <row r="45587" spans="40:40" ht="14.1" customHeight="1" x14ac:dyDescent="0.2">
      <c r="AN45587" s="70"/>
    </row>
    <row r="45588" spans="40:40" ht="14.1" customHeight="1" x14ac:dyDescent="0.2">
      <c r="AN45588" s="70"/>
    </row>
    <row r="45589" spans="40:40" ht="14.1" customHeight="1" x14ac:dyDescent="0.2">
      <c r="AN45589" s="70"/>
    </row>
    <row r="45590" spans="40:40" ht="14.1" customHeight="1" x14ac:dyDescent="0.2">
      <c r="AN45590" s="70"/>
    </row>
    <row r="45591" spans="40:40" ht="14.1" customHeight="1" x14ac:dyDescent="0.2">
      <c r="AN45591" s="70"/>
    </row>
    <row r="45592" spans="40:40" ht="14.1" customHeight="1" x14ac:dyDescent="0.2">
      <c r="AN45592" s="70"/>
    </row>
    <row r="45593" spans="40:40" ht="14.1" customHeight="1" x14ac:dyDescent="0.2">
      <c r="AN45593" s="70"/>
    </row>
    <row r="45594" spans="40:40" ht="14.1" customHeight="1" x14ac:dyDescent="0.2">
      <c r="AN45594" s="70"/>
    </row>
    <row r="45595" spans="40:40" ht="14.1" customHeight="1" x14ac:dyDescent="0.2">
      <c r="AN45595" s="70"/>
    </row>
    <row r="45596" spans="40:40" ht="14.1" customHeight="1" x14ac:dyDescent="0.2">
      <c r="AN45596" s="70"/>
    </row>
    <row r="45597" spans="40:40" ht="14.1" customHeight="1" x14ac:dyDescent="0.2">
      <c r="AN45597" s="70"/>
    </row>
    <row r="45598" spans="40:40" ht="14.1" customHeight="1" x14ac:dyDescent="0.2">
      <c r="AN45598" s="70"/>
    </row>
    <row r="45599" spans="40:40" ht="14.1" customHeight="1" x14ac:dyDescent="0.2">
      <c r="AN45599" s="70"/>
    </row>
    <row r="45600" spans="40:40" ht="14.1" customHeight="1" x14ac:dyDescent="0.2">
      <c r="AN45600" s="70"/>
    </row>
    <row r="45601" spans="40:40" ht="14.1" customHeight="1" x14ac:dyDescent="0.2">
      <c r="AN45601" s="70"/>
    </row>
    <row r="45602" spans="40:40" ht="14.1" customHeight="1" x14ac:dyDescent="0.2">
      <c r="AN45602" s="70"/>
    </row>
    <row r="45603" spans="40:40" ht="14.1" customHeight="1" x14ac:dyDescent="0.2">
      <c r="AN45603" s="70"/>
    </row>
    <row r="45604" spans="40:40" ht="14.1" customHeight="1" x14ac:dyDescent="0.2">
      <c r="AN45604" s="70"/>
    </row>
    <row r="45605" spans="40:40" ht="14.1" customHeight="1" x14ac:dyDescent="0.2">
      <c r="AN45605" s="70"/>
    </row>
    <row r="45606" spans="40:40" ht="14.1" customHeight="1" x14ac:dyDescent="0.2">
      <c r="AN45606" s="70"/>
    </row>
    <row r="45607" spans="40:40" ht="14.1" customHeight="1" x14ac:dyDescent="0.2">
      <c r="AN45607" s="70"/>
    </row>
    <row r="45608" spans="40:40" ht="14.1" customHeight="1" x14ac:dyDescent="0.2">
      <c r="AN45608" s="70"/>
    </row>
    <row r="45609" spans="40:40" ht="14.1" customHeight="1" x14ac:dyDescent="0.2">
      <c r="AN45609" s="70"/>
    </row>
    <row r="45610" spans="40:40" ht="14.1" customHeight="1" x14ac:dyDescent="0.2">
      <c r="AN45610" s="70"/>
    </row>
    <row r="45611" spans="40:40" ht="14.1" customHeight="1" x14ac:dyDescent="0.2">
      <c r="AN45611" s="70"/>
    </row>
    <row r="45612" spans="40:40" ht="14.1" customHeight="1" x14ac:dyDescent="0.2">
      <c r="AN45612" s="70"/>
    </row>
    <row r="45613" spans="40:40" ht="14.1" customHeight="1" x14ac:dyDescent="0.2">
      <c r="AN45613" s="70"/>
    </row>
    <row r="45614" spans="40:40" ht="14.1" customHeight="1" x14ac:dyDescent="0.2">
      <c r="AN45614" s="70"/>
    </row>
    <row r="45615" spans="40:40" ht="14.1" customHeight="1" x14ac:dyDescent="0.2">
      <c r="AN45615" s="70"/>
    </row>
    <row r="45616" spans="40:40" ht="14.1" customHeight="1" x14ac:dyDescent="0.2">
      <c r="AN45616" s="70"/>
    </row>
    <row r="45617" spans="40:40" ht="14.1" customHeight="1" x14ac:dyDescent="0.2">
      <c r="AN45617" s="70"/>
    </row>
    <row r="45618" spans="40:40" ht="14.1" customHeight="1" x14ac:dyDescent="0.2">
      <c r="AN45618" s="70"/>
    </row>
    <row r="45619" spans="40:40" ht="14.1" customHeight="1" x14ac:dyDescent="0.2">
      <c r="AN45619" s="70"/>
    </row>
    <row r="45620" spans="40:40" ht="14.1" customHeight="1" x14ac:dyDescent="0.2">
      <c r="AN45620" s="70"/>
    </row>
    <row r="45621" spans="40:40" ht="14.1" customHeight="1" x14ac:dyDescent="0.2">
      <c r="AN45621" s="70"/>
    </row>
    <row r="45622" spans="40:40" ht="14.1" customHeight="1" x14ac:dyDescent="0.2">
      <c r="AN45622" s="70"/>
    </row>
    <row r="45623" spans="40:40" ht="14.1" customHeight="1" x14ac:dyDescent="0.2">
      <c r="AN45623" s="70"/>
    </row>
    <row r="45624" spans="40:40" ht="14.1" customHeight="1" x14ac:dyDescent="0.2">
      <c r="AN45624" s="70"/>
    </row>
    <row r="45625" spans="40:40" ht="14.1" customHeight="1" x14ac:dyDescent="0.2">
      <c r="AN45625" s="70"/>
    </row>
    <row r="45626" spans="40:40" ht="14.1" customHeight="1" x14ac:dyDescent="0.2">
      <c r="AN45626" s="70"/>
    </row>
    <row r="45627" spans="40:40" ht="14.1" customHeight="1" x14ac:dyDescent="0.2">
      <c r="AN45627" s="70"/>
    </row>
    <row r="45628" spans="40:40" ht="14.1" customHeight="1" x14ac:dyDescent="0.2">
      <c r="AN45628" s="70"/>
    </row>
    <row r="45629" spans="40:40" ht="14.1" customHeight="1" x14ac:dyDescent="0.2">
      <c r="AN45629" s="70"/>
    </row>
    <row r="45630" spans="40:40" ht="14.1" customHeight="1" x14ac:dyDescent="0.2">
      <c r="AN45630" s="70"/>
    </row>
    <row r="45631" spans="40:40" ht="14.1" customHeight="1" x14ac:dyDescent="0.2">
      <c r="AN45631" s="70"/>
    </row>
    <row r="45632" spans="40:40" ht="14.1" customHeight="1" x14ac:dyDescent="0.2">
      <c r="AN45632" s="70"/>
    </row>
    <row r="45633" spans="40:40" ht="14.1" customHeight="1" x14ac:dyDescent="0.2">
      <c r="AN45633" s="70"/>
    </row>
    <row r="45634" spans="40:40" ht="14.1" customHeight="1" x14ac:dyDescent="0.2">
      <c r="AN45634" s="70"/>
    </row>
    <row r="45635" spans="40:40" ht="14.1" customHeight="1" x14ac:dyDescent="0.2">
      <c r="AN45635" s="70"/>
    </row>
    <row r="45636" spans="40:40" ht="14.1" customHeight="1" x14ac:dyDescent="0.2">
      <c r="AN45636" s="70"/>
    </row>
    <row r="45637" spans="40:40" ht="14.1" customHeight="1" x14ac:dyDescent="0.2">
      <c r="AN45637" s="70"/>
    </row>
    <row r="45638" spans="40:40" ht="14.1" customHeight="1" x14ac:dyDescent="0.2">
      <c r="AN45638" s="70"/>
    </row>
    <row r="45639" spans="40:40" ht="14.1" customHeight="1" x14ac:dyDescent="0.2">
      <c r="AN45639" s="70"/>
    </row>
    <row r="45640" spans="40:40" ht="14.1" customHeight="1" x14ac:dyDescent="0.2">
      <c r="AN45640" s="70"/>
    </row>
    <row r="45641" spans="40:40" ht="14.1" customHeight="1" x14ac:dyDescent="0.2">
      <c r="AN45641" s="70"/>
    </row>
    <row r="45642" spans="40:40" ht="14.1" customHeight="1" x14ac:dyDescent="0.2">
      <c r="AN45642" s="70"/>
    </row>
    <row r="45643" spans="40:40" ht="14.1" customHeight="1" x14ac:dyDescent="0.2">
      <c r="AN45643" s="70"/>
    </row>
    <row r="45644" spans="40:40" ht="14.1" customHeight="1" x14ac:dyDescent="0.2">
      <c r="AN45644" s="70"/>
    </row>
    <row r="45645" spans="40:40" ht="14.1" customHeight="1" x14ac:dyDescent="0.2">
      <c r="AN45645" s="70"/>
    </row>
    <row r="45646" spans="40:40" ht="14.1" customHeight="1" x14ac:dyDescent="0.2">
      <c r="AN45646" s="70"/>
    </row>
    <row r="45647" spans="40:40" ht="14.1" customHeight="1" x14ac:dyDescent="0.2">
      <c r="AN45647" s="70"/>
    </row>
    <row r="45648" spans="40:40" ht="14.1" customHeight="1" x14ac:dyDescent="0.2">
      <c r="AN45648" s="70"/>
    </row>
    <row r="45649" spans="40:40" ht="14.1" customHeight="1" x14ac:dyDescent="0.2">
      <c r="AN45649" s="70"/>
    </row>
    <row r="45650" spans="40:40" ht="14.1" customHeight="1" x14ac:dyDescent="0.2">
      <c r="AN45650" s="70"/>
    </row>
    <row r="45651" spans="40:40" ht="14.1" customHeight="1" x14ac:dyDescent="0.2">
      <c r="AN45651" s="70"/>
    </row>
    <row r="45652" spans="40:40" ht="14.1" customHeight="1" x14ac:dyDescent="0.2">
      <c r="AN45652" s="70"/>
    </row>
    <row r="45653" spans="40:40" ht="14.1" customHeight="1" x14ac:dyDescent="0.2">
      <c r="AN45653" s="70"/>
    </row>
    <row r="45654" spans="40:40" ht="14.1" customHeight="1" x14ac:dyDescent="0.2">
      <c r="AN45654" s="70"/>
    </row>
    <row r="45655" spans="40:40" ht="14.1" customHeight="1" x14ac:dyDescent="0.2">
      <c r="AN45655" s="70"/>
    </row>
    <row r="45656" spans="40:40" ht="14.1" customHeight="1" x14ac:dyDescent="0.2">
      <c r="AN45656" s="70"/>
    </row>
    <row r="45657" spans="40:40" ht="14.1" customHeight="1" x14ac:dyDescent="0.2">
      <c r="AN45657" s="70"/>
    </row>
    <row r="45658" spans="40:40" ht="14.1" customHeight="1" x14ac:dyDescent="0.2">
      <c r="AN45658" s="70"/>
    </row>
    <row r="45659" spans="40:40" ht="14.1" customHeight="1" x14ac:dyDescent="0.2">
      <c r="AN45659" s="70"/>
    </row>
    <row r="45660" spans="40:40" ht="14.1" customHeight="1" x14ac:dyDescent="0.2">
      <c r="AN45660" s="70"/>
    </row>
    <row r="45661" spans="40:40" ht="14.1" customHeight="1" x14ac:dyDescent="0.2">
      <c r="AN45661" s="70"/>
    </row>
    <row r="45662" spans="40:40" ht="14.1" customHeight="1" x14ac:dyDescent="0.2">
      <c r="AN45662" s="70"/>
    </row>
    <row r="45663" spans="40:40" ht="14.1" customHeight="1" x14ac:dyDescent="0.2">
      <c r="AN45663" s="70"/>
    </row>
    <row r="45664" spans="40:40" ht="14.1" customHeight="1" x14ac:dyDescent="0.2">
      <c r="AN45664" s="70"/>
    </row>
    <row r="45665" spans="40:40" ht="14.1" customHeight="1" x14ac:dyDescent="0.2">
      <c r="AN45665" s="70"/>
    </row>
    <row r="45666" spans="40:40" ht="14.1" customHeight="1" x14ac:dyDescent="0.2">
      <c r="AN45666" s="70"/>
    </row>
    <row r="45667" spans="40:40" ht="14.1" customHeight="1" x14ac:dyDescent="0.2">
      <c r="AN45667" s="70"/>
    </row>
    <row r="45668" spans="40:40" ht="14.1" customHeight="1" x14ac:dyDescent="0.2">
      <c r="AN45668" s="70"/>
    </row>
    <row r="45669" spans="40:40" ht="14.1" customHeight="1" x14ac:dyDescent="0.2">
      <c r="AN45669" s="70"/>
    </row>
    <row r="45670" spans="40:40" ht="14.1" customHeight="1" x14ac:dyDescent="0.2">
      <c r="AN45670" s="70"/>
    </row>
    <row r="45671" spans="40:40" ht="14.1" customHeight="1" x14ac:dyDescent="0.2">
      <c r="AN45671" s="70"/>
    </row>
    <row r="45672" spans="40:40" ht="14.1" customHeight="1" x14ac:dyDescent="0.2">
      <c r="AN45672" s="70"/>
    </row>
    <row r="45673" spans="40:40" ht="14.1" customHeight="1" x14ac:dyDescent="0.2">
      <c r="AN45673" s="70"/>
    </row>
    <row r="45674" spans="40:40" ht="14.1" customHeight="1" x14ac:dyDescent="0.2">
      <c r="AN45674" s="70"/>
    </row>
    <row r="45675" spans="40:40" ht="14.1" customHeight="1" x14ac:dyDescent="0.2">
      <c r="AN45675" s="70"/>
    </row>
    <row r="45676" spans="40:40" ht="14.1" customHeight="1" x14ac:dyDescent="0.2">
      <c r="AN45676" s="70"/>
    </row>
    <row r="45677" spans="40:40" ht="14.1" customHeight="1" x14ac:dyDescent="0.2">
      <c r="AN45677" s="70"/>
    </row>
    <row r="45678" spans="40:40" ht="14.1" customHeight="1" x14ac:dyDescent="0.2">
      <c r="AN45678" s="70"/>
    </row>
    <row r="45679" spans="40:40" ht="14.1" customHeight="1" x14ac:dyDescent="0.2">
      <c r="AN45679" s="70"/>
    </row>
    <row r="45680" spans="40:40" ht="14.1" customHeight="1" x14ac:dyDescent="0.2">
      <c r="AN45680" s="70"/>
    </row>
    <row r="45681" spans="40:40" ht="14.1" customHeight="1" x14ac:dyDescent="0.2">
      <c r="AN45681" s="70"/>
    </row>
    <row r="45682" spans="40:40" ht="14.1" customHeight="1" x14ac:dyDescent="0.2">
      <c r="AN45682" s="70"/>
    </row>
    <row r="45683" spans="40:40" ht="14.1" customHeight="1" x14ac:dyDescent="0.2">
      <c r="AN45683" s="70"/>
    </row>
    <row r="45684" spans="40:40" ht="14.1" customHeight="1" x14ac:dyDescent="0.2">
      <c r="AN45684" s="70"/>
    </row>
    <row r="45685" spans="40:40" ht="14.1" customHeight="1" x14ac:dyDescent="0.2">
      <c r="AN45685" s="70"/>
    </row>
    <row r="45686" spans="40:40" ht="14.1" customHeight="1" x14ac:dyDescent="0.2">
      <c r="AN45686" s="70"/>
    </row>
    <row r="45687" spans="40:40" ht="14.1" customHeight="1" x14ac:dyDescent="0.2">
      <c r="AN45687" s="70"/>
    </row>
    <row r="45688" spans="40:40" ht="14.1" customHeight="1" x14ac:dyDescent="0.2">
      <c r="AN45688" s="70"/>
    </row>
    <row r="45689" spans="40:40" ht="14.1" customHeight="1" x14ac:dyDescent="0.2">
      <c r="AN45689" s="70"/>
    </row>
    <row r="45690" spans="40:40" ht="14.1" customHeight="1" x14ac:dyDescent="0.2">
      <c r="AN45690" s="70"/>
    </row>
    <row r="45691" spans="40:40" ht="14.1" customHeight="1" x14ac:dyDescent="0.2">
      <c r="AN45691" s="70"/>
    </row>
    <row r="45692" spans="40:40" ht="14.1" customHeight="1" x14ac:dyDescent="0.2">
      <c r="AN45692" s="70"/>
    </row>
    <row r="45693" spans="40:40" ht="14.1" customHeight="1" x14ac:dyDescent="0.2">
      <c r="AN45693" s="70"/>
    </row>
    <row r="45694" spans="40:40" ht="14.1" customHeight="1" x14ac:dyDescent="0.2">
      <c r="AN45694" s="70"/>
    </row>
    <row r="45695" spans="40:40" ht="14.1" customHeight="1" x14ac:dyDescent="0.2">
      <c r="AN45695" s="70"/>
    </row>
    <row r="45696" spans="40:40" ht="14.1" customHeight="1" x14ac:dyDescent="0.2">
      <c r="AN45696" s="70"/>
    </row>
    <row r="45697" spans="40:40" ht="14.1" customHeight="1" x14ac:dyDescent="0.2">
      <c r="AN45697" s="70"/>
    </row>
    <row r="45698" spans="40:40" ht="14.1" customHeight="1" x14ac:dyDescent="0.2">
      <c r="AN45698" s="70"/>
    </row>
    <row r="45699" spans="40:40" ht="14.1" customHeight="1" x14ac:dyDescent="0.2">
      <c r="AN45699" s="70"/>
    </row>
    <row r="45700" spans="40:40" ht="14.1" customHeight="1" x14ac:dyDescent="0.2">
      <c r="AN45700" s="70"/>
    </row>
    <row r="45701" spans="40:40" ht="14.1" customHeight="1" x14ac:dyDescent="0.2">
      <c r="AN45701" s="70"/>
    </row>
    <row r="45702" spans="40:40" ht="14.1" customHeight="1" x14ac:dyDescent="0.2">
      <c r="AN45702" s="70"/>
    </row>
    <row r="45703" spans="40:40" ht="14.1" customHeight="1" x14ac:dyDescent="0.2">
      <c r="AN45703" s="70"/>
    </row>
    <row r="45704" spans="40:40" ht="14.1" customHeight="1" x14ac:dyDescent="0.2">
      <c r="AN45704" s="70"/>
    </row>
    <row r="45705" spans="40:40" ht="14.1" customHeight="1" x14ac:dyDescent="0.2">
      <c r="AN45705" s="70"/>
    </row>
    <row r="45706" spans="40:40" ht="14.1" customHeight="1" x14ac:dyDescent="0.2">
      <c r="AN45706" s="70"/>
    </row>
    <row r="45707" spans="40:40" ht="14.1" customHeight="1" x14ac:dyDescent="0.2">
      <c r="AN45707" s="70"/>
    </row>
    <row r="45708" spans="40:40" ht="14.1" customHeight="1" x14ac:dyDescent="0.2">
      <c r="AN45708" s="70"/>
    </row>
    <row r="45709" spans="40:40" ht="14.1" customHeight="1" x14ac:dyDescent="0.2">
      <c r="AN45709" s="70"/>
    </row>
    <row r="45710" spans="40:40" ht="14.1" customHeight="1" x14ac:dyDescent="0.2">
      <c r="AN45710" s="70"/>
    </row>
    <row r="45711" spans="40:40" ht="14.1" customHeight="1" x14ac:dyDescent="0.2">
      <c r="AN45711" s="70"/>
    </row>
    <row r="45712" spans="40:40" ht="14.1" customHeight="1" x14ac:dyDescent="0.2">
      <c r="AN45712" s="70"/>
    </row>
    <row r="45713" spans="40:40" ht="14.1" customHeight="1" x14ac:dyDescent="0.2">
      <c r="AN45713" s="70"/>
    </row>
    <row r="45714" spans="40:40" ht="14.1" customHeight="1" x14ac:dyDescent="0.2">
      <c r="AN45714" s="70"/>
    </row>
    <row r="45715" spans="40:40" ht="14.1" customHeight="1" x14ac:dyDescent="0.2">
      <c r="AN45715" s="70"/>
    </row>
    <row r="45716" spans="40:40" ht="14.1" customHeight="1" x14ac:dyDescent="0.2">
      <c r="AN45716" s="70"/>
    </row>
    <row r="45717" spans="40:40" ht="14.1" customHeight="1" x14ac:dyDescent="0.2">
      <c r="AN45717" s="70"/>
    </row>
    <row r="45718" spans="40:40" ht="14.1" customHeight="1" x14ac:dyDescent="0.2">
      <c r="AN45718" s="70"/>
    </row>
    <row r="45719" spans="40:40" ht="14.1" customHeight="1" x14ac:dyDescent="0.2">
      <c r="AN45719" s="70"/>
    </row>
    <row r="45720" spans="40:40" ht="14.1" customHeight="1" x14ac:dyDescent="0.2">
      <c r="AN45720" s="70"/>
    </row>
    <row r="45721" spans="40:40" ht="14.1" customHeight="1" x14ac:dyDescent="0.2">
      <c r="AN45721" s="70"/>
    </row>
    <row r="45722" spans="40:40" ht="14.1" customHeight="1" x14ac:dyDescent="0.2">
      <c r="AN45722" s="70"/>
    </row>
    <row r="45723" spans="40:40" ht="14.1" customHeight="1" x14ac:dyDescent="0.2">
      <c r="AN45723" s="70"/>
    </row>
    <row r="45724" spans="40:40" ht="14.1" customHeight="1" x14ac:dyDescent="0.2">
      <c r="AN45724" s="70"/>
    </row>
    <row r="45725" spans="40:40" ht="14.1" customHeight="1" x14ac:dyDescent="0.2">
      <c r="AN45725" s="70"/>
    </row>
    <row r="45726" spans="40:40" ht="14.1" customHeight="1" x14ac:dyDescent="0.2">
      <c r="AN45726" s="70"/>
    </row>
    <row r="45727" spans="40:40" ht="14.1" customHeight="1" x14ac:dyDescent="0.2">
      <c r="AN45727" s="70"/>
    </row>
    <row r="45728" spans="40:40" ht="14.1" customHeight="1" x14ac:dyDescent="0.2">
      <c r="AN45728" s="70"/>
    </row>
    <row r="45729" spans="40:40" ht="14.1" customHeight="1" x14ac:dyDescent="0.2">
      <c r="AN45729" s="70"/>
    </row>
    <row r="45730" spans="40:40" ht="14.1" customHeight="1" x14ac:dyDescent="0.2">
      <c r="AN45730" s="70"/>
    </row>
    <row r="45731" spans="40:40" ht="14.1" customHeight="1" x14ac:dyDescent="0.2">
      <c r="AN45731" s="70"/>
    </row>
    <row r="45732" spans="40:40" ht="14.1" customHeight="1" x14ac:dyDescent="0.2">
      <c r="AN45732" s="70"/>
    </row>
    <row r="45733" spans="40:40" ht="14.1" customHeight="1" x14ac:dyDescent="0.2">
      <c r="AN45733" s="70"/>
    </row>
    <row r="45734" spans="40:40" ht="14.1" customHeight="1" x14ac:dyDescent="0.2">
      <c r="AN45734" s="70"/>
    </row>
    <row r="45735" spans="40:40" ht="14.1" customHeight="1" x14ac:dyDescent="0.2">
      <c r="AN45735" s="70"/>
    </row>
    <row r="45736" spans="40:40" ht="14.1" customHeight="1" x14ac:dyDescent="0.2">
      <c r="AN45736" s="70"/>
    </row>
    <row r="45737" spans="40:40" ht="14.1" customHeight="1" x14ac:dyDescent="0.2">
      <c r="AN45737" s="70"/>
    </row>
    <row r="45738" spans="40:40" ht="14.1" customHeight="1" x14ac:dyDescent="0.2">
      <c r="AN45738" s="70"/>
    </row>
    <row r="45739" spans="40:40" ht="14.1" customHeight="1" x14ac:dyDescent="0.2">
      <c r="AN45739" s="70"/>
    </row>
    <row r="45740" spans="40:40" ht="14.1" customHeight="1" x14ac:dyDescent="0.2">
      <c r="AN45740" s="70"/>
    </row>
    <row r="45741" spans="40:40" ht="14.1" customHeight="1" x14ac:dyDescent="0.2">
      <c r="AN45741" s="70"/>
    </row>
    <row r="45742" spans="40:40" ht="14.1" customHeight="1" x14ac:dyDescent="0.2">
      <c r="AN45742" s="70"/>
    </row>
    <row r="45743" spans="40:40" ht="14.1" customHeight="1" x14ac:dyDescent="0.2">
      <c r="AN45743" s="70"/>
    </row>
    <row r="45744" spans="40:40" ht="14.1" customHeight="1" x14ac:dyDescent="0.2">
      <c r="AN45744" s="70"/>
    </row>
    <row r="45745" spans="40:40" ht="14.1" customHeight="1" x14ac:dyDescent="0.2">
      <c r="AN45745" s="70"/>
    </row>
    <row r="45746" spans="40:40" ht="14.1" customHeight="1" x14ac:dyDescent="0.2">
      <c r="AN45746" s="70"/>
    </row>
    <row r="45747" spans="40:40" ht="14.1" customHeight="1" x14ac:dyDescent="0.2">
      <c r="AN45747" s="70"/>
    </row>
    <row r="45748" spans="40:40" ht="14.1" customHeight="1" x14ac:dyDescent="0.2">
      <c r="AN45748" s="70"/>
    </row>
    <row r="45749" spans="40:40" ht="14.1" customHeight="1" x14ac:dyDescent="0.2">
      <c r="AN45749" s="70"/>
    </row>
    <row r="45750" spans="40:40" ht="14.1" customHeight="1" x14ac:dyDescent="0.2">
      <c r="AN45750" s="70"/>
    </row>
    <row r="45751" spans="40:40" ht="14.1" customHeight="1" x14ac:dyDescent="0.2">
      <c r="AN45751" s="70"/>
    </row>
    <row r="45752" spans="40:40" ht="14.1" customHeight="1" x14ac:dyDescent="0.2">
      <c r="AN45752" s="70"/>
    </row>
    <row r="45753" spans="40:40" ht="14.1" customHeight="1" x14ac:dyDescent="0.2">
      <c r="AN45753" s="70"/>
    </row>
    <row r="45754" spans="40:40" ht="14.1" customHeight="1" x14ac:dyDescent="0.2">
      <c r="AN45754" s="70"/>
    </row>
    <row r="45755" spans="40:40" ht="14.1" customHeight="1" x14ac:dyDescent="0.2">
      <c r="AN45755" s="70"/>
    </row>
    <row r="45756" spans="40:40" ht="14.1" customHeight="1" x14ac:dyDescent="0.2">
      <c r="AN45756" s="70"/>
    </row>
    <row r="45757" spans="40:40" ht="14.1" customHeight="1" x14ac:dyDescent="0.2">
      <c r="AN45757" s="70"/>
    </row>
    <row r="45758" spans="40:40" ht="14.1" customHeight="1" x14ac:dyDescent="0.2">
      <c r="AN45758" s="70"/>
    </row>
    <row r="45759" spans="40:40" ht="14.1" customHeight="1" x14ac:dyDescent="0.2">
      <c r="AN45759" s="70"/>
    </row>
    <row r="45760" spans="40:40" ht="14.1" customHeight="1" x14ac:dyDescent="0.2">
      <c r="AN45760" s="70"/>
    </row>
    <row r="45761" spans="40:40" ht="14.1" customHeight="1" x14ac:dyDescent="0.2">
      <c r="AN45761" s="70"/>
    </row>
    <row r="45762" spans="40:40" ht="14.1" customHeight="1" x14ac:dyDescent="0.2">
      <c r="AN45762" s="70"/>
    </row>
    <row r="45763" spans="40:40" ht="14.1" customHeight="1" x14ac:dyDescent="0.2">
      <c r="AN45763" s="70"/>
    </row>
    <row r="45764" spans="40:40" ht="14.1" customHeight="1" x14ac:dyDescent="0.2">
      <c r="AN45764" s="70"/>
    </row>
    <row r="45765" spans="40:40" ht="14.1" customHeight="1" x14ac:dyDescent="0.2">
      <c r="AN45765" s="70"/>
    </row>
    <row r="45766" spans="40:40" ht="14.1" customHeight="1" x14ac:dyDescent="0.2">
      <c r="AN45766" s="70"/>
    </row>
    <row r="45767" spans="40:40" ht="14.1" customHeight="1" x14ac:dyDescent="0.2">
      <c r="AN45767" s="70"/>
    </row>
    <row r="45768" spans="40:40" ht="14.1" customHeight="1" x14ac:dyDescent="0.2">
      <c r="AN45768" s="70"/>
    </row>
    <row r="45769" spans="40:40" ht="14.1" customHeight="1" x14ac:dyDescent="0.2">
      <c r="AN45769" s="70"/>
    </row>
    <row r="45770" spans="40:40" ht="14.1" customHeight="1" x14ac:dyDescent="0.2">
      <c r="AN45770" s="70"/>
    </row>
    <row r="45771" spans="40:40" ht="14.1" customHeight="1" x14ac:dyDescent="0.2">
      <c r="AN45771" s="70"/>
    </row>
    <row r="45772" spans="40:40" ht="14.1" customHeight="1" x14ac:dyDescent="0.2">
      <c r="AN45772" s="70"/>
    </row>
    <row r="45773" spans="40:40" ht="14.1" customHeight="1" x14ac:dyDescent="0.2">
      <c r="AN45773" s="70"/>
    </row>
    <row r="45774" spans="40:40" ht="14.1" customHeight="1" x14ac:dyDescent="0.2">
      <c r="AN45774" s="70"/>
    </row>
    <row r="45775" spans="40:40" ht="14.1" customHeight="1" x14ac:dyDescent="0.2">
      <c r="AN45775" s="70"/>
    </row>
    <row r="45776" spans="40:40" ht="14.1" customHeight="1" x14ac:dyDescent="0.2">
      <c r="AN45776" s="70"/>
    </row>
    <row r="45777" spans="40:40" ht="14.1" customHeight="1" x14ac:dyDescent="0.2">
      <c r="AN45777" s="70"/>
    </row>
    <row r="45778" spans="40:40" ht="14.1" customHeight="1" x14ac:dyDescent="0.2">
      <c r="AN45778" s="70"/>
    </row>
    <row r="45779" spans="40:40" ht="14.1" customHeight="1" x14ac:dyDescent="0.2">
      <c r="AN45779" s="70"/>
    </row>
    <row r="45780" spans="40:40" ht="14.1" customHeight="1" x14ac:dyDescent="0.2">
      <c r="AN45780" s="70"/>
    </row>
    <row r="45781" spans="40:40" ht="14.1" customHeight="1" x14ac:dyDescent="0.2">
      <c r="AN45781" s="70"/>
    </row>
    <row r="45782" spans="40:40" ht="14.1" customHeight="1" x14ac:dyDescent="0.2">
      <c r="AN45782" s="70"/>
    </row>
    <row r="45783" spans="40:40" ht="14.1" customHeight="1" x14ac:dyDescent="0.2">
      <c r="AN45783" s="70"/>
    </row>
    <row r="45784" spans="40:40" ht="14.1" customHeight="1" x14ac:dyDescent="0.2">
      <c r="AN45784" s="70"/>
    </row>
    <row r="45785" spans="40:40" ht="14.1" customHeight="1" x14ac:dyDescent="0.2">
      <c r="AN45785" s="70"/>
    </row>
    <row r="45786" spans="40:40" ht="14.1" customHeight="1" x14ac:dyDescent="0.2">
      <c r="AN45786" s="70"/>
    </row>
    <row r="45787" spans="40:40" ht="14.1" customHeight="1" x14ac:dyDescent="0.2">
      <c r="AN45787" s="70"/>
    </row>
    <row r="45788" spans="40:40" ht="14.1" customHeight="1" x14ac:dyDescent="0.2">
      <c r="AN45788" s="70"/>
    </row>
    <row r="45789" spans="40:40" ht="14.1" customHeight="1" x14ac:dyDescent="0.2">
      <c r="AN45789" s="70"/>
    </row>
    <row r="45790" spans="40:40" ht="14.1" customHeight="1" x14ac:dyDescent="0.2">
      <c r="AN45790" s="70"/>
    </row>
    <row r="45791" spans="40:40" ht="14.1" customHeight="1" x14ac:dyDescent="0.2">
      <c r="AN45791" s="70"/>
    </row>
    <row r="45792" spans="40:40" ht="14.1" customHeight="1" x14ac:dyDescent="0.2">
      <c r="AN45792" s="70"/>
    </row>
    <row r="45793" spans="40:40" ht="14.1" customHeight="1" x14ac:dyDescent="0.2">
      <c r="AN45793" s="70"/>
    </row>
    <row r="45794" spans="40:40" ht="14.1" customHeight="1" x14ac:dyDescent="0.2">
      <c r="AN45794" s="70"/>
    </row>
    <row r="45795" spans="40:40" ht="14.1" customHeight="1" x14ac:dyDescent="0.2">
      <c r="AN45795" s="70"/>
    </row>
    <row r="45796" spans="40:40" ht="14.1" customHeight="1" x14ac:dyDescent="0.2">
      <c r="AN45796" s="70"/>
    </row>
    <row r="45797" spans="40:40" ht="14.1" customHeight="1" x14ac:dyDescent="0.2">
      <c r="AN45797" s="70"/>
    </row>
    <row r="45798" spans="40:40" ht="14.1" customHeight="1" x14ac:dyDescent="0.2">
      <c r="AN45798" s="70"/>
    </row>
    <row r="45799" spans="40:40" ht="14.1" customHeight="1" x14ac:dyDescent="0.2">
      <c r="AN45799" s="70"/>
    </row>
    <row r="45800" spans="40:40" ht="14.1" customHeight="1" x14ac:dyDescent="0.2">
      <c r="AN45800" s="70"/>
    </row>
    <row r="45801" spans="40:40" ht="14.1" customHeight="1" x14ac:dyDescent="0.2">
      <c r="AN45801" s="70"/>
    </row>
    <row r="45802" spans="40:40" ht="14.1" customHeight="1" x14ac:dyDescent="0.2">
      <c r="AN45802" s="70"/>
    </row>
    <row r="45803" spans="40:40" ht="14.1" customHeight="1" x14ac:dyDescent="0.2">
      <c r="AN45803" s="70"/>
    </row>
    <row r="45804" spans="40:40" ht="14.1" customHeight="1" x14ac:dyDescent="0.2">
      <c r="AN45804" s="70"/>
    </row>
    <row r="45805" spans="40:40" ht="14.1" customHeight="1" x14ac:dyDescent="0.2">
      <c r="AN45805" s="70"/>
    </row>
    <row r="45806" spans="40:40" ht="14.1" customHeight="1" x14ac:dyDescent="0.2">
      <c r="AN45806" s="70"/>
    </row>
    <row r="45807" spans="40:40" ht="14.1" customHeight="1" x14ac:dyDescent="0.2">
      <c r="AN45807" s="70"/>
    </row>
    <row r="45808" spans="40:40" ht="14.1" customHeight="1" x14ac:dyDescent="0.2">
      <c r="AN45808" s="70"/>
    </row>
    <row r="45809" spans="40:40" ht="14.1" customHeight="1" x14ac:dyDescent="0.2">
      <c r="AN45809" s="70"/>
    </row>
    <row r="45810" spans="40:40" ht="14.1" customHeight="1" x14ac:dyDescent="0.2">
      <c r="AN45810" s="70"/>
    </row>
    <row r="45811" spans="40:40" ht="14.1" customHeight="1" x14ac:dyDescent="0.2">
      <c r="AN45811" s="70"/>
    </row>
    <row r="45812" spans="40:40" ht="14.1" customHeight="1" x14ac:dyDescent="0.2">
      <c r="AN45812" s="70"/>
    </row>
    <row r="45813" spans="40:40" ht="14.1" customHeight="1" x14ac:dyDescent="0.2">
      <c r="AN45813" s="70"/>
    </row>
    <row r="45814" spans="40:40" ht="14.1" customHeight="1" x14ac:dyDescent="0.2">
      <c r="AN45814" s="70"/>
    </row>
    <row r="45815" spans="40:40" ht="14.1" customHeight="1" x14ac:dyDescent="0.2">
      <c r="AN45815" s="70"/>
    </row>
    <row r="45816" spans="40:40" ht="14.1" customHeight="1" x14ac:dyDescent="0.2">
      <c r="AN45816" s="70"/>
    </row>
    <row r="45817" spans="40:40" ht="14.1" customHeight="1" x14ac:dyDescent="0.2">
      <c r="AN45817" s="70"/>
    </row>
    <row r="45818" spans="40:40" ht="14.1" customHeight="1" x14ac:dyDescent="0.2">
      <c r="AN45818" s="70"/>
    </row>
    <row r="45819" spans="40:40" ht="14.1" customHeight="1" x14ac:dyDescent="0.2">
      <c r="AN45819" s="70"/>
    </row>
    <row r="45820" spans="40:40" ht="14.1" customHeight="1" x14ac:dyDescent="0.2">
      <c r="AN45820" s="70"/>
    </row>
    <row r="45821" spans="40:40" ht="14.1" customHeight="1" x14ac:dyDescent="0.2">
      <c r="AN45821" s="70"/>
    </row>
    <row r="45822" spans="40:40" ht="14.1" customHeight="1" x14ac:dyDescent="0.2">
      <c r="AN45822" s="70"/>
    </row>
    <row r="45823" spans="40:40" ht="14.1" customHeight="1" x14ac:dyDescent="0.2">
      <c r="AN45823" s="70"/>
    </row>
    <row r="45824" spans="40:40" ht="14.1" customHeight="1" x14ac:dyDescent="0.2">
      <c r="AN45824" s="70"/>
    </row>
    <row r="45825" spans="40:40" ht="14.1" customHeight="1" x14ac:dyDescent="0.2">
      <c r="AN45825" s="70"/>
    </row>
    <row r="45826" spans="40:40" ht="14.1" customHeight="1" x14ac:dyDescent="0.2">
      <c r="AN45826" s="70"/>
    </row>
    <row r="45827" spans="40:40" ht="14.1" customHeight="1" x14ac:dyDescent="0.2">
      <c r="AN45827" s="70"/>
    </row>
    <row r="45828" spans="40:40" ht="14.1" customHeight="1" x14ac:dyDescent="0.2">
      <c r="AN45828" s="70"/>
    </row>
    <row r="45829" spans="40:40" ht="14.1" customHeight="1" x14ac:dyDescent="0.2">
      <c r="AN45829" s="70"/>
    </row>
    <row r="45830" spans="40:40" ht="14.1" customHeight="1" x14ac:dyDescent="0.2">
      <c r="AN45830" s="70"/>
    </row>
    <row r="45831" spans="40:40" ht="14.1" customHeight="1" x14ac:dyDescent="0.2">
      <c r="AN45831" s="70"/>
    </row>
    <row r="45832" spans="40:40" ht="14.1" customHeight="1" x14ac:dyDescent="0.2">
      <c r="AN45832" s="70"/>
    </row>
    <row r="45833" spans="40:40" ht="14.1" customHeight="1" x14ac:dyDescent="0.2">
      <c r="AN45833" s="70"/>
    </row>
    <row r="45834" spans="40:40" ht="14.1" customHeight="1" x14ac:dyDescent="0.2">
      <c r="AN45834" s="70"/>
    </row>
    <row r="45835" spans="40:40" ht="14.1" customHeight="1" x14ac:dyDescent="0.2">
      <c r="AN45835" s="70"/>
    </row>
    <row r="45836" spans="40:40" ht="14.1" customHeight="1" x14ac:dyDescent="0.2">
      <c r="AN45836" s="70"/>
    </row>
    <row r="45837" spans="40:40" ht="14.1" customHeight="1" x14ac:dyDescent="0.2">
      <c r="AN45837" s="70"/>
    </row>
    <row r="45838" spans="40:40" ht="14.1" customHeight="1" x14ac:dyDescent="0.2">
      <c r="AN45838" s="70"/>
    </row>
    <row r="45839" spans="40:40" ht="14.1" customHeight="1" x14ac:dyDescent="0.2">
      <c r="AN45839" s="70"/>
    </row>
    <row r="45840" spans="40:40" ht="14.1" customHeight="1" x14ac:dyDescent="0.2">
      <c r="AN45840" s="70"/>
    </row>
    <row r="45841" spans="40:40" ht="14.1" customHeight="1" x14ac:dyDescent="0.2">
      <c r="AN45841" s="70"/>
    </row>
    <row r="45842" spans="40:40" ht="14.1" customHeight="1" x14ac:dyDescent="0.2">
      <c r="AN45842" s="70"/>
    </row>
    <row r="45843" spans="40:40" ht="14.1" customHeight="1" x14ac:dyDescent="0.2">
      <c r="AN45843" s="70"/>
    </row>
    <row r="45844" spans="40:40" ht="14.1" customHeight="1" x14ac:dyDescent="0.2">
      <c r="AN45844" s="70"/>
    </row>
    <row r="45845" spans="40:40" ht="14.1" customHeight="1" x14ac:dyDescent="0.2">
      <c r="AN45845" s="70"/>
    </row>
    <row r="45846" spans="40:40" ht="14.1" customHeight="1" x14ac:dyDescent="0.2">
      <c r="AN45846" s="70"/>
    </row>
    <row r="45847" spans="40:40" ht="14.1" customHeight="1" x14ac:dyDescent="0.2">
      <c r="AN45847" s="70"/>
    </row>
    <row r="45848" spans="40:40" ht="14.1" customHeight="1" x14ac:dyDescent="0.2">
      <c r="AN45848" s="70"/>
    </row>
    <row r="45849" spans="40:40" ht="14.1" customHeight="1" x14ac:dyDescent="0.2">
      <c r="AN45849" s="70"/>
    </row>
    <row r="45850" spans="40:40" ht="14.1" customHeight="1" x14ac:dyDescent="0.2">
      <c r="AN45850" s="70"/>
    </row>
    <row r="45851" spans="40:40" ht="14.1" customHeight="1" x14ac:dyDescent="0.2">
      <c r="AN45851" s="70"/>
    </row>
    <row r="45852" spans="40:40" ht="14.1" customHeight="1" x14ac:dyDescent="0.2">
      <c r="AN45852" s="70"/>
    </row>
    <row r="45853" spans="40:40" ht="14.1" customHeight="1" x14ac:dyDescent="0.2">
      <c r="AN45853" s="70"/>
    </row>
    <row r="45854" spans="40:40" ht="14.1" customHeight="1" x14ac:dyDescent="0.2">
      <c r="AN45854" s="70"/>
    </row>
    <row r="45855" spans="40:40" ht="14.1" customHeight="1" x14ac:dyDescent="0.2">
      <c r="AN45855" s="70"/>
    </row>
    <row r="45856" spans="40:40" ht="14.1" customHeight="1" x14ac:dyDescent="0.2">
      <c r="AN45856" s="70"/>
    </row>
    <row r="45857" spans="40:40" ht="14.1" customHeight="1" x14ac:dyDescent="0.2">
      <c r="AN45857" s="70"/>
    </row>
    <row r="45858" spans="40:40" ht="14.1" customHeight="1" x14ac:dyDescent="0.2">
      <c r="AN45858" s="70"/>
    </row>
    <row r="45859" spans="40:40" ht="14.1" customHeight="1" x14ac:dyDescent="0.2">
      <c r="AN45859" s="70"/>
    </row>
    <row r="45860" spans="40:40" ht="14.1" customHeight="1" x14ac:dyDescent="0.2">
      <c r="AN45860" s="70"/>
    </row>
    <row r="45861" spans="40:40" ht="14.1" customHeight="1" x14ac:dyDescent="0.2">
      <c r="AN45861" s="70"/>
    </row>
    <row r="45862" spans="40:40" ht="14.1" customHeight="1" x14ac:dyDescent="0.2">
      <c r="AN45862" s="70"/>
    </row>
    <row r="45863" spans="40:40" ht="14.1" customHeight="1" x14ac:dyDescent="0.2">
      <c r="AN45863" s="70"/>
    </row>
    <row r="45864" spans="40:40" ht="14.1" customHeight="1" x14ac:dyDescent="0.2">
      <c r="AN45864" s="70"/>
    </row>
    <row r="45865" spans="40:40" ht="14.1" customHeight="1" x14ac:dyDescent="0.2">
      <c r="AN45865" s="70"/>
    </row>
    <row r="45866" spans="40:40" ht="14.1" customHeight="1" x14ac:dyDescent="0.2">
      <c r="AN45866" s="70"/>
    </row>
    <row r="45867" spans="40:40" ht="14.1" customHeight="1" x14ac:dyDescent="0.2">
      <c r="AN45867" s="70"/>
    </row>
    <row r="45868" spans="40:40" ht="14.1" customHeight="1" x14ac:dyDescent="0.2">
      <c r="AN45868" s="70"/>
    </row>
    <row r="45869" spans="40:40" ht="14.1" customHeight="1" x14ac:dyDescent="0.2">
      <c r="AN45869" s="70"/>
    </row>
    <row r="45870" spans="40:40" ht="14.1" customHeight="1" x14ac:dyDescent="0.2">
      <c r="AN45870" s="70"/>
    </row>
    <row r="45871" spans="40:40" ht="14.1" customHeight="1" x14ac:dyDescent="0.2">
      <c r="AN45871" s="70"/>
    </row>
    <row r="45872" spans="40:40" ht="14.1" customHeight="1" x14ac:dyDescent="0.2">
      <c r="AN45872" s="70"/>
    </row>
    <row r="45873" spans="40:40" ht="14.1" customHeight="1" x14ac:dyDescent="0.2">
      <c r="AN45873" s="70"/>
    </row>
    <row r="45874" spans="40:40" ht="14.1" customHeight="1" x14ac:dyDescent="0.2">
      <c r="AN45874" s="70"/>
    </row>
    <row r="45875" spans="40:40" ht="14.1" customHeight="1" x14ac:dyDescent="0.2">
      <c r="AN45875" s="70"/>
    </row>
    <row r="45876" spans="40:40" ht="14.1" customHeight="1" x14ac:dyDescent="0.2">
      <c r="AN45876" s="70"/>
    </row>
    <row r="45877" spans="40:40" ht="14.1" customHeight="1" x14ac:dyDescent="0.2">
      <c r="AN45877" s="70"/>
    </row>
    <row r="45878" spans="40:40" ht="14.1" customHeight="1" x14ac:dyDescent="0.2">
      <c r="AN45878" s="70"/>
    </row>
    <row r="45879" spans="40:40" ht="14.1" customHeight="1" x14ac:dyDescent="0.2">
      <c r="AN45879" s="70"/>
    </row>
    <row r="45880" spans="40:40" ht="14.1" customHeight="1" x14ac:dyDescent="0.2">
      <c r="AN45880" s="70"/>
    </row>
    <row r="45881" spans="40:40" ht="14.1" customHeight="1" x14ac:dyDescent="0.2">
      <c r="AN45881" s="70"/>
    </row>
    <row r="45882" spans="40:40" ht="14.1" customHeight="1" x14ac:dyDescent="0.2">
      <c r="AN45882" s="70"/>
    </row>
    <row r="45883" spans="40:40" ht="14.1" customHeight="1" x14ac:dyDescent="0.2">
      <c r="AN45883" s="70"/>
    </row>
    <row r="45884" spans="40:40" ht="14.1" customHeight="1" x14ac:dyDescent="0.2">
      <c r="AN45884" s="70"/>
    </row>
    <row r="45885" spans="40:40" ht="14.1" customHeight="1" x14ac:dyDescent="0.2">
      <c r="AN45885" s="70"/>
    </row>
    <row r="45886" spans="40:40" ht="14.1" customHeight="1" x14ac:dyDescent="0.2">
      <c r="AN45886" s="70"/>
    </row>
    <row r="45887" spans="40:40" ht="14.1" customHeight="1" x14ac:dyDescent="0.2">
      <c r="AN45887" s="70"/>
    </row>
    <row r="45888" spans="40:40" ht="14.1" customHeight="1" x14ac:dyDescent="0.2">
      <c r="AN45888" s="70"/>
    </row>
    <row r="45889" spans="40:40" ht="14.1" customHeight="1" x14ac:dyDescent="0.2">
      <c r="AN45889" s="70"/>
    </row>
    <row r="45890" spans="40:40" ht="14.1" customHeight="1" x14ac:dyDescent="0.2">
      <c r="AN45890" s="70"/>
    </row>
    <row r="45891" spans="40:40" ht="14.1" customHeight="1" x14ac:dyDescent="0.2">
      <c r="AN45891" s="70"/>
    </row>
    <row r="45892" spans="40:40" ht="14.1" customHeight="1" x14ac:dyDescent="0.2">
      <c r="AN45892" s="70"/>
    </row>
    <row r="45893" spans="40:40" ht="14.1" customHeight="1" x14ac:dyDescent="0.2">
      <c r="AN45893" s="70"/>
    </row>
    <row r="45894" spans="40:40" ht="14.1" customHeight="1" x14ac:dyDescent="0.2">
      <c r="AN45894" s="70"/>
    </row>
    <row r="45895" spans="40:40" ht="14.1" customHeight="1" x14ac:dyDescent="0.2">
      <c r="AN45895" s="70"/>
    </row>
    <row r="45896" spans="40:40" ht="14.1" customHeight="1" x14ac:dyDescent="0.2">
      <c r="AN45896" s="70"/>
    </row>
    <row r="45897" spans="40:40" ht="14.1" customHeight="1" x14ac:dyDescent="0.2">
      <c r="AN45897" s="70"/>
    </row>
    <row r="45898" spans="40:40" ht="14.1" customHeight="1" x14ac:dyDescent="0.2">
      <c r="AN45898" s="70"/>
    </row>
    <row r="45899" spans="40:40" ht="14.1" customHeight="1" x14ac:dyDescent="0.2">
      <c r="AN45899" s="70"/>
    </row>
    <row r="45900" spans="40:40" ht="14.1" customHeight="1" x14ac:dyDescent="0.2">
      <c r="AN45900" s="70"/>
    </row>
    <row r="45901" spans="40:40" ht="14.1" customHeight="1" x14ac:dyDescent="0.2">
      <c r="AN45901" s="70"/>
    </row>
    <row r="45902" spans="40:40" ht="14.1" customHeight="1" x14ac:dyDescent="0.2">
      <c r="AN45902" s="70"/>
    </row>
    <row r="45903" spans="40:40" ht="14.1" customHeight="1" x14ac:dyDescent="0.2">
      <c r="AN45903" s="70"/>
    </row>
    <row r="45904" spans="40:40" ht="14.1" customHeight="1" x14ac:dyDescent="0.2">
      <c r="AN45904" s="70"/>
    </row>
    <row r="45905" spans="40:40" ht="14.1" customHeight="1" x14ac:dyDescent="0.2">
      <c r="AN45905" s="70"/>
    </row>
    <row r="45906" spans="40:40" ht="14.1" customHeight="1" x14ac:dyDescent="0.2">
      <c r="AN45906" s="70"/>
    </row>
    <row r="45907" spans="40:40" ht="14.1" customHeight="1" x14ac:dyDescent="0.2">
      <c r="AN45907" s="70"/>
    </row>
    <row r="45908" spans="40:40" ht="14.1" customHeight="1" x14ac:dyDescent="0.2">
      <c r="AN45908" s="70"/>
    </row>
    <row r="45909" spans="40:40" ht="14.1" customHeight="1" x14ac:dyDescent="0.2">
      <c r="AN45909" s="70"/>
    </row>
    <row r="45910" spans="40:40" ht="14.1" customHeight="1" x14ac:dyDescent="0.2">
      <c r="AN45910" s="70"/>
    </row>
    <row r="45911" spans="40:40" ht="14.1" customHeight="1" x14ac:dyDescent="0.2">
      <c r="AN45911" s="70"/>
    </row>
    <row r="45912" spans="40:40" ht="14.1" customHeight="1" x14ac:dyDescent="0.2">
      <c r="AN45912" s="70"/>
    </row>
    <row r="45913" spans="40:40" ht="14.1" customHeight="1" x14ac:dyDescent="0.2">
      <c r="AN45913" s="70"/>
    </row>
    <row r="45914" spans="40:40" ht="14.1" customHeight="1" x14ac:dyDescent="0.2">
      <c r="AN45914" s="70"/>
    </row>
    <row r="45915" spans="40:40" ht="14.1" customHeight="1" x14ac:dyDescent="0.2">
      <c r="AN45915" s="70"/>
    </row>
    <row r="45916" spans="40:40" ht="14.1" customHeight="1" x14ac:dyDescent="0.2">
      <c r="AN45916" s="70"/>
    </row>
    <row r="45917" spans="40:40" ht="14.1" customHeight="1" x14ac:dyDescent="0.2">
      <c r="AN45917" s="70"/>
    </row>
    <row r="45918" spans="40:40" ht="14.1" customHeight="1" x14ac:dyDescent="0.2">
      <c r="AN45918" s="70"/>
    </row>
    <row r="45919" spans="40:40" ht="14.1" customHeight="1" x14ac:dyDescent="0.2">
      <c r="AN45919" s="70"/>
    </row>
    <row r="45920" spans="40:40" ht="14.1" customHeight="1" x14ac:dyDescent="0.2">
      <c r="AN45920" s="70"/>
    </row>
    <row r="45921" spans="40:40" ht="14.1" customHeight="1" x14ac:dyDescent="0.2">
      <c r="AN45921" s="70"/>
    </row>
    <row r="45922" spans="40:40" ht="14.1" customHeight="1" x14ac:dyDescent="0.2">
      <c r="AN45922" s="70"/>
    </row>
    <row r="45923" spans="40:40" ht="14.1" customHeight="1" x14ac:dyDescent="0.2">
      <c r="AN45923" s="70"/>
    </row>
    <row r="45924" spans="40:40" ht="14.1" customHeight="1" x14ac:dyDescent="0.2">
      <c r="AN45924" s="70"/>
    </row>
    <row r="45925" spans="40:40" ht="14.1" customHeight="1" x14ac:dyDescent="0.2">
      <c r="AN45925" s="70"/>
    </row>
    <row r="45926" spans="40:40" ht="14.1" customHeight="1" x14ac:dyDescent="0.2">
      <c r="AN45926" s="70"/>
    </row>
    <row r="45927" spans="40:40" ht="14.1" customHeight="1" x14ac:dyDescent="0.2">
      <c r="AN45927" s="70"/>
    </row>
    <row r="45928" spans="40:40" ht="14.1" customHeight="1" x14ac:dyDescent="0.2">
      <c r="AN45928" s="70"/>
    </row>
    <row r="45929" spans="40:40" ht="14.1" customHeight="1" x14ac:dyDescent="0.2">
      <c r="AN45929" s="70"/>
    </row>
    <row r="45930" spans="40:40" ht="14.1" customHeight="1" x14ac:dyDescent="0.2">
      <c r="AN45930" s="70"/>
    </row>
    <row r="45931" spans="40:40" ht="14.1" customHeight="1" x14ac:dyDescent="0.2">
      <c r="AN45931" s="70"/>
    </row>
    <row r="45932" spans="40:40" ht="14.1" customHeight="1" x14ac:dyDescent="0.2">
      <c r="AN45932" s="70"/>
    </row>
    <row r="45933" spans="40:40" ht="14.1" customHeight="1" x14ac:dyDescent="0.2">
      <c r="AN45933" s="70"/>
    </row>
    <row r="45934" spans="40:40" ht="14.1" customHeight="1" x14ac:dyDescent="0.2">
      <c r="AN45934" s="70"/>
    </row>
    <row r="45935" spans="40:40" ht="14.1" customHeight="1" x14ac:dyDescent="0.2">
      <c r="AN45935" s="70"/>
    </row>
    <row r="45936" spans="40:40" ht="14.1" customHeight="1" x14ac:dyDescent="0.2">
      <c r="AN45936" s="70"/>
    </row>
    <row r="45937" spans="40:40" ht="14.1" customHeight="1" x14ac:dyDescent="0.2">
      <c r="AN45937" s="70"/>
    </row>
    <row r="45938" spans="40:40" ht="14.1" customHeight="1" x14ac:dyDescent="0.2">
      <c r="AN45938" s="70"/>
    </row>
    <row r="45939" spans="40:40" ht="14.1" customHeight="1" x14ac:dyDescent="0.2">
      <c r="AN45939" s="70"/>
    </row>
    <row r="45940" spans="40:40" ht="14.1" customHeight="1" x14ac:dyDescent="0.2">
      <c r="AN45940" s="70"/>
    </row>
    <row r="45941" spans="40:40" ht="14.1" customHeight="1" x14ac:dyDescent="0.2">
      <c r="AN45941" s="70"/>
    </row>
    <row r="45942" spans="40:40" ht="14.1" customHeight="1" x14ac:dyDescent="0.2">
      <c r="AN45942" s="70"/>
    </row>
    <row r="45943" spans="40:40" ht="14.1" customHeight="1" x14ac:dyDescent="0.2">
      <c r="AN45943" s="70"/>
    </row>
    <row r="45944" spans="40:40" ht="14.1" customHeight="1" x14ac:dyDescent="0.2">
      <c r="AN45944" s="70"/>
    </row>
    <row r="45945" spans="40:40" ht="14.1" customHeight="1" x14ac:dyDescent="0.2">
      <c r="AN45945" s="70"/>
    </row>
    <row r="45946" spans="40:40" ht="14.1" customHeight="1" x14ac:dyDescent="0.2">
      <c r="AN45946" s="70"/>
    </row>
    <row r="45947" spans="40:40" ht="14.1" customHeight="1" x14ac:dyDescent="0.2">
      <c r="AN45947" s="70"/>
    </row>
    <row r="45948" spans="40:40" ht="14.1" customHeight="1" x14ac:dyDescent="0.2">
      <c r="AN45948" s="70"/>
    </row>
    <row r="45949" spans="40:40" ht="14.1" customHeight="1" x14ac:dyDescent="0.2">
      <c r="AN45949" s="70"/>
    </row>
    <row r="45950" spans="40:40" ht="14.1" customHeight="1" x14ac:dyDescent="0.2">
      <c r="AN45950" s="70"/>
    </row>
    <row r="45951" spans="40:40" ht="14.1" customHeight="1" x14ac:dyDescent="0.2">
      <c r="AN45951" s="70"/>
    </row>
    <row r="45952" spans="40:40" ht="14.1" customHeight="1" x14ac:dyDescent="0.2">
      <c r="AN45952" s="70"/>
    </row>
    <row r="45953" spans="40:40" ht="14.1" customHeight="1" x14ac:dyDescent="0.2">
      <c r="AN45953" s="70"/>
    </row>
    <row r="45954" spans="40:40" ht="14.1" customHeight="1" x14ac:dyDescent="0.2">
      <c r="AN45954" s="70"/>
    </row>
    <row r="45955" spans="40:40" ht="14.1" customHeight="1" x14ac:dyDescent="0.2">
      <c r="AN45955" s="70"/>
    </row>
    <row r="45956" spans="40:40" ht="14.1" customHeight="1" x14ac:dyDescent="0.2">
      <c r="AN45956" s="70"/>
    </row>
    <row r="45957" spans="40:40" ht="14.1" customHeight="1" x14ac:dyDescent="0.2">
      <c r="AN45957" s="70"/>
    </row>
    <row r="45958" spans="40:40" ht="14.1" customHeight="1" x14ac:dyDescent="0.2">
      <c r="AN45958" s="70"/>
    </row>
    <row r="45959" spans="40:40" ht="14.1" customHeight="1" x14ac:dyDescent="0.2">
      <c r="AN45959" s="70"/>
    </row>
    <row r="45960" spans="40:40" ht="14.1" customHeight="1" x14ac:dyDescent="0.2">
      <c r="AN45960" s="70"/>
    </row>
    <row r="45961" spans="40:40" ht="14.1" customHeight="1" x14ac:dyDescent="0.2">
      <c r="AN45961" s="70"/>
    </row>
    <row r="45962" spans="40:40" ht="14.1" customHeight="1" x14ac:dyDescent="0.2">
      <c r="AN45962" s="70"/>
    </row>
    <row r="45963" spans="40:40" ht="14.1" customHeight="1" x14ac:dyDescent="0.2">
      <c r="AN45963" s="70"/>
    </row>
    <row r="45964" spans="40:40" ht="14.1" customHeight="1" x14ac:dyDescent="0.2">
      <c r="AN45964" s="70"/>
    </row>
    <row r="45965" spans="40:40" ht="14.1" customHeight="1" x14ac:dyDescent="0.2">
      <c r="AN45965" s="70"/>
    </row>
    <row r="45966" spans="40:40" ht="14.1" customHeight="1" x14ac:dyDescent="0.2">
      <c r="AN45966" s="70"/>
    </row>
    <row r="45967" spans="40:40" ht="14.1" customHeight="1" x14ac:dyDescent="0.2">
      <c r="AN45967" s="70"/>
    </row>
    <row r="45968" spans="40:40" ht="14.1" customHeight="1" x14ac:dyDescent="0.2">
      <c r="AN45968" s="70"/>
    </row>
    <row r="45969" spans="40:40" ht="14.1" customHeight="1" x14ac:dyDescent="0.2">
      <c r="AN45969" s="70"/>
    </row>
    <row r="45970" spans="40:40" ht="14.1" customHeight="1" x14ac:dyDescent="0.2">
      <c r="AN45970" s="70"/>
    </row>
    <row r="45971" spans="40:40" ht="14.1" customHeight="1" x14ac:dyDescent="0.2">
      <c r="AN45971" s="70"/>
    </row>
    <row r="45972" spans="40:40" ht="14.1" customHeight="1" x14ac:dyDescent="0.2">
      <c r="AN45972" s="70"/>
    </row>
    <row r="45973" spans="40:40" ht="14.1" customHeight="1" x14ac:dyDescent="0.2">
      <c r="AN45973" s="70"/>
    </row>
    <row r="45974" spans="40:40" ht="14.1" customHeight="1" x14ac:dyDescent="0.2">
      <c r="AN45974" s="70"/>
    </row>
    <row r="45975" spans="40:40" ht="14.1" customHeight="1" x14ac:dyDescent="0.2">
      <c r="AN45975" s="70"/>
    </row>
    <row r="45976" spans="40:40" ht="14.1" customHeight="1" x14ac:dyDescent="0.2">
      <c r="AN45976" s="70"/>
    </row>
    <row r="45977" spans="40:40" ht="14.1" customHeight="1" x14ac:dyDescent="0.2">
      <c r="AN45977" s="70"/>
    </row>
    <row r="45978" spans="40:40" ht="14.1" customHeight="1" x14ac:dyDescent="0.2">
      <c r="AN45978" s="70"/>
    </row>
    <row r="45979" spans="40:40" ht="14.1" customHeight="1" x14ac:dyDescent="0.2">
      <c r="AN45979" s="70"/>
    </row>
    <row r="45980" spans="40:40" ht="14.1" customHeight="1" x14ac:dyDescent="0.2">
      <c r="AN45980" s="70"/>
    </row>
    <row r="45981" spans="40:40" ht="14.1" customHeight="1" x14ac:dyDescent="0.2">
      <c r="AN45981" s="70"/>
    </row>
    <row r="45982" spans="40:40" ht="14.1" customHeight="1" x14ac:dyDescent="0.2">
      <c r="AN45982" s="70"/>
    </row>
    <row r="45983" spans="40:40" ht="14.1" customHeight="1" x14ac:dyDescent="0.2">
      <c r="AN45983" s="70"/>
    </row>
    <row r="45984" spans="40:40" ht="14.1" customHeight="1" x14ac:dyDescent="0.2">
      <c r="AN45984" s="70"/>
    </row>
    <row r="45985" spans="40:40" ht="14.1" customHeight="1" x14ac:dyDescent="0.2">
      <c r="AN45985" s="70"/>
    </row>
    <row r="45986" spans="40:40" ht="14.1" customHeight="1" x14ac:dyDescent="0.2">
      <c r="AN45986" s="70"/>
    </row>
    <row r="45987" spans="40:40" ht="14.1" customHeight="1" x14ac:dyDescent="0.2">
      <c r="AN45987" s="70"/>
    </row>
    <row r="45988" spans="40:40" ht="14.1" customHeight="1" x14ac:dyDescent="0.2">
      <c r="AN45988" s="70"/>
    </row>
    <row r="45989" spans="40:40" ht="14.1" customHeight="1" x14ac:dyDescent="0.2">
      <c r="AN45989" s="70"/>
    </row>
    <row r="45990" spans="40:40" ht="14.1" customHeight="1" x14ac:dyDescent="0.2">
      <c r="AN45990" s="70"/>
    </row>
    <row r="45991" spans="40:40" ht="14.1" customHeight="1" x14ac:dyDescent="0.2">
      <c r="AN45991" s="70"/>
    </row>
    <row r="45992" spans="40:40" ht="14.1" customHeight="1" x14ac:dyDescent="0.2">
      <c r="AN45992" s="70"/>
    </row>
    <row r="45993" spans="40:40" ht="14.1" customHeight="1" x14ac:dyDescent="0.2">
      <c r="AN45993" s="70"/>
    </row>
    <row r="45994" spans="40:40" ht="14.1" customHeight="1" x14ac:dyDescent="0.2">
      <c r="AN45994" s="70"/>
    </row>
    <row r="45995" spans="40:40" ht="14.1" customHeight="1" x14ac:dyDescent="0.2">
      <c r="AN45995" s="70"/>
    </row>
    <row r="45996" spans="40:40" ht="14.1" customHeight="1" x14ac:dyDescent="0.2">
      <c r="AN45996" s="70"/>
    </row>
    <row r="45997" spans="40:40" ht="14.1" customHeight="1" x14ac:dyDescent="0.2">
      <c r="AN45997" s="70"/>
    </row>
    <row r="45998" spans="40:40" ht="14.1" customHeight="1" x14ac:dyDescent="0.2">
      <c r="AN45998" s="70"/>
    </row>
    <row r="45999" spans="40:40" ht="14.1" customHeight="1" x14ac:dyDescent="0.2">
      <c r="AN45999" s="70"/>
    </row>
    <row r="46000" spans="40:40" ht="14.1" customHeight="1" x14ac:dyDescent="0.2">
      <c r="AN46000" s="70"/>
    </row>
    <row r="46001" spans="40:40" ht="14.1" customHeight="1" x14ac:dyDescent="0.2">
      <c r="AN46001" s="70"/>
    </row>
    <row r="46002" spans="40:40" ht="14.1" customHeight="1" x14ac:dyDescent="0.2">
      <c r="AN46002" s="70"/>
    </row>
    <row r="46003" spans="40:40" ht="14.1" customHeight="1" x14ac:dyDescent="0.2">
      <c r="AN46003" s="70"/>
    </row>
    <row r="46004" spans="40:40" ht="14.1" customHeight="1" x14ac:dyDescent="0.2">
      <c r="AN46004" s="70"/>
    </row>
    <row r="46005" spans="40:40" ht="14.1" customHeight="1" x14ac:dyDescent="0.2">
      <c r="AN46005" s="70"/>
    </row>
    <row r="46006" spans="40:40" ht="14.1" customHeight="1" x14ac:dyDescent="0.2">
      <c r="AN46006" s="70"/>
    </row>
    <row r="46007" spans="40:40" ht="14.1" customHeight="1" x14ac:dyDescent="0.2">
      <c r="AN46007" s="70"/>
    </row>
    <row r="46008" spans="40:40" ht="14.1" customHeight="1" x14ac:dyDescent="0.2">
      <c r="AN46008" s="70"/>
    </row>
    <row r="46009" spans="40:40" ht="14.1" customHeight="1" x14ac:dyDescent="0.2">
      <c r="AN46009" s="70"/>
    </row>
    <row r="46010" spans="40:40" ht="14.1" customHeight="1" x14ac:dyDescent="0.2">
      <c r="AN46010" s="70"/>
    </row>
    <row r="46011" spans="40:40" ht="14.1" customHeight="1" x14ac:dyDescent="0.2">
      <c r="AN46011" s="70"/>
    </row>
    <row r="46012" spans="40:40" ht="14.1" customHeight="1" x14ac:dyDescent="0.2">
      <c r="AN46012" s="70"/>
    </row>
    <row r="46013" spans="40:40" ht="14.1" customHeight="1" x14ac:dyDescent="0.2">
      <c r="AN46013" s="70"/>
    </row>
    <row r="46014" spans="40:40" ht="14.1" customHeight="1" x14ac:dyDescent="0.2">
      <c r="AN46014" s="70"/>
    </row>
    <row r="46015" spans="40:40" ht="14.1" customHeight="1" x14ac:dyDescent="0.2">
      <c r="AN46015" s="70"/>
    </row>
    <row r="46016" spans="40:40" ht="14.1" customHeight="1" x14ac:dyDescent="0.2">
      <c r="AN46016" s="70"/>
    </row>
    <row r="46017" spans="40:40" ht="14.1" customHeight="1" x14ac:dyDescent="0.2">
      <c r="AN46017" s="70"/>
    </row>
    <row r="46018" spans="40:40" ht="14.1" customHeight="1" x14ac:dyDescent="0.2">
      <c r="AN46018" s="70"/>
    </row>
    <row r="46019" spans="40:40" ht="14.1" customHeight="1" x14ac:dyDescent="0.2">
      <c r="AN46019" s="70"/>
    </row>
    <row r="46020" spans="40:40" ht="14.1" customHeight="1" x14ac:dyDescent="0.2">
      <c r="AN46020" s="70"/>
    </row>
    <row r="46021" spans="40:40" ht="14.1" customHeight="1" x14ac:dyDescent="0.2">
      <c r="AN46021" s="70"/>
    </row>
    <row r="46022" spans="40:40" ht="14.1" customHeight="1" x14ac:dyDescent="0.2">
      <c r="AN46022" s="70"/>
    </row>
    <row r="46023" spans="40:40" ht="14.1" customHeight="1" x14ac:dyDescent="0.2">
      <c r="AN46023" s="70"/>
    </row>
    <row r="46024" spans="40:40" ht="14.1" customHeight="1" x14ac:dyDescent="0.2">
      <c r="AN46024" s="70"/>
    </row>
    <row r="46025" spans="40:40" ht="14.1" customHeight="1" x14ac:dyDescent="0.2">
      <c r="AN46025" s="70"/>
    </row>
    <row r="46026" spans="40:40" ht="14.1" customHeight="1" x14ac:dyDescent="0.2">
      <c r="AN46026" s="70"/>
    </row>
    <row r="46027" spans="40:40" ht="14.1" customHeight="1" x14ac:dyDescent="0.2">
      <c r="AN46027" s="70"/>
    </row>
    <row r="46028" spans="40:40" ht="14.1" customHeight="1" x14ac:dyDescent="0.2">
      <c r="AN46028" s="70"/>
    </row>
    <row r="46029" spans="40:40" ht="14.1" customHeight="1" x14ac:dyDescent="0.2">
      <c r="AN46029" s="70"/>
    </row>
    <row r="46030" spans="40:40" ht="14.1" customHeight="1" x14ac:dyDescent="0.2">
      <c r="AN46030" s="70"/>
    </row>
    <row r="46031" spans="40:40" ht="14.1" customHeight="1" x14ac:dyDescent="0.2">
      <c r="AN46031" s="70"/>
    </row>
    <row r="46032" spans="40:40" ht="14.1" customHeight="1" x14ac:dyDescent="0.2">
      <c r="AN46032" s="70"/>
    </row>
    <row r="46033" spans="40:40" ht="14.1" customHeight="1" x14ac:dyDescent="0.2">
      <c r="AN46033" s="70"/>
    </row>
    <row r="46034" spans="40:40" ht="14.1" customHeight="1" x14ac:dyDescent="0.2">
      <c r="AN46034" s="70"/>
    </row>
    <row r="46035" spans="40:40" ht="14.1" customHeight="1" x14ac:dyDescent="0.2">
      <c r="AN46035" s="70"/>
    </row>
    <row r="46036" spans="40:40" ht="14.1" customHeight="1" x14ac:dyDescent="0.2">
      <c r="AN46036" s="70"/>
    </row>
    <row r="46037" spans="40:40" ht="14.1" customHeight="1" x14ac:dyDescent="0.2">
      <c r="AN46037" s="70"/>
    </row>
    <row r="46038" spans="40:40" ht="14.1" customHeight="1" x14ac:dyDescent="0.2">
      <c r="AN46038" s="70"/>
    </row>
    <row r="46039" spans="40:40" ht="14.1" customHeight="1" x14ac:dyDescent="0.2">
      <c r="AN46039" s="70"/>
    </row>
    <row r="46040" spans="40:40" ht="14.1" customHeight="1" x14ac:dyDescent="0.2">
      <c r="AN46040" s="70"/>
    </row>
    <row r="46041" spans="40:40" ht="14.1" customHeight="1" x14ac:dyDescent="0.2">
      <c r="AN46041" s="70"/>
    </row>
    <row r="46042" spans="40:40" ht="14.1" customHeight="1" x14ac:dyDescent="0.2">
      <c r="AN46042" s="70"/>
    </row>
    <row r="46043" spans="40:40" ht="14.1" customHeight="1" x14ac:dyDescent="0.2">
      <c r="AN46043" s="70"/>
    </row>
    <row r="46044" spans="40:40" ht="14.1" customHeight="1" x14ac:dyDescent="0.2">
      <c r="AN46044" s="70"/>
    </row>
    <row r="46045" spans="40:40" ht="14.1" customHeight="1" x14ac:dyDescent="0.2">
      <c r="AN46045" s="70"/>
    </row>
    <row r="46046" spans="40:40" ht="14.1" customHeight="1" x14ac:dyDescent="0.2">
      <c r="AN46046" s="70"/>
    </row>
    <row r="46047" spans="40:40" ht="14.1" customHeight="1" x14ac:dyDescent="0.2">
      <c r="AN46047" s="70"/>
    </row>
    <row r="46048" spans="40:40" ht="14.1" customHeight="1" x14ac:dyDescent="0.2">
      <c r="AN46048" s="70"/>
    </row>
    <row r="46049" spans="40:40" ht="14.1" customHeight="1" x14ac:dyDescent="0.2">
      <c r="AN46049" s="70"/>
    </row>
    <row r="46050" spans="40:40" ht="14.1" customHeight="1" x14ac:dyDescent="0.2">
      <c r="AN46050" s="70"/>
    </row>
    <row r="46051" spans="40:40" ht="14.1" customHeight="1" x14ac:dyDescent="0.2">
      <c r="AN46051" s="70"/>
    </row>
    <row r="46052" spans="40:40" ht="14.1" customHeight="1" x14ac:dyDescent="0.2">
      <c r="AN46052" s="70"/>
    </row>
    <row r="46053" spans="40:40" ht="14.1" customHeight="1" x14ac:dyDescent="0.2">
      <c r="AN46053" s="70"/>
    </row>
    <row r="46054" spans="40:40" ht="14.1" customHeight="1" x14ac:dyDescent="0.2">
      <c r="AN46054" s="70"/>
    </row>
    <row r="46055" spans="40:40" ht="14.1" customHeight="1" x14ac:dyDescent="0.2">
      <c r="AN46055" s="70"/>
    </row>
    <row r="46056" spans="40:40" ht="14.1" customHeight="1" x14ac:dyDescent="0.2">
      <c r="AN46056" s="70"/>
    </row>
    <row r="46057" spans="40:40" ht="14.1" customHeight="1" x14ac:dyDescent="0.2">
      <c r="AN46057" s="70"/>
    </row>
    <row r="46058" spans="40:40" ht="14.1" customHeight="1" x14ac:dyDescent="0.2">
      <c r="AN46058" s="70"/>
    </row>
    <row r="46059" spans="40:40" ht="14.1" customHeight="1" x14ac:dyDescent="0.2">
      <c r="AN46059" s="70"/>
    </row>
    <row r="46060" spans="40:40" ht="14.1" customHeight="1" x14ac:dyDescent="0.2">
      <c r="AN46060" s="70"/>
    </row>
    <row r="46061" spans="40:40" ht="14.1" customHeight="1" x14ac:dyDescent="0.2">
      <c r="AN46061" s="70"/>
    </row>
    <row r="46062" spans="40:40" ht="14.1" customHeight="1" x14ac:dyDescent="0.2">
      <c r="AN46062" s="70"/>
    </row>
    <row r="46063" spans="40:40" ht="14.1" customHeight="1" x14ac:dyDescent="0.2">
      <c r="AN46063" s="70"/>
    </row>
    <row r="46064" spans="40:40" ht="14.1" customHeight="1" x14ac:dyDescent="0.2">
      <c r="AN46064" s="70"/>
    </row>
    <row r="46065" spans="40:40" ht="14.1" customHeight="1" x14ac:dyDescent="0.2">
      <c r="AN46065" s="70"/>
    </row>
    <row r="46066" spans="40:40" ht="14.1" customHeight="1" x14ac:dyDescent="0.2">
      <c r="AN46066" s="70"/>
    </row>
    <row r="46067" spans="40:40" ht="14.1" customHeight="1" x14ac:dyDescent="0.2">
      <c r="AN46067" s="70"/>
    </row>
    <row r="46068" spans="40:40" ht="14.1" customHeight="1" x14ac:dyDescent="0.2">
      <c r="AN46068" s="70"/>
    </row>
    <row r="46069" spans="40:40" ht="14.1" customHeight="1" x14ac:dyDescent="0.2">
      <c r="AN46069" s="70"/>
    </row>
    <row r="46070" spans="40:40" ht="14.1" customHeight="1" x14ac:dyDescent="0.2">
      <c r="AN46070" s="70"/>
    </row>
    <row r="46071" spans="40:40" ht="14.1" customHeight="1" x14ac:dyDescent="0.2">
      <c r="AN46071" s="70"/>
    </row>
    <row r="46072" spans="40:40" ht="14.1" customHeight="1" x14ac:dyDescent="0.2">
      <c r="AN46072" s="70"/>
    </row>
    <row r="46073" spans="40:40" ht="14.1" customHeight="1" x14ac:dyDescent="0.2">
      <c r="AN46073" s="70"/>
    </row>
    <row r="46074" spans="40:40" ht="14.1" customHeight="1" x14ac:dyDescent="0.2">
      <c r="AN46074" s="70"/>
    </row>
    <row r="46075" spans="40:40" ht="14.1" customHeight="1" x14ac:dyDescent="0.2">
      <c r="AN46075" s="70"/>
    </row>
    <row r="46076" spans="40:40" ht="14.1" customHeight="1" x14ac:dyDescent="0.2">
      <c r="AN46076" s="70"/>
    </row>
    <row r="46077" spans="40:40" ht="14.1" customHeight="1" x14ac:dyDescent="0.2">
      <c r="AN46077" s="70"/>
    </row>
    <row r="46078" spans="40:40" ht="14.1" customHeight="1" x14ac:dyDescent="0.2">
      <c r="AN46078" s="70"/>
    </row>
    <row r="46079" spans="40:40" ht="14.1" customHeight="1" x14ac:dyDescent="0.2">
      <c r="AN46079" s="70"/>
    </row>
    <row r="46080" spans="40:40" ht="14.1" customHeight="1" x14ac:dyDescent="0.2">
      <c r="AN46080" s="70"/>
    </row>
    <row r="46081" spans="40:40" ht="14.1" customHeight="1" x14ac:dyDescent="0.2">
      <c r="AN46081" s="70"/>
    </row>
    <row r="46082" spans="40:40" ht="14.1" customHeight="1" x14ac:dyDescent="0.2">
      <c r="AN46082" s="70"/>
    </row>
    <row r="46083" spans="40:40" ht="14.1" customHeight="1" x14ac:dyDescent="0.2">
      <c r="AN46083" s="70"/>
    </row>
    <row r="46084" spans="40:40" ht="14.1" customHeight="1" x14ac:dyDescent="0.2">
      <c r="AN46084" s="70"/>
    </row>
    <row r="46085" spans="40:40" ht="14.1" customHeight="1" x14ac:dyDescent="0.2">
      <c r="AN46085" s="70"/>
    </row>
    <row r="46086" spans="40:40" ht="14.1" customHeight="1" x14ac:dyDescent="0.2">
      <c r="AN46086" s="70"/>
    </row>
    <row r="46087" spans="40:40" ht="14.1" customHeight="1" x14ac:dyDescent="0.2">
      <c r="AN46087" s="70"/>
    </row>
    <row r="46088" spans="40:40" ht="14.1" customHeight="1" x14ac:dyDescent="0.2">
      <c r="AN46088" s="70"/>
    </row>
    <row r="46089" spans="40:40" ht="14.1" customHeight="1" x14ac:dyDescent="0.2">
      <c r="AN46089" s="70"/>
    </row>
    <row r="46090" spans="40:40" ht="14.1" customHeight="1" x14ac:dyDescent="0.2">
      <c r="AN46090" s="70"/>
    </row>
    <row r="46091" spans="40:40" ht="14.1" customHeight="1" x14ac:dyDescent="0.2">
      <c r="AN46091" s="70"/>
    </row>
    <row r="46092" spans="40:40" ht="14.1" customHeight="1" x14ac:dyDescent="0.2">
      <c r="AN46092" s="70"/>
    </row>
    <row r="46093" spans="40:40" ht="14.1" customHeight="1" x14ac:dyDescent="0.2">
      <c r="AN46093" s="70"/>
    </row>
    <row r="46094" spans="40:40" ht="14.1" customHeight="1" x14ac:dyDescent="0.2">
      <c r="AN46094" s="70"/>
    </row>
    <row r="46095" spans="40:40" ht="14.1" customHeight="1" x14ac:dyDescent="0.2">
      <c r="AN46095" s="70"/>
    </row>
    <row r="46096" spans="40:40" ht="14.1" customHeight="1" x14ac:dyDescent="0.2">
      <c r="AN46096" s="70"/>
    </row>
    <row r="46097" spans="40:40" ht="14.1" customHeight="1" x14ac:dyDescent="0.2">
      <c r="AN46097" s="70"/>
    </row>
    <row r="46098" spans="40:40" ht="14.1" customHeight="1" x14ac:dyDescent="0.2">
      <c r="AN46098" s="70"/>
    </row>
    <row r="46099" spans="40:40" ht="14.1" customHeight="1" x14ac:dyDescent="0.2">
      <c r="AN46099" s="70"/>
    </row>
    <row r="46100" spans="40:40" ht="14.1" customHeight="1" x14ac:dyDescent="0.2">
      <c r="AN46100" s="70"/>
    </row>
    <row r="46101" spans="40:40" ht="14.1" customHeight="1" x14ac:dyDescent="0.2">
      <c r="AN46101" s="70"/>
    </row>
    <row r="46102" spans="40:40" ht="14.1" customHeight="1" x14ac:dyDescent="0.2">
      <c r="AN46102" s="70"/>
    </row>
    <row r="46103" spans="40:40" ht="14.1" customHeight="1" x14ac:dyDescent="0.2">
      <c r="AN46103" s="70"/>
    </row>
    <row r="46104" spans="40:40" ht="14.1" customHeight="1" x14ac:dyDescent="0.2">
      <c r="AN46104" s="70"/>
    </row>
    <row r="46105" spans="40:40" ht="14.1" customHeight="1" x14ac:dyDescent="0.2">
      <c r="AN46105" s="70"/>
    </row>
    <row r="46106" spans="40:40" ht="14.1" customHeight="1" x14ac:dyDescent="0.2">
      <c r="AN46106" s="70"/>
    </row>
    <row r="46107" spans="40:40" ht="14.1" customHeight="1" x14ac:dyDescent="0.2">
      <c r="AN46107" s="70"/>
    </row>
    <row r="46108" spans="40:40" ht="14.1" customHeight="1" x14ac:dyDescent="0.2">
      <c r="AN46108" s="70"/>
    </row>
    <row r="46109" spans="40:40" ht="14.1" customHeight="1" x14ac:dyDescent="0.2">
      <c r="AN46109" s="70"/>
    </row>
    <row r="46110" spans="40:40" ht="14.1" customHeight="1" x14ac:dyDescent="0.2">
      <c r="AN46110" s="70"/>
    </row>
    <row r="46111" spans="40:40" ht="14.1" customHeight="1" x14ac:dyDescent="0.2">
      <c r="AN46111" s="70"/>
    </row>
    <row r="46112" spans="40:40" ht="14.1" customHeight="1" x14ac:dyDescent="0.2">
      <c r="AN46112" s="70"/>
    </row>
    <row r="46113" spans="40:40" ht="14.1" customHeight="1" x14ac:dyDescent="0.2">
      <c r="AN46113" s="70"/>
    </row>
    <row r="46114" spans="40:40" ht="14.1" customHeight="1" x14ac:dyDescent="0.2">
      <c r="AN46114" s="70"/>
    </row>
    <row r="46115" spans="40:40" ht="14.1" customHeight="1" x14ac:dyDescent="0.2">
      <c r="AN46115" s="70"/>
    </row>
    <row r="46116" spans="40:40" ht="14.1" customHeight="1" x14ac:dyDescent="0.2">
      <c r="AN46116" s="70"/>
    </row>
    <row r="46117" spans="40:40" ht="14.1" customHeight="1" x14ac:dyDescent="0.2">
      <c r="AN46117" s="70"/>
    </row>
    <row r="46118" spans="40:40" ht="14.1" customHeight="1" x14ac:dyDescent="0.2">
      <c r="AN46118" s="70"/>
    </row>
    <row r="46119" spans="40:40" ht="14.1" customHeight="1" x14ac:dyDescent="0.2">
      <c r="AN46119" s="70"/>
    </row>
    <row r="46120" spans="40:40" ht="14.1" customHeight="1" x14ac:dyDescent="0.2">
      <c r="AN46120" s="70"/>
    </row>
    <row r="46121" spans="40:40" ht="14.1" customHeight="1" x14ac:dyDescent="0.2">
      <c r="AN46121" s="70"/>
    </row>
    <row r="46122" spans="40:40" ht="14.1" customHeight="1" x14ac:dyDescent="0.2">
      <c r="AN46122" s="70"/>
    </row>
    <row r="46123" spans="40:40" ht="14.1" customHeight="1" x14ac:dyDescent="0.2">
      <c r="AN46123" s="70"/>
    </row>
    <row r="46124" spans="40:40" ht="14.1" customHeight="1" x14ac:dyDescent="0.2">
      <c r="AN46124" s="70"/>
    </row>
    <row r="46125" spans="40:40" ht="14.1" customHeight="1" x14ac:dyDescent="0.2">
      <c r="AN46125" s="70"/>
    </row>
    <row r="46126" spans="40:40" ht="14.1" customHeight="1" x14ac:dyDescent="0.2">
      <c r="AN46126" s="70"/>
    </row>
    <row r="46127" spans="40:40" ht="14.1" customHeight="1" x14ac:dyDescent="0.2">
      <c r="AN46127" s="70"/>
    </row>
    <row r="46128" spans="40:40" ht="14.1" customHeight="1" x14ac:dyDescent="0.2">
      <c r="AN46128" s="70"/>
    </row>
    <row r="46129" spans="40:40" ht="14.1" customHeight="1" x14ac:dyDescent="0.2">
      <c r="AN46129" s="70"/>
    </row>
    <row r="46130" spans="40:40" ht="14.1" customHeight="1" x14ac:dyDescent="0.2">
      <c r="AN46130" s="70"/>
    </row>
    <row r="46131" spans="40:40" ht="14.1" customHeight="1" x14ac:dyDescent="0.2">
      <c r="AN46131" s="70"/>
    </row>
    <row r="46132" spans="40:40" ht="14.1" customHeight="1" x14ac:dyDescent="0.2">
      <c r="AN46132" s="70"/>
    </row>
    <row r="46133" spans="40:40" ht="14.1" customHeight="1" x14ac:dyDescent="0.2">
      <c r="AN46133" s="70"/>
    </row>
    <row r="46134" spans="40:40" ht="14.1" customHeight="1" x14ac:dyDescent="0.2">
      <c r="AN46134" s="70"/>
    </row>
    <row r="46135" spans="40:40" ht="14.1" customHeight="1" x14ac:dyDescent="0.2">
      <c r="AN46135" s="70"/>
    </row>
    <row r="46136" spans="40:40" ht="14.1" customHeight="1" x14ac:dyDescent="0.2">
      <c r="AN46136" s="70"/>
    </row>
    <row r="46137" spans="40:40" ht="14.1" customHeight="1" x14ac:dyDescent="0.2">
      <c r="AN46137" s="70"/>
    </row>
    <row r="46138" spans="40:40" ht="14.1" customHeight="1" x14ac:dyDescent="0.2">
      <c r="AN46138" s="70"/>
    </row>
    <row r="46139" spans="40:40" ht="14.1" customHeight="1" x14ac:dyDescent="0.2">
      <c r="AN46139" s="70"/>
    </row>
    <row r="46140" spans="40:40" ht="14.1" customHeight="1" x14ac:dyDescent="0.2">
      <c r="AN46140" s="70"/>
    </row>
    <row r="46141" spans="40:40" ht="14.1" customHeight="1" x14ac:dyDescent="0.2">
      <c r="AN46141" s="70"/>
    </row>
    <row r="46142" spans="40:40" ht="14.1" customHeight="1" x14ac:dyDescent="0.2">
      <c r="AN46142" s="70"/>
    </row>
    <row r="46143" spans="40:40" ht="14.1" customHeight="1" x14ac:dyDescent="0.2">
      <c r="AN46143" s="70"/>
    </row>
    <row r="46144" spans="40:40" ht="14.1" customHeight="1" x14ac:dyDescent="0.2">
      <c r="AN46144" s="70"/>
    </row>
    <row r="46145" spans="40:40" ht="14.1" customHeight="1" x14ac:dyDescent="0.2">
      <c r="AN46145" s="70"/>
    </row>
    <row r="46146" spans="40:40" ht="14.1" customHeight="1" x14ac:dyDescent="0.2">
      <c r="AN46146" s="70"/>
    </row>
    <row r="46147" spans="40:40" ht="14.1" customHeight="1" x14ac:dyDescent="0.2">
      <c r="AN46147" s="70"/>
    </row>
    <row r="46148" spans="40:40" ht="14.1" customHeight="1" x14ac:dyDescent="0.2">
      <c r="AN46148" s="70"/>
    </row>
    <row r="46149" spans="40:40" ht="14.1" customHeight="1" x14ac:dyDescent="0.2">
      <c r="AN46149" s="70"/>
    </row>
    <row r="46150" spans="40:40" ht="14.1" customHeight="1" x14ac:dyDescent="0.2">
      <c r="AN46150" s="70"/>
    </row>
    <row r="46151" spans="40:40" ht="14.1" customHeight="1" x14ac:dyDescent="0.2">
      <c r="AN46151" s="70"/>
    </row>
    <row r="46152" spans="40:40" ht="14.1" customHeight="1" x14ac:dyDescent="0.2">
      <c r="AN46152" s="70"/>
    </row>
    <row r="46153" spans="40:40" ht="14.1" customHeight="1" x14ac:dyDescent="0.2">
      <c r="AN46153" s="70"/>
    </row>
    <row r="46154" spans="40:40" ht="14.1" customHeight="1" x14ac:dyDescent="0.2">
      <c r="AN46154" s="70"/>
    </row>
    <row r="46155" spans="40:40" ht="14.1" customHeight="1" x14ac:dyDescent="0.2">
      <c r="AN46155" s="70"/>
    </row>
    <row r="46156" spans="40:40" ht="14.1" customHeight="1" x14ac:dyDescent="0.2">
      <c r="AN46156" s="70"/>
    </row>
    <row r="46157" spans="40:40" ht="14.1" customHeight="1" x14ac:dyDescent="0.2">
      <c r="AN46157" s="70"/>
    </row>
    <row r="46158" spans="40:40" ht="14.1" customHeight="1" x14ac:dyDescent="0.2">
      <c r="AN46158" s="70"/>
    </row>
    <row r="46159" spans="40:40" ht="14.1" customHeight="1" x14ac:dyDescent="0.2">
      <c r="AN46159" s="70"/>
    </row>
    <row r="46160" spans="40:40" ht="14.1" customHeight="1" x14ac:dyDescent="0.2">
      <c r="AN46160" s="70"/>
    </row>
    <row r="46161" spans="40:40" ht="14.1" customHeight="1" x14ac:dyDescent="0.2">
      <c r="AN46161" s="70"/>
    </row>
    <row r="46162" spans="40:40" ht="14.1" customHeight="1" x14ac:dyDescent="0.2">
      <c r="AN46162" s="70"/>
    </row>
    <row r="46163" spans="40:40" ht="14.1" customHeight="1" x14ac:dyDescent="0.2">
      <c r="AN46163" s="70"/>
    </row>
    <row r="46164" spans="40:40" ht="14.1" customHeight="1" x14ac:dyDescent="0.2">
      <c r="AN46164" s="70"/>
    </row>
    <row r="46165" spans="40:40" ht="14.1" customHeight="1" x14ac:dyDescent="0.2">
      <c r="AN46165" s="70"/>
    </row>
    <row r="46166" spans="40:40" ht="14.1" customHeight="1" x14ac:dyDescent="0.2">
      <c r="AN46166" s="70"/>
    </row>
    <row r="46167" spans="40:40" ht="14.1" customHeight="1" x14ac:dyDescent="0.2">
      <c r="AN46167" s="70"/>
    </row>
    <row r="46168" spans="40:40" ht="14.1" customHeight="1" x14ac:dyDescent="0.2">
      <c r="AN46168" s="70"/>
    </row>
    <row r="46169" spans="40:40" ht="14.1" customHeight="1" x14ac:dyDescent="0.2">
      <c r="AN46169" s="70"/>
    </row>
    <row r="46170" spans="40:40" ht="14.1" customHeight="1" x14ac:dyDescent="0.2">
      <c r="AN46170" s="70"/>
    </row>
    <row r="46171" spans="40:40" ht="14.1" customHeight="1" x14ac:dyDescent="0.2">
      <c r="AN46171" s="70"/>
    </row>
    <row r="46172" spans="40:40" ht="14.1" customHeight="1" x14ac:dyDescent="0.2">
      <c r="AN46172" s="70"/>
    </row>
    <row r="46173" spans="40:40" ht="14.1" customHeight="1" x14ac:dyDescent="0.2">
      <c r="AN46173" s="70"/>
    </row>
    <row r="46174" spans="40:40" ht="14.1" customHeight="1" x14ac:dyDescent="0.2">
      <c r="AN46174" s="70"/>
    </row>
    <row r="46175" spans="40:40" ht="14.1" customHeight="1" x14ac:dyDescent="0.2">
      <c r="AN46175" s="70"/>
    </row>
    <row r="46176" spans="40:40" ht="14.1" customHeight="1" x14ac:dyDescent="0.2">
      <c r="AN46176" s="70"/>
    </row>
    <row r="46177" spans="40:40" ht="14.1" customHeight="1" x14ac:dyDescent="0.2">
      <c r="AN46177" s="70"/>
    </row>
    <row r="46178" spans="40:40" ht="14.1" customHeight="1" x14ac:dyDescent="0.2">
      <c r="AN46178" s="70"/>
    </row>
    <row r="46179" spans="40:40" ht="14.1" customHeight="1" x14ac:dyDescent="0.2">
      <c r="AN46179" s="70"/>
    </row>
    <row r="46180" spans="40:40" ht="14.1" customHeight="1" x14ac:dyDescent="0.2">
      <c r="AN46180" s="70"/>
    </row>
    <row r="46181" spans="40:40" ht="14.1" customHeight="1" x14ac:dyDescent="0.2">
      <c r="AN46181" s="70"/>
    </row>
    <row r="46182" spans="40:40" ht="14.1" customHeight="1" x14ac:dyDescent="0.2">
      <c r="AN46182" s="70"/>
    </row>
    <row r="46183" spans="40:40" ht="14.1" customHeight="1" x14ac:dyDescent="0.2">
      <c r="AN46183" s="70"/>
    </row>
    <row r="46184" spans="40:40" ht="14.1" customHeight="1" x14ac:dyDescent="0.2">
      <c r="AN46184" s="70"/>
    </row>
    <row r="46185" spans="40:40" ht="14.1" customHeight="1" x14ac:dyDescent="0.2">
      <c r="AN46185" s="70"/>
    </row>
    <row r="46186" spans="40:40" ht="14.1" customHeight="1" x14ac:dyDescent="0.2">
      <c r="AN46186" s="70"/>
    </row>
    <row r="46187" spans="40:40" ht="14.1" customHeight="1" x14ac:dyDescent="0.2">
      <c r="AN46187" s="70"/>
    </row>
    <row r="46188" spans="40:40" ht="14.1" customHeight="1" x14ac:dyDescent="0.2">
      <c r="AN46188" s="70"/>
    </row>
    <row r="46189" spans="40:40" ht="14.1" customHeight="1" x14ac:dyDescent="0.2">
      <c r="AN46189" s="70"/>
    </row>
    <row r="46190" spans="40:40" ht="14.1" customHeight="1" x14ac:dyDescent="0.2">
      <c r="AN46190" s="70"/>
    </row>
    <row r="46191" spans="40:40" ht="14.1" customHeight="1" x14ac:dyDescent="0.2">
      <c r="AN46191" s="70"/>
    </row>
    <row r="46192" spans="40:40" ht="14.1" customHeight="1" x14ac:dyDescent="0.2">
      <c r="AN46192" s="70"/>
    </row>
    <row r="46193" spans="40:40" ht="14.1" customHeight="1" x14ac:dyDescent="0.2">
      <c r="AN46193" s="70"/>
    </row>
    <row r="46194" spans="40:40" ht="14.1" customHeight="1" x14ac:dyDescent="0.2">
      <c r="AN46194" s="70"/>
    </row>
    <row r="46195" spans="40:40" ht="14.1" customHeight="1" x14ac:dyDescent="0.2">
      <c r="AN46195" s="70"/>
    </row>
    <row r="46196" spans="40:40" ht="14.1" customHeight="1" x14ac:dyDescent="0.2">
      <c r="AN46196" s="70"/>
    </row>
    <row r="46197" spans="40:40" ht="14.1" customHeight="1" x14ac:dyDescent="0.2">
      <c r="AN46197" s="70"/>
    </row>
    <row r="46198" spans="40:40" ht="14.1" customHeight="1" x14ac:dyDescent="0.2">
      <c r="AN46198" s="70"/>
    </row>
    <row r="46199" spans="40:40" ht="14.1" customHeight="1" x14ac:dyDescent="0.2">
      <c r="AN46199" s="70"/>
    </row>
    <row r="46200" spans="40:40" ht="14.1" customHeight="1" x14ac:dyDescent="0.2">
      <c r="AN46200" s="70"/>
    </row>
    <row r="46201" spans="40:40" ht="14.1" customHeight="1" x14ac:dyDescent="0.2">
      <c r="AN46201" s="70"/>
    </row>
    <row r="46202" spans="40:40" ht="14.1" customHeight="1" x14ac:dyDescent="0.2">
      <c r="AN46202" s="70"/>
    </row>
    <row r="46203" spans="40:40" ht="14.1" customHeight="1" x14ac:dyDescent="0.2">
      <c r="AN46203" s="70"/>
    </row>
    <row r="46204" spans="40:40" ht="14.1" customHeight="1" x14ac:dyDescent="0.2">
      <c r="AN46204" s="70"/>
    </row>
    <row r="46205" spans="40:40" ht="14.1" customHeight="1" x14ac:dyDescent="0.2">
      <c r="AN46205" s="70"/>
    </row>
    <row r="46206" spans="40:40" ht="14.1" customHeight="1" x14ac:dyDescent="0.2">
      <c r="AN46206" s="70"/>
    </row>
    <row r="46207" spans="40:40" ht="14.1" customHeight="1" x14ac:dyDescent="0.2">
      <c r="AN46207" s="70"/>
    </row>
    <row r="46208" spans="40:40" ht="14.1" customHeight="1" x14ac:dyDescent="0.2">
      <c r="AN46208" s="70"/>
    </row>
    <row r="46209" spans="40:40" ht="14.1" customHeight="1" x14ac:dyDescent="0.2">
      <c r="AN46209" s="70"/>
    </row>
    <row r="46210" spans="40:40" ht="14.1" customHeight="1" x14ac:dyDescent="0.2">
      <c r="AN46210" s="70"/>
    </row>
    <row r="46211" spans="40:40" ht="14.1" customHeight="1" x14ac:dyDescent="0.2">
      <c r="AN46211" s="70"/>
    </row>
    <row r="46212" spans="40:40" ht="14.1" customHeight="1" x14ac:dyDescent="0.2">
      <c r="AN46212" s="70"/>
    </row>
    <row r="46213" spans="40:40" ht="14.1" customHeight="1" x14ac:dyDescent="0.2">
      <c r="AN46213" s="70"/>
    </row>
    <row r="46214" spans="40:40" ht="14.1" customHeight="1" x14ac:dyDescent="0.2">
      <c r="AN46214" s="70"/>
    </row>
    <row r="46215" spans="40:40" ht="14.1" customHeight="1" x14ac:dyDescent="0.2">
      <c r="AN46215" s="70"/>
    </row>
    <row r="46216" spans="40:40" ht="14.1" customHeight="1" x14ac:dyDescent="0.2">
      <c r="AN46216" s="70"/>
    </row>
    <row r="46217" spans="40:40" ht="14.1" customHeight="1" x14ac:dyDescent="0.2">
      <c r="AN46217" s="70"/>
    </row>
    <row r="46218" spans="40:40" ht="14.1" customHeight="1" x14ac:dyDescent="0.2">
      <c r="AN46218" s="70"/>
    </row>
    <row r="46219" spans="40:40" ht="14.1" customHeight="1" x14ac:dyDescent="0.2">
      <c r="AN46219" s="70"/>
    </row>
    <row r="46220" spans="40:40" ht="14.1" customHeight="1" x14ac:dyDescent="0.2">
      <c r="AN46220" s="70"/>
    </row>
    <row r="46221" spans="40:40" ht="14.1" customHeight="1" x14ac:dyDescent="0.2">
      <c r="AN46221" s="70"/>
    </row>
    <row r="46222" spans="40:40" ht="14.1" customHeight="1" x14ac:dyDescent="0.2">
      <c r="AN46222" s="70"/>
    </row>
    <row r="46223" spans="40:40" ht="14.1" customHeight="1" x14ac:dyDescent="0.2">
      <c r="AN46223" s="70"/>
    </row>
    <row r="46224" spans="40:40" ht="14.1" customHeight="1" x14ac:dyDescent="0.2">
      <c r="AN46224" s="70"/>
    </row>
    <row r="46225" spans="40:40" ht="14.1" customHeight="1" x14ac:dyDescent="0.2">
      <c r="AN46225" s="70"/>
    </row>
    <row r="46226" spans="40:40" ht="14.1" customHeight="1" x14ac:dyDescent="0.2">
      <c r="AN46226" s="70"/>
    </row>
    <row r="46227" spans="40:40" ht="14.1" customHeight="1" x14ac:dyDescent="0.2">
      <c r="AN46227" s="70"/>
    </row>
    <row r="46228" spans="40:40" ht="14.1" customHeight="1" x14ac:dyDescent="0.2">
      <c r="AN46228" s="70"/>
    </row>
    <row r="46229" spans="40:40" ht="14.1" customHeight="1" x14ac:dyDescent="0.2">
      <c r="AN46229" s="70"/>
    </row>
    <row r="46230" spans="40:40" ht="14.1" customHeight="1" x14ac:dyDescent="0.2">
      <c r="AN46230" s="70"/>
    </row>
    <row r="46231" spans="40:40" ht="14.1" customHeight="1" x14ac:dyDescent="0.2">
      <c r="AN46231" s="70"/>
    </row>
    <row r="46232" spans="40:40" ht="14.1" customHeight="1" x14ac:dyDescent="0.2">
      <c r="AN46232" s="70"/>
    </row>
    <row r="46233" spans="40:40" ht="14.1" customHeight="1" x14ac:dyDescent="0.2">
      <c r="AN46233" s="70"/>
    </row>
    <row r="46234" spans="40:40" ht="14.1" customHeight="1" x14ac:dyDescent="0.2">
      <c r="AN46234" s="70"/>
    </row>
    <row r="46235" spans="40:40" ht="14.1" customHeight="1" x14ac:dyDescent="0.2">
      <c r="AN46235" s="70"/>
    </row>
    <row r="46236" spans="40:40" ht="14.1" customHeight="1" x14ac:dyDescent="0.2">
      <c r="AN46236" s="70"/>
    </row>
    <row r="46237" spans="40:40" ht="14.1" customHeight="1" x14ac:dyDescent="0.2">
      <c r="AN46237" s="70"/>
    </row>
    <row r="46238" spans="40:40" ht="14.1" customHeight="1" x14ac:dyDescent="0.2">
      <c r="AN46238" s="70"/>
    </row>
    <row r="46239" spans="40:40" ht="14.1" customHeight="1" x14ac:dyDescent="0.2">
      <c r="AN46239" s="70"/>
    </row>
    <row r="46240" spans="40:40" ht="14.1" customHeight="1" x14ac:dyDescent="0.2">
      <c r="AN46240" s="70"/>
    </row>
    <row r="46241" spans="40:40" ht="14.1" customHeight="1" x14ac:dyDescent="0.2">
      <c r="AN46241" s="70"/>
    </row>
    <row r="46242" spans="40:40" ht="14.1" customHeight="1" x14ac:dyDescent="0.2">
      <c r="AN46242" s="70"/>
    </row>
    <row r="46243" spans="40:40" ht="14.1" customHeight="1" x14ac:dyDescent="0.2">
      <c r="AN46243" s="70"/>
    </row>
    <row r="46244" spans="40:40" ht="14.1" customHeight="1" x14ac:dyDescent="0.2">
      <c r="AN46244" s="70"/>
    </row>
    <row r="46245" spans="40:40" ht="14.1" customHeight="1" x14ac:dyDescent="0.2">
      <c r="AN46245" s="70"/>
    </row>
    <row r="46246" spans="40:40" ht="14.1" customHeight="1" x14ac:dyDescent="0.2">
      <c r="AN46246" s="70"/>
    </row>
    <row r="46247" spans="40:40" ht="14.1" customHeight="1" x14ac:dyDescent="0.2">
      <c r="AN46247" s="70"/>
    </row>
    <row r="46248" spans="40:40" ht="14.1" customHeight="1" x14ac:dyDescent="0.2">
      <c r="AN46248" s="70"/>
    </row>
    <row r="46249" spans="40:40" ht="14.1" customHeight="1" x14ac:dyDescent="0.2">
      <c r="AN46249" s="70"/>
    </row>
    <row r="46250" spans="40:40" ht="14.1" customHeight="1" x14ac:dyDescent="0.2">
      <c r="AN46250" s="70"/>
    </row>
    <row r="46251" spans="40:40" ht="14.1" customHeight="1" x14ac:dyDescent="0.2">
      <c r="AN46251" s="70"/>
    </row>
    <row r="46252" spans="40:40" ht="14.1" customHeight="1" x14ac:dyDescent="0.2">
      <c r="AN46252" s="70"/>
    </row>
    <row r="46253" spans="40:40" ht="14.1" customHeight="1" x14ac:dyDescent="0.2">
      <c r="AN46253" s="70"/>
    </row>
    <row r="46254" spans="40:40" ht="14.1" customHeight="1" x14ac:dyDescent="0.2">
      <c r="AN46254" s="70"/>
    </row>
    <row r="46255" spans="40:40" ht="14.1" customHeight="1" x14ac:dyDescent="0.2">
      <c r="AN46255" s="70"/>
    </row>
    <row r="46256" spans="40:40" ht="14.1" customHeight="1" x14ac:dyDescent="0.2">
      <c r="AN46256" s="70"/>
    </row>
    <row r="46257" spans="40:40" ht="14.1" customHeight="1" x14ac:dyDescent="0.2">
      <c r="AN46257" s="70"/>
    </row>
    <row r="46258" spans="40:40" ht="14.1" customHeight="1" x14ac:dyDescent="0.2">
      <c r="AN46258" s="70"/>
    </row>
    <row r="46259" spans="40:40" ht="14.1" customHeight="1" x14ac:dyDescent="0.2">
      <c r="AN46259" s="70"/>
    </row>
    <row r="46260" spans="40:40" ht="14.1" customHeight="1" x14ac:dyDescent="0.2">
      <c r="AN46260" s="70"/>
    </row>
    <row r="46261" spans="40:40" ht="14.1" customHeight="1" x14ac:dyDescent="0.2">
      <c r="AN46261" s="70"/>
    </row>
    <row r="46262" spans="40:40" ht="14.1" customHeight="1" x14ac:dyDescent="0.2">
      <c r="AN46262" s="70"/>
    </row>
    <row r="46263" spans="40:40" ht="14.1" customHeight="1" x14ac:dyDescent="0.2">
      <c r="AN46263" s="70"/>
    </row>
    <row r="46264" spans="40:40" ht="14.1" customHeight="1" x14ac:dyDescent="0.2">
      <c r="AN46264" s="70"/>
    </row>
    <row r="46265" spans="40:40" ht="14.1" customHeight="1" x14ac:dyDescent="0.2">
      <c r="AN46265" s="70"/>
    </row>
    <row r="46266" spans="40:40" ht="14.1" customHeight="1" x14ac:dyDescent="0.2">
      <c r="AN46266" s="70"/>
    </row>
    <row r="46267" spans="40:40" ht="14.1" customHeight="1" x14ac:dyDescent="0.2">
      <c r="AN46267" s="70"/>
    </row>
    <row r="46268" spans="40:40" ht="14.1" customHeight="1" x14ac:dyDescent="0.2">
      <c r="AN46268" s="70"/>
    </row>
    <row r="46269" spans="40:40" ht="14.1" customHeight="1" x14ac:dyDescent="0.2">
      <c r="AN46269" s="70"/>
    </row>
    <row r="46270" spans="40:40" ht="14.1" customHeight="1" x14ac:dyDescent="0.2">
      <c r="AN46270" s="70"/>
    </row>
    <row r="46271" spans="40:40" ht="14.1" customHeight="1" x14ac:dyDescent="0.2">
      <c r="AN46271" s="70"/>
    </row>
    <row r="46272" spans="40:40" ht="14.1" customHeight="1" x14ac:dyDescent="0.2">
      <c r="AN46272" s="70"/>
    </row>
    <row r="46273" spans="40:40" ht="14.1" customHeight="1" x14ac:dyDescent="0.2">
      <c r="AN46273" s="70"/>
    </row>
    <row r="46274" spans="40:40" ht="14.1" customHeight="1" x14ac:dyDescent="0.2">
      <c r="AN46274" s="70"/>
    </row>
    <row r="46275" spans="40:40" ht="14.1" customHeight="1" x14ac:dyDescent="0.2">
      <c r="AN46275" s="70"/>
    </row>
    <row r="46276" spans="40:40" ht="14.1" customHeight="1" x14ac:dyDescent="0.2">
      <c r="AN46276" s="70"/>
    </row>
    <row r="46277" spans="40:40" ht="14.1" customHeight="1" x14ac:dyDescent="0.2">
      <c r="AN46277" s="70"/>
    </row>
    <row r="46278" spans="40:40" ht="14.1" customHeight="1" x14ac:dyDescent="0.2">
      <c r="AN46278" s="70"/>
    </row>
    <row r="46279" spans="40:40" ht="14.1" customHeight="1" x14ac:dyDescent="0.2">
      <c r="AN46279" s="70"/>
    </row>
    <row r="46280" spans="40:40" ht="14.1" customHeight="1" x14ac:dyDescent="0.2">
      <c r="AN46280" s="70"/>
    </row>
    <row r="46281" spans="40:40" ht="14.1" customHeight="1" x14ac:dyDescent="0.2">
      <c r="AN46281" s="70"/>
    </row>
    <row r="46282" spans="40:40" ht="14.1" customHeight="1" x14ac:dyDescent="0.2">
      <c r="AN46282" s="70"/>
    </row>
    <row r="46283" spans="40:40" ht="14.1" customHeight="1" x14ac:dyDescent="0.2">
      <c r="AN46283" s="70"/>
    </row>
    <row r="46284" spans="40:40" ht="14.1" customHeight="1" x14ac:dyDescent="0.2">
      <c r="AN46284" s="70"/>
    </row>
    <row r="46285" spans="40:40" ht="14.1" customHeight="1" x14ac:dyDescent="0.2">
      <c r="AN46285" s="70"/>
    </row>
    <row r="46286" spans="40:40" ht="14.1" customHeight="1" x14ac:dyDescent="0.2">
      <c r="AN46286" s="70"/>
    </row>
    <row r="46287" spans="40:40" ht="14.1" customHeight="1" x14ac:dyDescent="0.2">
      <c r="AN46287" s="70"/>
    </row>
    <row r="46288" spans="40:40" ht="14.1" customHeight="1" x14ac:dyDescent="0.2">
      <c r="AN46288" s="70"/>
    </row>
    <row r="46289" spans="40:40" ht="14.1" customHeight="1" x14ac:dyDescent="0.2">
      <c r="AN46289" s="70"/>
    </row>
    <row r="46290" spans="40:40" ht="14.1" customHeight="1" x14ac:dyDescent="0.2">
      <c r="AN46290" s="70"/>
    </row>
    <row r="46291" spans="40:40" ht="14.1" customHeight="1" x14ac:dyDescent="0.2">
      <c r="AN46291" s="70"/>
    </row>
    <row r="46292" spans="40:40" ht="14.1" customHeight="1" x14ac:dyDescent="0.2">
      <c r="AN46292" s="70"/>
    </row>
    <row r="46293" spans="40:40" ht="14.1" customHeight="1" x14ac:dyDescent="0.2">
      <c r="AN46293" s="70"/>
    </row>
    <row r="46294" spans="40:40" ht="14.1" customHeight="1" x14ac:dyDescent="0.2">
      <c r="AN46294" s="70"/>
    </row>
    <row r="46295" spans="40:40" ht="14.1" customHeight="1" x14ac:dyDescent="0.2">
      <c r="AN46295" s="70"/>
    </row>
    <row r="46296" spans="40:40" ht="14.1" customHeight="1" x14ac:dyDescent="0.2">
      <c r="AN46296" s="70"/>
    </row>
    <row r="46297" spans="40:40" ht="14.1" customHeight="1" x14ac:dyDescent="0.2">
      <c r="AN46297" s="70"/>
    </row>
    <row r="46298" spans="40:40" ht="14.1" customHeight="1" x14ac:dyDescent="0.2">
      <c r="AN46298" s="70"/>
    </row>
    <row r="46299" spans="40:40" ht="14.1" customHeight="1" x14ac:dyDescent="0.2">
      <c r="AN46299" s="70"/>
    </row>
    <row r="46300" spans="40:40" ht="14.1" customHeight="1" x14ac:dyDescent="0.2">
      <c r="AN46300" s="70"/>
    </row>
    <row r="46301" spans="40:40" ht="14.1" customHeight="1" x14ac:dyDescent="0.2">
      <c r="AN46301" s="70"/>
    </row>
    <row r="46302" spans="40:40" ht="14.1" customHeight="1" x14ac:dyDescent="0.2">
      <c r="AN46302" s="70"/>
    </row>
    <row r="46303" spans="40:40" ht="14.1" customHeight="1" x14ac:dyDescent="0.2">
      <c r="AN46303" s="70"/>
    </row>
    <row r="46304" spans="40:40" ht="14.1" customHeight="1" x14ac:dyDescent="0.2">
      <c r="AN46304" s="70"/>
    </row>
    <row r="46305" spans="40:40" ht="14.1" customHeight="1" x14ac:dyDescent="0.2">
      <c r="AN46305" s="70"/>
    </row>
    <row r="46306" spans="40:40" ht="14.1" customHeight="1" x14ac:dyDescent="0.2">
      <c r="AN46306" s="70"/>
    </row>
    <row r="46307" spans="40:40" ht="14.1" customHeight="1" x14ac:dyDescent="0.2">
      <c r="AN46307" s="70"/>
    </row>
    <row r="46308" spans="40:40" ht="14.1" customHeight="1" x14ac:dyDescent="0.2">
      <c r="AN46308" s="70"/>
    </row>
    <row r="46309" spans="40:40" ht="14.1" customHeight="1" x14ac:dyDescent="0.2">
      <c r="AN46309" s="70"/>
    </row>
    <row r="46310" spans="40:40" ht="14.1" customHeight="1" x14ac:dyDescent="0.2">
      <c r="AN46310" s="70"/>
    </row>
    <row r="46311" spans="40:40" ht="14.1" customHeight="1" x14ac:dyDescent="0.2">
      <c r="AN46311" s="70"/>
    </row>
    <row r="46312" spans="40:40" ht="14.1" customHeight="1" x14ac:dyDescent="0.2">
      <c r="AN46312" s="70"/>
    </row>
    <row r="46313" spans="40:40" ht="14.1" customHeight="1" x14ac:dyDescent="0.2">
      <c r="AN46313" s="70"/>
    </row>
    <row r="46314" spans="40:40" ht="14.1" customHeight="1" x14ac:dyDescent="0.2">
      <c r="AN46314" s="70"/>
    </row>
    <row r="46315" spans="40:40" ht="14.1" customHeight="1" x14ac:dyDescent="0.2">
      <c r="AN46315" s="70"/>
    </row>
    <row r="46316" spans="40:40" ht="14.1" customHeight="1" x14ac:dyDescent="0.2">
      <c r="AN46316" s="70"/>
    </row>
    <row r="46317" spans="40:40" ht="14.1" customHeight="1" x14ac:dyDescent="0.2">
      <c r="AN46317" s="70"/>
    </row>
    <row r="46318" spans="40:40" ht="14.1" customHeight="1" x14ac:dyDescent="0.2">
      <c r="AN46318" s="70"/>
    </row>
    <row r="46319" spans="40:40" ht="14.1" customHeight="1" x14ac:dyDescent="0.2">
      <c r="AN46319" s="70"/>
    </row>
    <row r="46320" spans="40:40" ht="14.1" customHeight="1" x14ac:dyDescent="0.2">
      <c r="AN46320" s="70"/>
    </row>
    <row r="46321" spans="40:40" ht="14.1" customHeight="1" x14ac:dyDescent="0.2">
      <c r="AN46321" s="70"/>
    </row>
    <row r="46322" spans="40:40" ht="14.1" customHeight="1" x14ac:dyDescent="0.2">
      <c r="AN46322" s="70"/>
    </row>
    <row r="46323" spans="40:40" ht="14.1" customHeight="1" x14ac:dyDescent="0.2">
      <c r="AN46323" s="70"/>
    </row>
    <row r="46324" spans="40:40" ht="14.1" customHeight="1" x14ac:dyDescent="0.2">
      <c r="AN46324" s="70"/>
    </row>
    <row r="46325" spans="40:40" ht="14.1" customHeight="1" x14ac:dyDescent="0.2">
      <c r="AN46325" s="70"/>
    </row>
    <row r="46326" spans="40:40" ht="14.1" customHeight="1" x14ac:dyDescent="0.2">
      <c r="AN46326" s="70"/>
    </row>
    <row r="46327" spans="40:40" ht="14.1" customHeight="1" x14ac:dyDescent="0.2">
      <c r="AN46327" s="70"/>
    </row>
    <row r="46328" spans="40:40" ht="14.1" customHeight="1" x14ac:dyDescent="0.2">
      <c r="AN46328" s="70"/>
    </row>
    <row r="46329" spans="40:40" ht="14.1" customHeight="1" x14ac:dyDescent="0.2">
      <c r="AN46329" s="70"/>
    </row>
    <row r="46330" spans="40:40" ht="14.1" customHeight="1" x14ac:dyDescent="0.2">
      <c r="AN46330" s="70"/>
    </row>
    <row r="46331" spans="40:40" ht="14.1" customHeight="1" x14ac:dyDescent="0.2">
      <c r="AN46331" s="70"/>
    </row>
    <row r="46332" spans="40:40" ht="14.1" customHeight="1" x14ac:dyDescent="0.2">
      <c r="AN46332" s="70"/>
    </row>
    <row r="46333" spans="40:40" ht="14.1" customHeight="1" x14ac:dyDescent="0.2">
      <c r="AN46333" s="70"/>
    </row>
    <row r="46334" spans="40:40" ht="14.1" customHeight="1" x14ac:dyDescent="0.2">
      <c r="AN46334" s="70"/>
    </row>
    <row r="46335" spans="40:40" ht="14.1" customHeight="1" x14ac:dyDescent="0.2">
      <c r="AN46335" s="70"/>
    </row>
    <row r="46336" spans="40:40" ht="14.1" customHeight="1" x14ac:dyDescent="0.2">
      <c r="AN46336" s="70"/>
    </row>
    <row r="46337" spans="40:40" ht="14.1" customHeight="1" x14ac:dyDescent="0.2">
      <c r="AN46337" s="70"/>
    </row>
    <row r="46338" spans="40:40" ht="14.1" customHeight="1" x14ac:dyDescent="0.2">
      <c r="AN46338" s="70"/>
    </row>
    <row r="46339" spans="40:40" ht="14.1" customHeight="1" x14ac:dyDescent="0.2">
      <c r="AN46339" s="70"/>
    </row>
    <row r="46340" spans="40:40" ht="14.1" customHeight="1" x14ac:dyDescent="0.2">
      <c r="AN46340" s="70"/>
    </row>
    <row r="46341" spans="40:40" ht="14.1" customHeight="1" x14ac:dyDescent="0.2">
      <c r="AN46341" s="70"/>
    </row>
    <row r="46342" spans="40:40" ht="14.1" customHeight="1" x14ac:dyDescent="0.2">
      <c r="AN46342" s="70"/>
    </row>
    <row r="46343" spans="40:40" ht="14.1" customHeight="1" x14ac:dyDescent="0.2">
      <c r="AN46343" s="70"/>
    </row>
    <row r="46344" spans="40:40" ht="14.1" customHeight="1" x14ac:dyDescent="0.2">
      <c r="AN46344" s="70"/>
    </row>
    <row r="46345" spans="40:40" ht="14.1" customHeight="1" x14ac:dyDescent="0.2">
      <c r="AN46345" s="70"/>
    </row>
    <row r="46346" spans="40:40" ht="14.1" customHeight="1" x14ac:dyDescent="0.2">
      <c r="AN46346" s="70"/>
    </row>
    <row r="46347" spans="40:40" ht="14.1" customHeight="1" x14ac:dyDescent="0.2">
      <c r="AN46347" s="70"/>
    </row>
    <row r="46348" spans="40:40" ht="14.1" customHeight="1" x14ac:dyDescent="0.2">
      <c r="AN46348" s="70"/>
    </row>
    <row r="46349" spans="40:40" ht="14.1" customHeight="1" x14ac:dyDescent="0.2">
      <c r="AN46349" s="70"/>
    </row>
    <row r="46350" spans="40:40" ht="14.1" customHeight="1" x14ac:dyDescent="0.2">
      <c r="AN46350" s="70"/>
    </row>
    <row r="46351" spans="40:40" ht="14.1" customHeight="1" x14ac:dyDescent="0.2">
      <c r="AN46351" s="70"/>
    </row>
    <row r="46352" spans="40:40" ht="14.1" customHeight="1" x14ac:dyDescent="0.2">
      <c r="AN46352" s="70"/>
    </row>
    <row r="46353" spans="40:40" ht="14.1" customHeight="1" x14ac:dyDescent="0.2">
      <c r="AN46353" s="70"/>
    </row>
    <row r="46354" spans="40:40" ht="14.1" customHeight="1" x14ac:dyDescent="0.2">
      <c r="AN46354" s="70"/>
    </row>
    <row r="46355" spans="40:40" ht="14.1" customHeight="1" x14ac:dyDescent="0.2">
      <c r="AN46355" s="70"/>
    </row>
    <row r="46356" spans="40:40" ht="14.1" customHeight="1" x14ac:dyDescent="0.2">
      <c r="AN46356" s="70"/>
    </row>
    <row r="46357" spans="40:40" ht="14.1" customHeight="1" x14ac:dyDescent="0.2">
      <c r="AN46357" s="70"/>
    </row>
    <row r="46358" spans="40:40" ht="14.1" customHeight="1" x14ac:dyDescent="0.2">
      <c r="AN46358" s="70"/>
    </row>
    <row r="46359" spans="40:40" ht="14.1" customHeight="1" x14ac:dyDescent="0.2">
      <c r="AN46359" s="70"/>
    </row>
    <row r="46360" spans="40:40" ht="14.1" customHeight="1" x14ac:dyDescent="0.2">
      <c r="AN46360" s="70"/>
    </row>
    <row r="46361" spans="40:40" ht="14.1" customHeight="1" x14ac:dyDescent="0.2">
      <c r="AN46361" s="70"/>
    </row>
    <row r="46362" spans="40:40" ht="14.1" customHeight="1" x14ac:dyDescent="0.2">
      <c r="AN46362" s="70"/>
    </row>
    <row r="46363" spans="40:40" ht="14.1" customHeight="1" x14ac:dyDescent="0.2">
      <c r="AN46363" s="70"/>
    </row>
    <row r="46364" spans="40:40" ht="14.1" customHeight="1" x14ac:dyDescent="0.2">
      <c r="AN46364" s="70"/>
    </row>
    <row r="46365" spans="40:40" ht="14.1" customHeight="1" x14ac:dyDescent="0.2">
      <c r="AN46365" s="70"/>
    </row>
    <row r="46366" spans="40:40" ht="14.1" customHeight="1" x14ac:dyDescent="0.2">
      <c r="AN46366" s="70"/>
    </row>
    <row r="46367" spans="40:40" ht="14.1" customHeight="1" x14ac:dyDescent="0.2">
      <c r="AN46367" s="70"/>
    </row>
    <row r="46368" spans="40:40" ht="14.1" customHeight="1" x14ac:dyDescent="0.2">
      <c r="AN46368" s="70"/>
    </row>
    <row r="46369" spans="40:40" ht="14.1" customHeight="1" x14ac:dyDescent="0.2">
      <c r="AN46369" s="70"/>
    </row>
    <row r="46370" spans="40:40" ht="14.1" customHeight="1" x14ac:dyDescent="0.2">
      <c r="AN46370" s="70"/>
    </row>
    <row r="46371" spans="40:40" ht="14.1" customHeight="1" x14ac:dyDescent="0.2">
      <c r="AN46371" s="70"/>
    </row>
    <row r="46372" spans="40:40" ht="14.1" customHeight="1" x14ac:dyDescent="0.2">
      <c r="AN46372" s="70"/>
    </row>
    <row r="46373" spans="40:40" ht="14.1" customHeight="1" x14ac:dyDescent="0.2">
      <c r="AN46373" s="70"/>
    </row>
    <row r="46374" spans="40:40" ht="14.1" customHeight="1" x14ac:dyDescent="0.2">
      <c r="AN46374" s="70"/>
    </row>
    <row r="46375" spans="40:40" ht="14.1" customHeight="1" x14ac:dyDescent="0.2">
      <c r="AN46375" s="70"/>
    </row>
    <row r="46376" spans="40:40" ht="14.1" customHeight="1" x14ac:dyDescent="0.2">
      <c r="AN46376" s="70"/>
    </row>
    <row r="46377" spans="40:40" ht="14.1" customHeight="1" x14ac:dyDescent="0.2">
      <c r="AN46377" s="70"/>
    </row>
    <row r="46378" spans="40:40" ht="14.1" customHeight="1" x14ac:dyDescent="0.2">
      <c r="AN46378" s="70"/>
    </row>
    <row r="46379" spans="40:40" ht="14.1" customHeight="1" x14ac:dyDescent="0.2">
      <c r="AN46379" s="70"/>
    </row>
    <row r="46380" spans="40:40" ht="14.1" customHeight="1" x14ac:dyDescent="0.2">
      <c r="AN46380" s="70"/>
    </row>
    <row r="46381" spans="40:40" ht="14.1" customHeight="1" x14ac:dyDescent="0.2">
      <c r="AN46381" s="70"/>
    </row>
    <row r="46382" spans="40:40" ht="14.1" customHeight="1" x14ac:dyDescent="0.2">
      <c r="AN46382" s="70"/>
    </row>
    <row r="46383" spans="40:40" ht="14.1" customHeight="1" x14ac:dyDescent="0.2">
      <c r="AN46383" s="70"/>
    </row>
    <row r="46384" spans="40:40" ht="14.1" customHeight="1" x14ac:dyDescent="0.2">
      <c r="AN46384" s="70"/>
    </row>
    <row r="46385" spans="40:40" ht="14.1" customHeight="1" x14ac:dyDescent="0.2">
      <c r="AN46385" s="70"/>
    </row>
    <row r="46386" spans="40:40" ht="14.1" customHeight="1" x14ac:dyDescent="0.2">
      <c r="AN46386" s="70"/>
    </row>
    <row r="46387" spans="40:40" ht="14.1" customHeight="1" x14ac:dyDescent="0.2">
      <c r="AN46387" s="70"/>
    </row>
    <row r="46388" spans="40:40" ht="14.1" customHeight="1" x14ac:dyDescent="0.2">
      <c r="AN46388" s="70"/>
    </row>
    <row r="46389" spans="40:40" ht="14.1" customHeight="1" x14ac:dyDescent="0.2">
      <c r="AN46389" s="70"/>
    </row>
    <row r="46390" spans="40:40" ht="14.1" customHeight="1" x14ac:dyDescent="0.2">
      <c r="AN46390" s="70"/>
    </row>
    <row r="46391" spans="40:40" ht="14.1" customHeight="1" x14ac:dyDescent="0.2">
      <c r="AN46391" s="70"/>
    </row>
    <row r="46392" spans="40:40" ht="14.1" customHeight="1" x14ac:dyDescent="0.2">
      <c r="AN46392" s="70"/>
    </row>
    <row r="46393" spans="40:40" ht="14.1" customHeight="1" x14ac:dyDescent="0.2">
      <c r="AN46393" s="70"/>
    </row>
    <row r="46394" spans="40:40" ht="14.1" customHeight="1" x14ac:dyDescent="0.2">
      <c r="AN46394" s="70"/>
    </row>
    <row r="46395" spans="40:40" ht="14.1" customHeight="1" x14ac:dyDescent="0.2">
      <c r="AN46395" s="70"/>
    </row>
    <row r="46396" spans="40:40" ht="14.1" customHeight="1" x14ac:dyDescent="0.2">
      <c r="AN46396" s="70"/>
    </row>
    <row r="46397" spans="40:40" ht="14.1" customHeight="1" x14ac:dyDescent="0.2">
      <c r="AN46397" s="70"/>
    </row>
    <row r="46398" spans="40:40" ht="14.1" customHeight="1" x14ac:dyDescent="0.2">
      <c r="AN46398" s="70"/>
    </row>
    <row r="46399" spans="40:40" ht="14.1" customHeight="1" x14ac:dyDescent="0.2">
      <c r="AN46399" s="70"/>
    </row>
    <row r="46400" spans="40:40" ht="14.1" customHeight="1" x14ac:dyDescent="0.2">
      <c r="AN46400" s="70"/>
    </row>
    <row r="46401" spans="40:40" ht="14.1" customHeight="1" x14ac:dyDescent="0.2">
      <c r="AN46401" s="70"/>
    </row>
    <row r="46402" spans="40:40" ht="14.1" customHeight="1" x14ac:dyDescent="0.2">
      <c r="AN46402" s="70"/>
    </row>
    <row r="46403" spans="40:40" ht="14.1" customHeight="1" x14ac:dyDescent="0.2">
      <c r="AN46403" s="70"/>
    </row>
    <row r="46404" spans="40:40" ht="14.1" customHeight="1" x14ac:dyDescent="0.2">
      <c r="AN46404" s="70"/>
    </row>
    <row r="46405" spans="40:40" ht="14.1" customHeight="1" x14ac:dyDescent="0.2">
      <c r="AN46405" s="70"/>
    </row>
    <row r="46406" spans="40:40" ht="14.1" customHeight="1" x14ac:dyDescent="0.2">
      <c r="AN46406" s="70"/>
    </row>
    <row r="46407" spans="40:40" ht="14.1" customHeight="1" x14ac:dyDescent="0.2">
      <c r="AN46407" s="70"/>
    </row>
    <row r="46408" spans="40:40" ht="14.1" customHeight="1" x14ac:dyDescent="0.2">
      <c r="AN46408" s="70"/>
    </row>
    <row r="46409" spans="40:40" ht="14.1" customHeight="1" x14ac:dyDescent="0.2">
      <c r="AN46409" s="70"/>
    </row>
    <row r="46410" spans="40:40" ht="14.1" customHeight="1" x14ac:dyDescent="0.2">
      <c r="AN46410" s="70"/>
    </row>
    <row r="46411" spans="40:40" ht="14.1" customHeight="1" x14ac:dyDescent="0.2">
      <c r="AN46411" s="70"/>
    </row>
    <row r="46412" spans="40:40" ht="14.1" customHeight="1" x14ac:dyDescent="0.2">
      <c r="AN46412" s="70"/>
    </row>
    <row r="46413" spans="40:40" ht="14.1" customHeight="1" x14ac:dyDescent="0.2">
      <c r="AN46413" s="70"/>
    </row>
    <row r="46414" spans="40:40" ht="14.1" customHeight="1" x14ac:dyDescent="0.2">
      <c r="AN46414" s="70"/>
    </row>
    <row r="46415" spans="40:40" ht="14.1" customHeight="1" x14ac:dyDescent="0.2">
      <c r="AN46415" s="70"/>
    </row>
    <row r="46416" spans="40:40" ht="14.1" customHeight="1" x14ac:dyDescent="0.2">
      <c r="AN46416" s="70"/>
    </row>
    <row r="46417" spans="40:40" ht="14.1" customHeight="1" x14ac:dyDescent="0.2">
      <c r="AN46417" s="70"/>
    </row>
    <row r="46418" spans="40:40" ht="14.1" customHeight="1" x14ac:dyDescent="0.2">
      <c r="AN46418" s="70"/>
    </row>
    <row r="46419" spans="40:40" ht="14.1" customHeight="1" x14ac:dyDescent="0.2">
      <c r="AN46419" s="70"/>
    </row>
    <row r="46420" spans="40:40" ht="14.1" customHeight="1" x14ac:dyDescent="0.2">
      <c r="AN46420" s="70"/>
    </row>
    <row r="46421" spans="40:40" ht="14.1" customHeight="1" x14ac:dyDescent="0.2">
      <c r="AN46421" s="70"/>
    </row>
    <row r="46422" spans="40:40" ht="14.1" customHeight="1" x14ac:dyDescent="0.2">
      <c r="AN46422" s="70"/>
    </row>
    <row r="46423" spans="40:40" ht="14.1" customHeight="1" x14ac:dyDescent="0.2">
      <c r="AN46423" s="70"/>
    </row>
    <row r="46424" spans="40:40" ht="14.1" customHeight="1" x14ac:dyDescent="0.2">
      <c r="AN46424" s="70"/>
    </row>
    <row r="46425" spans="40:40" ht="14.1" customHeight="1" x14ac:dyDescent="0.2">
      <c r="AN46425" s="70"/>
    </row>
    <row r="46426" spans="40:40" ht="14.1" customHeight="1" x14ac:dyDescent="0.2">
      <c r="AN46426" s="70"/>
    </row>
    <row r="46427" spans="40:40" ht="14.1" customHeight="1" x14ac:dyDescent="0.2">
      <c r="AN46427" s="70"/>
    </row>
    <row r="46428" spans="40:40" ht="14.1" customHeight="1" x14ac:dyDescent="0.2">
      <c r="AN46428" s="70"/>
    </row>
    <row r="46429" spans="40:40" ht="14.1" customHeight="1" x14ac:dyDescent="0.2">
      <c r="AN46429" s="70"/>
    </row>
    <row r="46430" spans="40:40" ht="14.1" customHeight="1" x14ac:dyDescent="0.2">
      <c r="AN46430" s="70"/>
    </row>
    <row r="46431" spans="40:40" ht="14.1" customHeight="1" x14ac:dyDescent="0.2">
      <c r="AN46431" s="70"/>
    </row>
    <row r="46432" spans="40:40" ht="14.1" customHeight="1" x14ac:dyDescent="0.2">
      <c r="AN46432" s="70"/>
    </row>
    <row r="46433" spans="40:40" ht="14.1" customHeight="1" x14ac:dyDescent="0.2">
      <c r="AN46433" s="70"/>
    </row>
    <row r="46434" spans="40:40" ht="14.1" customHeight="1" x14ac:dyDescent="0.2">
      <c r="AN46434" s="70"/>
    </row>
    <row r="46435" spans="40:40" ht="14.1" customHeight="1" x14ac:dyDescent="0.2">
      <c r="AN46435" s="70"/>
    </row>
    <row r="46436" spans="40:40" ht="14.1" customHeight="1" x14ac:dyDescent="0.2">
      <c r="AN46436" s="70"/>
    </row>
    <row r="46437" spans="40:40" ht="14.1" customHeight="1" x14ac:dyDescent="0.2">
      <c r="AN46437" s="70"/>
    </row>
    <row r="46438" spans="40:40" ht="14.1" customHeight="1" x14ac:dyDescent="0.2">
      <c r="AN46438" s="70"/>
    </row>
    <row r="46439" spans="40:40" ht="14.1" customHeight="1" x14ac:dyDescent="0.2">
      <c r="AN46439" s="70"/>
    </row>
    <row r="46440" spans="40:40" ht="14.1" customHeight="1" x14ac:dyDescent="0.2">
      <c r="AN46440" s="70"/>
    </row>
    <row r="46441" spans="40:40" ht="14.1" customHeight="1" x14ac:dyDescent="0.2">
      <c r="AN46441" s="70"/>
    </row>
    <row r="46442" spans="40:40" ht="14.1" customHeight="1" x14ac:dyDescent="0.2">
      <c r="AN46442" s="70"/>
    </row>
    <row r="46443" spans="40:40" ht="14.1" customHeight="1" x14ac:dyDescent="0.2">
      <c r="AN46443" s="70"/>
    </row>
    <row r="46444" spans="40:40" ht="14.1" customHeight="1" x14ac:dyDescent="0.2">
      <c r="AN46444" s="70"/>
    </row>
    <row r="46445" spans="40:40" ht="14.1" customHeight="1" x14ac:dyDescent="0.2">
      <c r="AN46445" s="70"/>
    </row>
    <row r="46446" spans="40:40" ht="14.1" customHeight="1" x14ac:dyDescent="0.2">
      <c r="AN46446" s="70"/>
    </row>
    <row r="46447" spans="40:40" ht="14.1" customHeight="1" x14ac:dyDescent="0.2">
      <c r="AN46447" s="70"/>
    </row>
    <row r="46448" spans="40:40" ht="14.1" customHeight="1" x14ac:dyDescent="0.2">
      <c r="AN46448" s="70"/>
    </row>
    <row r="46449" spans="40:40" ht="14.1" customHeight="1" x14ac:dyDescent="0.2">
      <c r="AN46449" s="70"/>
    </row>
    <row r="46450" spans="40:40" ht="14.1" customHeight="1" x14ac:dyDescent="0.2">
      <c r="AN46450" s="70"/>
    </row>
    <row r="46451" spans="40:40" ht="14.1" customHeight="1" x14ac:dyDescent="0.2">
      <c r="AN46451" s="70"/>
    </row>
    <row r="46452" spans="40:40" ht="14.1" customHeight="1" x14ac:dyDescent="0.2">
      <c r="AN46452" s="70"/>
    </row>
    <row r="46453" spans="40:40" ht="14.1" customHeight="1" x14ac:dyDescent="0.2">
      <c r="AN46453" s="70"/>
    </row>
    <row r="46454" spans="40:40" ht="14.1" customHeight="1" x14ac:dyDescent="0.2">
      <c r="AN46454" s="70"/>
    </row>
    <row r="46455" spans="40:40" ht="14.1" customHeight="1" x14ac:dyDescent="0.2">
      <c r="AN46455" s="70"/>
    </row>
    <row r="46456" spans="40:40" ht="14.1" customHeight="1" x14ac:dyDescent="0.2">
      <c r="AN46456" s="70"/>
    </row>
    <row r="46457" spans="40:40" ht="14.1" customHeight="1" x14ac:dyDescent="0.2">
      <c r="AN46457" s="70"/>
    </row>
    <row r="46458" spans="40:40" ht="14.1" customHeight="1" x14ac:dyDescent="0.2">
      <c r="AN46458" s="70"/>
    </row>
    <row r="46459" spans="40:40" ht="14.1" customHeight="1" x14ac:dyDescent="0.2">
      <c r="AN46459" s="70"/>
    </row>
    <row r="46460" spans="40:40" ht="14.1" customHeight="1" x14ac:dyDescent="0.2">
      <c r="AN46460" s="70"/>
    </row>
    <row r="46461" spans="40:40" ht="14.1" customHeight="1" x14ac:dyDescent="0.2">
      <c r="AN46461" s="70"/>
    </row>
    <row r="46462" spans="40:40" ht="14.1" customHeight="1" x14ac:dyDescent="0.2">
      <c r="AN46462" s="70"/>
    </row>
    <row r="46463" spans="40:40" ht="14.1" customHeight="1" x14ac:dyDescent="0.2">
      <c r="AN46463" s="70"/>
    </row>
    <row r="46464" spans="40:40" ht="14.1" customHeight="1" x14ac:dyDescent="0.2">
      <c r="AN46464" s="70"/>
    </row>
    <row r="46465" spans="40:40" ht="14.1" customHeight="1" x14ac:dyDescent="0.2">
      <c r="AN46465" s="70"/>
    </row>
    <row r="46466" spans="40:40" ht="14.1" customHeight="1" x14ac:dyDescent="0.2">
      <c r="AN46466" s="70"/>
    </row>
    <row r="46467" spans="40:40" ht="14.1" customHeight="1" x14ac:dyDescent="0.2">
      <c r="AN46467" s="70"/>
    </row>
    <row r="46468" spans="40:40" ht="14.1" customHeight="1" x14ac:dyDescent="0.2">
      <c r="AN46468" s="70"/>
    </row>
    <row r="46469" spans="40:40" ht="14.1" customHeight="1" x14ac:dyDescent="0.2">
      <c r="AN46469" s="70"/>
    </row>
    <row r="46470" spans="40:40" ht="14.1" customHeight="1" x14ac:dyDescent="0.2">
      <c r="AN46470" s="70"/>
    </row>
    <row r="46471" spans="40:40" ht="14.1" customHeight="1" x14ac:dyDescent="0.2">
      <c r="AN46471" s="70"/>
    </row>
    <row r="46472" spans="40:40" ht="14.1" customHeight="1" x14ac:dyDescent="0.2">
      <c r="AN46472" s="70"/>
    </row>
    <row r="46473" spans="40:40" ht="14.1" customHeight="1" x14ac:dyDescent="0.2">
      <c r="AN46473" s="70"/>
    </row>
    <row r="46474" spans="40:40" ht="14.1" customHeight="1" x14ac:dyDescent="0.2">
      <c r="AN46474" s="70"/>
    </row>
    <row r="46475" spans="40:40" ht="14.1" customHeight="1" x14ac:dyDescent="0.2">
      <c r="AN46475" s="70"/>
    </row>
    <row r="46476" spans="40:40" ht="14.1" customHeight="1" x14ac:dyDescent="0.2">
      <c r="AN46476" s="70"/>
    </row>
    <row r="46477" spans="40:40" ht="14.1" customHeight="1" x14ac:dyDescent="0.2">
      <c r="AN46477" s="70"/>
    </row>
    <row r="46478" spans="40:40" ht="14.1" customHeight="1" x14ac:dyDescent="0.2">
      <c r="AN46478" s="70"/>
    </row>
    <row r="46479" spans="40:40" ht="14.1" customHeight="1" x14ac:dyDescent="0.2">
      <c r="AN46479" s="70"/>
    </row>
    <row r="46480" spans="40:40" ht="14.1" customHeight="1" x14ac:dyDescent="0.2">
      <c r="AN46480" s="70"/>
    </row>
    <row r="46481" spans="40:40" ht="14.1" customHeight="1" x14ac:dyDescent="0.2">
      <c r="AN46481" s="70"/>
    </row>
    <row r="46482" spans="40:40" ht="14.1" customHeight="1" x14ac:dyDescent="0.2">
      <c r="AN46482" s="70"/>
    </row>
    <row r="46483" spans="40:40" ht="14.1" customHeight="1" x14ac:dyDescent="0.2">
      <c r="AN46483" s="70"/>
    </row>
    <row r="46484" spans="40:40" ht="14.1" customHeight="1" x14ac:dyDescent="0.2">
      <c r="AN46484" s="70"/>
    </row>
    <row r="46485" spans="40:40" ht="14.1" customHeight="1" x14ac:dyDescent="0.2">
      <c r="AN46485" s="70"/>
    </row>
    <row r="46486" spans="40:40" ht="14.1" customHeight="1" x14ac:dyDescent="0.2">
      <c r="AN46486" s="70"/>
    </row>
    <row r="46487" spans="40:40" ht="14.1" customHeight="1" x14ac:dyDescent="0.2">
      <c r="AN46487" s="70"/>
    </row>
    <row r="46488" spans="40:40" ht="14.1" customHeight="1" x14ac:dyDescent="0.2">
      <c r="AN46488" s="70"/>
    </row>
    <row r="46489" spans="40:40" ht="14.1" customHeight="1" x14ac:dyDescent="0.2">
      <c r="AN46489" s="70"/>
    </row>
    <row r="46490" spans="40:40" ht="14.1" customHeight="1" x14ac:dyDescent="0.2">
      <c r="AN46490" s="70"/>
    </row>
    <row r="46491" spans="40:40" ht="14.1" customHeight="1" x14ac:dyDescent="0.2">
      <c r="AN46491" s="70"/>
    </row>
    <row r="46492" spans="40:40" ht="14.1" customHeight="1" x14ac:dyDescent="0.2">
      <c r="AN46492" s="70"/>
    </row>
    <row r="46493" spans="40:40" ht="14.1" customHeight="1" x14ac:dyDescent="0.2">
      <c r="AN46493" s="70"/>
    </row>
    <row r="46494" spans="40:40" ht="14.1" customHeight="1" x14ac:dyDescent="0.2">
      <c r="AN46494" s="70"/>
    </row>
    <row r="46495" spans="40:40" ht="14.1" customHeight="1" x14ac:dyDescent="0.2">
      <c r="AN46495" s="70"/>
    </row>
    <row r="46496" spans="40:40" ht="14.1" customHeight="1" x14ac:dyDescent="0.2">
      <c r="AN46496" s="70"/>
    </row>
    <row r="46497" spans="40:40" ht="14.1" customHeight="1" x14ac:dyDescent="0.2">
      <c r="AN46497" s="70"/>
    </row>
    <row r="46498" spans="40:40" ht="14.1" customHeight="1" x14ac:dyDescent="0.2">
      <c r="AN46498" s="70"/>
    </row>
    <row r="46499" spans="40:40" ht="14.1" customHeight="1" x14ac:dyDescent="0.2">
      <c r="AN46499" s="70"/>
    </row>
    <row r="46500" spans="40:40" ht="14.1" customHeight="1" x14ac:dyDescent="0.2">
      <c r="AN46500" s="70"/>
    </row>
    <row r="46501" spans="40:40" ht="14.1" customHeight="1" x14ac:dyDescent="0.2">
      <c r="AN46501" s="70"/>
    </row>
    <row r="46502" spans="40:40" ht="14.1" customHeight="1" x14ac:dyDescent="0.2">
      <c r="AN46502" s="70"/>
    </row>
    <row r="46503" spans="40:40" ht="14.1" customHeight="1" x14ac:dyDescent="0.2">
      <c r="AN46503" s="70"/>
    </row>
    <row r="46504" spans="40:40" ht="14.1" customHeight="1" x14ac:dyDescent="0.2">
      <c r="AN46504" s="70"/>
    </row>
    <row r="46505" spans="40:40" ht="14.1" customHeight="1" x14ac:dyDescent="0.2">
      <c r="AN46505" s="70"/>
    </row>
    <row r="46506" spans="40:40" ht="14.1" customHeight="1" x14ac:dyDescent="0.2">
      <c r="AN46506" s="70"/>
    </row>
    <row r="46507" spans="40:40" ht="14.1" customHeight="1" x14ac:dyDescent="0.2">
      <c r="AN46507" s="70"/>
    </row>
    <row r="46508" spans="40:40" ht="14.1" customHeight="1" x14ac:dyDescent="0.2">
      <c r="AN46508" s="70"/>
    </row>
    <row r="46509" spans="40:40" ht="14.1" customHeight="1" x14ac:dyDescent="0.2">
      <c r="AN46509" s="70"/>
    </row>
    <row r="46510" spans="40:40" ht="14.1" customHeight="1" x14ac:dyDescent="0.2">
      <c r="AN46510" s="70"/>
    </row>
    <row r="46511" spans="40:40" ht="14.1" customHeight="1" x14ac:dyDescent="0.2">
      <c r="AN46511" s="70"/>
    </row>
    <row r="46512" spans="40:40" ht="14.1" customHeight="1" x14ac:dyDescent="0.2">
      <c r="AN46512" s="70"/>
    </row>
    <row r="46513" spans="40:40" ht="14.1" customHeight="1" x14ac:dyDescent="0.2">
      <c r="AN46513" s="70"/>
    </row>
    <row r="46514" spans="40:40" ht="14.1" customHeight="1" x14ac:dyDescent="0.2">
      <c r="AN46514" s="70"/>
    </row>
    <row r="46515" spans="40:40" ht="14.1" customHeight="1" x14ac:dyDescent="0.2">
      <c r="AN46515" s="70"/>
    </row>
    <row r="46516" spans="40:40" ht="14.1" customHeight="1" x14ac:dyDescent="0.2">
      <c r="AN46516" s="70"/>
    </row>
    <row r="46517" spans="40:40" ht="14.1" customHeight="1" x14ac:dyDescent="0.2">
      <c r="AN46517" s="70"/>
    </row>
    <row r="46518" spans="40:40" ht="14.1" customHeight="1" x14ac:dyDescent="0.2">
      <c r="AN46518" s="70"/>
    </row>
    <row r="46519" spans="40:40" ht="14.1" customHeight="1" x14ac:dyDescent="0.2">
      <c r="AN46519" s="70"/>
    </row>
    <row r="46520" spans="40:40" ht="14.1" customHeight="1" x14ac:dyDescent="0.2">
      <c r="AN46520" s="70"/>
    </row>
    <row r="46521" spans="40:40" ht="14.1" customHeight="1" x14ac:dyDescent="0.2">
      <c r="AN46521" s="70"/>
    </row>
    <row r="46522" spans="40:40" ht="14.1" customHeight="1" x14ac:dyDescent="0.2">
      <c r="AN46522" s="70"/>
    </row>
    <row r="46523" spans="40:40" ht="14.1" customHeight="1" x14ac:dyDescent="0.2">
      <c r="AN46523" s="70"/>
    </row>
    <row r="46524" spans="40:40" ht="14.1" customHeight="1" x14ac:dyDescent="0.2">
      <c r="AN46524" s="70"/>
    </row>
    <row r="46525" spans="40:40" ht="14.1" customHeight="1" x14ac:dyDescent="0.2">
      <c r="AN46525" s="70"/>
    </row>
    <row r="46526" spans="40:40" ht="14.1" customHeight="1" x14ac:dyDescent="0.2">
      <c r="AN46526" s="70"/>
    </row>
    <row r="46527" spans="40:40" ht="14.1" customHeight="1" x14ac:dyDescent="0.2">
      <c r="AN46527" s="70"/>
    </row>
    <row r="46528" spans="40:40" ht="14.1" customHeight="1" x14ac:dyDescent="0.2">
      <c r="AN46528" s="70"/>
    </row>
    <row r="46529" spans="40:40" ht="14.1" customHeight="1" x14ac:dyDescent="0.2">
      <c r="AN46529" s="70"/>
    </row>
    <row r="46530" spans="40:40" ht="14.1" customHeight="1" x14ac:dyDescent="0.2">
      <c r="AN46530" s="70"/>
    </row>
    <row r="46531" spans="40:40" ht="14.1" customHeight="1" x14ac:dyDescent="0.2">
      <c r="AN46531" s="70"/>
    </row>
    <row r="46532" spans="40:40" ht="14.1" customHeight="1" x14ac:dyDescent="0.2">
      <c r="AN46532" s="70"/>
    </row>
    <row r="46533" spans="40:40" ht="14.1" customHeight="1" x14ac:dyDescent="0.2">
      <c r="AN46533" s="70"/>
    </row>
    <row r="46534" spans="40:40" ht="14.1" customHeight="1" x14ac:dyDescent="0.2">
      <c r="AN46534" s="70"/>
    </row>
    <row r="46535" spans="40:40" ht="14.1" customHeight="1" x14ac:dyDescent="0.2">
      <c r="AN46535" s="70"/>
    </row>
    <row r="46536" spans="40:40" ht="14.1" customHeight="1" x14ac:dyDescent="0.2">
      <c r="AN46536" s="70"/>
    </row>
    <row r="46537" spans="40:40" ht="14.1" customHeight="1" x14ac:dyDescent="0.2">
      <c r="AN46537" s="70"/>
    </row>
    <row r="46538" spans="40:40" ht="14.1" customHeight="1" x14ac:dyDescent="0.2">
      <c r="AN46538" s="70"/>
    </row>
    <row r="46539" spans="40:40" ht="14.1" customHeight="1" x14ac:dyDescent="0.2">
      <c r="AN46539" s="70"/>
    </row>
    <row r="46540" spans="40:40" ht="14.1" customHeight="1" x14ac:dyDescent="0.2">
      <c r="AN46540" s="70"/>
    </row>
    <row r="46541" spans="40:40" ht="14.1" customHeight="1" x14ac:dyDescent="0.2">
      <c r="AN46541" s="70"/>
    </row>
    <row r="46542" spans="40:40" ht="14.1" customHeight="1" x14ac:dyDescent="0.2">
      <c r="AN46542" s="70"/>
    </row>
    <row r="46543" spans="40:40" ht="14.1" customHeight="1" x14ac:dyDescent="0.2">
      <c r="AN46543" s="70"/>
    </row>
    <row r="46544" spans="40:40" ht="14.1" customHeight="1" x14ac:dyDescent="0.2">
      <c r="AN46544" s="70"/>
    </row>
    <row r="46545" spans="40:40" ht="14.1" customHeight="1" x14ac:dyDescent="0.2">
      <c r="AN46545" s="70"/>
    </row>
    <row r="46546" spans="40:40" ht="14.1" customHeight="1" x14ac:dyDescent="0.2">
      <c r="AN46546" s="70"/>
    </row>
    <row r="46547" spans="40:40" ht="14.1" customHeight="1" x14ac:dyDescent="0.2">
      <c r="AN46547" s="70"/>
    </row>
    <row r="46548" spans="40:40" ht="14.1" customHeight="1" x14ac:dyDescent="0.2">
      <c r="AN46548" s="70"/>
    </row>
    <row r="46549" spans="40:40" ht="14.1" customHeight="1" x14ac:dyDescent="0.2">
      <c r="AN46549" s="70"/>
    </row>
    <row r="46550" spans="40:40" ht="14.1" customHeight="1" x14ac:dyDescent="0.2">
      <c r="AN46550" s="70"/>
    </row>
    <row r="46551" spans="40:40" ht="14.1" customHeight="1" x14ac:dyDescent="0.2">
      <c r="AN46551" s="70"/>
    </row>
    <row r="46552" spans="40:40" ht="14.1" customHeight="1" x14ac:dyDescent="0.2">
      <c r="AN46552" s="70"/>
    </row>
    <row r="46553" spans="40:40" ht="14.1" customHeight="1" x14ac:dyDescent="0.2">
      <c r="AN46553" s="70"/>
    </row>
    <row r="46554" spans="40:40" ht="14.1" customHeight="1" x14ac:dyDescent="0.2">
      <c r="AN46554" s="70"/>
    </row>
    <row r="46555" spans="40:40" ht="14.1" customHeight="1" x14ac:dyDescent="0.2">
      <c r="AN46555" s="70"/>
    </row>
    <row r="46556" spans="40:40" ht="14.1" customHeight="1" x14ac:dyDescent="0.2">
      <c r="AN46556" s="70"/>
    </row>
    <row r="46557" spans="40:40" ht="14.1" customHeight="1" x14ac:dyDescent="0.2">
      <c r="AN46557" s="70"/>
    </row>
    <row r="46558" spans="40:40" ht="14.1" customHeight="1" x14ac:dyDescent="0.2">
      <c r="AN46558" s="70"/>
    </row>
    <row r="46559" spans="40:40" ht="14.1" customHeight="1" x14ac:dyDescent="0.2">
      <c r="AN46559" s="70"/>
    </row>
    <row r="46560" spans="40:40" ht="14.1" customHeight="1" x14ac:dyDescent="0.2">
      <c r="AN46560" s="70"/>
    </row>
    <row r="46561" spans="40:40" ht="14.1" customHeight="1" x14ac:dyDescent="0.2">
      <c r="AN46561" s="70"/>
    </row>
    <row r="46562" spans="40:40" ht="14.1" customHeight="1" x14ac:dyDescent="0.2">
      <c r="AN46562" s="70"/>
    </row>
    <row r="46563" spans="40:40" ht="14.1" customHeight="1" x14ac:dyDescent="0.2">
      <c r="AN46563" s="70"/>
    </row>
    <row r="46564" spans="40:40" ht="14.1" customHeight="1" x14ac:dyDescent="0.2">
      <c r="AN46564" s="70"/>
    </row>
    <row r="46565" spans="40:40" ht="14.1" customHeight="1" x14ac:dyDescent="0.2">
      <c r="AN46565" s="70"/>
    </row>
    <row r="46566" spans="40:40" ht="14.1" customHeight="1" x14ac:dyDescent="0.2">
      <c r="AN46566" s="70"/>
    </row>
    <row r="46567" spans="40:40" ht="14.1" customHeight="1" x14ac:dyDescent="0.2">
      <c r="AN46567" s="70"/>
    </row>
    <row r="46568" spans="40:40" ht="14.1" customHeight="1" x14ac:dyDescent="0.2">
      <c r="AN46568" s="70"/>
    </row>
    <row r="46569" spans="40:40" ht="14.1" customHeight="1" x14ac:dyDescent="0.2">
      <c r="AN46569" s="70"/>
    </row>
    <row r="46570" spans="40:40" ht="14.1" customHeight="1" x14ac:dyDescent="0.2">
      <c r="AN46570" s="70"/>
    </row>
    <row r="46571" spans="40:40" ht="14.1" customHeight="1" x14ac:dyDescent="0.2">
      <c r="AN46571" s="70"/>
    </row>
    <row r="46572" spans="40:40" ht="14.1" customHeight="1" x14ac:dyDescent="0.2">
      <c r="AN46572" s="70"/>
    </row>
    <row r="46573" spans="40:40" ht="14.1" customHeight="1" x14ac:dyDescent="0.2">
      <c r="AN46573" s="70"/>
    </row>
    <row r="46574" spans="40:40" ht="14.1" customHeight="1" x14ac:dyDescent="0.2">
      <c r="AN46574" s="70"/>
    </row>
    <row r="46575" spans="40:40" ht="14.1" customHeight="1" x14ac:dyDescent="0.2">
      <c r="AN46575" s="70"/>
    </row>
    <row r="46576" spans="40:40" ht="14.1" customHeight="1" x14ac:dyDescent="0.2">
      <c r="AN46576" s="70"/>
    </row>
    <row r="46577" spans="40:40" ht="14.1" customHeight="1" x14ac:dyDescent="0.2">
      <c r="AN46577" s="70"/>
    </row>
    <row r="46578" spans="40:40" ht="14.1" customHeight="1" x14ac:dyDescent="0.2">
      <c r="AN46578" s="70"/>
    </row>
    <row r="46579" spans="40:40" ht="14.1" customHeight="1" x14ac:dyDescent="0.2">
      <c r="AN46579" s="70"/>
    </row>
    <row r="46580" spans="40:40" ht="14.1" customHeight="1" x14ac:dyDescent="0.2">
      <c r="AN46580" s="70"/>
    </row>
    <row r="46581" spans="40:40" ht="14.1" customHeight="1" x14ac:dyDescent="0.2">
      <c r="AN46581" s="70"/>
    </row>
    <row r="46582" spans="40:40" ht="14.1" customHeight="1" x14ac:dyDescent="0.2">
      <c r="AN46582" s="70"/>
    </row>
    <row r="46583" spans="40:40" ht="14.1" customHeight="1" x14ac:dyDescent="0.2">
      <c r="AN46583" s="70"/>
    </row>
    <row r="46584" spans="40:40" ht="14.1" customHeight="1" x14ac:dyDescent="0.2">
      <c r="AN46584" s="70"/>
    </row>
    <row r="46585" spans="40:40" ht="14.1" customHeight="1" x14ac:dyDescent="0.2">
      <c r="AN46585" s="70"/>
    </row>
    <row r="46586" spans="40:40" ht="14.1" customHeight="1" x14ac:dyDescent="0.2">
      <c r="AN46586" s="70"/>
    </row>
    <row r="46587" spans="40:40" ht="14.1" customHeight="1" x14ac:dyDescent="0.2">
      <c r="AN46587" s="70"/>
    </row>
    <row r="46588" spans="40:40" ht="14.1" customHeight="1" x14ac:dyDescent="0.2">
      <c r="AN46588" s="70"/>
    </row>
    <row r="46589" spans="40:40" ht="14.1" customHeight="1" x14ac:dyDescent="0.2">
      <c r="AN46589" s="70"/>
    </row>
    <row r="46590" spans="40:40" ht="14.1" customHeight="1" x14ac:dyDescent="0.2">
      <c r="AN46590" s="70"/>
    </row>
    <row r="46591" spans="40:40" ht="14.1" customHeight="1" x14ac:dyDescent="0.2">
      <c r="AN46591" s="70"/>
    </row>
    <row r="46592" spans="40:40" ht="14.1" customHeight="1" x14ac:dyDescent="0.2">
      <c r="AN46592" s="70"/>
    </row>
    <row r="46593" spans="40:40" ht="14.1" customHeight="1" x14ac:dyDescent="0.2">
      <c r="AN46593" s="70"/>
    </row>
    <row r="46594" spans="40:40" ht="14.1" customHeight="1" x14ac:dyDescent="0.2">
      <c r="AN46594" s="70"/>
    </row>
    <row r="46595" spans="40:40" ht="14.1" customHeight="1" x14ac:dyDescent="0.2">
      <c r="AN46595" s="70"/>
    </row>
    <row r="46596" spans="40:40" ht="14.1" customHeight="1" x14ac:dyDescent="0.2">
      <c r="AN46596" s="70"/>
    </row>
    <row r="46597" spans="40:40" ht="14.1" customHeight="1" x14ac:dyDescent="0.2">
      <c r="AN46597" s="70"/>
    </row>
    <row r="46598" spans="40:40" ht="14.1" customHeight="1" x14ac:dyDescent="0.2">
      <c r="AN46598" s="70"/>
    </row>
    <row r="46599" spans="40:40" ht="14.1" customHeight="1" x14ac:dyDescent="0.2">
      <c r="AN46599" s="70"/>
    </row>
    <row r="46600" spans="40:40" ht="14.1" customHeight="1" x14ac:dyDescent="0.2">
      <c r="AN46600" s="70"/>
    </row>
    <row r="46601" spans="40:40" ht="14.1" customHeight="1" x14ac:dyDescent="0.2">
      <c r="AN46601" s="70"/>
    </row>
    <row r="46602" spans="40:40" ht="14.1" customHeight="1" x14ac:dyDescent="0.2">
      <c r="AN46602" s="70"/>
    </row>
    <row r="46603" spans="40:40" ht="14.1" customHeight="1" x14ac:dyDescent="0.2">
      <c r="AN46603" s="70"/>
    </row>
    <row r="46604" spans="40:40" ht="14.1" customHeight="1" x14ac:dyDescent="0.2">
      <c r="AN46604" s="70"/>
    </row>
    <row r="46605" spans="40:40" ht="14.1" customHeight="1" x14ac:dyDescent="0.2">
      <c r="AN46605" s="70"/>
    </row>
    <row r="46606" spans="40:40" ht="14.1" customHeight="1" x14ac:dyDescent="0.2">
      <c r="AN46606" s="70"/>
    </row>
    <row r="46607" spans="40:40" ht="14.1" customHeight="1" x14ac:dyDescent="0.2">
      <c r="AN46607" s="70"/>
    </row>
    <row r="46608" spans="40:40" ht="14.1" customHeight="1" x14ac:dyDescent="0.2">
      <c r="AN46608" s="70"/>
    </row>
    <row r="46609" spans="40:40" ht="14.1" customHeight="1" x14ac:dyDescent="0.2">
      <c r="AN46609" s="70"/>
    </row>
    <row r="46610" spans="40:40" ht="14.1" customHeight="1" x14ac:dyDescent="0.2">
      <c r="AN46610" s="70"/>
    </row>
    <row r="46611" spans="40:40" ht="14.1" customHeight="1" x14ac:dyDescent="0.2">
      <c r="AN46611" s="70"/>
    </row>
    <row r="46612" spans="40:40" ht="14.1" customHeight="1" x14ac:dyDescent="0.2">
      <c r="AN46612" s="70"/>
    </row>
    <row r="46613" spans="40:40" ht="14.1" customHeight="1" x14ac:dyDescent="0.2">
      <c r="AN46613" s="70"/>
    </row>
    <row r="46614" spans="40:40" ht="14.1" customHeight="1" x14ac:dyDescent="0.2">
      <c r="AN46614" s="70"/>
    </row>
    <row r="46615" spans="40:40" ht="14.1" customHeight="1" x14ac:dyDescent="0.2">
      <c r="AN46615" s="70"/>
    </row>
    <row r="46616" spans="40:40" ht="14.1" customHeight="1" x14ac:dyDescent="0.2">
      <c r="AN46616" s="70"/>
    </row>
    <row r="46617" spans="40:40" ht="14.1" customHeight="1" x14ac:dyDescent="0.2">
      <c r="AN46617" s="70"/>
    </row>
    <row r="46618" spans="40:40" ht="14.1" customHeight="1" x14ac:dyDescent="0.2">
      <c r="AN46618" s="70"/>
    </row>
    <row r="46619" spans="40:40" ht="14.1" customHeight="1" x14ac:dyDescent="0.2">
      <c r="AN46619" s="70"/>
    </row>
    <row r="46620" spans="40:40" ht="14.1" customHeight="1" x14ac:dyDescent="0.2">
      <c r="AN46620" s="70"/>
    </row>
    <row r="46621" spans="40:40" ht="14.1" customHeight="1" x14ac:dyDescent="0.2">
      <c r="AN46621" s="70"/>
    </row>
    <row r="46622" spans="40:40" ht="14.1" customHeight="1" x14ac:dyDescent="0.2">
      <c r="AN46622" s="70"/>
    </row>
    <row r="46623" spans="40:40" ht="14.1" customHeight="1" x14ac:dyDescent="0.2">
      <c r="AN46623" s="70"/>
    </row>
    <row r="46624" spans="40:40" ht="14.1" customHeight="1" x14ac:dyDescent="0.2">
      <c r="AN46624" s="70"/>
    </row>
    <row r="46625" spans="40:40" ht="14.1" customHeight="1" x14ac:dyDescent="0.2">
      <c r="AN46625" s="70"/>
    </row>
    <row r="46626" spans="40:40" ht="14.1" customHeight="1" x14ac:dyDescent="0.2">
      <c r="AN46626" s="70"/>
    </row>
    <row r="46627" spans="40:40" ht="14.1" customHeight="1" x14ac:dyDescent="0.2">
      <c r="AN46627" s="70"/>
    </row>
    <row r="46628" spans="40:40" ht="14.1" customHeight="1" x14ac:dyDescent="0.2">
      <c r="AN46628" s="70"/>
    </row>
    <row r="46629" spans="40:40" ht="14.1" customHeight="1" x14ac:dyDescent="0.2">
      <c r="AN46629" s="70"/>
    </row>
    <row r="46630" spans="40:40" ht="14.1" customHeight="1" x14ac:dyDescent="0.2">
      <c r="AN46630" s="70"/>
    </row>
    <row r="46631" spans="40:40" ht="14.1" customHeight="1" x14ac:dyDescent="0.2">
      <c r="AN46631" s="70"/>
    </row>
    <row r="46632" spans="40:40" ht="14.1" customHeight="1" x14ac:dyDescent="0.2">
      <c r="AN46632" s="70"/>
    </row>
    <row r="46633" spans="40:40" ht="14.1" customHeight="1" x14ac:dyDescent="0.2">
      <c r="AN46633" s="70"/>
    </row>
    <row r="46634" spans="40:40" ht="14.1" customHeight="1" x14ac:dyDescent="0.2">
      <c r="AN46634" s="70"/>
    </row>
    <row r="46635" spans="40:40" ht="14.1" customHeight="1" x14ac:dyDescent="0.2">
      <c r="AN46635" s="70"/>
    </row>
    <row r="46636" spans="40:40" ht="14.1" customHeight="1" x14ac:dyDescent="0.2">
      <c r="AN46636" s="70"/>
    </row>
    <row r="46637" spans="40:40" ht="14.1" customHeight="1" x14ac:dyDescent="0.2">
      <c r="AN46637" s="70"/>
    </row>
    <row r="46638" spans="40:40" ht="14.1" customHeight="1" x14ac:dyDescent="0.2">
      <c r="AN46638" s="70"/>
    </row>
    <row r="46639" spans="40:40" ht="14.1" customHeight="1" x14ac:dyDescent="0.2">
      <c r="AN46639" s="70"/>
    </row>
    <row r="46640" spans="40:40" ht="14.1" customHeight="1" x14ac:dyDescent="0.2">
      <c r="AN46640" s="70"/>
    </row>
    <row r="46641" spans="40:40" ht="14.1" customHeight="1" x14ac:dyDescent="0.2">
      <c r="AN46641" s="70"/>
    </row>
    <row r="46642" spans="40:40" ht="14.1" customHeight="1" x14ac:dyDescent="0.2">
      <c r="AN46642" s="70"/>
    </row>
    <row r="46643" spans="40:40" ht="14.1" customHeight="1" x14ac:dyDescent="0.2">
      <c r="AN46643" s="70"/>
    </row>
    <row r="46644" spans="40:40" ht="14.1" customHeight="1" x14ac:dyDescent="0.2">
      <c r="AN46644" s="70"/>
    </row>
    <row r="46645" spans="40:40" ht="14.1" customHeight="1" x14ac:dyDescent="0.2">
      <c r="AN46645" s="70"/>
    </row>
    <row r="46646" spans="40:40" ht="14.1" customHeight="1" x14ac:dyDescent="0.2">
      <c r="AN46646" s="70"/>
    </row>
    <row r="46647" spans="40:40" ht="14.1" customHeight="1" x14ac:dyDescent="0.2">
      <c r="AN46647" s="70"/>
    </row>
    <row r="46648" spans="40:40" ht="14.1" customHeight="1" x14ac:dyDescent="0.2">
      <c r="AN46648" s="70"/>
    </row>
    <row r="46649" spans="40:40" ht="14.1" customHeight="1" x14ac:dyDescent="0.2">
      <c r="AN46649" s="70"/>
    </row>
    <row r="46650" spans="40:40" ht="14.1" customHeight="1" x14ac:dyDescent="0.2">
      <c r="AN46650" s="70"/>
    </row>
    <row r="46651" spans="40:40" ht="14.1" customHeight="1" x14ac:dyDescent="0.2">
      <c r="AN46651" s="70"/>
    </row>
    <row r="46652" spans="40:40" ht="14.1" customHeight="1" x14ac:dyDescent="0.2">
      <c r="AN46652" s="70"/>
    </row>
    <row r="46653" spans="40:40" ht="14.1" customHeight="1" x14ac:dyDescent="0.2">
      <c r="AN46653" s="70"/>
    </row>
    <row r="46654" spans="40:40" ht="14.1" customHeight="1" x14ac:dyDescent="0.2">
      <c r="AN46654" s="70"/>
    </row>
    <row r="46655" spans="40:40" ht="14.1" customHeight="1" x14ac:dyDescent="0.2">
      <c r="AN46655" s="70"/>
    </row>
    <row r="46656" spans="40:40" ht="14.1" customHeight="1" x14ac:dyDescent="0.2">
      <c r="AN46656" s="70"/>
    </row>
    <row r="46657" spans="40:40" ht="14.1" customHeight="1" x14ac:dyDescent="0.2">
      <c r="AN46657" s="70"/>
    </row>
    <row r="46658" spans="40:40" ht="14.1" customHeight="1" x14ac:dyDescent="0.2">
      <c r="AN46658" s="70"/>
    </row>
    <row r="46659" spans="40:40" ht="14.1" customHeight="1" x14ac:dyDescent="0.2">
      <c r="AN46659" s="70"/>
    </row>
    <row r="46660" spans="40:40" ht="14.1" customHeight="1" x14ac:dyDescent="0.2">
      <c r="AN46660" s="70"/>
    </row>
    <row r="46661" spans="40:40" ht="14.1" customHeight="1" x14ac:dyDescent="0.2">
      <c r="AN46661" s="70"/>
    </row>
    <row r="46662" spans="40:40" ht="14.1" customHeight="1" x14ac:dyDescent="0.2">
      <c r="AN46662" s="70"/>
    </row>
    <row r="46663" spans="40:40" ht="14.1" customHeight="1" x14ac:dyDescent="0.2">
      <c r="AN46663" s="70"/>
    </row>
    <row r="46664" spans="40:40" ht="14.1" customHeight="1" x14ac:dyDescent="0.2">
      <c r="AN46664" s="70"/>
    </row>
    <row r="46665" spans="40:40" ht="14.1" customHeight="1" x14ac:dyDescent="0.2">
      <c r="AN46665" s="70"/>
    </row>
    <row r="46666" spans="40:40" ht="14.1" customHeight="1" x14ac:dyDescent="0.2">
      <c r="AN46666" s="70"/>
    </row>
    <row r="46667" spans="40:40" ht="14.1" customHeight="1" x14ac:dyDescent="0.2">
      <c r="AN46667" s="70"/>
    </row>
    <row r="46668" spans="40:40" ht="14.1" customHeight="1" x14ac:dyDescent="0.2">
      <c r="AN46668" s="70"/>
    </row>
    <row r="46669" spans="40:40" ht="14.1" customHeight="1" x14ac:dyDescent="0.2">
      <c r="AN46669" s="70"/>
    </row>
    <row r="46670" spans="40:40" ht="14.1" customHeight="1" x14ac:dyDescent="0.2">
      <c r="AN46670" s="70"/>
    </row>
    <row r="46671" spans="40:40" ht="14.1" customHeight="1" x14ac:dyDescent="0.2">
      <c r="AN46671" s="70"/>
    </row>
    <row r="46672" spans="40:40" ht="14.1" customHeight="1" x14ac:dyDescent="0.2">
      <c r="AN46672" s="70"/>
    </row>
    <row r="46673" spans="40:40" ht="14.1" customHeight="1" x14ac:dyDescent="0.2">
      <c r="AN46673" s="70"/>
    </row>
    <row r="46674" spans="40:40" ht="14.1" customHeight="1" x14ac:dyDescent="0.2">
      <c r="AN46674" s="70"/>
    </row>
    <row r="46675" spans="40:40" ht="14.1" customHeight="1" x14ac:dyDescent="0.2">
      <c r="AN46675" s="70"/>
    </row>
    <row r="46676" spans="40:40" ht="14.1" customHeight="1" x14ac:dyDescent="0.2">
      <c r="AN46676" s="70"/>
    </row>
    <row r="46677" spans="40:40" ht="14.1" customHeight="1" x14ac:dyDescent="0.2">
      <c r="AN46677" s="70"/>
    </row>
    <row r="46678" spans="40:40" ht="14.1" customHeight="1" x14ac:dyDescent="0.2">
      <c r="AN46678" s="70"/>
    </row>
    <row r="46679" spans="40:40" ht="14.1" customHeight="1" x14ac:dyDescent="0.2">
      <c r="AN46679" s="70"/>
    </row>
    <row r="46680" spans="40:40" ht="14.1" customHeight="1" x14ac:dyDescent="0.2">
      <c r="AN46680" s="70"/>
    </row>
    <row r="46681" spans="40:40" ht="14.1" customHeight="1" x14ac:dyDescent="0.2">
      <c r="AN46681" s="70"/>
    </row>
    <row r="46682" spans="40:40" ht="14.1" customHeight="1" x14ac:dyDescent="0.2">
      <c r="AN46682" s="70"/>
    </row>
    <row r="46683" spans="40:40" ht="14.1" customHeight="1" x14ac:dyDescent="0.2">
      <c r="AN46683" s="70"/>
    </row>
    <row r="46684" spans="40:40" ht="14.1" customHeight="1" x14ac:dyDescent="0.2">
      <c r="AN46684" s="70"/>
    </row>
    <row r="46685" spans="40:40" ht="14.1" customHeight="1" x14ac:dyDescent="0.2">
      <c r="AN46685" s="70"/>
    </row>
    <row r="46686" spans="40:40" ht="14.1" customHeight="1" x14ac:dyDescent="0.2">
      <c r="AN46686" s="70"/>
    </row>
    <row r="46687" spans="40:40" ht="14.1" customHeight="1" x14ac:dyDescent="0.2">
      <c r="AN46687" s="70"/>
    </row>
    <row r="46688" spans="40:40" ht="14.1" customHeight="1" x14ac:dyDescent="0.2">
      <c r="AN46688" s="70"/>
    </row>
    <row r="46689" spans="40:40" ht="14.1" customHeight="1" x14ac:dyDescent="0.2">
      <c r="AN46689" s="70"/>
    </row>
    <row r="46690" spans="40:40" ht="14.1" customHeight="1" x14ac:dyDescent="0.2">
      <c r="AN46690" s="70"/>
    </row>
    <row r="46691" spans="40:40" ht="14.1" customHeight="1" x14ac:dyDescent="0.2">
      <c r="AN46691" s="70"/>
    </row>
    <row r="46692" spans="40:40" ht="14.1" customHeight="1" x14ac:dyDescent="0.2">
      <c r="AN46692" s="70"/>
    </row>
    <row r="46693" spans="40:40" ht="14.1" customHeight="1" x14ac:dyDescent="0.2">
      <c r="AN46693" s="70"/>
    </row>
    <row r="46694" spans="40:40" ht="14.1" customHeight="1" x14ac:dyDescent="0.2">
      <c r="AN46694" s="70"/>
    </row>
    <row r="46695" spans="40:40" ht="14.1" customHeight="1" x14ac:dyDescent="0.2">
      <c r="AN46695" s="70"/>
    </row>
    <row r="46696" spans="40:40" ht="14.1" customHeight="1" x14ac:dyDescent="0.2">
      <c r="AN46696" s="70"/>
    </row>
    <row r="46697" spans="40:40" ht="14.1" customHeight="1" x14ac:dyDescent="0.2">
      <c r="AN46697" s="70"/>
    </row>
    <row r="46698" spans="40:40" ht="14.1" customHeight="1" x14ac:dyDescent="0.2">
      <c r="AN46698" s="70"/>
    </row>
    <row r="46699" spans="40:40" ht="14.1" customHeight="1" x14ac:dyDescent="0.2">
      <c r="AN46699" s="70"/>
    </row>
    <row r="46700" spans="40:40" ht="14.1" customHeight="1" x14ac:dyDescent="0.2">
      <c r="AN46700" s="70"/>
    </row>
    <row r="46701" spans="40:40" ht="14.1" customHeight="1" x14ac:dyDescent="0.2">
      <c r="AN46701" s="70"/>
    </row>
    <row r="46702" spans="40:40" ht="14.1" customHeight="1" x14ac:dyDescent="0.2">
      <c r="AN46702" s="70"/>
    </row>
    <row r="46703" spans="40:40" ht="14.1" customHeight="1" x14ac:dyDescent="0.2">
      <c r="AN46703" s="70"/>
    </row>
    <row r="46704" spans="40:40" ht="14.1" customHeight="1" x14ac:dyDescent="0.2">
      <c r="AN46704" s="70"/>
    </row>
    <row r="46705" spans="40:40" ht="14.1" customHeight="1" x14ac:dyDescent="0.2">
      <c r="AN46705" s="70"/>
    </row>
    <row r="46706" spans="40:40" ht="14.1" customHeight="1" x14ac:dyDescent="0.2">
      <c r="AN46706" s="70"/>
    </row>
    <row r="46707" spans="40:40" ht="14.1" customHeight="1" x14ac:dyDescent="0.2">
      <c r="AN46707" s="70"/>
    </row>
    <row r="46708" spans="40:40" ht="14.1" customHeight="1" x14ac:dyDescent="0.2">
      <c r="AN46708" s="70"/>
    </row>
    <row r="46709" spans="40:40" ht="14.1" customHeight="1" x14ac:dyDescent="0.2">
      <c r="AN46709" s="70"/>
    </row>
    <row r="46710" spans="40:40" ht="14.1" customHeight="1" x14ac:dyDescent="0.2">
      <c r="AN46710" s="70"/>
    </row>
    <row r="46711" spans="40:40" ht="14.1" customHeight="1" x14ac:dyDescent="0.2">
      <c r="AN46711" s="70"/>
    </row>
    <row r="46712" spans="40:40" ht="14.1" customHeight="1" x14ac:dyDescent="0.2">
      <c r="AN46712" s="70"/>
    </row>
    <row r="46713" spans="40:40" ht="14.1" customHeight="1" x14ac:dyDescent="0.2">
      <c r="AN46713" s="70"/>
    </row>
    <row r="46714" spans="40:40" ht="14.1" customHeight="1" x14ac:dyDescent="0.2">
      <c r="AN46714" s="70"/>
    </row>
    <row r="46715" spans="40:40" ht="14.1" customHeight="1" x14ac:dyDescent="0.2">
      <c r="AN46715" s="70"/>
    </row>
    <row r="46716" spans="40:40" ht="14.1" customHeight="1" x14ac:dyDescent="0.2">
      <c r="AN46716" s="70"/>
    </row>
    <row r="46717" spans="40:40" ht="14.1" customHeight="1" x14ac:dyDescent="0.2">
      <c r="AN46717" s="70"/>
    </row>
    <row r="46718" spans="40:40" ht="14.1" customHeight="1" x14ac:dyDescent="0.2">
      <c r="AN46718" s="70"/>
    </row>
    <row r="46719" spans="40:40" ht="14.1" customHeight="1" x14ac:dyDescent="0.2">
      <c r="AN46719" s="70"/>
    </row>
    <row r="46720" spans="40:40" ht="14.1" customHeight="1" x14ac:dyDescent="0.2">
      <c r="AN46720" s="70"/>
    </row>
    <row r="46721" spans="40:40" ht="14.1" customHeight="1" x14ac:dyDescent="0.2">
      <c r="AN46721" s="70"/>
    </row>
    <row r="46722" spans="40:40" ht="14.1" customHeight="1" x14ac:dyDescent="0.2">
      <c r="AN46722" s="70"/>
    </row>
    <row r="46723" spans="40:40" ht="14.1" customHeight="1" x14ac:dyDescent="0.2">
      <c r="AN46723" s="70"/>
    </row>
    <row r="46724" spans="40:40" ht="14.1" customHeight="1" x14ac:dyDescent="0.2">
      <c r="AN46724" s="70"/>
    </row>
    <row r="46725" spans="40:40" ht="14.1" customHeight="1" x14ac:dyDescent="0.2">
      <c r="AN46725" s="70"/>
    </row>
    <row r="46726" spans="40:40" ht="14.1" customHeight="1" x14ac:dyDescent="0.2">
      <c r="AN46726" s="70"/>
    </row>
    <row r="46727" spans="40:40" ht="14.1" customHeight="1" x14ac:dyDescent="0.2">
      <c r="AN46727" s="70"/>
    </row>
    <row r="46728" spans="40:40" ht="14.1" customHeight="1" x14ac:dyDescent="0.2">
      <c r="AN46728" s="70"/>
    </row>
    <row r="46729" spans="40:40" ht="14.1" customHeight="1" x14ac:dyDescent="0.2">
      <c r="AN46729" s="70"/>
    </row>
    <row r="46730" spans="40:40" ht="14.1" customHeight="1" x14ac:dyDescent="0.2">
      <c r="AN46730" s="70"/>
    </row>
    <row r="46731" spans="40:40" ht="14.1" customHeight="1" x14ac:dyDescent="0.2">
      <c r="AN46731" s="70"/>
    </row>
    <row r="46732" spans="40:40" ht="14.1" customHeight="1" x14ac:dyDescent="0.2">
      <c r="AN46732" s="70"/>
    </row>
    <row r="46733" spans="40:40" ht="14.1" customHeight="1" x14ac:dyDescent="0.2">
      <c r="AN46733" s="70"/>
    </row>
    <row r="46734" spans="40:40" ht="14.1" customHeight="1" x14ac:dyDescent="0.2">
      <c r="AN46734" s="70"/>
    </row>
    <row r="46735" spans="40:40" ht="14.1" customHeight="1" x14ac:dyDescent="0.2">
      <c r="AN46735" s="70"/>
    </row>
    <row r="46736" spans="40:40" ht="14.1" customHeight="1" x14ac:dyDescent="0.2">
      <c r="AN46736" s="70"/>
    </row>
    <row r="46737" spans="40:40" ht="14.1" customHeight="1" x14ac:dyDescent="0.2">
      <c r="AN46737" s="70"/>
    </row>
    <row r="46738" spans="40:40" ht="14.1" customHeight="1" x14ac:dyDescent="0.2">
      <c r="AN46738" s="70"/>
    </row>
    <row r="46739" spans="40:40" ht="14.1" customHeight="1" x14ac:dyDescent="0.2">
      <c r="AN46739" s="70"/>
    </row>
    <row r="46740" spans="40:40" ht="14.1" customHeight="1" x14ac:dyDescent="0.2">
      <c r="AN46740" s="70"/>
    </row>
    <row r="46741" spans="40:40" ht="14.1" customHeight="1" x14ac:dyDescent="0.2">
      <c r="AN46741" s="70"/>
    </row>
    <row r="46742" spans="40:40" ht="14.1" customHeight="1" x14ac:dyDescent="0.2">
      <c r="AN46742" s="70"/>
    </row>
    <row r="46743" spans="40:40" ht="14.1" customHeight="1" x14ac:dyDescent="0.2">
      <c r="AN46743" s="70"/>
    </row>
    <row r="46744" spans="40:40" ht="14.1" customHeight="1" x14ac:dyDescent="0.2">
      <c r="AN46744" s="70"/>
    </row>
    <row r="46745" spans="40:40" ht="14.1" customHeight="1" x14ac:dyDescent="0.2">
      <c r="AN46745" s="70"/>
    </row>
    <row r="46746" spans="40:40" ht="14.1" customHeight="1" x14ac:dyDescent="0.2">
      <c r="AN46746" s="70"/>
    </row>
    <row r="46747" spans="40:40" ht="14.1" customHeight="1" x14ac:dyDescent="0.2">
      <c r="AN46747" s="70"/>
    </row>
    <row r="46748" spans="40:40" ht="14.1" customHeight="1" x14ac:dyDescent="0.2">
      <c r="AN46748" s="70"/>
    </row>
    <row r="46749" spans="40:40" ht="14.1" customHeight="1" x14ac:dyDescent="0.2">
      <c r="AN46749" s="70"/>
    </row>
    <row r="46750" spans="40:40" ht="14.1" customHeight="1" x14ac:dyDescent="0.2">
      <c r="AN46750" s="70"/>
    </row>
    <row r="46751" spans="40:40" ht="14.1" customHeight="1" x14ac:dyDescent="0.2">
      <c r="AN46751" s="70"/>
    </row>
    <row r="46752" spans="40:40" ht="14.1" customHeight="1" x14ac:dyDescent="0.2">
      <c r="AN46752" s="70"/>
    </row>
    <row r="46753" spans="40:40" ht="14.1" customHeight="1" x14ac:dyDescent="0.2">
      <c r="AN46753" s="70"/>
    </row>
    <row r="46754" spans="40:40" ht="14.1" customHeight="1" x14ac:dyDescent="0.2">
      <c r="AN46754" s="70"/>
    </row>
    <row r="46755" spans="40:40" ht="14.1" customHeight="1" x14ac:dyDescent="0.2">
      <c r="AN46755" s="70"/>
    </row>
    <row r="46756" spans="40:40" ht="14.1" customHeight="1" x14ac:dyDescent="0.2">
      <c r="AN46756" s="70"/>
    </row>
    <row r="46757" spans="40:40" ht="14.1" customHeight="1" x14ac:dyDescent="0.2">
      <c r="AN46757" s="70"/>
    </row>
    <row r="46758" spans="40:40" ht="14.1" customHeight="1" x14ac:dyDescent="0.2">
      <c r="AN46758" s="70"/>
    </row>
    <row r="46759" spans="40:40" ht="14.1" customHeight="1" x14ac:dyDescent="0.2">
      <c r="AN46759" s="70"/>
    </row>
    <row r="46760" spans="40:40" ht="14.1" customHeight="1" x14ac:dyDescent="0.2">
      <c r="AN46760" s="70"/>
    </row>
    <row r="46761" spans="40:40" ht="14.1" customHeight="1" x14ac:dyDescent="0.2">
      <c r="AN46761" s="70"/>
    </row>
    <row r="46762" spans="40:40" ht="14.1" customHeight="1" x14ac:dyDescent="0.2">
      <c r="AN46762" s="70"/>
    </row>
    <row r="46763" spans="40:40" ht="14.1" customHeight="1" x14ac:dyDescent="0.2">
      <c r="AN46763" s="70"/>
    </row>
    <row r="46764" spans="40:40" ht="14.1" customHeight="1" x14ac:dyDescent="0.2">
      <c r="AN46764" s="70"/>
    </row>
    <row r="46765" spans="40:40" ht="14.1" customHeight="1" x14ac:dyDescent="0.2">
      <c r="AN46765" s="70"/>
    </row>
    <row r="46766" spans="40:40" ht="14.1" customHeight="1" x14ac:dyDescent="0.2">
      <c r="AN46766" s="70"/>
    </row>
    <row r="46767" spans="40:40" ht="14.1" customHeight="1" x14ac:dyDescent="0.2">
      <c r="AN46767" s="70"/>
    </row>
    <row r="46768" spans="40:40" ht="14.1" customHeight="1" x14ac:dyDescent="0.2">
      <c r="AN46768" s="70"/>
    </row>
    <row r="46769" spans="40:40" ht="14.1" customHeight="1" x14ac:dyDescent="0.2">
      <c r="AN46769" s="70"/>
    </row>
    <row r="46770" spans="40:40" ht="14.1" customHeight="1" x14ac:dyDescent="0.2">
      <c r="AN46770" s="70"/>
    </row>
    <row r="46771" spans="40:40" ht="14.1" customHeight="1" x14ac:dyDescent="0.2">
      <c r="AN46771" s="70"/>
    </row>
    <row r="46772" spans="40:40" ht="14.1" customHeight="1" x14ac:dyDescent="0.2">
      <c r="AN46772" s="70"/>
    </row>
    <row r="46773" spans="40:40" ht="14.1" customHeight="1" x14ac:dyDescent="0.2">
      <c r="AN46773" s="70"/>
    </row>
    <row r="46774" spans="40:40" ht="14.1" customHeight="1" x14ac:dyDescent="0.2">
      <c r="AN46774" s="70"/>
    </row>
    <row r="46775" spans="40:40" ht="14.1" customHeight="1" x14ac:dyDescent="0.2">
      <c r="AN46775" s="70"/>
    </row>
    <row r="46776" spans="40:40" ht="14.1" customHeight="1" x14ac:dyDescent="0.2">
      <c r="AN46776" s="70"/>
    </row>
    <row r="46777" spans="40:40" ht="14.1" customHeight="1" x14ac:dyDescent="0.2">
      <c r="AN46777" s="70"/>
    </row>
    <row r="46778" spans="40:40" ht="14.1" customHeight="1" x14ac:dyDescent="0.2">
      <c r="AN46778" s="70"/>
    </row>
    <row r="46779" spans="40:40" ht="14.1" customHeight="1" x14ac:dyDescent="0.2">
      <c r="AN46779" s="70"/>
    </row>
    <row r="46780" spans="40:40" ht="14.1" customHeight="1" x14ac:dyDescent="0.2">
      <c r="AN46780" s="70"/>
    </row>
    <row r="46781" spans="40:40" ht="14.1" customHeight="1" x14ac:dyDescent="0.2">
      <c r="AN46781" s="70"/>
    </row>
    <row r="46782" spans="40:40" ht="14.1" customHeight="1" x14ac:dyDescent="0.2">
      <c r="AN46782" s="70"/>
    </row>
    <row r="46783" spans="40:40" ht="14.1" customHeight="1" x14ac:dyDescent="0.2">
      <c r="AN46783" s="70"/>
    </row>
    <row r="46784" spans="40:40" ht="14.1" customHeight="1" x14ac:dyDescent="0.2">
      <c r="AN46784" s="70"/>
    </row>
    <row r="46785" spans="40:40" ht="14.1" customHeight="1" x14ac:dyDescent="0.2">
      <c r="AN46785" s="70"/>
    </row>
    <row r="46786" spans="40:40" ht="14.1" customHeight="1" x14ac:dyDescent="0.2">
      <c r="AN46786" s="70"/>
    </row>
    <row r="46787" spans="40:40" ht="14.1" customHeight="1" x14ac:dyDescent="0.2">
      <c r="AN46787" s="70"/>
    </row>
    <row r="46788" spans="40:40" ht="14.1" customHeight="1" x14ac:dyDescent="0.2">
      <c r="AN46788" s="70"/>
    </row>
    <row r="46789" spans="40:40" ht="14.1" customHeight="1" x14ac:dyDescent="0.2">
      <c r="AN46789" s="70"/>
    </row>
    <row r="46790" spans="40:40" ht="14.1" customHeight="1" x14ac:dyDescent="0.2">
      <c r="AN46790" s="70"/>
    </row>
    <row r="46791" spans="40:40" ht="14.1" customHeight="1" x14ac:dyDescent="0.2">
      <c r="AN46791" s="70"/>
    </row>
    <row r="46792" spans="40:40" ht="14.1" customHeight="1" x14ac:dyDescent="0.2">
      <c r="AN46792" s="70"/>
    </row>
    <row r="46793" spans="40:40" ht="14.1" customHeight="1" x14ac:dyDescent="0.2">
      <c r="AN46793" s="70"/>
    </row>
    <row r="46794" spans="40:40" ht="14.1" customHeight="1" x14ac:dyDescent="0.2">
      <c r="AN46794" s="70"/>
    </row>
    <row r="46795" spans="40:40" ht="14.1" customHeight="1" x14ac:dyDescent="0.2">
      <c r="AN46795" s="70"/>
    </row>
    <row r="46796" spans="40:40" ht="14.1" customHeight="1" x14ac:dyDescent="0.2">
      <c r="AN46796" s="70"/>
    </row>
    <row r="46797" spans="40:40" ht="14.1" customHeight="1" x14ac:dyDescent="0.2">
      <c r="AN46797" s="70"/>
    </row>
    <row r="46798" spans="40:40" ht="14.1" customHeight="1" x14ac:dyDescent="0.2">
      <c r="AN46798" s="70"/>
    </row>
    <row r="46799" spans="40:40" ht="14.1" customHeight="1" x14ac:dyDescent="0.2">
      <c r="AN46799" s="70"/>
    </row>
    <row r="46800" spans="40:40" ht="14.1" customHeight="1" x14ac:dyDescent="0.2">
      <c r="AN46800" s="70"/>
    </row>
    <row r="46801" spans="40:40" ht="14.1" customHeight="1" x14ac:dyDescent="0.2">
      <c r="AN46801" s="70"/>
    </row>
    <row r="46802" spans="40:40" ht="14.1" customHeight="1" x14ac:dyDescent="0.2">
      <c r="AN46802" s="70"/>
    </row>
    <row r="46803" spans="40:40" ht="14.1" customHeight="1" x14ac:dyDescent="0.2">
      <c r="AN46803" s="70"/>
    </row>
    <row r="46804" spans="40:40" ht="14.1" customHeight="1" x14ac:dyDescent="0.2">
      <c r="AN46804" s="70"/>
    </row>
    <row r="46805" spans="40:40" ht="14.1" customHeight="1" x14ac:dyDescent="0.2">
      <c r="AN46805" s="70"/>
    </row>
    <row r="46806" spans="40:40" ht="14.1" customHeight="1" x14ac:dyDescent="0.2">
      <c r="AN46806" s="70"/>
    </row>
    <row r="46807" spans="40:40" ht="14.1" customHeight="1" x14ac:dyDescent="0.2">
      <c r="AN46807" s="70"/>
    </row>
    <row r="46808" spans="40:40" ht="14.1" customHeight="1" x14ac:dyDescent="0.2">
      <c r="AN46808" s="70"/>
    </row>
    <row r="46809" spans="40:40" ht="14.1" customHeight="1" x14ac:dyDescent="0.2">
      <c r="AN46809" s="70"/>
    </row>
    <row r="46810" spans="40:40" ht="14.1" customHeight="1" x14ac:dyDescent="0.2">
      <c r="AN46810" s="70"/>
    </row>
    <row r="46811" spans="40:40" ht="14.1" customHeight="1" x14ac:dyDescent="0.2">
      <c r="AN46811" s="70"/>
    </row>
    <row r="46812" spans="40:40" ht="14.1" customHeight="1" x14ac:dyDescent="0.2">
      <c r="AN46812" s="70"/>
    </row>
    <row r="46813" spans="40:40" ht="14.1" customHeight="1" x14ac:dyDescent="0.2">
      <c r="AN46813" s="70"/>
    </row>
    <row r="46814" spans="40:40" ht="14.1" customHeight="1" x14ac:dyDescent="0.2">
      <c r="AN46814" s="70"/>
    </row>
    <row r="46815" spans="40:40" ht="14.1" customHeight="1" x14ac:dyDescent="0.2">
      <c r="AN46815" s="70"/>
    </row>
    <row r="46816" spans="40:40" ht="14.1" customHeight="1" x14ac:dyDescent="0.2">
      <c r="AN46816" s="70"/>
    </row>
    <row r="46817" spans="40:40" ht="14.1" customHeight="1" x14ac:dyDescent="0.2">
      <c r="AN46817" s="70"/>
    </row>
    <row r="46818" spans="40:40" ht="14.1" customHeight="1" x14ac:dyDescent="0.2">
      <c r="AN46818" s="70"/>
    </row>
    <row r="46819" spans="40:40" ht="14.1" customHeight="1" x14ac:dyDescent="0.2">
      <c r="AN46819" s="70"/>
    </row>
    <row r="46820" spans="40:40" ht="14.1" customHeight="1" x14ac:dyDescent="0.2">
      <c r="AN46820" s="70"/>
    </row>
    <row r="46821" spans="40:40" ht="14.1" customHeight="1" x14ac:dyDescent="0.2">
      <c r="AN46821" s="70"/>
    </row>
    <row r="46822" spans="40:40" ht="14.1" customHeight="1" x14ac:dyDescent="0.2">
      <c r="AN46822" s="70"/>
    </row>
    <row r="46823" spans="40:40" ht="14.1" customHeight="1" x14ac:dyDescent="0.2">
      <c r="AN46823" s="70"/>
    </row>
    <row r="46824" spans="40:40" ht="14.1" customHeight="1" x14ac:dyDescent="0.2">
      <c r="AN46824" s="70"/>
    </row>
    <row r="46825" spans="40:40" ht="14.1" customHeight="1" x14ac:dyDescent="0.2">
      <c r="AN46825" s="70"/>
    </row>
    <row r="46826" spans="40:40" ht="14.1" customHeight="1" x14ac:dyDescent="0.2">
      <c r="AN46826" s="70"/>
    </row>
    <row r="46827" spans="40:40" ht="14.1" customHeight="1" x14ac:dyDescent="0.2">
      <c r="AN46827" s="70"/>
    </row>
    <row r="46828" spans="40:40" ht="14.1" customHeight="1" x14ac:dyDescent="0.2">
      <c r="AN46828" s="70"/>
    </row>
    <row r="46829" spans="40:40" ht="14.1" customHeight="1" x14ac:dyDescent="0.2">
      <c r="AN46829" s="70"/>
    </row>
    <row r="46830" spans="40:40" ht="14.1" customHeight="1" x14ac:dyDescent="0.2">
      <c r="AN46830" s="70"/>
    </row>
    <row r="46831" spans="40:40" ht="14.1" customHeight="1" x14ac:dyDescent="0.2">
      <c r="AN46831" s="70"/>
    </row>
    <row r="46832" spans="40:40" ht="14.1" customHeight="1" x14ac:dyDescent="0.2">
      <c r="AN46832" s="70"/>
    </row>
    <row r="46833" spans="40:40" ht="14.1" customHeight="1" x14ac:dyDescent="0.2">
      <c r="AN46833" s="70"/>
    </row>
    <row r="46834" spans="40:40" ht="14.1" customHeight="1" x14ac:dyDescent="0.2">
      <c r="AN46834" s="70"/>
    </row>
    <row r="46835" spans="40:40" ht="14.1" customHeight="1" x14ac:dyDescent="0.2">
      <c r="AN46835" s="70"/>
    </row>
    <row r="46836" spans="40:40" ht="14.1" customHeight="1" x14ac:dyDescent="0.2">
      <c r="AN46836" s="70"/>
    </row>
    <row r="46837" spans="40:40" ht="14.1" customHeight="1" x14ac:dyDescent="0.2">
      <c r="AN46837" s="70"/>
    </row>
    <row r="46838" spans="40:40" ht="14.1" customHeight="1" x14ac:dyDescent="0.2">
      <c r="AN46838" s="70"/>
    </row>
    <row r="46839" spans="40:40" ht="14.1" customHeight="1" x14ac:dyDescent="0.2">
      <c r="AN46839" s="70"/>
    </row>
    <row r="46840" spans="40:40" ht="14.1" customHeight="1" x14ac:dyDescent="0.2">
      <c r="AN46840" s="70"/>
    </row>
    <row r="46841" spans="40:40" ht="14.1" customHeight="1" x14ac:dyDescent="0.2">
      <c r="AN46841" s="70"/>
    </row>
    <row r="46842" spans="40:40" ht="14.1" customHeight="1" x14ac:dyDescent="0.2">
      <c r="AN46842" s="70"/>
    </row>
    <row r="46843" spans="40:40" ht="14.1" customHeight="1" x14ac:dyDescent="0.2">
      <c r="AN46843" s="70"/>
    </row>
    <row r="46844" spans="40:40" ht="14.1" customHeight="1" x14ac:dyDescent="0.2">
      <c r="AN46844" s="70"/>
    </row>
    <row r="46845" spans="40:40" ht="14.1" customHeight="1" x14ac:dyDescent="0.2">
      <c r="AN46845" s="70"/>
    </row>
    <row r="46846" spans="40:40" ht="14.1" customHeight="1" x14ac:dyDescent="0.2">
      <c r="AN46846" s="70"/>
    </row>
    <row r="46847" spans="40:40" ht="14.1" customHeight="1" x14ac:dyDescent="0.2">
      <c r="AN46847" s="70"/>
    </row>
    <row r="46848" spans="40:40" ht="14.1" customHeight="1" x14ac:dyDescent="0.2">
      <c r="AN46848" s="70"/>
    </row>
    <row r="46849" spans="40:40" ht="14.1" customHeight="1" x14ac:dyDescent="0.2">
      <c r="AN46849" s="70"/>
    </row>
    <row r="46850" spans="40:40" ht="14.1" customHeight="1" x14ac:dyDescent="0.2">
      <c r="AN46850" s="70"/>
    </row>
    <row r="46851" spans="40:40" ht="14.1" customHeight="1" x14ac:dyDescent="0.2">
      <c r="AN46851" s="70"/>
    </row>
    <row r="46852" spans="40:40" ht="14.1" customHeight="1" x14ac:dyDescent="0.2">
      <c r="AN46852" s="70"/>
    </row>
    <row r="46853" spans="40:40" ht="14.1" customHeight="1" x14ac:dyDescent="0.2">
      <c r="AN46853" s="70"/>
    </row>
    <row r="46854" spans="40:40" ht="14.1" customHeight="1" x14ac:dyDescent="0.2">
      <c r="AN46854" s="70"/>
    </row>
    <row r="46855" spans="40:40" ht="14.1" customHeight="1" x14ac:dyDescent="0.2">
      <c r="AN46855" s="70"/>
    </row>
    <row r="46856" spans="40:40" ht="14.1" customHeight="1" x14ac:dyDescent="0.2">
      <c r="AN46856" s="70"/>
    </row>
    <row r="46857" spans="40:40" ht="14.1" customHeight="1" x14ac:dyDescent="0.2">
      <c r="AN46857" s="70"/>
    </row>
    <row r="46858" spans="40:40" ht="14.1" customHeight="1" x14ac:dyDescent="0.2">
      <c r="AN46858" s="70"/>
    </row>
    <row r="46859" spans="40:40" ht="14.1" customHeight="1" x14ac:dyDescent="0.2">
      <c r="AN46859" s="70"/>
    </row>
    <row r="46860" spans="40:40" ht="14.1" customHeight="1" x14ac:dyDescent="0.2">
      <c r="AN46860" s="70"/>
    </row>
    <row r="46861" spans="40:40" ht="14.1" customHeight="1" x14ac:dyDescent="0.2">
      <c r="AN46861" s="70"/>
    </row>
    <row r="46862" spans="40:40" ht="14.1" customHeight="1" x14ac:dyDescent="0.2">
      <c r="AN46862" s="70"/>
    </row>
    <row r="46863" spans="40:40" ht="14.1" customHeight="1" x14ac:dyDescent="0.2">
      <c r="AN46863" s="70"/>
    </row>
    <row r="46864" spans="40:40" ht="14.1" customHeight="1" x14ac:dyDescent="0.2">
      <c r="AN46864" s="70"/>
    </row>
    <row r="46865" spans="40:40" ht="14.1" customHeight="1" x14ac:dyDescent="0.2">
      <c r="AN46865" s="70"/>
    </row>
    <row r="46866" spans="40:40" ht="14.1" customHeight="1" x14ac:dyDescent="0.2">
      <c r="AN46866" s="70"/>
    </row>
    <row r="46867" spans="40:40" ht="14.1" customHeight="1" x14ac:dyDescent="0.2">
      <c r="AN46867" s="70"/>
    </row>
    <row r="46868" spans="40:40" ht="14.1" customHeight="1" x14ac:dyDescent="0.2">
      <c r="AN46868" s="70"/>
    </row>
    <row r="46869" spans="40:40" ht="14.1" customHeight="1" x14ac:dyDescent="0.2">
      <c r="AN46869" s="70"/>
    </row>
    <row r="46870" spans="40:40" ht="14.1" customHeight="1" x14ac:dyDescent="0.2">
      <c r="AN46870" s="70"/>
    </row>
    <row r="46871" spans="40:40" ht="14.1" customHeight="1" x14ac:dyDescent="0.2">
      <c r="AN46871" s="70"/>
    </row>
    <row r="46872" spans="40:40" ht="14.1" customHeight="1" x14ac:dyDescent="0.2">
      <c r="AN46872" s="70"/>
    </row>
    <row r="46873" spans="40:40" ht="14.1" customHeight="1" x14ac:dyDescent="0.2">
      <c r="AN46873" s="70"/>
    </row>
    <row r="46874" spans="40:40" ht="14.1" customHeight="1" x14ac:dyDescent="0.2">
      <c r="AN46874" s="70"/>
    </row>
    <row r="46875" spans="40:40" ht="14.1" customHeight="1" x14ac:dyDescent="0.2">
      <c r="AN46875" s="70"/>
    </row>
    <row r="46876" spans="40:40" ht="14.1" customHeight="1" x14ac:dyDescent="0.2">
      <c r="AN46876" s="70"/>
    </row>
    <row r="46877" spans="40:40" ht="14.1" customHeight="1" x14ac:dyDescent="0.2">
      <c r="AN46877" s="70"/>
    </row>
    <row r="46878" spans="40:40" ht="14.1" customHeight="1" x14ac:dyDescent="0.2">
      <c r="AN46878" s="70"/>
    </row>
    <row r="46879" spans="40:40" ht="14.1" customHeight="1" x14ac:dyDescent="0.2">
      <c r="AN46879" s="70"/>
    </row>
    <row r="46880" spans="40:40" ht="14.1" customHeight="1" x14ac:dyDescent="0.2">
      <c r="AN46880" s="70"/>
    </row>
    <row r="46881" spans="40:40" ht="14.1" customHeight="1" x14ac:dyDescent="0.2">
      <c r="AN46881" s="70"/>
    </row>
    <row r="46882" spans="40:40" ht="14.1" customHeight="1" x14ac:dyDescent="0.2">
      <c r="AN46882" s="70"/>
    </row>
    <row r="46883" spans="40:40" ht="14.1" customHeight="1" x14ac:dyDescent="0.2">
      <c r="AN46883" s="70"/>
    </row>
    <row r="46884" spans="40:40" ht="14.1" customHeight="1" x14ac:dyDescent="0.2">
      <c r="AN46884" s="70"/>
    </row>
    <row r="46885" spans="40:40" ht="14.1" customHeight="1" x14ac:dyDescent="0.2">
      <c r="AN46885" s="70"/>
    </row>
    <row r="46886" spans="40:40" ht="14.1" customHeight="1" x14ac:dyDescent="0.2">
      <c r="AN46886" s="70"/>
    </row>
    <row r="46887" spans="40:40" ht="14.1" customHeight="1" x14ac:dyDescent="0.2">
      <c r="AN46887" s="70"/>
    </row>
    <row r="46888" spans="40:40" ht="14.1" customHeight="1" x14ac:dyDescent="0.2">
      <c r="AN46888" s="70"/>
    </row>
    <row r="46889" spans="40:40" ht="14.1" customHeight="1" x14ac:dyDescent="0.2">
      <c r="AN46889" s="70"/>
    </row>
    <row r="46890" spans="40:40" ht="14.1" customHeight="1" x14ac:dyDescent="0.2">
      <c r="AN46890" s="70"/>
    </row>
    <row r="46891" spans="40:40" ht="14.1" customHeight="1" x14ac:dyDescent="0.2">
      <c r="AN46891" s="70"/>
    </row>
    <row r="46892" spans="40:40" ht="14.1" customHeight="1" x14ac:dyDescent="0.2">
      <c r="AN46892" s="70"/>
    </row>
    <row r="46893" spans="40:40" ht="14.1" customHeight="1" x14ac:dyDescent="0.2">
      <c r="AN46893" s="70"/>
    </row>
    <row r="46894" spans="40:40" ht="14.1" customHeight="1" x14ac:dyDescent="0.2">
      <c r="AN46894" s="70"/>
    </row>
    <row r="46895" spans="40:40" ht="14.1" customHeight="1" x14ac:dyDescent="0.2">
      <c r="AN46895" s="70"/>
    </row>
    <row r="46896" spans="40:40" ht="14.1" customHeight="1" x14ac:dyDescent="0.2">
      <c r="AN46896" s="70"/>
    </row>
    <row r="46897" spans="40:40" ht="14.1" customHeight="1" x14ac:dyDescent="0.2">
      <c r="AN46897" s="70"/>
    </row>
    <row r="46898" spans="40:40" ht="14.1" customHeight="1" x14ac:dyDescent="0.2">
      <c r="AN46898" s="70"/>
    </row>
    <row r="46899" spans="40:40" ht="14.1" customHeight="1" x14ac:dyDescent="0.2">
      <c r="AN46899" s="70"/>
    </row>
    <row r="46900" spans="40:40" ht="14.1" customHeight="1" x14ac:dyDescent="0.2">
      <c r="AN46900" s="70"/>
    </row>
    <row r="46901" spans="40:40" ht="14.1" customHeight="1" x14ac:dyDescent="0.2">
      <c r="AN46901" s="70"/>
    </row>
    <row r="46902" spans="40:40" ht="14.1" customHeight="1" x14ac:dyDescent="0.2">
      <c r="AN46902" s="70"/>
    </row>
    <row r="46903" spans="40:40" ht="14.1" customHeight="1" x14ac:dyDescent="0.2">
      <c r="AN46903" s="70"/>
    </row>
    <row r="46904" spans="40:40" ht="14.1" customHeight="1" x14ac:dyDescent="0.2">
      <c r="AN46904" s="70"/>
    </row>
    <row r="46905" spans="40:40" ht="14.1" customHeight="1" x14ac:dyDescent="0.2">
      <c r="AN46905" s="70"/>
    </row>
    <row r="46906" spans="40:40" ht="14.1" customHeight="1" x14ac:dyDescent="0.2">
      <c r="AN46906" s="70"/>
    </row>
    <row r="46907" spans="40:40" ht="14.1" customHeight="1" x14ac:dyDescent="0.2">
      <c r="AN46907" s="70"/>
    </row>
    <row r="46908" spans="40:40" ht="14.1" customHeight="1" x14ac:dyDescent="0.2">
      <c r="AN46908" s="70"/>
    </row>
    <row r="46909" spans="40:40" ht="14.1" customHeight="1" x14ac:dyDescent="0.2">
      <c r="AN46909" s="70"/>
    </row>
    <row r="46910" spans="40:40" ht="14.1" customHeight="1" x14ac:dyDescent="0.2">
      <c r="AN46910" s="70"/>
    </row>
    <row r="46911" spans="40:40" ht="14.1" customHeight="1" x14ac:dyDescent="0.2">
      <c r="AN46911" s="70"/>
    </row>
    <row r="46912" spans="40:40" ht="14.1" customHeight="1" x14ac:dyDescent="0.2">
      <c r="AN46912" s="70"/>
    </row>
    <row r="46913" spans="40:40" ht="14.1" customHeight="1" x14ac:dyDescent="0.2">
      <c r="AN46913" s="70"/>
    </row>
    <row r="46914" spans="40:40" ht="14.1" customHeight="1" x14ac:dyDescent="0.2">
      <c r="AN46914" s="70"/>
    </row>
    <row r="46915" spans="40:40" ht="14.1" customHeight="1" x14ac:dyDescent="0.2">
      <c r="AN46915" s="70"/>
    </row>
    <row r="46916" spans="40:40" ht="14.1" customHeight="1" x14ac:dyDescent="0.2">
      <c r="AN46916" s="70"/>
    </row>
    <row r="46917" spans="40:40" ht="14.1" customHeight="1" x14ac:dyDescent="0.2">
      <c r="AN46917" s="70"/>
    </row>
    <row r="46918" spans="40:40" ht="14.1" customHeight="1" x14ac:dyDescent="0.2">
      <c r="AN46918" s="70"/>
    </row>
    <row r="46919" spans="40:40" ht="14.1" customHeight="1" x14ac:dyDescent="0.2">
      <c r="AN46919" s="70"/>
    </row>
    <row r="46920" spans="40:40" ht="14.1" customHeight="1" x14ac:dyDescent="0.2">
      <c r="AN46920" s="70"/>
    </row>
    <row r="46921" spans="40:40" ht="14.1" customHeight="1" x14ac:dyDescent="0.2">
      <c r="AN46921" s="70"/>
    </row>
    <row r="46922" spans="40:40" ht="14.1" customHeight="1" x14ac:dyDescent="0.2">
      <c r="AN46922" s="70"/>
    </row>
    <row r="46923" spans="40:40" ht="14.1" customHeight="1" x14ac:dyDescent="0.2">
      <c r="AN46923" s="70"/>
    </row>
    <row r="46924" spans="40:40" ht="14.1" customHeight="1" x14ac:dyDescent="0.2">
      <c r="AN46924" s="70"/>
    </row>
    <row r="46925" spans="40:40" ht="14.1" customHeight="1" x14ac:dyDescent="0.2">
      <c r="AN46925" s="70"/>
    </row>
    <row r="46926" spans="40:40" ht="14.1" customHeight="1" x14ac:dyDescent="0.2">
      <c r="AN46926" s="70"/>
    </row>
    <row r="46927" spans="40:40" ht="14.1" customHeight="1" x14ac:dyDescent="0.2">
      <c r="AN46927" s="70"/>
    </row>
    <row r="46928" spans="40:40" ht="14.1" customHeight="1" x14ac:dyDescent="0.2">
      <c r="AN46928" s="70"/>
    </row>
    <row r="46929" spans="40:40" ht="14.1" customHeight="1" x14ac:dyDescent="0.2">
      <c r="AN46929" s="70"/>
    </row>
    <row r="46930" spans="40:40" ht="14.1" customHeight="1" x14ac:dyDescent="0.2">
      <c r="AN46930" s="70"/>
    </row>
    <row r="46931" spans="40:40" ht="14.1" customHeight="1" x14ac:dyDescent="0.2">
      <c r="AN46931" s="70"/>
    </row>
    <row r="46932" spans="40:40" ht="14.1" customHeight="1" x14ac:dyDescent="0.2">
      <c r="AN46932" s="70"/>
    </row>
    <row r="46933" spans="40:40" ht="14.1" customHeight="1" x14ac:dyDescent="0.2">
      <c r="AN46933" s="70"/>
    </row>
    <row r="46934" spans="40:40" ht="14.1" customHeight="1" x14ac:dyDescent="0.2">
      <c r="AN46934" s="70"/>
    </row>
    <row r="46935" spans="40:40" ht="14.1" customHeight="1" x14ac:dyDescent="0.2">
      <c r="AN46935" s="70"/>
    </row>
    <row r="46936" spans="40:40" ht="14.1" customHeight="1" x14ac:dyDescent="0.2">
      <c r="AN46936" s="70"/>
    </row>
    <row r="46937" spans="40:40" ht="14.1" customHeight="1" x14ac:dyDescent="0.2">
      <c r="AN46937" s="70"/>
    </row>
    <row r="46938" spans="40:40" ht="14.1" customHeight="1" x14ac:dyDescent="0.2">
      <c r="AN46938" s="70"/>
    </row>
    <row r="46939" spans="40:40" ht="14.1" customHeight="1" x14ac:dyDescent="0.2">
      <c r="AN46939" s="70"/>
    </row>
    <row r="46940" spans="40:40" ht="14.1" customHeight="1" x14ac:dyDescent="0.2">
      <c r="AN46940" s="70"/>
    </row>
    <row r="46941" spans="40:40" ht="14.1" customHeight="1" x14ac:dyDescent="0.2">
      <c r="AN46941" s="70"/>
    </row>
    <row r="46942" spans="40:40" ht="14.1" customHeight="1" x14ac:dyDescent="0.2">
      <c r="AN46942" s="70"/>
    </row>
    <row r="46943" spans="40:40" ht="14.1" customHeight="1" x14ac:dyDescent="0.2">
      <c r="AN46943" s="70"/>
    </row>
    <row r="46944" spans="40:40" ht="14.1" customHeight="1" x14ac:dyDescent="0.2">
      <c r="AN46944" s="70"/>
    </row>
    <row r="46945" spans="40:40" ht="14.1" customHeight="1" x14ac:dyDescent="0.2">
      <c r="AN46945" s="70"/>
    </row>
    <row r="46946" spans="40:40" ht="14.1" customHeight="1" x14ac:dyDescent="0.2">
      <c r="AN46946" s="70"/>
    </row>
    <row r="46947" spans="40:40" ht="14.1" customHeight="1" x14ac:dyDescent="0.2">
      <c r="AN46947" s="70"/>
    </row>
    <row r="46948" spans="40:40" ht="14.1" customHeight="1" x14ac:dyDescent="0.2">
      <c r="AN46948" s="70"/>
    </row>
    <row r="46949" spans="40:40" ht="14.1" customHeight="1" x14ac:dyDescent="0.2">
      <c r="AN46949" s="70"/>
    </row>
    <row r="46950" spans="40:40" ht="14.1" customHeight="1" x14ac:dyDescent="0.2">
      <c r="AN46950" s="70"/>
    </row>
    <row r="46951" spans="40:40" ht="14.1" customHeight="1" x14ac:dyDescent="0.2">
      <c r="AN46951" s="70"/>
    </row>
    <row r="46952" spans="40:40" ht="14.1" customHeight="1" x14ac:dyDescent="0.2">
      <c r="AN46952" s="70"/>
    </row>
    <row r="46953" spans="40:40" ht="14.1" customHeight="1" x14ac:dyDescent="0.2">
      <c r="AN46953" s="70"/>
    </row>
    <row r="46954" spans="40:40" ht="14.1" customHeight="1" x14ac:dyDescent="0.2">
      <c r="AN46954" s="70"/>
    </row>
    <row r="46955" spans="40:40" ht="14.1" customHeight="1" x14ac:dyDescent="0.2">
      <c r="AN46955" s="70"/>
    </row>
    <row r="46956" spans="40:40" ht="14.1" customHeight="1" x14ac:dyDescent="0.2">
      <c r="AN46956" s="70"/>
    </row>
    <row r="46957" spans="40:40" ht="14.1" customHeight="1" x14ac:dyDescent="0.2">
      <c r="AN46957" s="70"/>
    </row>
    <row r="46958" spans="40:40" ht="14.1" customHeight="1" x14ac:dyDescent="0.2">
      <c r="AN46958" s="70"/>
    </row>
    <row r="46959" spans="40:40" ht="14.1" customHeight="1" x14ac:dyDescent="0.2">
      <c r="AN46959" s="70"/>
    </row>
    <row r="46960" spans="40:40" ht="14.1" customHeight="1" x14ac:dyDescent="0.2">
      <c r="AN46960" s="70"/>
    </row>
    <row r="46961" spans="40:40" ht="14.1" customHeight="1" x14ac:dyDescent="0.2">
      <c r="AN46961" s="70"/>
    </row>
    <row r="46962" spans="40:40" ht="14.1" customHeight="1" x14ac:dyDescent="0.2">
      <c r="AN46962" s="70"/>
    </row>
    <row r="46963" spans="40:40" ht="14.1" customHeight="1" x14ac:dyDescent="0.2">
      <c r="AN46963" s="70"/>
    </row>
    <row r="46964" spans="40:40" ht="14.1" customHeight="1" x14ac:dyDescent="0.2">
      <c r="AN46964" s="70"/>
    </row>
    <row r="46965" spans="40:40" ht="14.1" customHeight="1" x14ac:dyDescent="0.2">
      <c r="AN46965" s="70"/>
    </row>
    <row r="46966" spans="40:40" ht="14.1" customHeight="1" x14ac:dyDescent="0.2">
      <c r="AN46966" s="70"/>
    </row>
    <row r="46967" spans="40:40" ht="14.1" customHeight="1" x14ac:dyDescent="0.2">
      <c r="AN46967" s="70"/>
    </row>
    <row r="46968" spans="40:40" ht="14.1" customHeight="1" x14ac:dyDescent="0.2">
      <c r="AN46968" s="70"/>
    </row>
    <row r="46969" spans="40:40" ht="14.1" customHeight="1" x14ac:dyDescent="0.2">
      <c r="AN46969" s="70"/>
    </row>
    <row r="46970" spans="40:40" ht="14.1" customHeight="1" x14ac:dyDescent="0.2">
      <c r="AN46970" s="70"/>
    </row>
    <row r="46971" spans="40:40" ht="14.1" customHeight="1" x14ac:dyDescent="0.2">
      <c r="AN46971" s="70"/>
    </row>
    <row r="46972" spans="40:40" ht="14.1" customHeight="1" x14ac:dyDescent="0.2">
      <c r="AN46972" s="70"/>
    </row>
    <row r="46973" spans="40:40" ht="14.1" customHeight="1" x14ac:dyDescent="0.2">
      <c r="AN46973" s="70"/>
    </row>
    <row r="46974" spans="40:40" ht="14.1" customHeight="1" x14ac:dyDescent="0.2">
      <c r="AN46974" s="70"/>
    </row>
    <row r="46975" spans="40:40" ht="14.1" customHeight="1" x14ac:dyDescent="0.2">
      <c r="AN46975" s="70"/>
    </row>
    <row r="46976" spans="40:40" ht="14.1" customHeight="1" x14ac:dyDescent="0.2">
      <c r="AN46976" s="70"/>
    </row>
    <row r="46977" spans="40:40" ht="14.1" customHeight="1" x14ac:dyDescent="0.2">
      <c r="AN46977" s="70"/>
    </row>
    <row r="46978" spans="40:40" ht="14.1" customHeight="1" x14ac:dyDescent="0.2">
      <c r="AN46978" s="70"/>
    </row>
    <row r="46979" spans="40:40" ht="14.1" customHeight="1" x14ac:dyDescent="0.2">
      <c r="AN46979" s="70"/>
    </row>
    <row r="46980" spans="40:40" ht="14.1" customHeight="1" x14ac:dyDescent="0.2">
      <c r="AN46980" s="70"/>
    </row>
    <row r="46981" spans="40:40" ht="14.1" customHeight="1" x14ac:dyDescent="0.2">
      <c r="AN46981" s="70"/>
    </row>
    <row r="46982" spans="40:40" ht="14.1" customHeight="1" x14ac:dyDescent="0.2">
      <c r="AN46982" s="70"/>
    </row>
    <row r="46983" spans="40:40" ht="14.1" customHeight="1" x14ac:dyDescent="0.2">
      <c r="AN46983" s="70"/>
    </row>
    <row r="46984" spans="40:40" ht="14.1" customHeight="1" x14ac:dyDescent="0.2">
      <c r="AN46984" s="70"/>
    </row>
    <row r="46985" spans="40:40" ht="14.1" customHeight="1" x14ac:dyDescent="0.2">
      <c r="AN46985" s="70"/>
    </row>
    <row r="46986" spans="40:40" ht="14.1" customHeight="1" x14ac:dyDescent="0.2">
      <c r="AN46986" s="70"/>
    </row>
    <row r="46987" spans="40:40" ht="14.1" customHeight="1" x14ac:dyDescent="0.2">
      <c r="AN46987" s="70"/>
    </row>
    <row r="46988" spans="40:40" ht="14.1" customHeight="1" x14ac:dyDescent="0.2">
      <c r="AN46988" s="70"/>
    </row>
    <row r="46989" spans="40:40" ht="14.1" customHeight="1" x14ac:dyDescent="0.2">
      <c r="AN46989" s="70"/>
    </row>
    <row r="46990" spans="40:40" ht="14.1" customHeight="1" x14ac:dyDescent="0.2">
      <c r="AN46990" s="70"/>
    </row>
    <row r="46991" spans="40:40" ht="14.1" customHeight="1" x14ac:dyDescent="0.2">
      <c r="AN46991" s="70"/>
    </row>
    <row r="46992" spans="40:40" ht="14.1" customHeight="1" x14ac:dyDescent="0.2">
      <c r="AN46992" s="70"/>
    </row>
    <row r="46993" spans="40:40" ht="14.1" customHeight="1" x14ac:dyDescent="0.2">
      <c r="AN46993" s="70"/>
    </row>
    <row r="46994" spans="40:40" ht="14.1" customHeight="1" x14ac:dyDescent="0.2">
      <c r="AN46994" s="70"/>
    </row>
    <row r="46995" spans="40:40" ht="14.1" customHeight="1" x14ac:dyDescent="0.2">
      <c r="AN46995" s="70"/>
    </row>
    <row r="46996" spans="40:40" ht="14.1" customHeight="1" x14ac:dyDescent="0.2">
      <c r="AN46996" s="70"/>
    </row>
    <row r="46997" spans="40:40" ht="14.1" customHeight="1" x14ac:dyDescent="0.2">
      <c r="AN46997" s="70"/>
    </row>
    <row r="46998" spans="40:40" ht="14.1" customHeight="1" x14ac:dyDescent="0.2">
      <c r="AN46998" s="70"/>
    </row>
    <row r="46999" spans="40:40" ht="14.1" customHeight="1" x14ac:dyDescent="0.2">
      <c r="AN46999" s="70"/>
    </row>
    <row r="47000" spans="40:40" ht="14.1" customHeight="1" x14ac:dyDescent="0.2">
      <c r="AN47000" s="70"/>
    </row>
    <row r="47001" spans="40:40" ht="14.1" customHeight="1" x14ac:dyDescent="0.2">
      <c r="AN47001" s="70"/>
    </row>
    <row r="47002" spans="40:40" ht="14.1" customHeight="1" x14ac:dyDescent="0.2">
      <c r="AN47002" s="70"/>
    </row>
    <row r="47003" spans="40:40" ht="14.1" customHeight="1" x14ac:dyDescent="0.2">
      <c r="AN47003" s="70"/>
    </row>
    <row r="47004" spans="40:40" ht="14.1" customHeight="1" x14ac:dyDescent="0.2">
      <c r="AN47004" s="70"/>
    </row>
    <row r="47005" spans="40:40" ht="14.1" customHeight="1" x14ac:dyDescent="0.2">
      <c r="AN47005" s="70"/>
    </row>
    <row r="47006" spans="40:40" ht="14.1" customHeight="1" x14ac:dyDescent="0.2">
      <c r="AN47006" s="70"/>
    </row>
    <row r="47007" spans="40:40" ht="14.1" customHeight="1" x14ac:dyDescent="0.2">
      <c r="AN47007" s="70"/>
    </row>
    <row r="47008" spans="40:40" ht="14.1" customHeight="1" x14ac:dyDescent="0.2">
      <c r="AN47008" s="70"/>
    </row>
    <row r="47009" spans="40:40" ht="14.1" customHeight="1" x14ac:dyDescent="0.2">
      <c r="AN47009" s="70"/>
    </row>
    <row r="47010" spans="40:40" ht="14.1" customHeight="1" x14ac:dyDescent="0.2">
      <c r="AN47010" s="70"/>
    </row>
    <row r="47011" spans="40:40" ht="14.1" customHeight="1" x14ac:dyDescent="0.2">
      <c r="AN47011" s="70"/>
    </row>
    <row r="47012" spans="40:40" ht="14.1" customHeight="1" x14ac:dyDescent="0.2">
      <c r="AN47012" s="70"/>
    </row>
    <row r="47013" spans="40:40" ht="14.1" customHeight="1" x14ac:dyDescent="0.2">
      <c r="AN47013" s="70"/>
    </row>
    <row r="47014" spans="40:40" ht="14.1" customHeight="1" x14ac:dyDescent="0.2">
      <c r="AN47014" s="70"/>
    </row>
    <row r="47015" spans="40:40" ht="14.1" customHeight="1" x14ac:dyDescent="0.2">
      <c r="AN47015" s="70"/>
    </row>
    <row r="47016" spans="40:40" ht="14.1" customHeight="1" x14ac:dyDescent="0.2">
      <c r="AN47016" s="70"/>
    </row>
    <row r="47017" spans="40:40" ht="14.1" customHeight="1" x14ac:dyDescent="0.2">
      <c r="AN47017" s="70"/>
    </row>
    <row r="47018" spans="40:40" ht="14.1" customHeight="1" x14ac:dyDescent="0.2">
      <c r="AN47018" s="70"/>
    </row>
    <row r="47019" spans="40:40" ht="14.1" customHeight="1" x14ac:dyDescent="0.2">
      <c r="AN47019" s="70"/>
    </row>
    <row r="47020" spans="40:40" ht="14.1" customHeight="1" x14ac:dyDescent="0.2">
      <c r="AN47020" s="70"/>
    </row>
    <row r="47021" spans="40:40" ht="14.1" customHeight="1" x14ac:dyDescent="0.2">
      <c r="AN47021" s="70"/>
    </row>
    <row r="47022" spans="40:40" ht="14.1" customHeight="1" x14ac:dyDescent="0.2">
      <c r="AN47022" s="70"/>
    </row>
    <row r="47023" spans="40:40" ht="14.1" customHeight="1" x14ac:dyDescent="0.2">
      <c r="AN47023" s="70"/>
    </row>
    <row r="47024" spans="40:40" ht="14.1" customHeight="1" x14ac:dyDescent="0.2">
      <c r="AN47024" s="70"/>
    </row>
    <row r="47025" spans="40:40" ht="14.1" customHeight="1" x14ac:dyDescent="0.2">
      <c r="AN47025" s="70"/>
    </row>
    <row r="47026" spans="40:40" ht="14.1" customHeight="1" x14ac:dyDescent="0.2">
      <c r="AN47026" s="70"/>
    </row>
    <row r="47027" spans="40:40" ht="14.1" customHeight="1" x14ac:dyDescent="0.2">
      <c r="AN47027" s="70"/>
    </row>
    <row r="47028" spans="40:40" ht="14.1" customHeight="1" x14ac:dyDescent="0.2">
      <c r="AN47028" s="70"/>
    </row>
    <row r="47029" spans="40:40" ht="14.1" customHeight="1" x14ac:dyDescent="0.2">
      <c r="AN47029" s="70"/>
    </row>
    <row r="47030" spans="40:40" ht="14.1" customHeight="1" x14ac:dyDescent="0.2">
      <c r="AN47030" s="70"/>
    </row>
    <row r="47031" spans="40:40" ht="14.1" customHeight="1" x14ac:dyDescent="0.2">
      <c r="AN47031" s="70"/>
    </row>
    <row r="47032" spans="40:40" ht="14.1" customHeight="1" x14ac:dyDescent="0.2">
      <c r="AN47032" s="70"/>
    </row>
    <row r="47033" spans="40:40" ht="14.1" customHeight="1" x14ac:dyDescent="0.2">
      <c r="AN47033" s="70"/>
    </row>
    <row r="47034" spans="40:40" ht="14.1" customHeight="1" x14ac:dyDescent="0.2">
      <c r="AN47034" s="70"/>
    </row>
    <row r="47035" spans="40:40" ht="14.1" customHeight="1" x14ac:dyDescent="0.2">
      <c r="AN47035" s="70"/>
    </row>
    <row r="47036" spans="40:40" ht="14.1" customHeight="1" x14ac:dyDescent="0.2">
      <c r="AN47036" s="70"/>
    </row>
    <row r="47037" spans="40:40" ht="14.1" customHeight="1" x14ac:dyDescent="0.2">
      <c r="AN47037" s="70"/>
    </row>
    <row r="47038" spans="40:40" ht="14.1" customHeight="1" x14ac:dyDescent="0.2">
      <c r="AN47038" s="70"/>
    </row>
    <row r="47039" spans="40:40" ht="14.1" customHeight="1" x14ac:dyDescent="0.2">
      <c r="AN47039" s="70"/>
    </row>
    <row r="47040" spans="40:40" ht="14.1" customHeight="1" x14ac:dyDescent="0.2">
      <c r="AN47040" s="70"/>
    </row>
    <row r="47041" spans="40:40" ht="14.1" customHeight="1" x14ac:dyDescent="0.2">
      <c r="AN47041" s="70"/>
    </row>
    <row r="47042" spans="40:40" ht="14.1" customHeight="1" x14ac:dyDescent="0.2">
      <c r="AN47042" s="70"/>
    </row>
    <row r="47043" spans="40:40" ht="14.1" customHeight="1" x14ac:dyDescent="0.2">
      <c r="AN47043" s="70"/>
    </row>
    <row r="47044" spans="40:40" ht="14.1" customHeight="1" x14ac:dyDescent="0.2">
      <c r="AN47044" s="70"/>
    </row>
    <row r="47045" spans="40:40" ht="14.1" customHeight="1" x14ac:dyDescent="0.2">
      <c r="AN47045" s="70"/>
    </row>
    <row r="47046" spans="40:40" ht="14.1" customHeight="1" x14ac:dyDescent="0.2">
      <c r="AN47046" s="70"/>
    </row>
    <row r="47047" spans="40:40" ht="14.1" customHeight="1" x14ac:dyDescent="0.2">
      <c r="AN47047" s="70"/>
    </row>
    <row r="47048" spans="40:40" ht="14.1" customHeight="1" x14ac:dyDescent="0.2">
      <c r="AN47048" s="70"/>
    </row>
    <row r="47049" spans="40:40" ht="14.1" customHeight="1" x14ac:dyDescent="0.2">
      <c r="AN47049" s="70"/>
    </row>
    <row r="47050" spans="40:40" ht="14.1" customHeight="1" x14ac:dyDescent="0.2">
      <c r="AN47050" s="70"/>
    </row>
    <row r="47051" spans="40:40" ht="14.1" customHeight="1" x14ac:dyDescent="0.2">
      <c r="AN47051" s="70"/>
    </row>
    <row r="47052" spans="40:40" ht="14.1" customHeight="1" x14ac:dyDescent="0.2">
      <c r="AN47052" s="70"/>
    </row>
    <row r="47053" spans="40:40" ht="14.1" customHeight="1" x14ac:dyDescent="0.2">
      <c r="AN47053" s="70"/>
    </row>
    <row r="47054" spans="40:40" ht="14.1" customHeight="1" x14ac:dyDescent="0.2">
      <c r="AN47054" s="70"/>
    </row>
    <row r="47055" spans="40:40" ht="14.1" customHeight="1" x14ac:dyDescent="0.2">
      <c r="AN47055" s="70"/>
    </row>
    <row r="47056" spans="40:40" ht="14.1" customHeight="1" x14ac:dyDescent="0.2">
      <c r="AN47056" s="70"/>
    </row>
    <row r="47057" spans="40:40" ht="14.1" customHeight="1" x14ac:dyDescent="0.2">
      <c r="AN47057" s="70"/>
    </row>
    <row r="47058" spans="40:40" ht="14.1" customHeight="1" x14ac:dyDescent="0.2">
      <c r="AN47058" s="70"/>
    </row>
    <row r="47059" spans="40:40" ht="14.1" customHeight="1" x14ac:dyDescent="0.2">
      <c r="AN47059" s="70"/>
    </row>
    <row r="47060" spans="40:40" ht="14.1" customHeight="1" x14ac:dyDescent="0.2">
      <c r="AN47060" s="70"/>
    </row>
    <row r="47061" spans="40:40" ht="14.1" customHeight="1" x14ac:dyDescent="0.2">
      <c r="AN47061" s="70"/>
    </row>
    <row r="47062" spans="40:40" ht="14.1" customHeight="1" x14ac:dyDescent="0.2">
      <c r="AN47062" s="70"/>
    </row>
    <row r="47063" spans="40:40" ht="14.1" customHeight="1" x14ac:dyDescent="0.2">
      <c r="AN47063" s="70"/>
    </row>
    <row r="47064" spans="40:40" ht="14.1" customHeight="1" x14ac:dyDescent="0.2">
      <c r="AN47064" s="70"/>
    </row>
    <row r="47065" spans="40:40" ht="14.1" customHeight="1" x14ac:dyDescent="0.2">
      <c r="AN47065" s="70"/>
    </row>
    <row r="47066" spans="40:40" ht="14.1" customHeight="1" x14ac:dyDescent="0.2">
      <c r="AN47066" s="70"/>
    </row>
    <row r="47067" spans="40:40" ht="14.1" customHeight="1" x14ac:dyDescent="0.2">
      <c r="AN47067" s="70"/>
    </row>
    <row r="47068" spans="40:40" ht="14.1" customHeight="1" x14ac:dyDescent="0.2">
      <c r="AN47068" s="70"/>
    </row>
    <row r="47069" spans="40:40" ht="14.1" customHeight="1" x14ac:dyDescent="0.2">
      <c r="AN47069" s="70"/>
    </row>
    <row r="47070" spans="40:40" ht="14.1" customHeight="1" x14ac:dyDescent="0.2">
      <c r="AN47070" s="70"/>
    </row>
    <row r="47071" spans="40:40" ht="14.1" customHeight="1" x14ac:dyDescent="0.2">
      <c r="AN47071" s="70"/>
    </row>
    <row r="47072" spans="40:40" ht="14.1" customHeight="1" x14ac:dyDescent="0.2">
      <c r="AN47072" s="70"/>
    </row>
    <row r="47073" spans="40:40" ht="14.1" customHeight="1" x14ac:dyDescent="0.2">
      <c r="AN47073" s="70"/>
    </row>
    <row r="47074" spans="40:40" ht="14.1" customHeight="1" x14ac:dyDescent="0.2">
      <c r="AN47074" s="70"/>
    </row>
    <row r="47075" spans="40:40" ht="14.1" customHeight="1" x14ac:dyDescent="0.2">
      <c r="AN47075" s="70"/>
    </row>
    <row r="47076" spans="40:40" ht="14.1" customHeight="1" x14ac:dyDescent="0.2">
      <c r="AN47076" s="70"/>
    </row>
    <row r="47077" spans="40:40" ht="14.1" customHeight="1" x14ac:dyDescent="0.2">
      <c r="AN47077" s="70"/>
    </row>
    <row r="47078" spans="40:40" ht="14.1" customHeight="1" x14ac:dyDescent="0.2">
      <c r="AN47078" s="70"/>
    </row>
    <row r="47079" spans="40:40" ht="14.1" customHeight="1" x14ac:dyDescent="0.2">
      <c r="AN47079" s="70"/>
    </row>
    <row r="47080" spans="40:40" ht="14.1" customHeight="1" x14ac:dyDescent="0.2">
      <c r="AN47080" s="70"/>
    </row>
    <row r="47081" spans="40:40" ht="14.1" customHeight="1" x14ac:dyDescent="0.2">
      <c r="AN47081" s="70"/>
    </row>
    <row r="47082" spans="40:40" ht="14.1" customHeight="1" x14ac:dyDescent="0.2">
      <c r="AN47082" s="70"/>
    </row>
    <row r="47083" spans="40:40" ht="14.1" customHeight="1" x14ac:dyDescent="0.2">
      <c r="AN47083" s="70"/>
    </row>
    <row r="47084" spans="40:40" ht="14.1" customHeight="1" x14ac:dyDescent="0.2">
      <c r="AN47084" s="70"/>
    </row>
    <row r="47085" spans="40:40" ht="14.1" customHeight="1" x14ac:dyDescent="0.2">
      <c r="AN47085" s="70"/>
    </row>
    <row r="47086" spans="40:40" ht="14.1" customHeight="1" x14ac:dyDescent="0.2">
      <c r="AN47086" s="70"/>
    </row>
    <row r="47087" spans="40:40" ht="14.1" customHeight="1" x14ac:dyDescent="0.2">
      <c r="AN47087" s="70"/>
    </row>
    <row r="47088" spans="40:40" ht="14.1" customHeight="1" x14ac:dyDescent="0.2">
      <c r="AN47088" s="70"/>
    </row>
    <row r="47089" spans="40:40" ht="14.1" customHeight="1" x14ac:dyDescent="0.2">
      <c r="AN47089" s="70"/>
    </row>
    <row r="47090" spans="40:40" ht="14.1" customHeight="1" x14ac:dyDescent="0.2">
      <c r="AN47090" s="70"/>
    </row>
    <row r="47091" spans="40:40" ht="14.1" customHeight="1" x14ac:dyDescent="0.2">
      <c r="AN47091" s="70"/>
    </row>
    <row r="47092" spans="40:40" ht="14.1" customHeight="1" x14ac:dyDescent="0.2">
      <c r="AN47092" s="70"/>
    </row>
    <row r="47093" spans="40:40" ht="14.1" customHeight="1" x14ac:dyDescent="0.2">
      <c r="AN47093" s="70"/>
    </row>
    <row r="47094" spans="40:40" ht="14.1" customHeight="1" x14ac:dyDescent="0.2">
      <c r="AN47094" s="70"/>
    </row>
    <row r="47095" spans="40:40" ht="14.1" customHeight="1" x14ac:dyDescent="0.2">
      <c r="AN47095" s="70"/>
    </row>
    <row r="47096" spans="40:40" ht="14.1" customHeight="1" x14ac:dyDescent="0.2">
      <c r="AN47096" s="70"/>
    </row>
    <row r="47097" spans="40:40" ht="14.1" customHeight="1" x14ac:dyDescent="0.2">
      <c r="AN47097" s="70"/>
    </row>
    <row r="47098" spans="40:40" ht="14.1" customHeight="1" x14ac:dyDescent="0.2">
      <c r="AN47098" s="70"/>
    </row>
    <row r="47099" spans="40:40" ht="14.1" customHeight="1" x14ac:dyDescent="0.2">
      <c r="AN47099" s="70"/>
    </row>
    <row r="47100" spans="40:40" ht="14.1" customHeight="1" x14ac:dyDescent="0.2">
      <c r="AN47100" s="70"/>
    </row>
    <row r="47101" spans="40:40" ht="14.1" customHeight="1" x14ac:dyDescent="0.2">
      <c r="AN47101" s="70"/>
    </row>
    <row r="47102" spans="40:40" ht="14.1" customHeight="1" x14ac:dyDescent="0.2">
      <c r="AN47102" s="70"/>
    </row>
    <row r="47103" spans="40:40" ht="14.1" customHeight="1" x14ac:dyDescent="0.2">
      <c r="AN47103" s="70"/>
    </row>
    <row r="47104" spans="40:40" ht="14.1" customHeight="1" x14ac:dyDescent="0.2">
      <c r="AN47104" s="70"/>
    </row>
    <row r="47105" spans="40:40" ht="14.1" customHeight="1" x14ac:dyDescent="0.2">
      <c r="AN47105" s="70"/>
    </row>
    <row r="47106" spans="40:40" ht="14.1" customHeight="1" x14ac:dyDescent="0.2">
      <c r="AN47106" s="70"/>
    </row>
    <row r="47107" spans="40:40" ht="14.1" customHeight="1" x14ac:dyDescent="0.2">
      <c r="AN47107" s="70"/>
    </row>
    <row r="47108" spans="40:40" ht="14.1" customHeight="1" x14ac:dyDescent="0.2">
      <c r="AN47108" s="70"/>
    </row>
    <row r="47109" spans="40:40" ht="14.1" customHeight="1" x14ac:dyDescent="0.2">
      <c r="AN47109" s="70"/>
    </row>
    <row r="47110" spans="40:40" ht="14.1" customHeight="1" x14ac:dyDescent="0.2">
      <c r="AN47110" s="70"/>
    </row>
    <row r="47111" spans="40:40" ht="14.1" customHeight="1" x14ac:dyDescent="0.2">
      <c r="AN47111" s="70"/>
    </row>
    <row r="47112" spans="40:40" ht="14.1" customHeight="1" x14ac:dyDescent="0.2">
      <c r="AN47112" s="70"/>
    </row>
    <row r="47113" spans="40:40" ht="14.1" customHeight="1" x14ac:dyDescent="0.2">
      <c r="AN47113" s="70"/>
    </row>
    <row r="47114" spans="40:40" ht="14.1" customHeight="1" x14ac:dyDescent="0.2">
      <c r="AN47114" s="70"/>
    </row>
    <row r="47115" spans="40:40" ht="14.1" customHeight="1" x14ac:dyDescent="0.2">
      <c r="AN47115" s="70"/>
    </row>
    <row r="47116" spans="40:40" ht="14.1" customHeight="1" x14ac:dyDescent="0.2">
      <c r="AN47116" s="70"/>
    </row>
    <row r="47117" spans="40:40" ht="14.1" customHeight="1" x14ac:dyDescent="0.2">
      <c r="AN47117" s="70"/>
    </row>
    <row r="47118" spans="40:40" ht="14.1" customHeight="1" x14ac:dyDescent="0.2">
      <c r="AN47118" s="70"/>
    </row>
    <row r="47119" spans="40:40" ht="14.1" customHeight="1" x14ac:dyDescent="0.2">
      <c r="AN47119" s="70"/>
    </row>
    <row r="47120" spans="40:40" ht="14.1" customHeight="1" x14ac:dyDescent="0.2">
      <c r="AN47120" s="70"/>
    </row>
    <row r="47121" spans="40:40" ht="14.1" customHeight="1" x14ac:dyDescent="0.2">
      <c r="AN47121" s="70"/>
    </row>
    <row r="47122" spans="40:40" ht="14.1" customHeight="1" x14ac:dyDescent="0.2">
      <c r="AN47122" s="70"/>
    </row>
    <row r="47123" spans="40:40" ht="14.1" customHeight="1" x14ac:dyDescent="0.2">
      <c r="AN47123" s="70"/>
    </row>
    <row r="47124" spans="40:40" ht="14.1" customHeight="1" x14ac:dyDescent="0.2">
      <c r="AN47124" s="70"/>
    </row>
    <row r="47125" spans="40:40" ht="14.1" customHeight="1" x14ac:dyDescent="0.2">
      <c r="AN47125" s="70"/>
    </row>
    <row r="47126" spans="40:40" ht="14.1" customHeight="1" x14ac:dyDescent="0.2">
      <c r="AN47126" s="70"/>
    </row>
    <row r="47127" spans="40:40" ht="14.1" customHeight="1" x14ac:dyDescent="0.2">
      <c r="AN47127" s="70"/>
    </row>
    <row r="47128" spans="40:40" ht="14.1" customHeight="1" x14ac:dyDescent="0.2">
      <c r="AN47128" s="70"/>
    </row>
    <row r="47129" spans="40:40" ht="14.1" customHeight="1" x14ac:dyDescent="0.2">
      <c r="AN47129" s="70"/>
    </row>
    <row r="47130" spans="40:40" ht="14.1" customHeight="1" x14ac:dyDescent="0.2">
      <c r="AN47130" s="70"/>
    </row>
    <row r="47131" spans="40:40" ht="14.1" customHeight="1" x14ac:dyDescent="0.2">
      <c r="AN47131" s="70"/>
    </row>
    <row r="47132" spans="40:40" ht="14.1" customHeight="1" x14ac:dyDescent="0.2">
      <c r="AN47132" s="70"/>
    </row>
    <row r="47133" spans="40:40" ht="14.1" customHeight="1" x14ac:dyDescent="0.2">
      <c r="AN47133" s="70"/>
    </row>
    <row r="47134" spans="40:40" ht="14.1" customHeight="1" x14ac:dyDescent="0.2">
      <c r="AN47134" s="70"/>
    </row>
    <row r="47135" spans="40:40" ht="14.1" customHeight="1" x14ac:dyDescent="0.2">
      <c r="AN47135" s="70"/>
    </row>
    <row r="47136" spans="40:40" ht="14.1" customHeight="1" x14ac:dyDescent="0.2">
      <c r="AN47136" s="70"/>
    </row>
    <row r="47137" spans="40:40" ht="14.1" customHeight="1" x14ac:dyDescent="0.2">
      <c r="AN47137" s="70"/>
    </row>
    <row r="47138" spans="40:40" ht="14.1" customHeight="1" x14ac:dyDescent="0.2">
      <c r="AN47138" s="70"/>
    </row>
    <row r="47139" spans="40:40" ht="14.1" customHeight="1" x14ac:dyDescent="0.2">
      <c r="AN47139" s="70"/>
    </row>
    <row r="47140" spans="40:40" ht="14.1" customHeight="1" x14ac:dyDescent="0.2">
      <c r="AN47140" s="70"/>
    </row>
    <row r="47141" spans="40:40" ht="14.1" customHeight="1" x14ac:dyDescent="0.2">
      <c r="AN47141" s="70"/>
    </row>
    <row r="47142" spans="40:40" ht="14.1" customHeight="1" x14ac:dyDescent="0.2">
      <c r="AN47142" s="70"/>
    </row>
    <row r="47143" spans="40:40" ht="14.1" customHeight="1" x14ac:dyDescent="0.2">
      <c r="AN47143" s="70"/>
    </row>
    <row r="47144" spans="40:40" ht="14.1" customHeight="1" x14ac:dyDescent="0.2">
      <c r="AN47144" s="70"/>
    </row>
    <row r="47145" spans="40:40" ht="14.1" customHeight="1" x14ac:dyDescent="0.2">
      <c r="AN47145" s="70"/>
    </row>
    <row r="47146" spans="40:40" ht="14.1" customHeight="1" x14ac:dyDescent="0.2">
      <c r="AN47146" s="70"/>
    </row>
    <row r="47147" spans="40:40" ht="14.1" customHeight="1" x14ac:dyDescent="0.2">
      <c r="AN47147" s="70"/>
    </row>
    <row r="47148" spans="40:40" ht="14.1" customHeight="1" x14ac:dyDescent="0.2">
      <c r="AN47148" s="70"/>
    </row>
    <row r="47149" spans="40:40" ht="14.1" customHeight="1" x14ac:dyDescent="0.2">
      <c r="AN47149" s="70"/>
    </row>
    <row r="47150" spans="40:40" ht="14.1" customHeight="1" x14ac:dyDescent="0.2">
      <c r="AN47150" s="70"/>
    </row>
    <row r="47151" spans="40:40" ht="14.1" customHeight="1" x14ac:dyDescent="0.2">
      <c r="AN47151" s="70"/>
    </row>
    <row r="47152" spans="40:40" ht="14.1" customHeight="1" x14ac:dyDescent="0.2">
      <c r="AN47152" s="70"/>
    </row>
    <row r="47153" spans="40:40" ht="14.1" customHeight="1" x14ac:dyDescent="0.2">
      <c r="AN47153" s="70"/>
    </row>
    <row r="47154" spans="40:40" ht="14.1" customHeight="1" x14ac:dyDescent="0.2">
      <c r="AN47154" s="70"/>
    </row>
    <row r="47155" spans="40:40" ht="14.1" customHeight="1" x14ac:dyDescent="0.2">
      <c r="AN47155" s="70"/>
    </row>
    <row r="47156" spans="40:40" ht="14.1" customHeight="1" x14ac:dyDescent="0.2">
      <c r="AN47156" s="70"/>
    </row>
    <row r="47157" spans="40:40" ht="14.1" customHeight="1" x14ac:dyDescent="0.2">
      <c r="AN47157" s="70"/>
    </row>
    <row r="47158" spans="40:40" ht="14.1" customHeight="1" x14ac:dyDescent="0.2">
      <c r="AN47158" s="70"/>
    </row>
    <row r="47159" spans="40:40" ht="14.1" customHeight="1" x14ac:dyDescent="0.2">
      <c r="AN47159" s="70"/>
    </row>
    <row r="47160" spans="40:40" ht="14.1" customHeight="1" x14ac:dyDescent="0.2">
      <c r="AN47160" s="70"/>
    </row>
    <row r="47161" spans="40:40" ht="14.1" customHeight="1" x14ac:dyDescent="0.2">
      <c r="AN47161" s="70"/>
    </row>
    <row r="47162" spans="40:40" ht="14.1" customHeight="1" x14ac:dyDescent="0.2">
      <c r="AN47162" s="70"/>
    </row>
    <row r="47163" spans="40:40" ht="14.1" customHeight="1" x14ac:dyDescent="0.2">
      <c r="AN47163" s="70"/>
    </row>
    <row r="47164" spans="40:40" ht="14.1" customHeight="1" x14ac:dyDescent="0.2">
      <c r="AN47164" s="70"/>
    </row>
    <row r="47165" spans="40:40" ht="14.1" customHeight="1" x14ac:dyDescent="0.2">
      <c r="AN47165" s="70"/>
    </row>
    <row r="47166" spans="40:40" ht="14.1" customHeight="1" x14ac:dyDescent="0.2">
      <c r="AN47166" s="70"/>
    </row>
    <row r="47167" spans="40:40" ht="14.1" customHeight="1" x14ac:dyDescent="0.2">
      <c r="AN47167" s="70"/>
    </row>
    <row r="47168" spans="40:40" ht="14.1" customHeight="1" x14ac:dyDescent="0.2">
      <c r="AN47168" s="70"/>
    </row>
    <row r="47169" spans="40:40" ht="14.1" customHeight="1" x14ac:dyDescent="0.2">
      <c r="AN47169" s="70"/>
    </row>
    <row r="47170" spans="40:40" ht="14.1" customHeight="1" x14ac:dyDescent="0.2">
      <c r="AN47170" s="70"/>
    </row>
    <row r="47171" spans="40:40" ht="14.1" customHeight="1" x14ac:dyDescent="0.2">
      <c r="AN47171" s="70"/>
    </row>
    <row r="47172" spans="40:40" ht="14.1" customHeight="1" x14ac:dyDescent="0.2">
      <c r="AN47172" s="70"/>
    </row>
    <row r="47173" spans="40:40" ht="14.1" customHeight="1" x14ac:dyDescent="0.2">
      <c r="AN47173" s="70"/>
    </row>
    <row r="47174" spans="40:40" ht="14.1" customHeight="1" x14ac:dyDescent="0.2">
      <c r="AN47174" s="70"/>
    </row>
    <row r="47175" spans="40:40" ht="14.1" customHeight="1" x14ac:dyDescent="0.2">
      <c r="AN47175" s="70"/>
    </row>
    <row r="47176" spans="40:40" ht="14.1" customHeight="1" x14ac:dyDescent="0.2">
      <c r="AN47176" s="70"/>
    </row>
    <row r="47177" spans="40:40" ht="14.1" customHeight="1" x14ac:dyDescent="0.2">
      <c r="AN47177" s="70"/>
    </row>
    <row r="47178" spans="40:40" ht="14.1" customHeight="1" x14ac:dyDescent="0.2">
      <c r="AN47178" s="70"/>
    </row>
    <row r="47179" spans="40:40" ht="14.1" customHeight="1" x14ac:dyDescent="0.2">
      <c r="AN47179" s="70"/>
    </row>
    <row r="47180" spans="40:40" ht="14.1" customHeight="1" x14ac:dyDescent="0.2">
      <c r="AN47180" s="70"/>
    </row>
    <row r="47181" spans="40:40" ht="14.1" customHeight="1" x14ac:dyDescent="0.2">
      <c r="AN47181" s="70"/>
    </row>
    <row r="47182" spans="40:40" ht="14.1" customHeight="1" x14ac:dyDescent="0.2">
      <c r="AN47182" s="70"/>
    </row>
    <row r="47183" spans="40:40" ht="14.1" customHeight="1" x14ac:dyDescent="0.2">
      <c r="AN47183" s="70"/>
    </row>
    <row r="47184" spans="40:40" ht="14.1" customHeight="1" x14ac:dyDescent="0.2">
      <c r="AN47184" s="70"/>
    </row>
    <row r="47185" spans="40:40" ht="14.1" customHeight="1" x14ac:dyDescent="0.2">
      <c r="AN47185" s="70"/>
    </row>
    <row r="47186" spans="40:40" ht="14.1" customHeight="1" x14ac:dyDescent="0.2">
      <c r="AN47186" s="70"/>
    </row>
    <row r="47187" spans="40:40" ht="14.1" customHeight="1" x14ac:dyDescent="0.2">
      <c r="AN47187" s="70"/>
    </row>
    <row r="47188" spans="40:40" ht="14.1" customHeight="1" x14ac:dyDescent="0.2">
      <c r="AN47188" s="70"/>
    </row>
    <row r="47189" spans="40:40" ht="14.1" customHeight="1" x14ac:dyDescent="0.2">
      <c r="AN47189" s="70"/>
    </row>
    <row r="47190" spans="40:40" ht="14.1" customHeight="1" x14ac:dyDescent="0.2">
      <c r="AN47190" s="70"/>
    </row>
    <row r="47191" spans="40:40" ht="14.1" customHeight="1" x14ac:dyDescent="0.2">
      <c r="AN47191" s="70"/>
    </row>
    <row r="47192" spans="40:40" ht="14.1" customHeight="1" x14ac:dyDescent="0.2">
      <c r="AN47192" s="70"/>
    </row>
    <row r="47193" spans="40:40" ht="14.1" customHeight="1" x14ac:dyDescent="0.2">
      <c r="AN47193" s="70"/>
    </row>
    <row r="47194" spans="40:40" ht="14.1" customHeight="1" x14ac:dyDescent="0.2">
      <c r="AN47194" s="70"/>
    </row>
    <row r="47195" spans="40:40" ht="14.1" customHeight="1" x14ac:dyDescent="0.2">
      <c r="AN47195" s="70"/>
    </row>
    <row r="47196" spans="40:40" ht="14.1" customHeight="1" x14ac:dyDescent="0.2">
      <c r="AN47196" s="70"/>
    </row>
    <row r="47197" spans="40:40" ht="14.1" customHeight="1" x14ac:dyDescent="0.2">
      <c r="AN47197" s="70"/>
    </row>
    <row r="47198" spans="40:40" ht="14.1" customHeight="1" x14ac:dyDescent="0.2">
      <c r="AN47198" s="70"/>
    </row>
    <row r="47199" spans="40:40" ht="14.1" customHeight="1" x14ac:dyDescent="0.2">
      <c r="AN47199" s="70"/>
    </row>
    <row r="47200" spans="40:40" ht="14.1" customHeight="1" x14ac:dyDescent="0.2">
      <c r="AN47200" s="70"/>
    </row>
    <row r="47201" spans="40:40" ht="14.1" customHeight="1" x14ac:dyDescent="0.2">
      <c r="AN47201" s="70"/>
    </row>
    <row r="47202" spans="40:40" ht="14.1" customHeight="1" x14ac:dyDescent="0.2">
      <c r="AN47202" s="70"/>
    </row>
    <row r="47203" spans="40:40" ht="14.1" customHeight="1" x14ac:dyDescent="0.2">
      <c r="AN47203" s="70"/>
    </row>
    <row r="47204" spans="40:40" ht="14.1" customHeight="1" x14ac:dyDescent="0.2">
      <c r="AN47204" s="70"/>
    </row>
    <row r="47205" spans="40:40" ht="14.1" customHeight="1" x14ac:dyDescent="0.2">
      <c r="AN47205" s="70"/>
    </row>
    <row r="47206" spans="40:40" ht="14.1" customHeight="1" x14ac:dyDescent="0.2">
      <c r="AN47206" s="70"/>
    </row>
    <row r="47207" spans="40:40" ht="14.1" customHeight="1" x14ac:dyDescent="0.2">
      <c r="AN47207" s="70"/>
    </row>
    <row r="47208" spans="40:40" ht="14.1" customHeight="1" x14ac:dyDescent="0.2">
      <c r="AN47208" s="70"/>
    </row>
    <row r="47209" spans="40:40" ht="14.1" customHeight="1" x14ac:dyDescent="0.2">
      <c r="AN47209" s="70"/>
    </row>
    <row r="47210" spans="40:40" ht="14.1" customHeight="1" x14ac:dyDescent="0.2">
      <c r="AN47210" s="70"/>
    </row>
    <row r="47211" spans="40:40" ht="14.1" customHeight="1" x14ac:dyDescent="0.2">
      <c r="AN47211" s="70"/>
    </row>
    <row r="47212" spans="40:40" ht="14.1" customHeight="1" x14ac:dyDescent="0.2">
      <c r="AN47212" s="70"/>
    </row>
    <row r="47213" spans="40:40" ht="14.1" customHeight="1" x14ac:dyDescent="0.2">
      <c r="AN47213" s="70"/>
    </row>
    <row r="47214" spans="40:40" ht="14.1" customHeight="1" x14ac:dyDescent="0.2">
      <c r="AN47214" s="70"/>
    </row>
    <row r="47215" spans="40:40" ht="14.1" customHeight="1" x14ac:dyDescent="0.2">
      <c r="AN47215" s="70"/>
    </row>
    <row r="47216" spans="40:40" ht="14.1" customHeight="1" x14ac:dyDescent="0.2">
      <c r="AN47216" s="70"/>
    </row>
    <row r="47217" spans="40:40" ht="14.1" customHeight="1" x14ac:dyDescent="0.2">
      <c r="AN47217" s="70"/>
    </row>
    <row r="47218" spans="40:40" ht="14.1" customHeight="1" x14ac:dyDescent="0.2">
      <c r="AN47218" s="70"/>
    </row>
    <row r="47219" spans="40:40" ht="14.1" customHeight="1" x14ac:dyDescent="0.2">
      <c r="AN47219" s="70"/>
    </row>
    <row r="47220" spans="40:40" ht="14.1" customHeight="1" x14ac:dyDescent="0.2">
      <c r="AN47220" s="70"/>
    </row>
    <row r="47221" spans="40:40" ht="14.1" customHeight="1" x14ac:dyDescent="0.2">
      <c r="AN47221" s="70"/>
    </row>
    <row r="47222" spans="40:40" ht="14.1" customHeight="1" x14ac:dyDescent="0.2">
      <c r="AN47222" s="70"/>
    </row>
    <row r="47223" spans="40:40" ht="14.1" customHeight="1" x14ac:dyDescent="0.2">
      <c r="AN47223" s="70"/>
    </row>
    <row r="47224" spans="40:40" ht="14.1" customHeight="1" x14ac:dyDescent="0.2">
      <c r="AN47224" s="70"/>
    </row>
    <row r="47225" spans="40:40" ht="14.1" customHeight="1" x14ac:dyDescent="0.2">
      <c r="AN47225" s="70"/>
    </row>
    <row r="47226" spans="40:40" ht="14.1" customHeight="1" x14ac:dyDescent="0.2">
      <c r="AN47226" s="70"/>
    </row>
    <row r="47227" spans="40:40" ht="14.1" customHeight="1" x14ac:dyDescent="0.2">
      <c r="AN47227" s="70"/>
    </row>
    <row r="47228" spans="40:40" ht="14.1" customHeight="1" x14ac:dyDescent="0.2">
      <c r="AN47228" s="70"/>
    </row>
    <row r="47229" spans="40:40" ht="14.1" customHeight="1" x14ac:dyDescent="0.2">
      <c r="AN47229" s="70"/>
    </row>
    <row r="47230" spans="40:40" ht="14.1" customHeight="1" x14ac:dyDescent="0.2">
      <c r="AN47230" s="70"/>
    </row>
    <row r="47231" spans="40:40" ht="14.1" customHeight="1" x14ac:dyDescent="0.2">
      <c r="AN47231" s="70"/>
    </row>
    <row r="47232" spans="40:40" ht="14.1" customHeight="1" x14ac:dyDescent="0.2">
      <c r="AN47232" s="70"/>
    </row>
    <row r="47233" spans="40:40" ht="14.1" customHeight="1" x14ac:dyDescent="0.2">
      <c r="AN47233" s="70"/>
    </row>
    <row r="47234" spans="40:40" ht="14.1" customHeight="1" x14ac:dyDescent="0.2">
      <c r="AN47234" s="70"/>
    </row>
    <row r="47235" spans="40:40" ht="14.1" customHeight="1" x14ac:dyDescent="0.2">
      <c r="AN47235" s="70"/>
    </row>
    <row r="47236" spans="40:40" ht="14.1" customHeight="1" x14ac:dyDescent="0.2">
      <c r="AN47236" s="70"/>
    </row>
    <row r="47237" spans="40:40" ht="14.1" customHeight="1" x14ac:dyDescent="0.2">
      <c r="AN47237" s="70"/>
    </row>
    <row r="47238" spans="40:40" ht="14.1" customHeight="1" x14ac:dyDescent="0.2">
      <c r="AN47238" s="70"/>
    </row>
    <row r="47239" spans="40:40" ht="14.1" customHeight="1" x14ac:dyDescent="0.2">
      <c r="AN47239" s="70"/>
    </row>
    <row r="47240" spans="40:40" ht="14.1" customHeight="1" x14ac:dyDescent="0.2">
      <c r="AN47240" s="70"/>
    </row>
    <row r="47241" spans="40:40" ht="14.1" customHeight="1" x14ac:dyDescent="0.2">
      <c r="AN47241" s="70"/>
    </row>
    <row r="47242" spans="40:40" ht="14.1" customHeight="1" x14ac:dyDescent="0.2">
      <c r="AN47242" s="70"/>
    </row>
    <row r="47243" spans="40:40" ht="14.1" customHeight="1" x14ac:dyDescent="0.2">
      <c r="AN47243" s="70"/>
    </row>
    <row r="47244" spans="40:40" ht="14.1" customHeight="1" x14ac:dyDescent="0.2">
      <c r="AN47244" s="70"/>
    </row>
    <row r="47245" spans="40:40" ht="14.1" customHeight="1" x14ac:dyDescent="0.2">
      <c r="AN47245" s="70"/>
    </row>
    <row r="47246" spans="40:40" ht="14.1" customHeight="1" x14ac:dyDescent="0.2">
      <c r="AN47246" s="70"/>
    </row>
    <row r="47247" spans="40:40" ht="14.1" customHeight="1" x14ac:dyDescent="0.2">
      <c r="AN47247" s="70"/>
    </row>
    <row r="47248" spans="40:40" ht="14.1" customHeight="1" x14ac:dyDescent="0.2">
      <c r="AN47248" s="70"/>
    </row>
    <row r="47249" spans="40:40" ht="14.1" customHeight="1" x14ac:dyDescent="0.2">
      <c r="AN47249" s="70"/>
    </row>
    <row r="47250" spans="40:40" ht="14.1" customHeight="1" x14ac:dyDescent="0.2">
      <c r="AN47250" s="70"/>
    </row>
    <row r="47251" spans="40:40" ht="14.1" customHeight="1" x14ac:dyDescent="0.2">
      <c r="AN47251" s="70"/>
    </row>
    <row r="47252" spans="40:40" ht="14.1" customHeight="1" x14ac:dyDescent="0.2">
      <c r="AN47252" s="70"/>
    </row>
    <row r="47253" spans="40:40" ht="14.1" customHeight="1" x14ac:dyDescent="0.2">
      <c r="AN47253" s="70"/>
    </row>
    <row r="47254" spans="40:40" ht="14.1" customHeight="1" x14ac:dyDescent="0.2">
      <c r="AN47254" s="70"/>
    </row>
    <row r="47255" spans="40:40" ht="14.1" customHeight="1" x14ac:dyDescent="0.2">
      <c r="AN47255" s="70"/>
    </row>
    <row r="47256" spans="40:40" ht="14.1" customHeight="1" x14ac:dyDescent="0.2">
      <c r="AN47256" s="70"/>
    </row>
    <row r="47257" spans="40:40" ht="14.1" customHeight="1" x14ac:dyDescent="0.2">
      <c r="AN47257" s="70"/>
    </row>
    <row r="47258" spans="40:40" ht="14.1" customHeight="1" x14ac:dyDescent="0.2">
      <c r="AN47258" s="70"/>
    </row>
    <row r="47259" spans="40:40" ht="14.1" customHeight="1" x14ac:dyDescent="0.2">
      <c r="AN47259" s="70"/>
    </row>
    <row r="47260" spans="40:40" ht="14.1" customHeight="1" x14ac:dyDescent="0.2">
      <c r="AN47260" s="70"/>
    </row>
    <row r="47261" spans="40:40" ht="14.1" customHeight="1" x14ac:dyDescent="0.2">
      <c r="AN47261" s="70"/>
    </row>
    <row r="47262" spans="40:40" ht="14.1" customHeight="1" x14ac:dyDescent="0.2">
      <c r="AN47262" s="70"/>
    </row>
    <row r="47263" spans="40:40" ht="14.1" customHeight="1" x14ac:dyDescent="0.2">
      <c r="AN47263" s="70"/>
    </row>
    <row r="47264" spans="40:40" ht="14.1" customHeight="1" x14ac:dyDescent="0.2">
      <c r="AN47264" s="70"/>
    </row>
    <row r="47265" spans="40:40" ht="14.1" customHeight="1" x14ac:dyDescent="0.2">
      <c r="AN47265" s="70"/>
    </row>
    <row r="47266" spans="40:40" ht="14.1" customHeight="1" x14ac:dyDescent="0.2">
      <c r="AN47266" s="70"/>
    </row>
    <row r="47267" spans="40:40" ht="14.1" customHeight="1" x14ac:dyDescent="0.2">
      <c r="AN47267" s="70"/>
    </row>
    <row r="47268" spans="40:40" ht="14.1" customHeight="1" x14ac:dyDescent="0.2">
      <c r="AN47268" s="70"/>
    </row>
    <row r="47269" spans="40:40" ht="14.1" customHeight="1" x14ac:dyDescent="0.2">
      <c r="AN47269" s="70"/>
    </row>
    <row r="47270" spans="40:40" ht="14.1" customHeight="1" x14ac:dyDescent="0.2">
      <c r="AN47270" s="70"/>
    </row>
    <row r="47271" spans="40:40" ht="14.1" customHeight="1" x14ac:dyDescent="0.2">
      <c r="AN47271" s="70"/>
    </row>
    <row r="47272" spans="40:40" ht="14.1" customHeight="1" x14ac:dyDescent="0.2">
      <c r="AN47272" s="70"/>
    </row>
    <row r="47273" spans="40:40" ht="14.1" customHeight="1" x14ac:dyDescent="0.2">
      <c r="AN47273" s="70"/>
    </row>
    <row r="47274" spans="40:40" ht="14.1" customHeight="1" x14ac:dyDescent="0.2">
      <c r="AN47274" s="70"/>
    </row>
    <row r="47275" spans="40:40" ht="14.1" customHeight="1" x14ac:dyDescent="0.2">
      <c r="AN47275" s="70"/>
    </row>
    <row r="47276" spans="40:40" ht="14.1" customHeight="1" x14ac:dyDescent="0.2">
      <c r="AN47276" s="70"/>
    </row>
    <row r="47277" spans="40:40" ht="14.1" customHeight="1" x14ac:dyDescent="0.2">
      <c r="AN47277" s="70"/>
    </row>
    <row r="47278" spans="40:40" ht="14.1" customHeight="1" x14ac:dyDescent="0.2">
      <c r="AN47278" s="70"/>
    </row>
    <row r="47279" spans="40:40" ht="14.1" customHeight="1" x14ac:dyDescent="0.2">
      <c r="AN47279" s="70"/>
    </row>
    <row r="47280" spans="40:40" ht="14.1" customHeight="1" x14ac:dyDescent="0.2">
      <c r="AN47280" s="70"/>
    </row>
    <row r="47281" spans="40:40" ht="14.1" customHeight="1" x14ac:dyDescent="0.2">
      <c r="AN47281" s="70"/>
    </row>
    <row r="47282" spans="40:40" ht="14.1" customHeight="1" x14ac:dyDescent="0.2">
      <c r="AN47282" s="70"/>
    </row>
    <row r="47283" spans="40:40" ht="14.1" customHeight="1" x14ac:dyDescent="0.2">
      <c r="AN47283" s="70"/>
    </row>
    <row r="47284" spans="40:40" ht="14.1" customHeight="1" x14ac:dyDescent="0.2">
      <c r="AN47284" s="70"/>
    </row>
    <row r="47285" spans="40:40" ht="14.1" customHeight="1" x14ac:dyDescent="0.2">
      <c r="AN47285" s="70"/>
    </row>
    <row r="47286" spans="40:40" ht="14.1" customHeight="1" x14ac:dyDescent="0.2">
      <c r="AN47286" s="70"/>
    </row>
    <row r="47287" spans="40:40" ht="14.1" customHeight="1" x14ac:dyDescent="0.2">
      <c r="AN47287" s="70"/>
    </row>
    <row r="47288" spans="40:40" ht="14.1" customHeight="1" x14ac:dyDescent="0.2">
      <c r="AN47288" s="70"/>
    </row>
    <row r="47289" spans="40:40" ht="14.1" customHeight="1" x14ac:dyDescent="0.2">
      <c r="AN47289" s="70"/>
    </row>
    <row r="47290" spans="40:40" ht="14.1" customHeight="1" x14ac:dyDescent="0.2">
      <c r="AN47290" s="70"/>
    </row>
    <row r="47291" spans="40:40" ht="14.1" customHeight="1" x14ac:dyDescent="0.2">
      <c r="AN47291" s="70"/>
    </row>
    <row r="47292" spans="40:40" ht="14.1" customHeight="1" x14ac:dyDescent="0.2">
      <c r="AN47292" s="70"/>
    </row>
    <row r="47293" spans="40:40" ht="14.1" customHeight="1" x14ac:dyDescent="0.2">
      <c r="AN47293" s="70"/>
    </row>
    <row r="47294" spans="40:40" ht="14.1" customHeight="1" x14ac:dyDescent="0.2">
      <c r="AN47294" s="70"/>
    </row>
    <row r="47295" spans="40:40" ht="14.1" customHeight="1" x14ac:dyDescent="0.2">
      <c r="AN47295" s="70"/>
    </row>
    <row r="47296" spans="40:40" ht="14.1" customHeight="1" x14ac:dyDescent="0.2">
      <c r="AN47296" s="70"/>
    </row>
    <row r="47297" spans="40:40" ht="14.1" customHeight="1" x14ac:dyDescent="0.2">
      <c r="AN47297" s="70"/>
    </row>
    <row r="47298" spans="40:40" ht="14.1" customHeight="1" x14ac:dyDescent="0.2">
      <c r="AN47298" s="70"/>
    </row>
    <row r="47299" spans="40:40" ht="14.1" customHeight="1" x14ac:dyDescent="0.2">
      <c r="AN47299" s="70"/>
    </row>
    <row r="47300" spans="40:40" ht="14.1" customHeight="1" x14ac:dyDescent="0.2">
      <c r="AN47300" s="70"/>
    </row>
    <row r="47301" spans="40:40" ht="14.1" customHeight="1" x14ac:dyDescent="0.2">
      <c r="AN47301" s="70"/>
    </row>
    <row r="47302" spans="40:40" ht="14.1" customHeight="1" x14ac:dyDescent="0.2">
      <c r="AN47302" s="70"/>
    </row>
    <row r="47303" spans="40:40" ht="14.1" customHeight="1" x14ac:dyDescent="0.2">
      <c r="AN47303" s="70"/>
    </row>
    <row r="47304" spans="40:40" ht="14.1" customHeight="1" x14ac:dyDescent="0.2">
      <c r="AN47304" s="70"/>
    </row>
    <row r="47305" spans="40:40" ht="14.1" customHeight="1" x14ac:dyDescent="0.2">
      <c r="AN47305" s="70"/>
    </row>
    <row r="47306" spans="40:40" ht="14.1" customHeight="1" x14ac:dyDescent="0.2">
      <c r="AN47306" s="70"/>
    </row>
    <row r="47307" spans="40:40" ht="14.1" customHeight="1" x14ac:dyDescent="0.2">
      <c r="AN47307" s="70"/>
    </row>
    <row r="47308" spans="40:40" ht="14.1" customHeight="1" x14ac:dyDescent="0.2">
      <c r="AN47308" s="70"/>
    </row>
    <row r="47309" spans="40:40" ht="14.1" customHeight="1" x14ac:dyDescent="0.2">
      <c r="AN47309" s="70"/>
    </row>
    <row r="47310" spans="40:40" ht="14.1" customHeight="1" x14ac:dyDescent="0.2">
      <c r="AN47310" s="70"/>
    </row>
    <row r="47311" spans="40:40" ht="14.1" customHeight="1" x14ac:dyDescent="0.2">
      <c r="AN47311" s="70"/>
    </row>
    <row r="47312" spans="40:40" ht="14.1" customHeight="1" x14ac:dyDescent="0.2">
      <c r="AN47312" s="70"/>
    </row>
    <row r="47313" spans="40:40" ht="14.1" customHeight="1" x14ac:dyDescent="0.2">
      <c r="AN47313" s="70"/>
    </row>
    <row r="47314" spans="40:40" ht="14.1" customHeight="1" x14ac:dyDescent="0.2">
      <c r="AN47314" s="70"/>
    </row>
    <row r="47315" spans="40:40" ht="14.1" customHeight="1" x14ac:dyDescent="0.2">
      <c r="AN47315" s="70"/>
    </row>
    <row r="47316" spans="40:40" ht="14.1" customHeight="1" x14ac:dyDescent="0.2">
      <c r="AN47316" s="70"/>
    </row>
    <row r="47317" spans="40:40" ht="14.1" customHeight="1" x14ac:dyDescent="0.2">
      <c r="AN47317" s="70"/>
    </row>
    <row r="47318" spans="40:40" ht="14.1" customHeight="1" x14ac:dyDescent="0.2">
      <c r="AN47318" s="70"/>
    </row>
    <row r="47319" spans="40:40" ht="14.1" customHeight="1" x14ac:dyDescent="0.2">
      <c r="AN47319" s="70"/>
    </row>
    <row r="47320" spans="40:40" ht="14.1" customHeight="1" x14ac:dyDescent="0.2">
      <c r="AN47320" s="70"/>
    </row>
    <row r="47321" spans="40:40" ht="14.1" customHeight="1" x14ac:dyDescent="0.2">
      <c r="AN47321" s="70"/>
    </row>
    <row r="47322" spans="40:40" ht="14.1" customHeight="1" x14ac:dyDescent="0.2">
      <c r="AN47322" s="70"/>
    </row>
    <row r="47323" spans="40:40" ht="14.1" customHeight="1" x14ac:dyDescent="0.2">
      <c r="AN47323" s="70"/>
    </row>
    <row r="47324" spans="40:40" ht="14.1" customHeight="1" x14ac:dyDescent="0.2">
      <c r="AN47324" s="70"/>
    </row>
    <row r="47325" spans="40:40" ht="14.1" customHeight="1" x14ac:dyDescent="0.2">
      <c r="AN47325" s="70"/>
    </row>
    <row r="47326" spans="40:40" ht="14.1" customHeight="1" x14ac:dyDescent="0.2">
      <c r="AN47326" s="70"/>
    </row>
    <row r="47327" spans="40:40" ht="14.1" customHeight="1" x14ac:dyDescent="0.2">
      <c r="AN47327" s="70"/>
    </row>
    <row r="47328" spans="40:40" ht="14.1" customHeight="1" x14ac:dyDescent="0.2">
      <c r="AN47328" s="70"/>
    </row>
    <row r="47329" spans="40:40" ht="14.1" customHeight="1" x14ac:dyDescent="0.2">
      <c r="AN47329" s="70"/>
    </row>
    <row r="47330" spans="40:40" ht="14.1" customHeight="1" x14ac:dyDescent="0.2">
      <c r="AN47330" s="70"/>
    </row>
    <row r="47331" spans="40:40" ht="14.1" customHeight="1" x14ac:dyDescent="0.2">
      <c r="AN47331" s="70"/>
    </row>
    <row r="47332" spans="40:40" ht="14.1" customHeight="1" x14ac:dyDescent="0.2">
      <c r="AN47332" s="70"/>
    </row>
    <row r="47333" spans="40:40" ht="14.1" customHeight="1" x14ac:dyDescent="0.2">
      <c r="AN47333" s="70"/>
    </row>
    <row r="47334" spans="40:40" ht="14.1" customHeight="1" x14ac:dyDescent="0.2">
      <c r="AN47334" s="70"/>
    </row>
    <row r="47335" spans="40:40" ht="14.1" customHeight="1" x14ac:dyDescent="0.2">
      <c r="AN47335" s="70"/>
    </row>
    <row r="47336" spans="40:40" ht="14.1" customHeight="1" x14ac:dyDescent="0.2">
      <c r="AN47336" s="70"/>
    </row>
    <row r="47337" spans="40:40" ht="14.1" customHeight="1" x14ac:dyDescent="0.2">
      <c r="AN47337" s="70"/>
    </row>
    <row r="47338" spans="40:40" ht="14.1" customHeight="1" x14ac:dyDescent="0.2">
      <c r="AN47338" s="70"/>
    </row>
    <row r="47339" spans="40:40" ht="14.1" customHeight="1" x14ac:dyDescent="0.2">
      <c r="AN47339" s="70"/>
    </row>
    <row r="47340" spans="40:40" ht="14.1" customHeight="1" x14ac:dyDescent="0.2">
      <c r="AN47340" s="70"/>
    </row>
    <row r="47341" spans="40:40" ht="14.1" customHeight="1" x14ac:dyDescent="0.2">
      <c r="AN47341" s="70"/>
    </row>
    <row r="47342" spans="40:40" ht="14.1" customHeight="1" x14ac:dyDescent="0.2">
      <c r="AN47342" s="70"/>
    </row>
    <row r="47343" spans="40:40" ht="14.1" customHeight="1" x14ac:dyDescent="0.2">
      <c r="AN47343" s="70"/>
    </row>
    <row r="47344" spans="40:40" ht="14.1" customHeight="1" x14ac:dyDescent="0.2">
      <c r="AN47344" s="70"/>
    </row>
    <row r="47345" spans="40:40" ht="14.1" customHeight="1" x14ac:dyDescent="0.2">
      <c r="AN47345" s="70"/>
    </row>
    <row r="47346" spans="40:40" ht="14.1" customHeight="1" x14ac:dyDescent="0.2">
      <c r="AN47346" s="70"/>
    </row>
    <row r="47347" spans="40:40" ht="14.1" customHeight="1" x14ac:dyDescent="0.2">
      <c r="AN47347" s="70"/>
    </row>
    <row r="47348" spans="40:40" ht="14.1" customHeight="1" x14ac:dyDescent="0.2">
      <c r="AN47348" s="70"/>
    </row>
    <row r="47349" spans="40:40" ht="14.1" customHeight="1" x14ac:dyDescent="0.2">
      <c r="AN47349" s="70"/>
    </row>
    <row r="47350" spans="40:40" ht="14.1" customHeight="1" x14ac:dyDescent="0.2">
      <c r="AN47350" s="70"/>
    </row>
    <row r="47351" spans="40:40" ht="14.1" customHeight="1" x14ac:dyDescent="0.2">
      <c r="AN47351" s="70"/>
    </row>
    <row r="47352" spans="40:40" ht="14.1" customHeight="1" x14ac:dyDescent="0.2">
      <c r="AN47352" s="70"/>
    </row>
    <row r="47353" spans="40:40" ht="14.1" customHeight="1" x14ac:dyDescent="0.2">
      <c r="AN47353" s="70"/>
    </row>
    <row r="47354" spans="40:40" ht="14.1" customHeight="1" x14ac:dyDescent="0.2">
      <c r="AN47354" s="70"/>
    </row>
    <row r="47355" spans="40:40" ht="14.1" customHeight="1" x14ac:dyDescent="0.2">
      <c r="AN47355" s="70"/>
    </row>
    <row r="47356" spans="40:40" ht="14.1" customHeight="1" x14ac:dyDescent="0.2">
      <c r="AN47356" s="70"/>
    </row>
    <row r="47357" spans="40:40" ht="14.1" customHeight="1" x14ac:dyDescent="0.2">
      <c r="AN47357" s="70"/>
    </row>
    <row r="47358" spans="40:40" ht="14.1" customHeight="1" x14ac:dyDescent="0.2">
      <c r="AN47358" s="70"/>
    </row>
    <row r="47359" spans="40:40" ht="14.1" customHeight="1" x14ac:dyDescent="0.2">
      <c r="AN47359" s="70"/>
    </row>
    <row r="47360" spans="40:40" ht="14.1" customHeight="1" x14ac:dyDescent="0.2">
      <c r="AN47360" s="70"/>
    </row>
    <row r="47361" spans="40:40" ht="14.1" customHeight="1" x14ac:dyDescent="0.2">
      <c r="AN47361" s="70"/>
    </row>
    <row r="47362" spans="40:40" ht="14.1" customHeight="1" x14ac:dyDescent="0.2">
      <c r="AN47362" s="70"/>
    </row>
    <row r="47363" spans="40:40" ht="14.1" customHeight="1" x14ac:dyDescent="0.2">
      <c r="AN47363" s="70"/>
    </row>
    <row r="47364" spans="40:40" ht="14.1" customHeight="1" x14ac:dyDescent="0.2">
      <c r="AN47364" s="70"/>
    </row>
    <row r="47365" spans="40:40" ht="14.1" customHeight="1" x14ac:dyDescent="0.2">
      <c r="AN47365" s="70"/>
    </row>
    <row r="47366" spans="40:40" ht="14.1" customHeight="1" x14ac:dyDescent="0.2">
      <c r="AN47366" s="70"/>
    </row>
    <row r="47367" spans="40:40" ht="14.1" customHeight="1" x14ac:dyDescent="0.2">
      <c r="AN47367" s="70"/>
    </row>
    <row r="47368" spans="40:40" ht="14.1" customHeight="1" x14ac:dyDescent="0.2">
      <c r="AN47368" s="70"/>
    </row>
    <row r="47369" spans="40:40" ht="14.1" customHeight="1" x14ac:dyDescent="0.2">
      <c r="AN47369" s="70"/>
    </row>
    <row r="47370" spans="40:40" ht="14.1" customHeight="1" x14ac:dyDescent="0.2">
      <c r="AN47370" s="70"/>
    </row>
    <row r="47371" spans="40:40" ht="14.1" customHeight="1" x14ac:dyDescent="0.2">
      <c r="AN47371" s="70"/>
    </row>
    <row r="47372" spans="40:40" ht="14.1" customHeight="1" x14ac:dyDescent="0.2">
      <c r="AN47372" s="70"/>
    </row>
    <row r="47373" spans="40:40" ht="14.1" customHeight="1" x14ac:dyDescent="0.2">
      <c r="AN47373" s="70"/>
    </row>
    <row r="47374" spans="40:40" ht="14.1" customHeight="1" x14ac:dyDescent="0.2">
      <c r="AN47374" s="70"/>
    </row>
    <row r="47375" spans="40:40" ht="14.1" customHeight="1" x14ac:dyDescent="0.2">
      <c r="AN47375" s="70"/>
    </row>
    <row r="47376" spans="40:40" ht="14.1" customHeight="1" x14ac:dyDescent="0.2">
      <c r="AN47376" s="70"/>
    </row>
    <row r="47377" spans="40:40" ht="14.1" customHeight="1" x14ac:dyDescent="0.2">
      <c r="AN47377" s="70"/>
    </row>
    <row r="47378" spans="40:40" ht="14.1" customHeight="1" x14ac:dyDescent="0.2">
      <c r="AN47378" s="70"/>
    </row>
    <row r="47379" spans="40:40" ht="14.1" customHeight="1" x14ac:dyDescent="0.2">
      <c r="AN47379" s="70"/>
    </row>
    <row r="47380" spans="40:40" ht="14.1" customHeight="1" x14ac:dyDescent="0.2">
      <c r="AN47380" s="70"/>
    </row>
    <row r="47381" spans="40:40" ht="14.1" customHeight="1" x14ac:dyDescent="0.2">
      <c r="AN47381" s="70"/>
    </row>
    <row r="47382" spans="40:40" ht="14.1" customHeight="1" x14ac:dyDescent="0.2">
      <c r="AN47382" s="70"/>
    </row>
    <row r="47383" spans="40:40" ht="14.1" customHeight="1" x14ac:dyDescent="0.2">
      <c r="AN47383" s="70"/>
    </row>
    <row r="47384" spans="40:40" ht="14.1" customHeight="1" x14ac:dyDescent="0.2">
      <c r="AN47384" s="70"/>
    </row>
    <row r="47385" spans="40:40" ht="14.1" customHeight="1" x14ac:dyDescent="0.2">
      <c r="AN47385" s="70"/>
    </row>
    <row r="47386" spans="40:40" ht="14.1" customHeight="1" x14ac:dyDescent="0.2">
      <c r="AN47386" s="70"/>
    </row>
    <row r="47387" spans="40:40" ht="14.1" customHeight="1" x14ac:dyDescent="0.2">
      <c r="AN47387" s="70"/>
    </row>
    <row r="47388" spans="40:40" ht="14.1" customHeight="1" x14ac:dyDescent="0.2">
      <c r="AN47388" s="70"/>
    </row>
    <row r="47389" spans="40:40" ht="14.1" customHeight="1" x14ac:dyDescent="0.2">
      <c r="AN47389" s="70"/>
    </row>
    <row r="47390" spans="40:40" ht="14.1" customHeight="1" x14ac:dyDescent="0.2">
      <c r="AN47390" s="70"/>
    </row>
    <row r="47391" spans="40:40" ht="14.1" customHeight="1" x14ac:dyDescent="0.2">
      <c r="AN47391" s="70"/>
    </row>
    <row r="47392" spans="40:40" ht="14.1" customHeight="1" x14ac:dyDescent="0.2">
      <c r="AN47392" s="70"/>
    </row>
    <row r="47393" spans="40:40" ht="14.1" customHeight="1" x14ac:dyDescent="0.2">
      <c r="AN47393" s="70"/>
    </row>
    <row r="47394" spans="40:40" ht="14.1" customHeight="1" x14ac:dyDescent="0.2">
      <c r="AN47394" s="70"/>
    </row>
    <row r="47395" spans="40:40" ht="14.1" customHeight="1" x14ac:dyDescent="0.2">
      <c r="AN47395" s="70"/>
    </row>
    <row r="47396" spans="40:40" ht="14.1" customHeight="1" x14ac:dyDescent="0.2">
      <c r="AN47396" s="70"/>
    </row>
    <row r="47397" spans="40:40" ht="14.1" customHeight="1" x14ac:dyDescent="0.2">
      <c r="AN47397" s="70"/>
    </row>
    <row r="47398" spans="40:40" ht="14.1" customHeight="1" x14ac:dyDescent="0.2">
      <c r="AN47398" s="70"/>
    </row>
    <row r="47399" spans="40:40" ht="14.1" customHeight="1" x14ac:dyDescent="0.2">
      <c r="AN47399" s="70"/>
    </row>
    <row r="47400" spans="40:40" ht="14.1" customHeight="1" x14ac:dyDescent="0.2">
      <c r="AN47400" s="70"/>
    </row>
    <row r="47401" spans="40:40" ht="14.1" customHeight="1" x14ac:dyDescent="0.2">
      <c r="AN47401" s="70"/>
    </row>
    <row r="47402" spans="40:40" ht="14.1" customHeight="1" x14ac:dyDescent="0.2">
      <c r="AN47402" s="70"/>
    </row>
    <row r="47403" spans="40:40" ht="14.1" customHeight="1" x14ac:dyDescent="0.2">
      <c r="AN47403" s="70"/>
    </row>
    <row r="47404" spans="40:40" ht="14.1" customHeight="1" x14ac:dyDescent="0.2">
      <c r="AN47404" s="70"/>
    </row>
    <row r="47405" spans="40:40" ht="14.1" customHeight="1" x14ac:dyDescent="0.2">
      <c r="AN47405" s="70"/>
    </row>
    <row r="47406" spans="40:40" ht="14.1" customHeight="1" x14ac:dyDescent="0.2">
      <c r="AN47406" s="70"/>
    </row>
    <row r="47407" spans="40:40" ht="14.1" customHeight="1" x14ac:dyDescent="0.2">
      <c r="AN47407" s="70"/>
    </row>
    <row r="47408" spans="40:40" ht="14.1" customHeight="1" x14ac:dyDescent="0.2">
      <c r="AN47408" s="70"/>
    </row>
    <row r="47409" spans="40:40" ht="14.1" customHeight="1" x14ac:dyDescent="0.2">
      <c r="AN47409" s="70"/>
    </row>
    <row r="47410" spans="40:40" ht="14.1" customHeight="1" x14ac:dyDescent="0.2">
      <c r="AN47410" s="70"/>
    </row>
    <row r="47411" spans="40:40" ht="14.1" customHeight="1" x14ac:dyDescent="0.2">
      <c r="AN47411" s="70"/>
    </row>
    <row r="47412" spans="40:40" ht="14.1" customHeight="1" x14ac:dyDescent="0.2">
      <c r="AN47412" s="70"/>
    </row>
    <row r="47413" spans="40:40" ht="14.1" customHeight="1" x14ac:dyDescent="0.2">
      <c r="AN47413" s="70"/>
    </row>
    <row r="47414" spans="40:40" ht="14.1" customHeight="1" x14ac:dyDescent="0.2">
      <c r="AN47414" s="70"/>
    </row>
    <row r="47415" spans="40:40" ht="14.1" customHeight="1" x14ac:dyDescent="0.2">
      <c r="AN47415" s="70"/>
    </row>
    <row r="47416" spans="40:40" ht="14.1" customHeight="1" x14ac:dyDescent="0.2">
      <c r="AN47416" s="70"/>
    </row>
    <row r="47417" spans="40:40" ht="14.1" customHeight="1" x14ac:dyDescent="0.2">
      <c r="AN47417" s="70"/>
    </row>
    <row r="47418" spans="40:40" ht="14.1" customHeight="1" x14ac:dyDescent="0.2">
      <c r="AN47418" s="70"/>
    </row>
    <row r="47419" spans="40:40" ht="14.1" customHeight="1" x14ac:dyDescent="0.2">
      <c r="AN47419" s="70"/>
    </row>
    <row r="47420" spans="40:40" ht="14.1" customHeight="1" x14ac:dyDescent="0.2">
      <c r="AN47420" s="70"/>
    </row>
    <row r="47421" spans="40:40" ht="14.1" customHeight="1" x14ac:dyDescent="0.2">
      <c r="AN47421" s="70"/>
    </row>
    <row r="47422" spans="40:40" ht="14.1" customHeight="1" x14ac:dyDescent="0.2">
      <c r="AN47422" s="70"/>
    </row>
    <row r="47423" spans="40:40" ht="14.1" customHeight="1" x14ac:dyDescent="0.2">
      <c r="AN47423" s="70"/>
    </row>
    <row r="47424" spans="40:40" ht="14.1" customHeight="1" x14ac:dyDescent="0.2">
      <c r="AN47424" s="70"/>
    </row>
    <row r="47425" spans="40:40" ht="14.1" customHeight="1" x14ac:dyDescent="0.2">
      <c r="AN47425" s="70"/>
    </row>
    <row r="47426" spans="40:40" ht="14.1" customHeight="1" x14ac:dyDescent="0.2">
      <c r="AN47426" s="70"/>
    </row>
    <row r="47427" spans="40:40" ht="14.1" customHeight="1" x14ac:dyDescent="0.2">
      <c r="AN47427" s="70"/>
    </row>
    <row r="47428" spans="40:40" ht="14.1" customHeight="1" x14ac:dyDescent="0.2">
      <c r="AN47428" s="70"/>
    </row>
    <row r="47429" spans="40:40" ht="14.1" customHeight="1" x14ac:dyDescent="0.2">
      <c r="AN47429" s="70"/>
    </row>
    <row r="47430" spans="40:40" ht="14.1" customHeight="1" x14ac:dyDescent="0.2">
      <c r="AN47430" s="70"/>
    </row>
    <row r="47431" spans="40:40" ht="14.1" customHeight="1" x14ac:dyDescent="0.2">
      <c r="AN47431" s="70"/>
    </row>
    <row r="47432" spans="40:40" ht="14.1" customHeight="1" x14ac:dyDescent="0.2">
      <c r="AN47432" s="70"/>
    </row>
    <row r="47433" spans="40:40" ht="14.1" customHeight="1" x14ac:dyDescent="0.2">
      <c r="AN47433" s="70"/>
    </row>
    <row r="47434" spans="40:40" ht="14.1" customHeight="1" x14ac:dyDescent="0.2">
      <c r="AN47434" s="70"/>
    </row>
    <row r="47435" spans="40:40" ht="14.1" customHeight="1" x14ac:dyDescent="0.2">
      <c r="AN47435" s="70"/>
    </row>
    <row r="47436" spans="40:40" ht="14.1" customHeight="1" x14ac:dyDescent="0.2">
      <c r="AN47436" s="70"/>
    </row>
    <row r="47437" spans="40:40" ht="14.1" customHeight="1" x14ac:dyDescent="0.2">
      <c r="AN47437" s="70"/>
    </row>
    <row r="47438" spans="40:40" ht="14.1" customHeight="1" x14ac:dyDescent="0.2">
      <c r="AN47438" s="70"/>
    </row>
    <row r="47439" spans="40:40" ht="14.1" customHeight="1" x14ac:dyDescent="0.2">
      <c r="AN47439" s="70"/>
    </row>
    <row r="47440" spans="40:40" ht="14.1" customHeight="1" x14ac:dyDescent="0.2">
      <c r="AN47440" s="70"/>
    </row>
    <row r="47441" spans="40:40" ht="14.1" customHeight="1" x14ac:dyDescent="0.2">
      <c r="AN47441" s="70"/>
    </row>
    <row r="47442" spans="40:40" ht="14.1" customHeight="1" x14ac:dyDescent="0.2">
      <c r="AN47442" s="70"/>
    </row>
    <row r="47443" spans="40:40" ht="14.1" customHeight="1" x14ac:dyDescent="0.2">
      <c r="AN47443" s="70"/>
    </row>
    <row r="47444" spans="40:40" ht="14.1" customHeight="1" x14ac:dyDescent="0.2">
      <c r="AN47444" s="70"/>
    </row>
    <row r="47445" spans="40:40" ht="14.1" customHeight="1" x14ac:dyDescent="0.2">
      <c r="AN47445" s="70"/>
    </row>
    <row r="47446" spans="40:40" ht="14.1" customHeight="1" x14ac:dyDescent="0.2">
      <c r="AN47446" s="70"/>
    </row>
    <row r="47447" spans="40:40" ht="14.1" customHeight="1" x14ac:dyDescent="0.2">
      <c r="AN47447" s="70"/>
    </row>
    <row r="47448" spans="40:40" ht="14.1" customHeight="1" x14ac:dyDescent="0.2">
      <c r="AN47448" s="70"/>
    </row>
    <row r="47449" spans="40:40" ht="14.1" customHeight="1" x14ac:dyDescent="0.2">
      <c r="AN47449" s="70"/>
    </row>
    <row r="47450" spans="40:40" ht="14.1" customHeight="1" x14ac:dyDescent="0.2">
      <c r="AN47450" s="70"/>
    </row>
    <row r="47451" spans="40:40" ht="14.1" customHeight="1" x14ac:dyDescent="0.2">
      <c r="AN47451" s="70"/>
    </row>
    <row r="47452" spans="40:40" ht="14.1" customHeight="1" x14ac:dyDescent="0.2">
      <c r="AN47452" s="70"/>
    </row>
    <row r="47453" spans="40:40" ht="14.1" customHeight="1" x14ac:dyDescent="0.2">
      <c r="AN47453" s="70"/>
    </row>
    <row r="47454" spans="40:40" ht="14.1" customHeight="1" x14ac:dyDescent="0.2">
      <c r="AN47454" s="70"/>
    </row>
    <row r="47455" spans="40:40" ht="14.1" customHeight="1" x14ac:dyDescent="0.2">
      <c r="AN47455" s="70"/>
    </row>
    <row r="47456" spans="40:40" ht="14.1" customHeight="1" x14ac:dyDescent="0.2">
      <c r="AN47456" s="70"/>
    </row>
    <row r="47457" spans="40:40" ht="14.1" customHeight="1" x14ac:dyDescent="0.2">
      <c r="AN47457" s="70"/>
    </row>
    <row r="47458" spans="40:40" ht="14.1" customHeight="1" x14ac:dyDescent="0.2">
      <c r="AN47458" s="70"/>
    </row>
    <row r="47459" spans="40:40" ht="14.1" customHeight="1" x14ac:dyDescent="0.2">
      <c r="AN47459" s="70"/>
    </row>
    <row r="47460" spans="40:40" ht="14.1" customHeight="1" x14ac:dyDescent="0.2">
      <c r="AN47460" s="70"/>
    </row>
    <row r="47461" spans="40:40" ht="14.1" customHeight="1" x14ac:dyDescent="0.2">
      <c r="AN47461" s="70"/>
    </row>
    <row r="47462" spans="40:40" ht="14.1" customHeight="1" x14ac:dyDescent="0.2">
      <c r="AN47462" s="70"/>
    </row>
    <row r="47463" spans="40:40" ht="14.1" customHeight="1" x14ac:dyDescent="0.2">
      <c r="AN47463" s="70"/>
    </row>
    <row r="47464" spans="40:40" ht="14.1" customHeight="1" x14ac:dyDescent="0.2">
      <c r="AN47464" s="70"/>
    </row>
    <row r="47465" spans="40:40" ht="14.1" customHeight="1" x14ac:dyDescent="0.2">
      <c r="AN47465" s="70"/>
    </row>
    <row r="47466" spans="40:40" ht="14.1" customHeight="1" x14ac:dyDescent="0.2">
      <c r="AN47466" s="70"/>
    </row>
    <row r="47467" spans="40:40" ht="14.1" customHeight="1" x14ac:dyDescent="0.2">
      <c r="AN47467" s="70"/>
    </row>
    <row r="47468" spans="40:40" ht="14.1" customHeight="1" x14ac:dyDescent="0.2">
      <c r="AN47468" s="70"/>
    </row>
    <row r="47469" spans="40:40" ht="14.1" customHeight="1" x14ac:dyDescent="0.2">
      <c r="AN47469" s="70"/>
    </row>
    <row r="47470" spans="40:40" ht="14.1" customHeight="1" x14ac:dyDescent="0.2">
      <c r="AN47470" s="70"/>
    </row>
    <row r="47471" spans="40:40" ht="14.1" customHeight="1" x14ac:dyDescent="0.2">
      <c r="AN47471" s="70"/>
    </row>
    <row r="47472" spans="40:40" ht="14.1" customHeight="1" x14ac:dyDescent="0.2">
      <c r="AN47472" s="70"/>
    </row>
    <row r="47473" spans="40:40" ht="14.1" customHeight="1" x14ac:dyDescent="0.2">
      <c r="AN47473" s="70"/>
    </row>
    <row r="47474" spans="40:40" ht="14.1" customHeight="1" x14ac:dyDescent="0.2">
      <c r="AN47474" s="70"/>
    </row>
    <row r="47475" spans="40:40" ht="14.1" customHeight="1" x14ac:dyDescent="0.2">
      <c r="AN47475" s="70"/>
    </row>
    <row r="47476" spans="40:40" ht="14.1" customHeight="1" x14ac:dyDescent="0.2">
      <c r="AN47476" s="70"/>
    </row>
    <row r="47477" spans="40:40" ht="14.1" customHeight="1" x14ac:dyDescent="0.2">
      <c r="AN47477" s="70"/>
    </row>
    <row r="47478" spans="40:40" ht="14.1" customHeight="1" x14ac:dyDescent="0.2">
      <c r="AN47478" s="70"/>
    </row>
    <row r="47479" spans="40:40" ht="14.1" customHeight="1" x14ac:dyDescent="0.2">
      <c r="AN47479" s="70"/>
    </row>
    <row r="47480" spans="40:40" ht="14.1" customHeight="1" x14ac:dyDescent="0.2">
      <c r="AN47480" s="70"/>
    </row>
    <row r="47481" spans="40:40" ht="14.1" customHeight="1" x14ac:dyDescent="0.2">
      <c r="AN47481" s="70"/>
    </row>
    <row r="47482" spans="40:40" ht="14.1" customHeight="1" x14ac:dyDescent="0.2">
      <c r="AN47482" s="70"/>
    </row>
    <row r="47483" spans="40:40" ht="14.1" customHeight="1" x14ac:dyDescent="0.2">
      <c r="AN47483" s="70"/>
    </row>
    <row r="47484" spans="40:40" ht="14.1" customHeight="1" x14ac:dyDescent="0.2">
      <c r="AN47484" s="70"/>
    </row>
    <row r="47485" spans="40:40" ht="14.1" customHeight="1" x14ac:dyDescent="0.2">
      <c r="AN47485" s="70"/>
    </row>
    <row r="47486" spans="40:40" ht="14.1" customHeight="1" x14ac:dyDescent="0.2">
      <c r="AN47486" s="70"/>
    </row>
    <row r="47487" spans="40:40" ht="14.1" customHeight="1" x14ac:dyDescent="0.2">
      <c r="AN47487" s="70"/>
    </row>
    <row r="47488" spans="40:40" ht="14.1" customHeight="1" x14ac:dyDescent="0.2">
      <c r="AN47488" s="70"/>
    </row>
    <row r="47489" spans="40:40" ht="14.1" customHeight="1" x14ac:dyDescent="0.2">
      <c r="AN47489" s="70"/>
    </row>
    <row r="47490" spans="40:40" ht="14.1" customHeight="1" x14ac:dyDescent="0.2">
      <c r="AN47490" s="70"/>
    </row>
    <row r="47491" spans="40:40" ht="14.1" customHeight="1" x14ac:dyDescent="0.2">
      <c r="AN47491" s="70"/>
    </row>
    <row r="47492" spans="40:40" ht="14.1" customHeight="1" x14ac:dyDescent="0.2">
      <c r="AN47492" s="70"/>
    </row>
    <row r="47493" spans="40:40" ht="14.1" customHeight="1" x14ac:dyDescent="0.2">
      <c r="AN47493" s="70"/>
    </row>
    <row r="47494" spans="40:40" ht="14.1" customHeight="1" x14ac:dyDescent="0.2">
      <c r="AN47494" s="70"/>
    </row>
    <row r="47495" spans="40:40" ht="14.1" customHeight="1" x14ac:dyDescent="0.2">
      <c r="AN47495" s="70"/>
    </row>
    <row r="47496" spans="40:40" ht="14.1" customHeight="1" x14ac:dyDescent="0.2">
      <c r="AN47496" s="70"/>
    </row>
    <row r="47497" spans="40:40" ht="14.1" customHeight="1" x14ac:dyDescent="0.2">
      <c r="AN47497" s="70"/>
    </row>
    <row r="47498" spans="40:40" ht="14.1" customHeight="1" x14ac:dyDescent="0.2">
      <c r="AN47498" s="70"/>
    </row>
    <row r="47499" spans="40:40" ht="14.1" customHeight="1" x14ac:dyDescent="0.2">
      <c r="AN47499" s="70"/>
    </row>
    <row r="47500" spans="40:40" ht="14.1" customHeight="1" x14ac:dyDescent="0.2">
      <c r="AN47500" s="70"/>
    </row>
    <row r="47501" spans="40:40" ht="14.1" customHeight="1" x14ac:dyDescent="0.2">
      <c r="AN47501" s="70"/>
    </row>
    <row r="47502" spans="40:40" ht="14.1" customHeight="1" x14ac:dyDescent="0.2">
      <c r="AN47502" s="70"/>
    </row>
    <row r="47503" spans="40:40" ht="14.1" customHeight="1" x14ac:dyDescent="0.2">
      <c r="AN47503" s="70"/>
    </row>
    <row r="47504" spans="40:40" ht="14.1" customHeight="1" x14ac:dyDescent="0.2">
      <c r="AN47504" s="70"/>
    </row>
    <row r="47505" spans="40:40" ht="14.1" customHeight="1" x14ac:dyDescent="0.2">
      <c r="AN47505" s="70"/>
    </row>
    <row r="47506" spans="40:40" ht="14.1" customHeight="1" x14ac:dyDescent="0.2">
      <c r="AN47506" s="70"/>
    </row>
    <row r="47507" spans="40:40" ht="14.1" customHeight="1" x14ac:dyDescent="0.2">
      <c r="AN47507" s="70"/>
    </row>
    <row r="47508" spans="40:40" ht="14.1" customHeight="1" x14ac:dyDescent="0.2">
      <c r="AN47508" s="70"/>
    </row>
    <row r="47509" spans="40:40" ht="14.1" customHeight="1" x14ac:dyDescent="0.2">
      <c r="AN47509" s="70"/>
    </row>
    <row r="47510" spans="40:40" ht="14.1" customHeight="1" x14ac:dyDescent="0.2">
      <c r="AN47510" s="70"/>
    </row>
    <row r="47511" spans="40:40" ht="14.1" customHeight="1" x14ac:dyDescent="0.2">
      <c r="AN47511" s="70"/>
    </row>
    <row r="47512" spans="40:40" ht="14.1" customHeight="1" x14ac:dyDescent="0.2">
      <c r="AN47512" s="70"/>
    </row>
    <row r="47513" spans="40:40" ht="14.1" customHeight="1" x14ac:dyDescent="0.2">
      <c r="AN47513" s="70"/>
    </row>
    <row r="47514" spans="40:40" ht="14.1" customHeight="1" x14ac:dyDescent="0.2">
      <c r="AN47514" s="70"/>
    </row>
    <row r="47515" spans="40:40" ht="14.1" customHeight="1" x14ac:dyDescent="0.2">
      <c r="AN47515" s="70"/>
    </row>
    <row r="47516" spans="40:40" ht="14.1" customHeight="1" x14ac:dyDescent="0.2">
      <c r="AN47516" s="70"/>
    </row>
    <row r="47517" spans="40:40" ht="14.1" customHeight="1" x14ac:dyDescent="0.2">
      <c r="AN47517" s="70"/>
    </row>
    <row r="47518" spans="40:40" ht="14.1" customHeight="1" x14ac:dyDescent="0.2">
      <c r="AN47518" s="70"/>
    </row>
    <row r="47519" spans="40:40" ht="14.1" customHeight="1" x14ac:dyDescent="0.2">
      <c r="AN47519" s="70"/>
    </row>
    <row r="47520" spans="40:40" ht="14.1" customHeight="1" x14ac:dyDescent="0.2">
      <c r="AN47520" s="70"/>
    </row>
    <row r="47521" spans="40:40" ht="14.1" customHeight="1" x14ac:dyDescent="0.2">
      <c r="AN47521" s="70"/>
    </row>
    <row r="47522" spans="40:40" ht="14.1" customHeight="1" x14ac:dyDescent="0.2">
      <c r="AN47522" s="70"/>
    </row>
    <row r="47523" spans="40:40" ht="14.1" customHeight="1" x14ac:dyDescent="0.2">
      <c r="AN47523" s="70"/>
    </row>
    <row r="47524" spans="40:40" ht="14.1" customHeight="1" x14ac:dyDescent="0.2">
      <c r="AN47524" s="70"/>
    </row>
    <row r="47525" spans="40:40" ht="14.1" customHeight="1" x14ac:dyDescent="0.2">
      <c r="AN47525" s="70"/>
    </row>
    <row r="47526" spans="40:40" ht="14.1" customHeight="1" x14ac:dyDescent="0.2">
      <c r="AN47526" s="70"/>
    </row>
    <row r="47527" spans="40:40" ht="14.1" customHeight="1" x14ac:dyDescent="0.2">
      <c r="AN47527" s="70"/>
    </row>
    <row r="47528" spans="40:40" ht="14.1" customHeight="1" x14ac:dyDescent="0.2">
      <c r="AN47528" s="70"/>
    </row>
    <row r="47529" spans="40:40" ht="14.1" customHeight="1" x14ac:dyDescent="0.2">
      <c r="AN47529" s="70"/>
    </row>
    <row r="47530" spans="40:40" ht="14.1" customHeight="1" x14ac:dyDescent="0.2">
      <c r="AN47530" s="70"/>
    </row>
    <row r="47531" spans="40:40" ht="14.1" customHeight="1" x14ac:dyDescent="0.2">
      <c r="AN47531" s="70"/>
    </row>
    <row r="47532" spans="40:40" ht="14.1" customHeight="1" x14ac:dyDescent="0.2">
      <c r="AN47532" s="70"/>
    </row>
    <row r="47533" spans="40:40" ht="14.1" customHeight="1" x14ac:dyDescent="0.2">
      <c r="AN47533" s="70"/>
    </row>
    <row r="47534" spans="40:40" ht="14.1" customHeight="1" x14ac:dyDescent="0.2">
      <c r="AN47534" s="70"/>
    </row>
    <row r="47535" spans="40:40" ht="14.1" customHeight="1" x14ac:dyDescent="0.2">
      <c r="AN47535" s="70"/>
    </row>
    <row r="47536" spans="40:40" ht="14.1" customHeight="1" x14ac:dyDescent="0.2">
      <c r="AN47536" s="70"/>
    </row>
    <row r="47537" spans="40:40" ht="14.1" customHeight="1" x14ac:dyDescent="0.2">
      <c r="AN47537" s="70"/>
    </row>
    <row r="47538" spans="40:40" ht="14.1" customHeight="1" x14ac:dyDescent="0.2">
      <c r="AN47538" s="70"/>
    </row>
    <row r="47539" spans="40:40" ht="14.1" customHeight="1" x14ac:dyDescent="0.2">
      <c r="AN47539" s="70"/>
    </row>
    <row r="47540" spans="40:40" ht="14.1" customHeight="1" x14ac:dyDescent="0.2">
      <c r="AN47540" s="70"/>
    </row>
    <row r="47541" spans="40:40" ht="14.1" customHeight="1" x14ac:dyDescent="0.2">
      <c r="AN47541" s="70"/>
    </row>
    <row r="47542" spans="40:40" ht="14.1" customHeight="1" x14ac:dyDescent="0.2">
      <c r="AN47542" s="70"/>
    </row>
    <row r="47543" spans="40:40" ht="14.1" customHeight="1" x14ac:dyDescent="0.2">
      <c r="AN47543" s="70"/>
    </row>
    <row r="47544" spans="40:40" ht="14.1" customHeight="1" x14ac:dyDescent="0.2">
      <c r="AN47544" s="70"/>
    </row>
    <row r="47545" spans="40:40" ht="14.1" customHeight="1" x14ac:dyDescent="0.2">
      <c r="AN47545" s="70"/>
    </row>
    <row r="47546" spans="40:40" ht="14.1" customHeight="1" x14ac:dyDescent="0.2">
      <c r="AN47546" s="70"/>
    </row>
    <row r="47547" spans="40:40" ht="14.1" customHeight="1" x14ac:dyDescent="0.2">
      <c r="AN47547" s="70"/>
    </row>
    <row r="47548" spans="40:40" ht="14.1" customHeight="1" x14ac:dyDescent="0.2">
      <c r="AN47548" s="70"/>
    </row>
    <row r="47549" spans="40:40" ht="14.1" customHeight="1" x14ac:dyDescent="0.2">
      <c r="AN47549" s="70"/>
    </row>
    <row r="47550" spans="40:40" ht="14.1" customHeight="1" x14ac:dyDescent="0.2">
      <c r="AN47550" s="70"/>
    </row>
    <row r="47551" spans="40:40" ht="14.1" customHeight="1" x14ac:dyDescent="0.2">
      <c r="AN47551" s="70"/>
    </row>
    <row r="47552" spans="40:40" ht="14.1" customHeight="1" x14ac:dyDescent="0.2">
      <c r="AN47552" s="70"/>
    </row>
    <row r="47553" spans="40:40" ht="14.1" customHeight="1" x14ac:dyDescent="0.2">
      <c r="AN47553" s="70"/>
    </row>
    <row r="47554" spans="40:40" ht="14.1" customHeight="1" x14ac:dyDescent="0.2">
      <c r="AN47554" s="70"/>
    </row>
    <row r="47555" spans="40:40" ht="14.1" customHeight="1" x14ac:dyDescent="0.2">
      <c r="AN47555" s="70"/>
    </row>
    <row r="47556" spans="40:40" ht="14.1" customHeight="1" x14ac:dyDescent="0.2">
      <c r="AN47556" s="70"/>
    </row>
    <row r="47557" spans="40:40" ht="14.1" customHeight="1" x14ac:dyDescent="0.2">
      <c r="AN47557" s="70"/>
    </row>
    <row r="47558" spans="40:40" ht="14.1" customHeight="1" x14ac:dyDescent="0.2">
      <c r="AN47558" s="70"/>
    </row>
    <row r="47559" spans="40:40" ht="14.1" customHeight="1" x14ac:dyDescent="0.2">
      <c r="AN47559" s="70"/>
    </row>
    <row r="47560" spans="40:40" ht="14.1" customHeight="1" x14ac:dyDescent="0.2">
      <c r="AN47560" s="70"/>
    </row>
    <row r="47561" spans="40:40" ht="14.1" customHeight="1" x14ac:dyDescent="0.2">
      <c r="AN47561" s="70"/>
    </row>
    <row r="47562" spans="40:40" ht="14.1" customHeight="1" x14ac:dyDescent="0.2">
      <c r="AN47562" s="70"/>
    </row>
    <row r="47563" spans="40:40" ht="14.1" customHeight="1" x14ac:dyDescent="0.2">
      <c r="AN47563" s="70"/>
    </row>
    <row r="47564" spans="40:40" ht="14.1" customHeight="1" x14ac:dyDescent="0.2">
      <c r="AN47564" s="70"/>
    </row>
    <row r="47565" spans="40:40" ht="14.1" customHeight="1" x14ac:dyDescent="0.2">
      <c r="AN47565" s="70"/>
    </row>
    <row r="47566" spans="40:40" ht="14.1" customHeight="1" x14ac:dyDescent="0.2">
      <c r="AN47566" s="70"/>
    </row>
    <row r="47567" spans="40:40" ht="14.1" customHeight="1" x14ac:dyDescent="0.2">
      <c r="AN47567" s="70"/>
    </row>
    <row r="47568" spans="40:40" ht="14.1" customHeight="1" x14ac:dyDescent="0.2">
      <c r="AN47568" s="70"/>
    </row>
    <row r="47569" spans="40:40" ht="14.1" customHeight="1" x14ac:dyDescent="0.2">
      <c r="AN47569" s="70"/>
    </row>
    <row r="47570" spans="40:40" ht="14.1" customHeight="1" x14ac:dyDescent="0.2">
      <c r="AN47570" s="70"/>
    </row>
    <row r="47571" spans="40:40" ht="14.1" customHeight="1" x14ac:dyDescent="0.2">
      <c r="AN47571" s="70"/>
    </row>
    <row r="47572" spans="40:40" ht="14.1" customHeight="1" x14ac:dyDescent="0.2">
      <c r="AN47572" s="70"/>
    </row>
    <row r="47573" spans="40:40" ht="14.1" customHeight="1" x14ac:dyDescent="0.2">
      <c r="AN47573" s="70"/>
    </row>
    <row r="47574" spans="40:40" ht="14.1" customHeight="1" x14ac:dyDescent="0.2">
      <c r="AN47574" s="70"/>
    </row>
    <row r="47575" spans="40:40" ht="14.1" customHeight="1" x14ac:dyDescent="0.2">
      <c r="AN47575" s="70"/>
    </row>
    <row r="47576" spans="40:40" ht="14.1" customHeight="1" x14ac:dyDescent="0.2">
      <c r="AN47576" s="70"/>
    </row>
    <row r="47577" spans="40:40" ht="14.1" customHeight="1" x14ac:dyDescent="0.2">
      <c r="AN47577" s="70"/>
    </row>
    <row r="47578" spans="40:40" ht="14.1" customHeight="1" x14ac:dyDescent="0.2">
      <c r="AN47578" s="70"/>
    </row>
    <row r="47579" spans="40:40" ht="14.1" customHeight="1" x14ac:dyDescent="0.2">
      <c r="AN47579" s="70"/>
    </row>
    <row r="47580" spans="40:40" ht="14.1" customHeight="1" x14ac:dyDescent="0.2">
      <c r="AN47580" s="70"/>
    </row>
    <row r="47581" spans="40:40" ht="14.1" customHeight="1" x14ac:dyDescent="0.2">
      <c r="AN47581" s="70"/>
    </row>
    <row r="47582" spans="40:40" ht="14.1" customHeight="1" x14ac:dyDescent="0.2">
      <c r="AN47582" s="70"/>
    </row>
    <row r="47583" spans="40:40" ht="14.1" customHeight="1" x14ac:dyDescent="0.2">
      <c r="AN47583" s="70"/>
    </row>
    <row r="47584" spans="40:40" ht="14.1" customHeight="1" x14ac:dyDescent="0.2">
      <c r="AN47584" s="70"/>
    </row>
    <row r="47585" spans="40:40" ht="14.1" customHeight="1" x14ac:dyDescent="0.2">
      <c r="AN47585" s="70"/>
    </row>
    <row r="47586" spans="40:40" ht="14.1" customHeight="1" x14ac:dyDescent="0.2">
      <c r="AN47586" s="70"/>
    </row>
    <row r="47587" spans="40:40" ht="14.1" customHeight="1" x14ac:dyDescent="0.2">
      <c r="AN47587" s="70"/>
    </row>
    <row r="47588" spans="40:40" ht="14.1" customHeight="1" x14ac:dyDescent="0.2">
      <c r="AN47588" s="70"/>
    </row>
    <row r="47589" spans="40:40" ht="14.1" customHeight="1" x14ac:dyDescent="0.2">
      <c r="AN47589" s="70"/>
    </row>
    <row r="47590" spans="40:40" ht="14.1" customHeight="1" x14ac:dyDescent="0.2">
      <c r="AN47590" s="70"/>
    </row>
    <row r="47591" spans="40:40" ht="14.1" customHeight="1" x14ac:dyDescent="0.2">
      <c r="AN47591" s="70"/>
    </row>
    <row r="47592" spans="40:40" ht="14.1" customHeight="1" x14ac:dyDescent="0.2">
      <c r="AN47592" s="70"/>
    </row>
    <row r="47593" spans="40:40" ht="14.1" customHeight="1" x14ac:dyDescent="0.2">
      <c r="AN47593" s="70"/>
    </row>
    <row r="47594" spans="40:40" ht="14.1" customHeight="1" x14ac:dyDescent="0.2">
      <c r="AN47594" s="70"/>
    </row>
    <row r="47595" spans="40:40" ht="14.1" customHeight="1" x14ac:dyDescent="0.2">
      <c r="AN47595" s="70"/>
    </row>
    <row r="47596" spans="40:40" ht="14.1" customHeight="1" x14ac:dyDescent="0.2">
      <c r="AN47596" s="70"/>
    </row>
    <row r="47597" spans="40:40" ht="14.1" customHeight="1" x14ac:dyDescent="0.2">
      <c r="AN47597" s="70"/>
    </row>
    <row r="47598" spans="40:40" ht="14.1" customHeight="1" x14ac:dyDescent="0.2">
      <c r="AN47598" s="70"/>
    </row>
    <row r="47599" spans="40:40" ht="14.1" customHeight="1" x14ac:dyDescent="0.2">
      <c r="AN47599" s="70"/>
    </row>
    <row r="47600" spans="40:40" ht="14.1" customHeight="1" x14ac:dyDescent="0.2">
      <c r="AN47600" s="70"/>
    </row>
    <row r="47601" spans="40:40" ht="14.1" customHeight="1" x14ac:dyDescent="0.2">
      <c r="AN47601" s="70"/>
    </row>
    <row r="47602" spans="40:40" ht="14.1" customHeight="1" x14ac:dyDescent="0.2">
      <c r="AN47602" s="70"/>
    </row>
    <row r="47603" spans="40:40" ht="14.1" customHeight="1" x14ac:dyDescent="0.2">
      <c r="AN47603" s="70"/>
    </row>
    <row r="47604" spans="40:40" ht="14.1" customHeight="1" x14ac:dyDescent="0.2">
      <c r="AN47604" s="70"/>
    </row>
    <row r="47605" spans="40:40" ht="14.1" customHeight="1" x14ac:dyDescent="0.2">
      <c r="AN47605" s="70"/>
    </row>
    <row r="47606" spans="40:40" ht="14.1" customHeight="1" x14ac:dyDescent="0.2">
      <c r="AN47606" s="70"/>
    </row>
    <row r="47607" spans="40:40" ht="14.1" customHeight="1" x14ac:dyDescent="0.2">
      <c r="AN47607" s="70"/>
    </row>
    <row r="47608" spans="40:40" ht="14.1" customHeight="1" x14ac:dyDescent="0.2">
      <c r="AN47608" s="70"/>
    </row>
    <row r="47609" spans="40:40" ht="14.1" customHeight="1" x14ac:dyDescent="0.2">
      <c r="AN47609" s="70"/>
    </row>
    <row r="47610" spans="40:40" ht="14.1" customHeight="1" x14ac:dyDescent="0.2">
      <c r="AN47610" s="70"/>
    </row>
    <row r="47611" spans="40:40" ht="14.1" customHeight="1" x14ac:dyDescent="0.2">
      <c r="AN47611" s="70"/>
    </row>
    <row r="47612" spans="40:40" ht="14.1" customHeight="1" x14ac:dyDescent="0.2">
      <c r="AN47612" s="70"/>
    </row>
    <row r="47613" spans="40:40" ht="14.1" customHeight="1" x14ac:dyDescent="0.2">
      <c r="AN47613" s="70"/>
    </row>
    <row r="47614" spans="40:40" ht="14.1" customHeight="1" x14ac:dyDescent="0.2">
      <c r="AN47614" s="70"/>
    </row>
    <row r="47615" spans="40:40" ht="14.1" customHeight="1" x14ac:dyDescent="0.2">
      <c r="AN47615" s="70"/>
    </row>
    <row r="47616" spans="40:40" ht="14.1" customHeight="1" x14ac:dyDescent="0.2">
      <c r="AN47616" s="70"/>
    </row>
    <row r="47617" spans="40:40" ht="14.1" customHeight="1" x14ac:dyDescent="0.2">
      <c r="AN47617" s="70"/>
    </row>
    <row r="47618" spans="40:40" ht="14.1" customHeight="1" x14ac:dyDescent="0.2">
      <c r="AN47618" s="70"/>
    </row>
    <row r="47619" spans="40:40" ht="14.1" customHeight="1" x14ac:dyDescent="0.2">
      <c r="AN47619" s="70"/>
    </row>
    <row r="47620" spans="40:40" ht="14.1" customHeight="1" x14ac:dyDescent="0.2">
      <c r="AN47620" s="70"/>
    </row>
    <row r="47621" spans="40:40" ht="14.1" customHeight="1" x14ac:dyDescent="0.2">
      <c r="AN47621" s="70"/>
    </row>
    <row r="47622" spans="40:40" ht="14.1" customHeight="1" x14ac:dyDescent="0.2">
      <c r="AN47622" s="70"/>
    </row>
    <row r="47623" spans="40:40" ht="14.1" customHeight="1" x14ac:dyDescent="0.2">
      <c r="AN47623" s="70"/>
    </row>
    <row r="47624" spans="40:40" ht="14.1" customHeight="1" x14ac:dyDescent="0.2">
      <c r="AN47624" s="70"/>
    </row>
    <row r="47625" spans="40:40" ht="14.1" customHeight="1" x14ac:dyDescent="0.2">
      <c r="AN47625" s="70"/>
    </row>
    <row r="47626" spans="40:40" ht="14.1" customHeight="1" x14ac:dyDescent="0.2">
      <c r="AN47626" s="70"/>
    </row>
    <row r="47627" spans="40:40" ht="14.1" customHeight="1" x14ac:dyDescent="0.2">
      <c r="AN47627" s="70"/>
    </row>
    <row r="47628" spans="40:40" ht="14.1" customHeight="1" x14ac:dyDescent="0.2">
      <c r="AN47628" s="70"/>
    </row>
    <row r="47629" spans="40:40" ht="14.1" customHeight="1" x14ac:dyDescent="0.2">
      <c r="AN47629" s="70"/>
    </row>
    <row r="47630" spans="40:40" ht="14.1" customHeight="1" x14ac:dyDescent="0.2">
      <c r="AN47630" s="70"/>
    </row>
    <row r="47631" spans="40:40" ht="14.1" customHeight="1" x14ac:dyDescent="0.2">
      <c r="AN47631" s="70"/>
    </row>
    <row r="47632" spans="40:40" ht="14.1" customHeight="1" x14ac:dyDescent="0.2">
      <c r="AN47632" s="70"/>
    </row>
    <row r="47633" spans="40:40" ht="14.1" customHeight="1" x14ac:dyDescent="0.2">
      <c r="AN47633" s="70"/>
    </row>
    <row r="47634" spans="40:40" ht="14.1" customHeight="1" x14ac:dyDescent="0.2">
      <c r="AN47634" s="70"/>
    </row>
    <row r="47635" spans="40:40" ht="14.1" customHeight="1" x14ac:dyDescent="0.2">
      <c r="AN47635" s="70"/>
    </row>
    <row r="47636" spans="40:40" ht="14.1" customHeight="1" x14ac:dyDescent="0.2">
      <c r="AN47636" s="70"/>
    </row>
    <row r="47637" spans="40:40" ht="14.1" customHeight="1" x14ac:dyDescent="0.2">
      <c r="AN47637" s="70"/>
    </row>
    <row r="47638" spans="40:40" ht="14.1" customHeight="1" x14ac:dyDescent="0.2">
      <c r="AN47638" s="70"/>
    </row>
    <row r="47639" spans="40:40" ht="14.1" customHeight="1" x14ac:dyDescent="0.2">
      <c r="AN47639" s="70"/>
    </row>
    <row r="47640" spans="40:40" ht="14.1" customHeight="1" x14ac:dyDescent="0.2">
      <c r="AN47640" s="70"/>
    </row>
    <row r="47641" spans="40:40" ht="14.1" customHeight="1" x14ac:dyDescent="0.2">
      <c r="AN47641" s="70"/>
    </row>
    <row r="47642" spans="40:40" ht="14.1" customHeight="1" x14ac:dyDescent="0.2">
      <c r="AN47642" s="70"/>
    </row>
    <row r="47643" spans="40:40" ht="14.1" customHeight="1" x14ac:dyDescent="0.2">
      <c r="AN47643" s="70"/>
    </row>
    <row r="47644" spans="40:40" ht="14.1" customHeight="1" x14ac:dyDescent="0.2">
      <c r="AN47644" s="70"/>
    </row>
    <row r="47645" spans="40:40" ht="14.1" customHeight="1" x14ac:dyDescent="0.2">
      <c r="AN47645" s="70"/>
    </row>
    <row r="47646" spans="40:40" ht="14.1" customHeight="1" x14ac:dyDescent="0.2">
      <c r="AN47646" s="70"/>
    </row>
    <row r="47647" spans="40:40" ht="14.1" customHeight="1" x14ac:dyDescent="0.2">
      <c r="AN47647" s="70"/>
    </row>
    <row r="47648" spans="40:40" ht="14.1" customHeight="1" x14ac:dyDescent="0.2">
      <c r="AN47648" s="70"/>
    </row>
    <row r="47649" spans="40:40" ht="14.1" customHeight="1" x14ac:dyDescent="0.2">
      <c r="AN47649" s="70"/>
    </row>
    <row r="47650" spans="40:40" ht="14.1" customHeight="1" x14ac:dyDescent="0.2">
      <c r="AN47650" s="70"/>
    </row>
    <row r="47651" spans="40:40" ht="14.1" customHeight="1" x14ac:dyDescent="0.2">
      <c r="AN47651" s="70"/>
    </row>
    <row r="47652" spans="40:40" ht="14.1" customHeight="1" x14ac:dyDescent="0.2">
      <c r="AN47652" s="70"/>
    </row>
    <row r="47653" spans="40:40" ht="14.1" customHeight="1" x14ac:dyDescent="0.2">
      <c r="AN47653" s="70"/>
    </row>
    <row r="47654" spans="40:40" ht="14.1" customHeight="1" x14ac:dyDescent="0.2">
      <c r="AN47654" s="70"/>
    </row>
    <row r="47655" spans="40:40" ht="14.1" customHeight="1" x14ac:dyDescent="0.2">
      <c r="AN47655" s="70"/>
    </row>
    <row r="47656" spans="40:40" ht="14.1" customHeight="1" x14ac:dyDescent="0.2">
      <c r="AN47656" s="70"/>
    </row>
    <row r="47657" spans="40:40" ht="14.1" customHeight="1" x14ac:dyDescent="0.2">
      <c r="AN47657" s="70"/>
    </row>
    <row r="47658" spans="40:40" ht="14.1" customHeight="1" x14ac:dyDescent="0.2">
      <c r="AN47658" s="70"/>
    </row>
    <row r="47659" spans="40:40" ht="14.1" customHeight="1" x14ac:dyDescent="0.2">
      <c r="AN47659" s="70"/>
    </row>
    <row r="47660" spans="40:40" ht="14.1" customHeight="1" x14ac:dyDescent="0.2">
      <c r="AN47660" s="70"/>
    </row>
    <row r="47661" spans="40:40" ht="14.1" customHeight="1" x14ac:dyDescent="0.2">
      <c r="AN47661" s="70"/>
    </row>
    <row r="47662" spans="40:40" ht="14.1" customHeight="1" x14ac:dyDescent="0.2">
      <c r="AN47662" s="70"/>
    </row>
    <row r="47663" spans="40:40" ht="14.1" customHeight="1" x14ac:dyDescent="0.2">
      <c r="AN47663" s="70"/>
    </row>
    <row r="47664" spans="40:40" ht="14.1" customHeight="1" x14ac:dyDescent="0.2">
      <c r="AN47664" s="70"/>
    </row>
    <row r="47665" spans="40:40" ht="14.1" customHeight="1" x14ac:dyDescent="0.2">
      <c r="AN47665" s="70"/>
    </row>
    <row r="47666" spans="40:40" ht="14.1" customHeight="1" x14ac:dyDescent="0.2">
      <c r="AN47666" s="70"/>
    </row>
    <row r="47667" spans="40:40" ht="14.1" customHeight="1" x14ac:dyDescent="0.2">
      <c r="AN47667" s="70"/>
    </row>
    <row r="47668" spans="40:40" ht="14.1" customHeight="1" x14ac:dyDescent="0.2">
      <c r="AN47668" s="70"/>
    </row>
    <row r="47669" spans="40:40" ht="14.1" customHeight="1" x14ac:dyDescent="0.2">
      <c r="AN47669" s="70"/>
    </row>
    <row r="47670" spans="40:40" ht="14.1" customHeight="1" x14ac:dyDescent="0.2">
      <c r="AN47670" s="70"/>
    </row>
    <row r="47671" spans="40:40" ht="14.1" customHeight="1" x14ac:dyDescent="0.2">
      <c r="AN47671" s="70"/>
    </row>
    <row r="47672" spans="40:40" ht="14.1" customHeight="1" x14ac:dyDescent="0.2">
      <c r="AN47672" s="70"/>
    </row>
    <row r="47673" spans="40:40" ht="14.1" customHeight="1" x14ac:dyDescent="0.2">
      <c r="AN47673" s="70"/>
    </row>
    <row r="47674" spans="40:40" ht="14.1" customHeight="1" x14ac:dyDescent="0.2">
      <c r="AN47674" s="70"/>
    </row>
    <row r="47675" spans="40:40" ht="14.1" customHeight="1" x14ac:dyDescent="0.2">
      <c r="AN47675" s="70"/>
    </row>
    <row r="47676" spans="40:40" ht="14.1" customHeight="1" x14ac:dyDescent="0.2">
      <c r="AN47676" s="70"/>
    </row>
    <row r="47677" spans="40:40" ht="14.1" customHeight="1" x14ac:dyDescent="0.2">
      <c r="AN47677" s="70"/>
    </row>
    <row r="47678" spans="40:40" ht="14.1" customHeight="1" x14ac:dyDescent="0.2">
      <c r="AN47678" s="70"/>
    </row>
    <row r="47679" spans="40:40" ht="14.1" customHeight="1" x14ac:dyDescent="0.2">
      <c r="AN47679" s="70"/>
    </row>
    <row r="47680" spans="40:40" ht="14.1" customHeight="1" x14ac:dyDescent="0.2">
      <c r="AN47680" s="70"/>
    </row>
    <row r="47681" spans="40:40" ht="14.1" customHeight="1" x14ac:dyDescent="0.2">
      <c r="AN47681" s="70"/>
    </row>
    <row r="47682" spans="40:40" ht="14.1" customHeight="1" x14ac:dyDescent="0.2">
      <c r="AN47682" s="70"/>
    </row>
    <row r="47683" spans="40:40" ht="14.1" customHeight="1" x14ac:dyDescent="0.2">
      <c r="AN47683" s="70"/>
    </row>
    <row r="47684" spans="40:40" ht="14.1" customHeight="1" x14ac:dyDescent="0.2">
      <c r="AN47684" s="70"/>
    </row>
    <row r="47685" spans="40:40" ht="14.1" customHeight="1" x14ac:dyDescent="0.2">
      <c r="AN47685" s="70"/>
    </row>
    <row r="47686" spans="40:40" ht="14.1" customHeight="1" x14ac:dyDescent="0.2">
      <c r="AN47686" s="70"/>
    </row>
    <row r="47687" spans="40:40" ht="14.1" customHeight="1" x14ac:dyDescent="0.2">
      <c r="AN47687" s="70"/>
    </row>
    <row r="47688" spans="40:40" ht="14.1" customHeight="1" x14ac:dyDescent="0.2">
      <c r="AN47688" s="70"/>
    </row>
    <row r="47689" spans="40:40" ht="14.1" customHeight="1" x14ac:dyDescent="0.2">
      <c r="AN47689" s="70"/>
    </row>
    <row r="47690" spans="40:40" ht="14.1" customHeight="1" x14ac:dyDescent="0.2">
      <c r="AN47690" s="70"/>
    </row>
    <row r="47691" spans="40:40" ht="14.1" customHeight="1" x14ac:dyDescent="0.2">
      <c r="AN47691" s="70"/>
    </row>
    <row r="47692" spans="40:40" ht="14.1" customHeight="1" x14ac:dyDescent="0.2">
      <c r="AN47692" s="70"/>
    </row>
    <row r="47693" spans="40:40" ht="14.1" customHeight="1" x14ac:dyDescent="0.2">
      <c r="AN47693" s="70"/>
    </row>
    <row r="47694" spans="40:40" ht="14.1" customHeight="1" x14ac:dyDescent="0.2">
      <c r="AN47694" s="70"/>
    </row>
    <row r="47695" spans="40:40" ht="14.1" customHeight="1" x14ac:dyDescent="0.2">
      <c r="AN47695" s="70"/>
    </row>
    <row r="47696" spans="40:40" ht="14.1" customHeight="1" x14ac:dyDescent="0.2">
      <c r="AN47696" s="70"/>
    </row>
    <row r="47697" spans="40:40" ht="14.1" customHeight="1" x14ac:dyDescent="0.2">
      <c r="AN47697" s="70"/>
    </row>
    <row r="47698" spans="40:40" ht="14.1" customHeight="1" x14ac:dyDescent="0.2">
      <c r="AN47698" s="70"/>
    </row>
    <row r="47699" spans="40:40" ht="14.1" customHeight="1" x14ac:dyDescent="0.2">
      <c r="AN47699" s="70"/>
    </row>
    <row r="47700" spans="40:40" ht="14.1" customHeight="1" x14ac:dyDescent="0.2">
      <c r="AN47700" s="70"/>
    </row>
    <row r="47701" spans="40:40" ht="14.1" customHeight="1" x14ac:dyDescent="0.2">
      <c r="AN47701" s="70"/>
    </row>
    <row r="47702" spans="40:40" ht="14.1" customHeight="1" x14ac:dyDescent="0.2">
      <c r="AN47702" s="70"/>
    </row>
    <row r="47703" spans="40:40" ht="14.1" customHeight="1" x14ac:dyDescent="0.2">
      <c r="AN47703" s="70"/>
    </row>
    <row r="47704" spans="40:40" ht="14.1" customHeight="1" x14ac:dyDescent="0.2">
      <c r="AN47704" s="70"/>
    </row>
    <row r="47705" spans="40:40" ht="14.1" customHeight="1" x14ac:dyDescent="0.2">
      <c r="AN47705" s="70"/>
    </row>
    <row r="47706" spans="40:40" ht="14.1" customHeight="1" x14ac:dyDescent="0.2">
      <c r="AN47706" s="70"/>
    </row>
    <row r="47707" spans="40:40" ht="14.1" customHeight="1" x14ac:dyDescent="0.2">
      <c r="AN47707" s="70"/>
    </row>
    <row r="47708" spans="40:40" ht="14.1" customHeight="1" x14ac:dyDescent="0.2">
      <c r="AN47708" s="70"/>
    </row>
    <row r="47709" spans="40:40" ht="14.1" customHeight="1" x14ac:dyDescent="0.2">
      <c r="AN47709" s="70"/>
    </row>
    <row r="47710" spans="40:40" ht="14.1" customHeight="1" x14ac:dyDescent="0.2">
      <c r="AN47710" s="70"/>
    </row>
    <row r="47711" spans="40:40" ht="14.1" customHeight="1" x14ac:dyDescent="0.2">
      <c r="AN47711" s="70"/>
    </row>
    <row r="47712" spans="40:40" ht="14.1" customHeight="1" x14ac:dyDescent="0.2">
      <c r="AN47712" s="70"/>
    </row>
    <row r="47713" spans="40:40" ht="14.1" customHeight="1" x14ac:dyDescent="0.2">
      <c r="AN47713" s="70"/>
    </row>
    <row r="47714" spans="40:40" ht="14.1" customHeight="1" x14ac:dyDescent="0.2">
      <c r="AN47714" s="70"/>
    </row>
    <row r="47715" spans="40:40" ht="14.1" customHeight="1" x14ac:dyDescent="0.2">
      <c r="AN47715" s="70"/>
    </row>
    <row r="47716" spans="40:40" ht="14.1" customHeight="1" x14ac:dyDescent="0.2">
      <c r="AN47716" s="70"/>
    </row>
    <row r="47717" spans="40:40" ht="14.1" customHeight="1" x14ac:dyDescent="0.2">
      <c r="AN47717" s="70"/>
    </row>
    <row r="47718" spans="40:40" ht="14.1" customHeight="1" x14ac:dyDescent="0.2">
      <c r="AN47718" s="70"/>
    </row>
    <row r="47719" spans="40:40" ht="14.1" customHeight="1" x14ac:dyDescent="0.2">
      <c r="AN47719" s="70"/>
    </row>
    <row r="47720" spans="40:40" ht="14.1" customHeight="1" x14ac:dyDescent="0.2">
      <c r="AN47720" s="70"/>
    </row>
    <row r="47721" spans="40:40" ht="14.1" customHeight="1" x14ac:dyDescent="0.2">
      <c r="AN47721" s="70"/>
    </row>
    <row r="47722" spans="40:40" ht="14.1" customHeight="1" x14ac:dyDescent="0.2">
      <c r="AN47722" s="70"/>
    </row>
    <row r="47723" spans="40:40" ht="14.1" customHeight="1" x14ac:dyDescent="0.2">
      <c r="AN47723" s="70"/>
    </row>
    <row r="47724" spans="40:40" ht="14.1" customHeight="1" x14ac:dyDescent="0.2">
      <c r="AN47724" s="70"/>
    </row>
    <row r="47725" spans="40:40" ht="14.1" customHeight="1" x14ac:dyDescent="0.2">
      <c r="AN47725" s="70"/>
    </row>
    <row r="47726" spans="40:40" ht="14.1" customHeight="1" x14ac:dyDescent="0.2">
      <c r="AN47726" s="70"/>
    </row>
    <row r="47727" spans="40:40" ht="14.1" customHeight="1" x14ac:dyDescent="0.2">
      <c r="AN47727" s="70"/>
    </row>
    <row r="47728" spans="40:40" ht="14.1" customHeight="1" x14ac:dyDescent="0.2">
      <c r="AN47728" s="70"/>
    </row>
    <row r="47729" spans="40:40" ht="14.1" customHeight="1" x14ac:dyDescent="0.2">
      <c r="AN47729" s="70"/>
    </row>
    <row r="47730" spans="40:40" ht="14.1" customHeight="1" x14ac:dyDescent="0.2">
      <c r="AN47730" s="70"/>
    </row>
    <row r="47731" spans="40:40" ht="14.1" customHeight="1" x14ac:dyDescent="0.2">
      <c r="AN47731" s="70"/>
    </row>
    <row r="47732" spans="40:40" ht="14.1" customHeight="1" x14ac:dyDescent="0.2">
      <c r="AN47732" s="70"/>
    </row>
    <row r="47733" spans="40:40" ht="14.1" customHeight="1" x14ac:dyDescent="0.2">
      <c r="AN47733" s="70"/>
    </row>
    <row r="47734" spans="40:40" ht="14.1" customHeight="1" x14ac:dyDescent="0.2">
      <c r="AN47734" s="70"/>
    </row>
    <row r="47735" spans="40:40" ht="14.1" customHeight="1" x14ac:dyDescent="0.2">
      <c r="AN47735" s="70"/>
    </row>
    <row r="47736" spans="40:40" ht="14.1" customHeight="1" x14ac:dyDescent="0.2">
      <c r="AN47736" s="70"/>
    </row>
    <row r="47737" spans="40:40" ht="14.1" customHeight="1" x14ac:dyDescent="0.2">
      <c r="AN47737" s="70"/>
    </row>
    <row r="47738" spans="40:40" ht="14.1" customHeight="1" x14ac:dyDescent="0.2">
      <c r="AN47738" s="70"/>
    </row>
    <row r="47739" spans="40:40" ht="14.1" customHeight="1" x14ac:dyDescent="0.2">
      <c r="AN47739" s="70"/>
    </row>
    <row r="47740" spans="40:40" ht="14.1" customHeight="1" x14ac:dyDescent="0.2">
      <c r="AN47740" s="70"/>
    </row>
    <row r="47741" spans="40:40" ht="14.1" customHeight="1" x14ac:dyDescent="0.2">
      <c r="AN47741" s="70"/>
    </row>
    <row r="47742" spans="40:40" ht="14.1" customHeight="1" x14ac:dyDescent="0.2">
      <c r="AN47742" s="70"/>
    </row>
    <row r="47743" spans="40:40" ht="14.1" customHeight="1" x14ac:dyDescent="0.2">
      <c r="AN47743" s="70"/>
    </row>
    <row r="47744" spans="40:40" ht="14.1" customHeight="1" x14ac:dyDescent="0.2">
      <c r="AN47744" s="70"/>
    </row>
    <row r="47745" spans="40:40" ht="14.1" customHeight="1" x14ac:dyDescent="0.2">
      <c r="AN47745" s="70"/>
    </row>
    <row r="47746" spans="40:40" ht="14.1" customHeight="1" x14ac:dyDescent="0.2">
      <c r="AN47746" s="70"/>
    </row>
    <row r="47747" spans="40:40" ht="14.1" customHeight="1" x14ac:dyDescent="0.2">
      <c r="AN47747" s="70"/>
    </row>
    <row r="47748" spans="40:40" ht="14.1" customHeight="1" x14ac:dyDescent="0.2">
      <c r="AN47748" s="70"/>
    </row>
    <row r="47749" spans="40:40" ht="14.1" customHeight="1" x14ac:dyDescent="0.2">
      <c r="AN47749" s="70"/>
    </row>
    <row r="47750" spans="40:40" ht="14.1" customHeight="1" x14ac:dyDescent="0.2">
      <c r="AN47750" s="70"/>
    </row>
    <row r="47751" spans="40:40" ht="14.1" customHeight="1" x14ac:dyDescent="0.2">
      <c r="AN47751" s="70"/>
    </row>
    <row r="47752" spans="40:40" ht="14.1" customHeight="1" x14ac:dyDescent="0.2">
      <c r="AN47752" s="70"/>
    </row>
    <row r="47753" spans="40:40" ht="14.1" customHeight="1" x14ac:dyDescent="0.2">
      <c r="AN47753" s="70"/>
    </row>
    <row r="47754" spans="40:40" ht="14.1" customHeight="1" x14ac:dyDescent="0.2">
      <c r="AN47754" s="70"/>
    </row>
    <row r="47755" spans="40:40" ht="14.1" customHeight="1" x14ac:dyDescent="0.2">
      <c r="AN47755" s="70"/>
    </row>
    <row r="47756" spans="40:40" ht="14.1" customHeight="1" x14ac:dyDescent="0.2">
      <c r="AN47756" s="70"/>
    </row>
    <row r="47757" spans="40:40" ht="14.1" customHeight="1" x14ac:dyDescent="0.2">
      <c r="AN47757" s="70"/>
    </row>
    <row r="47758" spans="40:40" ht="14.1" customHeight="1" x14ac:dyDescent="0.2">
      <c r="AN47758" s="70"/>
    </row>
    <row r="47759" spans="40:40" ht="14.1" customHeight="1" x14ac:dyDescent="0.2">
      <c r="AN47759" s="70"/>
    </row>
    <row r="47760" spans="40:40" ht="14.1" customHeight="1" x14ac:dyDescent="0.2">
      <c r="AN47760" s="70"/>
    </row>
    <row r="47761" spans="40:40" ht="14.1" customHeight="1" x14ac:dyDescent="0.2">
      <c r="AN47761" s="70"/>
    </row>
    <row r="47762" spans="40:40" ht="14.1" customHeight="1" x14ac:dyDescent="0.2">
      <c r="AN47762" s="70"/>
    </row>
    <row r="47763" spans="40:40" ht="14.1" customHeight="1" x14ac:dyDescent="0.2">
      <c r="AN47763" s="70"/>
    </row>
    <row r="47764" spans="40:40" ht="14.1" customHeight="1" x14ac:dyDescent="0.2">
      <c r="AN47764" s="70"/>
    </row>
    <row r="47765" spans="40:40" ht="14.1" customHeight="1" x14ac:dyDescent="0.2">
      <c r="AN47765" s="70"/>
    </row>
    <row r="47766" spans="40:40" ht="14.1" customHeight="1" x14ac:dyDescent="0.2">
      <c r="AN47766" s="70"/>
    </row>
    <row r="47767" spans="40:40" ht="14.1" customHeight="1" x14ac:dyDescent="0.2">
      <c r="AN47767" s="70"/>
    </row>
    <row r="47768" spans="40:40" ht="14.1" customHeight="1" x14ac:dyDescent="0.2">
      <c r="AN47768" s="70"/>
    </row>
    <row r="47769" spans="40:40" ht="14.1" customHeight="1" x14ac:dyDescent="0.2">
      <c r="AN47769" s="70"/>
    </row>
    <row r="47770" spans="40:40" ht="14.1" customHeight="1" x14ac:dyDescent="0.2">
      <c r="AN47770" s="70"/>
    </row>
    <row r="47771" spans="40:40" ht="14.1" customHeight="1" x14ac:dyDescent="0.2">
      <c r="AN47771" s="70"/>
    </row>
    <row r="47772" spans="40:40" ht="14.1" customHeight="1" x14ac:dyDescent="0.2">
      <c r="AN47772" s="70"/>
    </row>
    <row r="47773" spans="40:40" ht="14.1" customHeight="1" x14ac:dyDescent="0.2">
      <c r="AN47773" s="70"/>
    </row>
    <row r="47774" spans="40:40" ht="14.1" customHeight="1" x14ac:dyDescent="0.2">
      <c r="AN47774" s="70"/>
    </row>
    <row r="47775" spans="40:40" ht="14.1" customHeight="1" x14ac:dyDescent="0.2">
      <c r="AN47775" s="70"/>
    </row>
    <row r="47776" spans="40:40" ht="14.1" customHeight="1" x14ac:dyDescent="0.2">
      <c r="AN47776" s="70"/>
    </row>
    <row r="47777" spans="40:40" ht="14.1" customHeight="1" x14ac:dyDescent="0.2">
      <c r="AN47777" s="70"/>
    </row>
    <row r="47778" spans="40:40" ht="14.1" customHeight="1" x14ac:dyDescent="0.2">
      <c r="AN47778" s="70"/>
    </row>
    <row r="47779" spans="40:40" ht="14.1" customHeight="1" x14ac:dyDescent="0.2">
      <c r="AN47779" s="70"/>
    </row>
    <row r="47780" spans="40:40" ht="14.1" customHeight="1" x14ac:dyDescent="0.2">
      <c r="AN47780" s="70"/>
    </row>
    <row r="47781" spans="40:40" ht="14.1" customHeight="1" x14ac:dyDescent="0.2">
      <c r="AN47781" s="70"/>
    </row>
    <row r="47782" spans="40:40" ht="14.1" customHeight="1" x14ac:dyDescent="0.2">
      <c r="AN47782" s="70"/>
    </row>
    <row r="47783" spans="40:40" ht="14.1" customHeight="1" x14ac:dyDescent="0.2">
      <c r="AN47783" s="70"/>
    </row>
    <row r="47784" spans="40:40" ht="14.1" customHeight="1" x14ac:dyDescent="0.2">
      <c r="AN47784" s="70"/>
    </row>
    <row r="47785" spans="40:40" ht="14.1" customHeight="1" x14ac:dyDescent="0.2">
      <c r="AN47785" s="70"/>
    </row>
    <row r="47786" spans="40:40" ht="14.1" customHeight="1" x14ac:dyDescent="0.2">
      <c r="AN47786" s="70"/>
    </row>
    <row r="47787" spans="40:40" ht="14.1" customHeight="1" x14ac:dyDescent="0.2">
      <c r="AN47787" s="70"/>
    </row>
    <row r="47788" spans="40:40" ht="14.1" customHeight="1" x14ac:dyDescent="0.2">
      <c r="AN47788" s="70"/>
    </row>
    <row r="47789" spans="40:40" ht="14.1" customHeight="1" x14ac:dyDescent="0.2">
      <c r="AN47789" s="70"/>
    </row>
    <row r="47790" spans="40:40" ht="14.1" customHeight="1" x14ac:dyDescent="0.2">
      <c r="AN47790" s="70"/>
    </row>
    <row r="47791" spans="40:40" ht="14.1" customHeight="1" x14ac:dyDescent="0.2">
      <c r="AN47791" s="70"/>
    </row>
    <row r="47792" spans="40:40" ht="14.1" customHeight="1" x14ac:dyDescent="0.2">
      <c r="AN47792" s="70"/>
    </row>
    <row r="47793" spans="40:40" ht="14.1" customHeight="1" x14ac:dyDescent="0.2">
      <c r="AN47793" s="70"/>
    </row>
    <row r="47794" spans="40:40" ht="14.1" customHeight="1" x14ac:dyDescent="0.2">
      <c r="AN47794" s="70"/>
    </row>
    <row r="47795" spans="40:40" ht="14.1" customHeight="1" x14ac:dyDescent="0.2">
      <c r="AN47795" s="70"/>
    </row>
    <row r="47796" spans="40:40" ht="14.1" customHeight="1" x14ac:dyDescent="0.2">
      <c r="AN47796" s="70"/>
    </row>
    <row r="47797" spans="40:40" ht="14.1" customHeight="1" x14ac:dyDescent="0.2">
      <c r="AN47797" s="70"/>
    </row>
    <row r="47798" spans="40:40" ht="14.1" customHeight="1" x14ac:dyDescent="0.2">
      <c r="AN47798" s="70"/>
    </row>
    <row r="47799" spans="40:40" ht="14.1" customHeight="1" x14ac:dyDescent="0.2">
      <c r="AN47799" s="70"/>
    </row>
    <row r="47800" spans="40:40" ht="14.1" customHeight="1" x14ac:dyDescent="0.2">
      <c r="AN47800" s="70"/>
    </row>
    <row r="47801" spans="40:40" ht="14.1" customHeight="1" x14ac:dyDescent="0.2">
      <c r="AN47801" s="70"/>
    </row>
    <row r="47802" spans="40:40" ht="14.1" customHeight="1" x14ac:dyDescent="0.2">
      <c r="AN47802" s="70"/>
    </row>
    <row r="47803" spans="40:40" ht="14.1" customHeight="1" x14ac:dyDescent="0.2">
      <c r="AN47803" s="70"/>
    </row>
    <row r="47804" spans="40:40" ht="14.1" customHeight="1" x14ac:dyDescent="0.2">
      <c r="AN47804" s="70"/>
    </row>
    <row r="47805" spans="40:40" ht="14.1" customHeight="1" x14ac:dyDescent="0.2">
      <c r="AN47805" s="70"/>
    </row>
    <row r="47806" spans="40:40" ht="14.1" customHeight="1" x14ac:dyDescent="0.2">
      <c r="AN47806" s="70"/>
    </row>
    <row r="47807" spans="40:40" ht="14.1" customHeight="1" x14ac:dyDescent="0.2">
      <c r="AN47807" s="70"/>
    </row>
    <row r="47808" spans="40:40" ht="14.1" customHeight="1" x14ac:dyDescent="0.2">
      <c r="AN47808" s="70"/>
    </row>
    <row r="47809" spans="40:40" ht="14.1" customHeight="1" x14ac:dyDescent="0.2">
      <c r="AN47809" s="70"/>
    </row>
    <row r="47810" spans="40:40" ht="14.1" customHeight="1" x14ac:dyDescent="0.2">
      <c r="AN47810" s="70"/>
    </row>
    <row r="47811" spans="40:40" ht="14.1" customHeight="1" x14ac:dyDescent="0.2">
      <c r="AN47811" s="70"/>
    </row>
    <row r="47812" spans="40:40" ht="14.1" customHeight="1" x14ac:dyDescent="0.2">
      <c r="AN47812" s="70"/>
    </row>
    <row r="47813" spans="40:40" ht="14.1" customHeight="1" x14ac:dyDescent="0.2">
      <c r="AN47813" s="70"/>
    </row>
    <row r="47814" spans="40:40" ht="14.1" customHeight="1" x14ac:dyDescent="0.2">
      <c r="AN47814" s="70"/>
    </row>
    <row r="47815" spans="40:40" ht="14.1" customHeight="1" x14ac:dyDescent="0.2">
      <c r="AN47815" s="70"/>
    </row>
    <row r="47816" spans="40:40" ht="14.1" customHeight="1" x14ac:dyDescent="0.2">
      <c r="AN47816" s="70"/>
    </row>
    <row r="47817" spans="40:40" ht="14.1" customHeight="1" x14ac:dyDescent="0.2">
      <c r="AN47817" s="70"/>
    </row>
    <row r="47818" spans="40:40" ht="14.1" customHeight="1" x14ac:dyDescent="0.2">
      <c r="AN47818" s="70"/>
    </row>
    <row r="47819" spans="40:40" ht="14.1" customHeight="1" x14ac:dyDescent="0.2">
      <c r="AN47819" s="70"/>
    </row>
    <row r="47820" spans="40:40" ht="14.1" customHeight="1" x14ac:dyDescent="0.2">
      <c r="AN47820" s="70"/>
    </row>
    <row r="47821" spans="40:40" ht="14.1" customHeight="1" x14ac:dyDescent="0.2">
      <c r="AN47821" s="70"/>
    </row>
    <row r="47822" spans="40:40" ht="14.1" customHeight="1" x14ac:dyDescent="0.2">
      <c r="AN47822" s="70"/>
    </row>
    <row r="47823" spans="40:40" ht="14.1" customHeight="1" x14ac:dyDescent="0.2">
      <c r="AN47823" s="70"/>
    </row>
    <row r="47824" spans="40:40" ht="14.1" customHeight="1" x14ac:dyDescent="0.2">
      <c r="AN47824" s="70"/>
    </row>
    <row r="47825" spans="40:40" ht="14.1" customHeight="1" x14ac:dyDescent="0.2">
      <c r="AN47825" s="70"/>
    </row>
    <row r="47826" spans="40:40" ht="14.1" customHeight="1" x14ac:dyDescent="0.2">
      <c r="AN47826" s="70"/>
    </row>
    <row r="47827" spans="40:40" ht="14.1" customHeight="1" x14ac:dyDescent="0.2">
      <c r="AN47827" s="70"/>
    </row>
    <row r="47828" spans="40:40" ht="14.1" customHeight="1" x14ac:dyDescent="0.2">
      <c r="AN47828" s="70"/>
    </row>
    <row r="47829" spans="40:40" ht="14.1" customHeight="1" x14ac:dyDescent="0.2">
      <c r="AN47829" s="70"/>
    </row>
    <row r="47830" spans="40:40" ht="14.1" customHeight="1" x14ac:dyDescent="0.2">
      <c r="AN47830" s="70"/>
    </row>
    <row r="47831" spans="40:40" ht="14.1" customHeight="1" x14ac:dyDescent="0.2">
      <c r="AN47831" s="70"/>
    </row>
    <row r="47832" spans="40:40" ht="14.1" customHeight="1" x14ac:dyDescent="0.2">
      <c r="AN47832" s="70"/>
    </row>
    <row r="47833" spans="40:40" ht="14.1" customHeight="1" x14ac:dyDescent="0.2">
      <c r="AN47833" s="70"/>
    </row>
    <row r="47834" spans="40:40" ht="14.1" customHeight="1" x14ac:dyDescent="0.2">
      <c r="AN47834" s="70"/>
    </row>
    <row r="47835" spans="40:40" ht="14.1" customHeight="1" x14ac:dyDescent="0.2">
      <c r="AN47835" s="70"/>
    </row>
    <row r="47836" spans="40:40" ht="14.1" customHeight="1" x14ac:dyDescent="0.2">
      <c r="AN47836" s="70"/>
    </row>
    <row r="47837" spans="40:40" ht="14.1" customHeight="1" x14ac:dyDescent="0.2">
      <c r="AN47837" s="70"/>
    </row>
    <row r="47838" spans="40:40" ht="14.1" customHeight="1" x14ac:dyDescent="0.2">
      <c r="AN47838" s="70"/>
    </row>
    <row r="47839" spans="40:40" ht="14.1" customHeight="1" x14ac:dyDescent="0.2">
      <c r="AN47839" s="70"/>
    </row>
    <row r="47840" spans="40:40" ht="14.1" customHeight="1" x14ac:dyDescent="0.2">
      <c r="AN47840" s="70"/>
    </row>
    <row r="47841" spans="40:40" ht="14.1" customHeight="1" x14ac:dyDescent="0.2">
      <c r="AN47841" s="70"/>
    </row>
    <row r="47842" spans="40:40" ht="14.1" customHeight="1" x14ac:dyDescent="0.2">
      <c r="AN47842" s="70"/>
    </row>
    <row r="47843" spans="40:40" ht="14.1" customHeight="1" x14ac:dyDescent="0.2">
      <c r="AN47843" s="70"/>
    </row>
    <row r="47844" spans="40:40" ht="14.1" customHeight="1" x14ac:dyDescent="0.2">
      <c r="AN47844" s="70"/>
    </row>
    <row r="47845" spans="40:40" ht="14.1" customHeight="1" x14ac:dyDescent="0.2">
      <c r="AN47845" s="70"/>
    </row>
    <row r="47846" spans="40:40" ht="14.1" customHeight="1" x14ac:dyDescent="0.2">
      <c r="AN47846" s="70"/>
    </row>
    <row r="47847" spans="40:40" ht="14.1" customHeight="1" x14ac:dyDescent="0.2">
      <c r="AN47847" s="70"/>
    </row>
    <row r="47848" spans="40:40" ht="14.1" customHeight="1" x14ac:dyDescent="0.2">
      <c r="AN47848" s="70"/>
    </row>
    <row r="47849" spans="40:40" ht="14.1" customHeight="1" x14ac:dyDescent="0.2">
      <c r="AN47849" s="70"/>
    </row>
    <row r="47850" spans="40:40" ht="14.1" customHeight="1" x14ac:dyDescent="0.2">
      <c r="AN47850" s="70"/>
    </row>
    <row r="47851" spans="40:40" ht="14.1" customHeight="1" x14ac:dyDescent="0.2">
      <c r="AN47851" s="70"/>
    </row>
    <row r="47852" spans="40:40" ht="14.1" customHeight="1" x14ac:dyDescent="0.2">
      <c r="AN47852" s="70"/>
    </row>
    <row r="47853" spans="40:40" ht="14.1" customHeight="1" x14ac:dyDescent="0.2">
      <c r="AN47853" s="70"/>
    </row>
    <row r="47854" spans="40:40" ht="14.1" customHeight="1" x14ac:dyDescent="0.2">
      <c r="AN47854" s="70"/>
    </row>
    <row r="47855" spans="40:40" ht="14.1" customHeight="1" x14ac:dyDescent="0.2">
      <c r="AN47855" s="70"/>
    </row>
    <row r="47856" spans="40:40" ht="14.1" customHeight="1" x14ac:dyDescent="0.2">
      <c r="AN47856" s="70"/>
    </row>
    <row r="47857" spans="40:40" ht="14.1" customHeight="1" x14ac:dyDescent="0.2">
      <c r="AN47857" s="70"/>
    </row>
    <row r="47858" spans="40:40" ht="14.1" customHeight="1" x14ac:dyDescent="0.2">
      <c r="AN47858" s="70"/>
    </row>
    <row r="47859" spans="40:40" ht="14.1" customHeight="1" x14ac:dyDescent="0.2">
      <c r="AN47859" s="70"/>
    </row>
    <row r="47860" spans="40:40" ht="14.1" customHeight="1" x14ac:dyDescent="0.2">
      <c r="AN47860" s="70"/>
    </row>
    <row r="47861" spans="40:40" ht="14.1" customHeight="1" x14ac:dyDescent="0.2">
      <c r="AN47861" s="70"/>
    </row>
    <row r="47862" spans="40:40" ht="14.1" customHeight="1" x14ac:dyDescent="0.2">
      <c r="AN47862" s="70"/>
    </row>
    <row r="47863" spans="40:40" ht="14.1" customHeight="1" x14ac:dyDescent="0.2">
      <c r="AN47863" s="70"/>
    </row>
    <row r="47864" spans="40:40" ht="14.1" customHeight="1" x14ac:dyDescent="0.2">
      <c r="AN47864" s="70"/>
    </row>
    <row r="47865" spans="40:40" ht="14.1" customHeight="1" x14ac:dyDescent="0.2">
      <c r="AN47865" s="70"/>
    </row>
    <row r="47866" spans="40:40" ht="14.1" customHeight="1" x14ac:dyDescent="0.2">
      <c r="AN47866" s="70"/>
    </row>
    <row r="47867" spans="40:40" ht="14.1" customHeight="1" x14ac:dyDescent="0.2">
      <c r="AN47867" s="70"/>
    </row>
    <row r="47868" spans="40:40" ht="14.1" customHeight="1" x14ac:dyDescent="0.2">
      <c r="AN47868" s="70"/>
    </row>
    <row r="47869" spans="40:40" ht="14.1" customHeight="1" x14ac:dyDescent="0.2">
      <c r="AN47869" s="70"/>
    </row>
    <row r="47870" spans="40:40" ht="14.1" customHeight="1" x14ac:dyDescent="0.2">
      <c r="AN47870" s="70"/>
    </row>
    <row r="47871" spans="40:40" ht="14.1" customHeight="1" x14ac:dyDescent="0.2">
      <c r="AN47871" s="70"/>
    </row>
    <row r="47872" spans="40:40" ht="14.1" customHeight="1" x14ac:dyDescent="0.2">
      <c r="AN47872" s="70"/>
    </row>
    <row r="47873" spans="40:40" ht="14.1" customHeight="1" x14ac:dyDescent="0.2">
      <c r="AN47873" s="70"/>
    </row>
    <row r="47874" spans="40:40" ht="14.1" customHeight="1" x14ac:dyDescent="0.2">
      <c r="AN47874" s="70"/>
    </row>
    <row r="47875" spans="40:40" ht="14.1" customHeight="1" x14ac:dyDescent="0.2">
      <c r="AN47875" s="70"/>
    </row>
    <row r="47876" spans="40:40" ht="14.1" customHeight="1" x14ac:dyDescent="0.2">
      <c r="AN47876" s="70"/>
    </row>
    <row r="47877" spans="40:40" ht="14.1" customHeight="1" x14ac:dyDescent="0.2">
      <c r="AN47877" s="70"/>
    </row>
    <row r="47878" spans="40:40" ht="14.1" customHeight="1" x14ac:dyDescent="0.2">
      <c r="AN47878" s="70"/>
    </row>
    <row r="47879" spans="40:40" ht="14.1" customHeight="1" x14ac:dyDescent="0.2">
      <c r="AN47879" s="70"/>
    </row>
    <row r="47880" spans="40:40" ht="14.1" customHeight="1" x14ac:dyDescent="0.2">
      <c r="AN47880" s="70"/>
    </row>
    <row r="47881" spans="40:40" ht="14.1" customHeight="1" x14ac:dyDescent="0.2">
      <c r="AN47881" s="70"/>
    </row>
    <row r="47882" spans="40:40" ht="14.1" customHeight="1" x14ac:dyDescent="0.2">
      <c r="AN47882" s="70"/>
    </row>
    <row r="47883" spans="40:40" ht="14.1" customHeight="1" x14ac:dyDescent="0.2">
      <c r="AN47883" s="70"/>
    </row>
    <row r="47884" spans="40:40" ht="14.1" customHeight="1" x14ac:dyDescent="0.2">
      <c r="AN47884" s="70"/>
    </row>
    <row r="47885" spans="40:40" ht="14.1" customHeight="1" x14ac:dyDescent="0.2">
      <c r="AN47885" s="70"/>
    </row>
    <row r="47886" spans="40:40" ht="14.1" customHeight="1" x14ac:dyDescent="0.2">
      <c r="AN47886" s="70"/>
    </row>
    <row r="47887" spans="40:40" ht="14.1" customHeight="1" x14ac:dyDescent="0.2">
      <c r="AN47887" s="70"/>
    </row>
    <row r="47888" spans="40:40" ht="14.1" customHeight="1" x14ac:dyDescent="0.2">
      <c r="AN47888" s="70"/>
    </row>
    <row r="47889" spans="40:40" ht="14.1" customHeight="1" x14ac:dyDescent="0.2">
      <c r="AN47889" s="70"/>
    </row>
    <row r="47890" spans="40:40" ht="14.1" customHeight="1" x14ac:dyDescent="0.2">
      <c r="AN47890" s="70"/>
    </row>
    <row r="47891" spans="40:40" ht="14.1" customHeight="1" x14ac:dyDescent="0.2">
      <c r="AN47891" s="70"/>
    </row>
    <row r="47892" spans="40:40" ht="14.1" customHeight="1" x14ac:dyDescent="0.2">
      <c r="AN47892" s="70"/>
    </row>
    <row r="47893" spans="40:40" ht="14.1" customHeight="1" x14ac:dyDescent="0.2">
      <c r="AN47893" s="70"/>
    </row>
    <row r="47894" spans="40:40" ht="14.1" customHeight="1" x14ac:dyDescent="0.2">
      <c r="AN47894" s="70"/>
    </row>
    <row r="47895" spans="40:40" ht="14.1" customHeight="1" x14ac:dyDescent="0.2">
      <c r="AN47895" s="70"/>
    </row>
    <row r="47896" spans="40:40" ht="14.1" customHeight="1" x14ac:dyDescent="0.2">
      <c r="AN47896" s="70"/>
    </row>
    <row r="47897" spans="40:40" ht="14.1" customHeight="1" x14ac:dyDescent="0.2">
      <c r="AN47897" s="70"/>
    </row>
    <row r="47898" spans="40:40" ht="14.1" customHeight="1" x14ac:dyDescent="0.2">
      <c r="AN47898" s="70"/>
    </row>
    <row r="47899" spans="40:40" ht="14.1" customHeight="1" x14ac:dyDescent="0.2">
      <c r="AN47899" s="70"/>
    </row>
    <row r="47900" spans="40:40" ht="14.1" customHeight="1" x14ac:dyDescent="0.2">
      <c r="AN47900" s="70"/>
    </row>
    <row r="47901" spans="40:40" ht="14.1" customHeight="1" x14ac:dyDescent="0.2">
      <c r="AN47901" s="70"/>
    </row>
    <row r="47902" spans="40:40" ht="14.1" customHeight="1" x14ac:dyDescent="0.2">
      <c r="AN47902" s="70"/>
    </row>
    <row r="47903" spans="40:40" ht="14.1" customHeight="1" x14ac:dyDescent="0.2">
      <c r="AN47903" s="70"/>
    </row>
    <row r="47904" spans="40:40" ht="14.1" customHeight="1" x14ac:dyDescent="0.2">
      <c r="AN47904" s="70"/>
    </row>
    <row r="47905" spans="40:40" ht="14.1" customHeight="1" x14ac:dyDescent="0.2">
      <c r="AN47905" s="70"/>
    </row>
    <row r="47906" spans="40:40" ht="14.1" customHeight="1" x14ac:dyDescent="0.2">
      <c r="AN47906" s="70"/>
    </row>
    <row r="47907" spans="40:40" ht="14.1" customHeight="1" x14ac:dyDescent="0.2">
      <c r="AN47907" s="70"/>
    </row>
    <row r="47908" spans="40:40" ht="14.1" customHeight="1" x14ac:dyDescent="0.2">
      <c r="AN47908" s="70"/>
    </row>
    <row r="47909" spans="40:40" ht="14.1" customHeight="1" x14ac:dyDescent="0.2">
      <c r="AN47909" s="70"/>
    </row>
    <row r="47910" spans="40:40" ht="14.1" customHeight="1" x14ac:dyDescent="0.2">
      <c r="AN47910" s="70"/>
    </row>
    <row r="47911" spans="40:40" ht="14.1" customHeight="1" x14ac:dyDescent="0.2">
      <c r="AN47911" s="70"/>
    </row>
    <row r="47912" spans="40:40" ht="14.1" customHeight="1" x14ac:dyDescent="0.2">
      <c r="AN47912" s="70"/>
    </row>
    <row r="47913" spans="40:40" ht="14.1" customHeight="1" x14ac:dyDescent="0.2">
      <c r="AN47913" s="70"/>
    </row>
    <row r="47914" spans="40:40" ht="14.1" customHeight="1" x14ac:dyDescent="0.2">
      <c r="AN47914" s="70"/>
    </row>
    <row r="47915" spans="40:40" ht="14.1" customHeight="1" x14ac:dyDescent="0.2">
      <c r="AN47915" s="70"/>
    </row>
    <row r="47916" spans="40:40" ht="14.1" customHeight="1" x14ac:dyDescent="0.2">
      <c r="AN47916" s="70"/>
    </row>
    <row r="47917" spans="40:40" ht="14.1" customHeight="1" x14ac:dyDescent="0.2">
      <c r="AN47917" s="70"/>
    </row>
    <row r="47918" spans="40:40" ht="14.1" customHeight="1" x14ac:dyDescent="0.2">
      <c r="AN47918" s="70"/>
    </row>
    <row r="47919" spans="40:40" ht="14.1" customHeight="1" x14ac:dyDescent="0.2">
      <c r="AN47919" s="70"/>
    </row>
    <row r="47920" spans="40:40" ht="14.1" customHeight="1" x14ac:dyDescent="0.2">
      <c r="AN47920" s="70"/>
    </row>
    <row r="47921" spans="40:40" ht="14.1" customHeight="1" x14ac:dyDescent="0.2">
      <c r="AN47921" s="70"/>
    </row>
    <row r="47922" spans="40:40" ht="14.1" customHeight="1" x14ac:dyDescent="0.2">
      <c r="AN47922" s="70"/>
    </row>
    <row r="47923" spans="40:40" ht="14.1" customHeight="1" x14ac:dyDescent="0.2">
      <c r="AN47923" s="70"/>
    </row>
    <row r="47924" spans="40:40" ht="14.1" customHeight="1" x14ac:dyDescent="0.2">
      <c r="AN47924" s="70"/>
    </row>
    <row r="47925" spans="40:40" ht="14.1" customHeight="1" x14ac:dyDescent="0.2">
      <c r="AN47925" s="70"/>
    </row>
    <row r="47926" spans="40:40" ht="14.1" customHeight="1" x14ac:dyDescent="0.2">
      <c r="AN47926" s="70"/>
    </row>
    <row r="47927" spans="40:40" ht="14.1" customHeight="1" x14ac:dyDescent="0.2">
      <c r="AN47927" s="70"/>
    </row>
    <row r="47928" spans="40:40" ht="14.1" customHeight="1" x14ac:dyDescent="0.2">
      <c r="AN47928" s="70"/>
    </row>
    <row r="47929" spans="40:40" ht="14.1" customHeight="1" x14ac:dyDescent="0.2">
      <c r="AN47929" s="70"/>
    </row>
    <row r="47930" spans="40:40" ht="14.1" customHeight="1" x14ac:dyDescent="0.2">
      <c r="AN47930" s="70"/>
    </row>
    <row r="47931" spans="40:40" ht="14.1" customHeight="1" x14ac:dyDescent="0.2">
      <c r="AN47931" s="70"/>
    </row>
    <row r="47932" spans="40:40" ht="14.1" customHeight="1" x14ac:dyDescent="0.2">
      <c r="AN47932" s="70"/>
    </row>
    <row r="47933" spans="40:40" ht="14.1" customHeight="1" x14ac:dyDescent="0.2">
      <c r="AN47933" s="70"/>
    </row>
    <row r="47934" spans="40:40" ht="14.1" customHeight="1" x14ac:dyDescent="0.2">
      <c r="AN47934" s="70"/>
    </row>
    <row r="47935" spans="40:40" ht="14.1" customHeight="1" x14ac:dyDescent="0.2">
      <c r="AN47935" s="70"/>
    </row>
    <row r="47936" spans="40:40" ht="14.1" customHeight="1" x14ac:dyDescent="0.2">
      <c r="AN47936" s="70"/>
    </row>
    <row r="47937" spans="40:40" ht="14.1" customHeight="1" x14ac:dyDescent="0.2">
      <c r="AN47937" s="70"/>
    </row>
    <row r="47938" spans="40:40" ht="14.1" customHeight="1" x14ac:dyDescent="0.2">
      <c r="AN47938" s="70"/>
    </row>
    <row r="47939" spans="40:40" ht="14.1" customHeight="1" x14ac:dyDescent="0.2">
      <c r="AN47939" s="70"/>
    </row>
    <row r="47940" spans="40:40" ht="14.1" customHeight="1" x14ac:dyDescent="0.2">
      <c r="AN47940" s="70"/>
    </row>
    <row r="47941" spans="40:40" ht="14.1" customHeight="1" x14ac:dyDescent="0.2">
      <c r="AN47941" s="70"/>
    </row>
    <row r="47942" spans="40:40" ht="14.1" customHeight="1" x14ac:dyDescent="0.2">
      <c r="AN47942" s="70"/>
    </row>
    <row r="47943" spans="40:40" ht="14.1" customHeight="1" x14ac:dyDescent="0.2">
      <c r="AN47943" s="70"/>
    </row>
    <row r="47944" spans="40:40" ht="14.1" customHeight="1" x14ac:dyDescent="0.2">
      <c r="AN47944" s="70"/>
    </row>
    <row r="47945" spans="40:40" ht="14.1" customHeight="1" x14ac:dyDescent="0.2">
      <c r="AN47945" s="70"/>
    </row>
    <row r="47946" spans="40:40" ht="14.1" customHeight="1" x14ac:dyDescent="0.2">
      <c r="AN47946" s="70"/>
    </row>
    <row r="47947" spans="40:40" ht="14.1" customHeight="1" x14ac:dyDescent="0.2">
      <c r="AN47947" s="70"/>
    </row>
    <row r="47948" spans="40:40" ht="14.1" customHeight="1" x14ac:dyDescent="0.2">
      <c r="AN47948" s="70"/>
    </row>
    <row r="47949" spans="40:40" ht="14.1" customHeight="1" x14ac:dyDescent="0.2">
      <c r="AN47949" s="70"/>
    </row>
    <row r="47950" spans="40:40" ht="14.1" customHeight="1" x14ac:dyDescent="0.2">
      <c r="AN47950" s="70"/>
    </row>
    <row r="47951" spans="40:40" ht="14.1" customHeight="1" x14ac:dyDescent="0.2">
      <c r="AN47951" s="70"/>
    </row>
    <row r="47952" spans="40:40" ht="14.1" customHeight="1" x14ac:dyDescent="0.2">
      <c r="AN47952" s="70"/>
    </row>
    <row r="47953" spans="40:40" ht="14.1" customHeight="1" x14ac:dyDescent="0.2">
      <c r="AN47953" s="70"/>
    </row>
    <row r="47954" spans="40:40" ht="14.1" customHeight="1" x14ac:dyDescent="0.2">
      <c r="AN47954" s="70"/>
    </row>
    <row r="47955" spans="40:40" ht="14.1" customHeight="1" x14ac:dyDescent="0.2">
      <c r="AN47955" s="70"/>
    </row>
    <row r="47956" spans="40:40" ht="14.1" customHeight="1" x14ac:dyDescent="0.2">
      <c r="AN47956" s="70"/>
    </row>
    <row r="47957" spans="40:40" ht="14.1" customHeight="1" x14ac:dyDescent="0.2">
      <c r="AN47957" s="70"/>
    </row>
    <row r="47958" spans="40:40" ht="14.1" customHeight="1" x14ac:dyDescent="0.2">
      <c r="AN47958" s="70"/>
    </row>
    <row r="47959" spans="40:40" ht="14.1" customHeight="1" x14ac:dyDescent="0.2">
      <c r="AN47959" s="70"/>
    </row>
    <row r="47960" spans="40:40" ht="14.1" customHeight="1" x14ac:dyDescent="0.2">
      <c r="AN47960" s="70"/>
    </row>
    <row r="47961" spans="40:40" ht="14.1" customHeight="1" x14ac:dyDescent="0.2">
      <c r="AN47961" s="70"/>
    </row>
    <row r="47962" spans="40:40" ht="14.1" customHeight="1" x14ac:dyDescent="0.2">
      <c r="AN47962" s="70"/>
    </row>
    <row r="47963" spans="40:40" ht="14.1" customHeight="1" x14ac:dyDescent="0.2">
      <c r="AN47963" s="70"/>
    </row>
    <row r="47964" spans="40:40" ht="14.1" customHeight="1" x14ac:dyDescent="0.2">
      <c r="AN47964" s="70"/>
    </row>
    <row r="47965" spans="40:40" ht="14.1" customHeight="1" x14ac:dyDescent="0.2">
      <c r="AN47965" s="70"/>
    </row>
    <row r="47966" spans="40:40" ht="14.1" customHeight="1" x14ac:dyDescent="0.2">
      <c r="AN47966" s="70"/>
    </row>
    <row r="47967" spans="40:40" ht="14.1" customHeight="1" x14ac:dyDescent="0.2">
      <c r="AN47967" s="70"/>
    </row>
    <row r="47968" spans="40:40" ht="14.1" customHeight="1" x14ac:dyDescent="0.2">
      <c r="AN47968" s="70"/>
    </row>
    <row r="47969" spans="40:40" ht="14.1" customHeight="1" x14ac:dyDescent="0.2">
      <c r="AN47969" s="70"/>
    </row>
    <row r="47970" spans="40:40" ht="14.1" customHeight="1" x14ac:dyDescent="0.2">
      <c r="AN47970" s="70"/>
    </row>
    <row r="47971" spans="40:40" ht="14.1" customHeight="1" x14ac:dyDescent="0.2">
      <c r="AN47971" s="70"/>
    </row>
    <row r="47972" spans="40:40" ht="14.1" customHeight="1" x14ac:dyDescent="0.2">
      <c r="AN47972" s="70"/>
    </row>
    <row r="47973" spans="40:40" ht="14.1" customHeight="1" x14ac:dyDescent="0.2">
      <c r="AN47973" s="70"/>
    </row>
    <row r="47974" spans="40:40" ht="14.1" customHeight="1" x14ac:dyDescent="0.2">
      <c r="AN47974" s="70"/>
    </row>
    <row r="47975" spans="40:40" ht="14.1" customHeight="1" x14ac:dyDescent="0.2">
      <c r="AN47975" s="70"/>
    </row>
    <row r="47976" spans="40:40" ht="14.1" customHeight="1" x14ac:dyDescent="0.2">
      <c r="AN47976" s="70"/>
    </row>
    <row r="47977" spans="40:40" ht="14.1" customHeight="1" x14ac:dyDescent="0.2">
      <c r="AN47977" s="70"/>
    </row>
    <row r="47978" spans="40:40" ht="14.1" customHeight="1" x14ac:dyDescent="0.2">
      <c r="AN47978" s="70"/>
    </row>
    <row r="47979" spans="40:40" ht="14.1" customHeight="1" x14ac:dyDescent="0.2">
      <c r="AN47979" s="70"/>
    </row>
    <row r="47980" spans="40:40" ht="14.1" customHeight="1" x14ac:dyDescent="0.2">
      <c r="AN47980" s="70"/>
    </row>
    <row r="47981" spans="40:40" ht="14.1" customHeight="1" x14ac:dyDescent="0.2">
      <c r="AN47981" s="70"/>
    </row>
    <row r="47982" spans="40:40" ht="14.1" customHeight="1" x14ac:dyDescent="0.2">
      <c r="AN47982" s="70"/>
    </row>
    <row r="47983" spans="40:40" ht="14.1" customHeight="1" x14ac:dyDescent="0.2">
      <c r="AN47983" s="70"/>
    </row>
    <row r="47984" spans="40:40" ht="14.1" customHeight="1" x14ac:dyDescent="0.2">
      <c r="AN47984" s="70"/>
    </row>
    <row r="47985" spans="40:40" ht="14.1" customHeight="1" x14ac:dyDescent="0.2">
      <c r="AN47985" s="70"/>
    </row>
    <row r="47986" spans="40:40" ht="14.1" customHeight="1" x14ac:dyDescent="0.2">
      <c r="AN47986" s="70"/>
    </row>
    <row r="47987" spans="40:40" ht="14.1" customHeight="1" x14ac:dyDescent="0.2">
      <c r="AN47987" s="70"/>
    </row>
    <row r="47988" spans="40:40" ht="14.1" customHeight="1" x14ac:dyDescent="0.2">
      <c r="AN47988" s="70"/>
    </row>
    <row r="47989" spans="40:40" ht="14.1" customHeight="1" x14ac:dyDescent="0.2">
      <c r="AN47989" s="70"/>
    </row>
    <row r="47990" spans="40:40" ht="14.1" customHeight="1" x14ac:dyDescent="0.2">
      <c r="AN47990" s="70"/>
    </row>
    <row r="47991" spans="40:40" ht="14.1" customHeight="1" x14ac:dyDescent="0.2">
      <c r="AN47991" s="70"/>
    </row>
    <row r="47992" spans="40:40" ht="14.1" customHeight="1" x14ac:dyDescent="0.2">
      <c r="AN47992" s="70"/>
    </row>
    <row r="47993" spans="40:40" ht="14.1" customHeight="1" x14ac:dyDescent="0.2">
      <c r="AN47993" s="70"/>
    </row>
    <row r="47994" spans="40:40" ht="14.1" customHeight="1" x14ac:dyDescent="0.2">
      <c r="AN47994" s="70"/>
    </row>
    <row r="47995" spans="40:40" ht="14.1" customHeight="1" x14ac:dyDescent="0.2">
      <c r="AN47995" s="70"/>
    </row>
    <row r="47996" spans="40:40" ht="14.1" customHeight="1" x14ac:dyDescent="0.2">
      <c r="AN47996" s="70"/>
    </row>
    <row r="47997" spans="40:40" ht="14.1" customHeight="1" x14ac:dyDescent="0.2">
      <c r="AN47997" s="70"/>
    </row>
    <row r="47998" spans="40:40" ht="14.1" customHeight="1" x14ac:dyDescent="0.2">
      <c r="AN47998" s="70"/>
    </row>
    <row r="47999" spans="40:40" ht="14.1" customHeight="1" x14ac:dyDescent="0.2">
      <c r="AN47999" s="70"/>
    </row>
    <row r="48000" spans="40:40" ht="14.1" customHeight="1" x14ac:dyDescent="0.2">
      <c r="AN48000" s="70"/>
    </row>
    <row r="48001" spans="40:40" ht="14.1" customHeight="1" x14ac:dyDescent="0.2">
      <c r="AN48001" s="70"/>
    </row>
    <row r="48002" spans="40:40" ht="14.1" customHeight="1" x14ac:dyDescent="0.2">
      <c r="AN48002" s="70"/>
    </row>
    <row r="48003" spans="40:40" ht="14.1" customHeight="1" x14ac:dyDescent="0.2">
      <c r="AN48003" s="70"/>
    </row>
    <row r="48004" spans="40:40" ht="14.1" customHeight="1" x14ac:dyDescent="0.2">
      <c r="AN48004" s="70"/>
    </row>
    <row r="48005" spans="40:40" ht="14.1" customHeight="1" x14ac:dyDescent="0.2">
      <c r="AN48005" s="70"/>
    </row>
    <row r="48006" spans="40:40" ht="14.1" customHeight="1" x14ac:dyDescent="0.2">
      <c r="AN48006" s="70"/>
    </row>
    <row r="48007" spans="40:40" ht="14.1" customHeight="1" x14ac:dyDescent="0.2">
      <c r="AN48007" s="70"/>
    </row>
    <row r="48008" spans="40:40" ht="14.1" customHeight="1" x14ac:dyDescent="0.2">
      <c r="AN48008" s="70"/>
    </row>
    <row r="48009" spans="40:40" ht="14.1" customHeight="1" x14ac:dyDescent="0.2">
      <c r="AN48009" s="70"/>
    </row>
    <row r="48010" spans="40:40" ht="14.1" customHeight="1" x14ac:dyDescent="0.2">
      <c r="AN48010" s="70"/>
    </row>
    <row r="48011" spans="40:40" ht="14.1" customHeight="1" x14ac:dyDescent="0.2">
      <c r="AN48011" s="70"/>
    </row>
    <row r="48012" spans="40:40" ht="14.1" customHeight="1" x14ac:dyDescent="0.2">
      <c r="AN48012" s="70"/>
    </row>
    <row r="48013" spans="40:40" ht="14.1" customHeight="1" x14ac:dyDescent="0.2">
      <c r="AN48013" s="70"/>
    </row>
    <row r="48014" spans="40:40" ht="14.1" customHeight="1" x14ac:dyDescent="0.2">
      <c r="AN48014" s="70"/>
    </row>
    <row r="48015" spans="40:40" ht="14.1" customHeight="1" x14ac:dyDescent="0.2">
      <c r="AN48015" s="70"/>
    </row>
    <row r="48016" spans="40:40" ht="14.1" customHeight="1" x14ac:dyDescent="0.2">
      <c r="AN48016" s="70"/>
    </row>
    <row r="48017" spans="40:40" ht="14.1" customHeight="1" x14ac:dyDescent="0.2">
      <c r="AN48017" s="70"/>
    </row>
    <row r="48018" spans="40:40" ht="14.1" customHeight="1" x14ac:dyDescent="0.2">
      <c r="AN48018" s="70"/>
    </row>
    <row r="48019" spans="40:40" ht="14.1" customHeight="1" x14ac:dyDescent="0.2">
      <c r="AN48019" s="70"/>
    </row>
    <row r="48020" spans="40:40" ht="14.1" customHeight="1" x14ac:dyDescent="0.2">
      <c r="AN48020" s="70"/>
    </row>
    <row r="48021" spans="40:40" ht="14.1" customHeight="1" x14ac:dyDescent="0.2">
      <c r="AN48021" s="70"/>
    </row>
    <row r="48022" spans="40:40" ht="14.1" customHeight="1" x14ac:dyDescent="0.2">
      <c r="AN48022" s="70"/>
    </row>
    <row r="48023" spans="40:40" ht="14.1" customHeight="1" x14ac:dyDescent="0.2">
      <c r="AN48023" s="70"/>
    </row>
    <row r="48024" spans="40:40" ht="14.1" customHeight="1" x14ac:dyDescent="0.2">
      <c r="AN48024" s="70"/>
    </row>
    <row r="48025" spans="40:40" ht="14.1" customHeight="1" x14ac:dyDescent="0.2">
      <c r="AN48025" s="70"/>
    </row>
    <row r="48026" spans="40:40" ht="14.1" customHeight="1" x14ac:dyDescent="0.2">
      <c r="AN48026" s="70"/>
    </row>
    <row r="48027" spans="40:40" ht="14.1" customHeight="1" x14ac:dyDescent="0.2">
      <c r="AN48027" s="70"/>
    </row>
    <row r="48028" spans="40:40" ht="14.1" customHeight="1" x14ac:dyDescent="0.2">
      <c r="AN48028" s="70"/>
    </row>
    <row r="48029" spans="40:40" ht="14.1" customHeight="1" x14ac:dyDescent="0.2">
      <c r="AN48029" s="70"/>
    </row>
    <row r="48030" spans="40:40" ht="14.1" customHeight="1" x14ac:dyDescent="0.2">
      <c r="AN48030" s="70"/>
    </row>
    <row r="48031" spans="40:40" ht="14.1" customHeight="1" x14ac:dyDescent="0.2">
      <c r="AN48031" s="70"/>
    </row>
    <row r="48032" spans="40:40" ht="14.1" customHeight="1" x14ac:dyDescent="0.2">
      <c r="AN48032" s="70"/>
    </row>
    <row r="48033" spans="40:40" ht="14.1" customHeight="1" x14ac:dyDescent="0.2">
      <c r="AN48033" s="70"/>
    </row>
    <row r="48034" spans="40:40" ht="14.1" customHeight="1" x14ac:dyDescent="0.2">
      <c r="AN48034" s="70"/>
    </row>
    <row r="48035" spans="40:40" ht="14.1" customHeight="1" x14ac:dyDescent="0.2">
      <c r="AN48035" s="70"/>
    </row>
    <row r="48036" spans="40:40" ht="14.1" customHeight="1" x14ac:dyDescent="0.2">
      <c r="AN48036" s="70"/>
    </row>
    <row r="48037" spans="40:40" ht="14.1" customHeight="1" x14ac:dyDescent="0.2">
      <c r="AN48037" s="70"/>
    </row>
    <row r="48038" spans="40:40" ht="14.1" customHeight="1" x14ac:dyDescent="0.2">
      <c r="AN48038" s="70"/>
    </row>
    <row r="48039" spans="40:40" ht="14.1" customHeight="1" x14ac:dyDescent="0.2">
      <c r="AN48039" s="70"/>
    </row>
    <row r="48040" spans="40:40" ht="14.1" customHeight="1" x14ac:dyDescent="0.2">
      <c r="AN48040" s="70"/>
    </row>
    <row r="48041" spans="40:40" ht="14.1" customHeight="1" x14ac:dyDescent="0.2">
      <c r="AN48041" s="70"/>
    </row>
    <row r="48042" spans="40:40" ht="14.1" customHeight="1" x14ac:dyDescent="0.2">
      <c r="AN48042" s="70"/>
    </row>
    <row r="48043" spans="40:40" ht="14.1" customHeight="1" x14ac:dyDescent="0.2">
      <c r="AN48043" s="70"/>
    </row>
    <row r="48044" spans="40:40" ht="14.1" customHeight="1" x14ac:dyDescent="0.2">
      <c r="AN48044" s="70"/>
    </row>
    <row r="48045" spans="40:40" ht="14.1" customHeight="1" x14ac:dyDescent="0.2">
      <c r="AN48045" s="70"/>
    </row>
    <row r="48046" spans="40:40" ht="14.1" customHeight="1" x14ac:dyDescent="0.2">
      <c r="AN48046" s="70"/>
    </row>
    <row r="48047" spans="40:40" ht="14.1" customHeight="1" x14ac:dyDescent="0.2">
      <c r="AN48047" s="70"/>
    </row>
    <row r="48048" spans="40:40" ht="14.1" customHeight="1" x14ac:dyDescent="0.2">
      <c r="AN48048" s="70"/>
    </row>
    <row r="48049" spans="40:40" ht="14.1" customHeight="1" x14ac:dyDescent="0.2">
      <c r="AN48049" s="70"/>
    </row>
    <row r="48050" spans="40:40" ht="14.1" customHeight="1" x14ac:dyDescent="0.2">
      <c r="AN48050" s="70"/>
    </row>
    <row r="48051" spans="40:40" ht="14.1" customHeight="1" x14ac:dyDescent="0.2">
      <c r="AN48051" s="70"/>
    </row>
    <row r="48052" spans="40:40" ht="14.1" customHeight="1" x14ac:dyDescent="0.2">
      <c r="AN48052" s="70"/>
    </row>
    <row r="48053" spans="40:40" ht="14.1" customHeight="1" x14ac:dyDescent="0.2">
      <c r="AN48053" s="70"/>
    </row>
    <row r="48054" spans="40:40" ht="14.1" customHeight="1" x14ac:dyDescent="0.2">
      <c r="AN48054" s="70"/>
    </row>
    <row r="48055" spans="40:40" ht="14.1" customHeight="1" x14ac:dyDescent="0.2">
      <c r="AN48055" s="70"/>
    </row>
    <row r="48056" spans="40:40" ht="14.1" customHeight="1" x14ac:dyDescent="0.2">
      <c r="AN48056" s="70"/>
    </row>
    <row r="48057" spans="40:40" ht="14.1" customHeight="1" x14ac:dyDescent="0.2">
      <c r="AN48057" s="70"/>
    </row>
    <row r="48058" spans="40:40" ht="14.1" customHeight="1" x14ac:dyDescent="0.2">
      <c r="AN48058" s="70"/>
    </row>
    <row r="48059" spans="40:40" ht="14.1" customHeight="1" x14ac:dyDescent="0.2">
      <c r="AN48059" s="70"/>
    </row>
    <row r="48060" spans="40:40" ht="14.1" customHeight="1" x14ac:dyDescent="0.2">
      <c r="AN48060" s="70"/>
    </row>
    <row r="48061" spans="40:40" ht="14.1" customHeight="1" x14ac:dyDescent="0.2">
      <c r="AN48061" s="70"/>
    </row>
    <row r="48062" spans="40:40" ht="14.1" customHeight="1" x14ac:dyDescent="0.2">
      <c r="AN48062" s="70"/>
    </row>
    <row r="48063" spans="40:40" ht="14.1" customHeight="1" x14ac:dyDescent="0.2">
      <c r="AN48063" s="70"/>
    </row>
    <row r="48064" spans="40:40" ht="14.1" customHeight="1" x14ac:dyDescent="0.2">
      <c r="AN48064" s="70"/>
    </row>
    <row r="48065" spans="40:40" ht="14.1" customHeight="1" x14ac:dyDescent="0.2">
      <c r="AN48065" s="70"/>
    </row>
    <row r="48066" spans="40:40" ht="14.1" customHeight="1" x14ac:dyDescent="0.2">
      <c r="AN48066" s="70"/>
    </row>
    <row r="48067" spans="40:40" ht="14.1" customHeight="1" x14ac:dyDescent="0.2">
      <c r="AN48067" s="70"/>
    </row>
    <row r="48068" spans="40:40" ht="14.1" customHeight="1" x14ac:dyDescent="0.2">
      <c r="AN48068" s="70"/>
    </row>
    <row r="48069" spans="40:40" ht="14.1" customHeight="1" x14ac:dyDescent="0.2">
      <c r="AN48069" s="70"/>
    </row>
    <row r="48070" spans="40:40" ht="14.1" customHeight="1" x14ac:dyDescent="0.2">
      <c r="AN48070" s="70"/>
    </row>
    <row r="48071" spans="40:40" ht="14.1" customHeight="1" x14ac:dyDescent="0.2">
      <c r="AN48071" s="70"/>
    </row>
    <row r="48072" spans="40:40" ht="14.1" customHeight="1" x14ac:dyDescent="0.2">
      <c r="AN48072" s="70"/>
    </row>
    <row r="48073" spans="40:40" ht="14.1" customHeight="1" x14ac:dyDescent="0.2">
      <c r="AN48073" s="70"/>
    </row>
    <row r="48074" spans="40:40" ht="14.1" customHeight="1" x14ac:dyDescent="0.2">
      <c r="AN48074" s="70"/>
    </row>
    <row r="48075" spans="40:40" ht="14.1" customHeight="1" x14ac:dyDescent="0.2">
      <c r="AN48075" s="70"/>
    </row>
    <row r="48076" spans="40:40" ht="14.1" customHeight="1" x14ac:dyDescent="0.2">
      <c r="AN48076" s="70"/>
    </row>
    <row r="48077" spans="40:40" ht="14.1" customHeight="1" x14ac:dyDescent="0.2">
      <c r="AN48077" s="70"/>
    </row>
    <row r="48078" spans="40:40" ht="14.1" customHeight="1" x14ac:dyDescent="0.2">
      <c r="AN48078" s="70"/>
    </row>
    <row r="48079" spans="40:40" ht="14.1" customHeight="1" x14ac:dyDescent="0.2">
      <c r="AN48079" s="70"/>
    </row>
    <row r="48080" spans="40:40" ht="14.1" customHeight="1" x14ac:dyDescent="0.2">
      <c r="AN48080" s="70"/>
    </row>
    <row r="48081" spans="40:40" ht="14.1" customHeight="1" x14ac:dyDescent="0.2">
      <c r="AN48081" s="70"/>
    </row>
    <row r="48082" spans="40:40" ht="14.1" customHeight="1" x14ac:dyDescent="0.2">
      <c r="AN48082" s="70"/>
    </row>
    <row r="48083" spans="40:40" ht="14.1" customHeight="1" x14ac:dyDescent="0.2">
      <c r="AN48083" s="70"/>
    </row>
    <row r="48084" spans="40:40" ht="14.1" customHeight="1" x14ac:dyDescent="0.2">
      <c r="AN48084" s="70"/>
    </row>
    <row r="48085" spans="40:40" ht="14.1" customHeight="1" x14ac:dyDescent="0.2">
      <c r="AN48085" s="70"/>
    </row>
    <row r="48086" spans="40:40" ht="14.1" customHeight="1" x14ac:dyDescent="0.2">
      <c r="AN48086" s="70"/>
    </row>
    <row r="48087" spans="40:40" ht="14.1" customHeight="1" x14ac:dyDescent="0.2">
      <c r="AN48087" s="70"/>
    </row>
    <row r="48088" spans="40:40" ht="14.1" customHeight="1" x14ac:dyDescent="0.2">
      <c r="AN48088" s="70"/>
    </row>
    <row r="48089" spans="40:40" ht="14.1" customHeight="1" x14ac:dyDescent="0.2">
      <c r="AN48089" s="70"/>
    </row>
    <row r="48090" spans="40:40" ht="14.1" customHeight="1" x14ac:dyDescent="0.2">
      <c r="AN48090" s="70"/>
    </row>
    <row r="48091" spans="40:40" ht="14.1" customHeight="1" x14ac:dyDescent="0.2">
      <c r="AN48091" s="70"/>
    </row>
    <row r="48092" spans="40:40" ht="14.1" customHeight="1" x14ac:dyDescent="0.2">
      <c r="AN48092" s="70"/>
    </row>
    <row r="48093" spans="40:40" ht="14.1" customHeight="1" x14ac:dyDescent="0.2">
      <c r="AN48093" s="70"/>
    </row>
    <row r="48094" spans="40:40" ht="14.1" customHeight="1" x14ac:dyDescent="0.2">
      <c r="AN48094" s="70"/>
    </row>
    <row r="48095" spans="40:40" ht="14.1" customHeight="1" x14ac:dyDescent="0.2">
      <c r="AN48095" s="70"/>
    </row>
    <row r="48096" spans="40:40" ht="14.1" customHeight="1" x14ac:dyDescent="0.2">
      <c r="AN48096" s="70"/>
    </row>
    <row r="48097" spans="40:40" ht="14.1" customHeight="1" x14ac:dyDescent="0.2">
      <c r="AN48097" s="70"/>
    </row>
    <row r="48098" spans="40:40" ht="14.1" customHeight="1" x14ac:dyDescent="0.2">
      <c r="AN48098" s="70"/>
    </row>
    <row r="48099" spans="40:40" ht="14.1" customHeight="1" x14ac:dyDescent="0.2">
      <c r="AN48099" s="70"/>
    </row>
    <row r="48100" spans="40:40" ht="14.1" customHeight="1" x14ac:dyDescent="0.2">
      <c r="AN48100" s="70"/>
    </row>
    <row r="48101" spans="40:40" ht="14.1" customHeight="1" x14ac:dyDescent="0.2">
      <c r="AN48101" s="70"/>
    </row>
    <row r="48102" spans="40:40" ht="14.1" customHeight="1" x14ac:dyDescent="0.2">
      <c r="AN48102" s="70"/>
    </row>
    <row r="48103" spans="40:40" ht="14.1" customHeight="1" x14ac:dyDescent="0.2">
      <c r="AN48103" s="70"/>
    </row>
    <row r="48104" spans="40:40" ht="14.1" customHeight="1" x14ac:dyDescent="0.2">
      <c r="AN48104" s="70"/>
    </row>
    <row r="48105" spans="40:40" ht="14.1" customHeight="1" x14ac:dyDescent="0.2">
      <c r="AN48105" s="70"/>
    </row>
    <row r="48106" spans="40:40" ht="14.1" customHeight="1" x14ac:dyDescent="0.2">
      <c r="AN48106" s="70"/>
    </row>
    <row r="48107" spans="40:40" ht="14.1" customHeight="1" x14ac:dyDescent="0.2">
      <c r="AN48107" s="70"/>
    </row>
    <row r="48108" spans="40:40" ht="14.1" customHeight="1" x14ac:dyDescent="0.2">
      <c r="AN48108" s="70"/>
    </row>
    <row r="48109" spans="40:40" ht="14.1" customHeight="1" x14ac:dyDescent="0.2">
      <c r="AN48109" s="70"/>
    </row>
    <row r="48110" spans="40:40" ht="14.1" customHeight="1" x14ac:dyDescent="0.2">
      <c r="AN48110" s="70"/>
    </row>
    <row r="48111" spans="40:40" ht="14.1" customHeight="1" x14ac:dyDescent="0.2">
      <c r="AN48111" s="70"/>
    </row>
    <row r="48112" spans="40:40" ht="14.1" customHeight="1" x14ac:dyDescent="0.2">
      <c r="AN48112" s="70"/>
    </row>
    <row r="48113" spans="40:40" ht="14.1" customHeight="1" x14ac:dyDescent="0.2">
      <c r="AN48113" s="70"/>
    </row>
    <row r="48114" spans="40:40" ht="14.1" customHeight="1" x14ac:dyDescent="0.2">
      <c r="AN48114" s="70"/>
    </row>
    <row r="48115" spans="40:40" ht="14.1" customHeight="1" x14ac:dyDescent="0.2">
      <c r="AN48115" s="70"/>
    </row>
    <row r="48116" spans="40:40" ht="14.1" customHeight="1" x14ac:dyDescent="0.2">
      <c r="AN48116" s="70"/>
    </row>
    <row r="48117" spans="40:40" ht="14.1" customHeight="1" x14ac:dyDescent="0.2">
      <c r="AN48117" s="70"/>
    </row>
    <row r="48118" spans="40:40" ht="14.1" customHeight="1" x14ac:dyDescent="0.2">
      <c r="AN48118" s="70"/>
    </row>
    <row r="48119" spans="40:40" ht="14.1" customHeight="1" x14ac:dyDescent="0.2">
      <c r="AN48119" s="70"/>
    </row>
    <row r="48120" spans="40:40" ht="14.1" customHeight="1" x14ac:dyDescent="0.2">
      <c r="AN48120" s="70"/>
    </row>
    <row r="48121" spans="40:40" ht="14.1" customHeight="1" x14ac:dyDescent="0.2">
      <c r="AN48121" s="70"/>
    </row>
    <row r="48122" spans="40:40" ht="14.1" customHeight="1" x14ac:dyDescent="0.2">
      <c r="AN48122" s="70"/>
    </row>
    <row r="48123" spans="40:40" ht="14.1" customHeight="1" x14ac:dyDescent="0.2">
      <c r="AN48123" s="70"/>
    </row>
    <row r="48124" spans="40:40" ht="14.1" customHeight="1" x14ac:dyDescent="0.2">
      <c r="AN48124" s="70"/>
    </row>
    <row r="48125" spans="40:40" ht="14.1" customHeight="1" x14ac:dyDescent="0.2">
      <c r="AN48125" s="70"/>
    </row>
    <row r="48126" spans="40:40" ht="14.1" customHeight="1" x14ac:dyDescent="0.2">
      <c r="AN48126" s="70"/>
    </row>
    <row r="48127" spans="40:40" ht="14.1" customHeight="1" x14ac:dyDescent="0.2">
      <c r="AN48127" s="70"/>
    </row>
    <row r="48128" spans="40:40" ht="14.1" customHeight="1" x14ac:dyDescent="0.2">
      <c r="AN48128" s="70"/>
    </row>
    <row r="48129" spans="40:40" ht="14.1" customHeight="1" x14ac:dyDescent="0.2">
      <c r="AN48129" s="70"/>
    </row>
    <row r="48130" spans="40:40" ht="14.1" customHeight="1" x14ac:dyDescent="0.2">
      <c r="AN48130" s="70"/>
    </row>
    <row r="48131" spans="40:40" ht="14.1" customHeight="1" x14ac:dyDescent="0.2">
      <c r="AN48131" s="70"/>
    </row>
    <row r="48132" spans="40:40" ht="14.1" customHeight="1" x14ac:dyDescent="0.2">
      <c r="AN48132" s="70"/>
    </row>
    <row r="48133" spans="40:40" ht="14.1" customHeight="1" x14ac:dyDescent="0.2">
      <c r="AN48133" s="70"/>
    </row>
    <row r="48134" spans="40:40" ht="14.1" customHeight="1" x14ac:dyDescent="0.2">
      <c r="AN48134" s="70"/>
    </row>
    <row r="48135" spans="40:40" ht="14.1" customHeight="1" x14ac:dyDescent="0.2">
      <c r="AN48135" s="70"/>
    </row>
    <row r="48136" spans="40:40" ht="14.1" customHeight="1" x14ac:dyDescent="0.2">
      <c r="AN48136" s="70"/>
    </row>
    <row r="48137" spans="40:40" ht="14.1" customHeight="1" x14ac:dyDescent="0.2">
      <c r="AN48137" s="70"/>
    </row>
    <row r="48138" spans="40:40" ht="14.1" customHeight="1" x14ac:dyDescent="0.2">
      <c r="AN48138" s="70"/>
    </row>
    <row r="48139" spans="40:40" ht="14.1" customHeight="1" x14ac:dyDescent="0.2">
      <c r="AN48139" s="70"/>
    </row>
    <row r="48140" spans="40:40" ht="14.1" customHeight="1" x14ac:dyDescent="0.2">
      <c r="AN48140" s="70"/>
    </row>
    <row r="48141" spans="40:40" ht="14.1" customHeight="1" x14ac:dyDescent="0.2">
      <c r="AN48141" s="70"/>
    </row>
    <row r="48142" spans="40:40" ht="14.1" customHeight="1" x14ac:dyDescent="0.2">
      <c r="AN48142" s="70"/>
    </row>
    <row r="48143" spans="40:40" ht="14.1" customHeight="1" x14ac:dyDescent="0.2">
      <c r="AN48143" s="70"/>
    </row>
    <row r="48144" spans="40:40" ht="14.1" customHeight="1" x14ac:dyDescent="0.2">
      <c r="AN48144" s="70"/>
    </row>
    <row r="48145" spans="40:40" ht="14.1" customHeight="1" x14ac:dyDescent="0.2">
      <c r="AN48145" s="70"/>
    </row>
    <row r="48146" spans="40:40" ht="14.1" customHeight="1" x14ac:dyDescent="0.2">
      <c r="AN48146" s="70"/>
    </row>
    <row r="48147" spans="40:40" ht="14.1" customHeight="1" x14ac:dyDescent="0.2">
      <c r="AN48147" s="70"/>
    </row>
    <row r="48148" spans="40:40" ht="14.1" customHeight="1" x14ac:dyDescent="0.2">
      <c r="AN48148" s="70"/>
    </row>
    <row r="48149" spans="40:40" ht="14.1" customHeight="1" x14ac:dyDescent="0.2">
      <c r="AN48149" s="70"/>
    </row>
    <row r="48150" spans="40:40" ht="14.1" customHeight="1" x14ac:dyDescent="0.2">
      <c r="AN48150" s="70"/>
    </row>
    <row r="48151" spans="40:40" ht="14.1" customHeight="1" x14ac:dyDescent="0.2">
      <c r="AN48151" s="70"/>
    </row>
    <row r="48152" spans="40:40" ht="14.1" customHeight="1" x14ac:dyDescent="0.2">
      <c r="AN48152" s="70"/>
    </row>
    <row r="48153" spans="40:40" ht="14.1" customHeight="1" x14ac:dyDescent="0.2">
      <c r="AN48153" s="70"/>
    </row>
    <row r="48154" spans="40:40" ht="14.1" customHeight="1" x14ac:dyDescent="0.2">
      <c r="AN48154" s="70"/>
    </row>
    <row r="48155" spans="40:40" ht="14.1" customHeight="1" x14ac:dyDescent="0.2">
      <c r="AN48155" s="70"/>
    </row>
    <row r="48156" spans="40:40" ht="14.1" customHeight="1" x14ac:dyDescent="0.2">
      <c r="AN48156" s="70"/>
    </row>
    <row r="48157" spans="40:40" ht="14.1" customHeight="1" x14ac:dyDescent="0.2">
      <c r="AN48157" s="70"/>
    </row>
    <row r="48158" spans="40:40" ht="14.1" customHeight="1" x14ac:dyDescent="0.2">
      <c r="AN48158" s="70"/>
    </row>
    <row r="48159" spans="40:40" ht="14.1" customHeight="1" x14ac:dyDescent="0.2">
      <c r="AN48159" s="70"/>
    </row>
    <row r="48160" spans="40:40" ht="14.1" customHeight="1" x14ac:dyDescent="0.2">
      <c r="AN48160" s="70"/>
    </row>
    <row r="48161" spans="40:40" ht="14.1" customHeight="1" x14ac:dyDescent="0.2">
      <c r="AN48161" s="70"/>
    </row>
    <row r="48162" spans="40:40" ht="14.1" customHeight="1" x14ac:dyDescent="0.2">
      <c r="AN48162" s="70"/>
    </row>
    <row r="48163" spans="40:40" ht="14.1" customHeight="1" x14ac:dyDescent="0.2">
      <c r="AN48163" s="70"/>
    </row>
    <row r="48164" spans="40:40" ht="14.1" customHeight="1" x14ac:dyDescent="0.2">
      <c r="AN48164" s="70"/>
    </row>
    <row r="48165" spans="40:40" ht="14.1" customHeight="1" x14ac:dyDescent="0.2">
      <c r="AN48165" s="70"/>
    </row>
    <row r="48166" spans="40:40" ht="14.1" customHeight="1" x14ac:dyDescent="0.2">
      <c r="AN48166" s="70"/>
    </row>
    <row r="48167" spans="40:40" ht="14.1" customHeight="1" x14ac:dyDescent="0.2">
      <c r="AN48167" s="70"/>
    </row>
    <row r="48168" spans="40:40" ht="14.1" customHeight="1" x14ac:dyDescent="0.2">
      <c r="AN48168" s="70"/>
    </row>
    <row r="48169" spans="40:40" ht="14.1" customHeight="1" x14ac:dyDescent="0.2">
      <c r="AN48169" s="70"/>
    </row>
    <row r="48170" spans="40:40" ht="14.1" customHeight="1" x14ac:dyDescent="0.2">
      <c r="AN48170" s="70"/>
    </row>
    <row r="48171" spans="40:40" ht="14.1" customHeight="1" x14ac:dyDescent="0.2">
      <c r="AN48171" s="70"/>
    </row>
    <row r="48172" spans="40:40" ht="14.1" customHeight="1" x14ac:dyDescent="0.2">
      <c r="AN48172" s="70"/>
    </row>
    <row r="48173" spans="40:40" ht="14.1" customHeight="1" x14ac:dyDescent="0.2">
      <c r="AN48173" s="70"/>
    </row>
    <row r="48174" spans="40:40" ht="14.1" customHeight="1" x14ac:dyDescent="0.2">
      <c r="AN48174" s="70"/>
    </row>
    <row r="48175" spans="40:40" ht="14.1" customHeight="1" x14ac:dyDescent="0.2">
      <c r="AN48175" s="70"/>
    </row>
    <row r="48176" spans="40:40" ht="14.1" customHeight="1" x14ac:dyDescent="0.2">
      <c r="AN48176" s="70"/>
    </row>
    <row r="48177" spans="40:40" ht="14.1" customHeight="1" x14ac:dyDescent="0.2">
      <c r="AN48177" s="70"/>
    </row>
    <row r="48178" spans="40:40" ht="14.1" customHeight="1" x14ac:dyDescent="0.2">
      <c r="AN48178" s="70"/>
    </row>
    <row r="48179" spans="40:40" ht="14.1" customHeight="1" x14ac:dyDescent="0.2">
      <c r="AN48179" s="70"/>
    </row>
    <row r="48180" spans="40:40" ht="14.1" customHeight="1" x14ac:dyDescent="0.2">
      <c r="AN48180" s="70"/>
    </row>
    <row r="48181" spans="40:40" ht="14.1" customHeight="1" x14ac:dyDescent="0.2">
      <c r="AN48181" s="70"/>
    </row>
    <row r="48182" spans="40:40" ht="14.1" customHeight="1" x14ac:dyDescent="0.2">
      <c r="AN48182" s="70"/>
    </row>
    <row r="48183" spans="40:40" ht="14.1" customHeight="1" x14ac:dyDescent="0.2">
      <c r="AN48183" s="70"/>
    </row>
    <row r="48184" spans="40:40" ht="14.1" customHeight="1" x14ac:dyDescent="0.2">
      <c r="AN48184" s="70"/>
    </row>
    <row r="48185" spans="40:40" ht="14.1" customHeight="1" x14ac:dyDescent="0.2">
      <c r="AN48185" s="70"/>
    </row>
    <row r="48186" spans="40:40" ht="14.1" customHeight="1" x14ac:dyDescent="0.2">
      <c r="AN48186" s="70"/>
    </row>
    <row r="48187" spans="40:40" ht="14.1" customHeight="1" x14ac:dyDescent="0.2">
      <c r="AN48187" s="70"/>
    </row>
    <row r="48188" spans="40:40" ht="14.1" customHeight="1" x14ac:dyDescent="0.2">
      <c r="AN48188" s="70"/>
    </row>
    <row r="48189" spans="40:40" ht="14.1" customHeight="1" x14ac:dyDescent="0.2">
      <c r="AN48189" s="70"/>
    </row>
    <row r="48190" spans="40:40" ht="14.1" customHeight="1" x14ac:dyDescent="0.2">
      <c r="AN48190" s="70"/>
    </row>
    <row r="48191" spans="40:40" ht="14.1" customHeight="1" x14ac:dyDescent="0.2">
      <c r="AN48191" s="70"/>
    </row>
    <row r="48192" spans="40:40" ht="14.1" customHeight="1" x14ac:dyDescent="0.2">
      <c r="AN48192" s="70"/>
    </row>
    <row r="48193" spans="40:40" ht="14.1" customHeight="1" x14ac:dyDescent="0.2">
      <c r="AN48193" s="70"/>
    </row>
    <row r="48194" spans="40:40" ht="14.1" customHeight="1" x14ac:dyDescent="0.2">
      <c r="AN48194" s="70"/>
    </row>
    <row r="48195" spans="40:40" ht="14.1" customHeight="1" x14ac:dyDescent="0.2">
      <c r="AN48195" s="70"/>
    </row>
    <row r="48196" spans="40:40" ht="14.1" customHeight="1" x14ac:dyDescent="0.2">
      <c r="AN48196" s="70"/>
    </row>
    <row r="48197" spans="40:40" ht="14.1" customHeight="1" x14ac:dyDescent="0.2">
      <c r="AN48197" s="70"/>
    </row>
    <row r="48198" spans="40:40" ht="14.1" customHeight="1" x14ac:dyDescent="0.2">
      <c r="AN48198" s="70"/>
    </row>
    <row r="48199" spans="40:40" ht="14.1" customHeight="1" x14ac:dyDescent="0.2">
      <c r="AN48199" s="70"/>
    </row>
    <row r="48200" spans="40:40" ht="14.1" customHeight="1" x14ac:dyDescent="0.2">
      <c r="AN48200" s="70"/>
    </row>
    <row r="48201" spans="40:40" ht="14.1" customHeight="1" x14ac:dyDescent="0.2">
      <c r="AN48201" s="70"/>
    </row>
    <row r="48202" spans="40:40" ht="14.1" customHeight="1" x14ac:dyDescent="0.2">
      <c r="AN48202" s="70"/>
    </row>
    <row r="48203" spans="40:40" ht="14.1" customHeight="1" x14ac:dyDescent="0.2">
      <c r="AN48203" s="70"/>
    </row>
    <row r="48204" spans="40:40" ht="14.1" customHeight="1" x14ac:dyDescent="0.2">
      <c r="AN48204" s="70"/>
    </row>
    <row r="48205" spans="40:40" ht="14.1" customHeight="1" x14ac:dyDescent="0.2">
      <c r="AN48205" s="70"/>
    </row>
    <row r="48206" spans="40:40" ht="14.1" customHeight="1" x14ac:dyDescent="0.2">
      <c r="AN48206" s="70"/>
    </row>
    <row r="48207" spans="40:40" ht="14.1" customHeight="1" x14ac:dyDescent="0.2">
      <c r="AN48207" s="70"/>
    </row>
    <row r="48208" spans="40:40" ht="14.1" customHeight="1" x14ac:dyDescent="0.2">
      <c r="AN48208" s="70"/>
    </row>
    <row r="48209" spans="40:40" ht="14.1" customHeight="1" x14ac:dyDescent="0.2">
      <c r="AN48209" s="70"/>
    </row>
    <row r="48210" spans="40:40" ht="14.1" customHeight="1" x14ac:dyDescent="0.2">
      <c r="AN48210" s="70"/>
    </row>
    <row r="48211" spans="40:40" ht="14.1" customHeight="1" x14ac:dyDescent="0.2">
      <c r="AN48211" s="70"/>
    </row>
    <row r="48212" spans="40:40" ht="14.1" customHeight="1" x14ac:dyDescent="0.2">
      <c r="AN48212" s="70"/>
    </row>
    <row r="48213" spans="40:40" ht="14.1" customHeight="1" x14ac:dyDescent="0.2">
      <c r="AN48213" s="70"/>
    </row>
    <row r="48214" spans="40:40" ht="14.1" customHeight="1" x14ac:dyDescent="0.2">
      <c r="AN48214" s="70"/>
    </row>
    <row r="48215" spans="40:40" ht="14.1" customHeight="1" x14ac:dyDescent="0.2">
      <c r="AN48215" s="70"/>
    </row>
    <row r="48216" spans="40:40" ht="14.1" customHeight="1" x14ac:dyDescent="0.2">
      <c r="AN48216" s="70"/>
    </row>
    <row r="48217" spans="40:40" ht="14.1" customHeight="1" x14ac:dyDescent="0.2">
      <c r="AN48217" s="70"/>
    </row>
    <row r="48218" spans="40:40" ht="14.1" customHeight="1" x14ac:dyDescent="0.2">
      <c r="AN48218" s="70"/>
    </row>
    <row r="48219" spans="40:40" ht="14.1" customHeight="1" x14ac:dyDescent="0.2">
      <c r="AN48219" s="70"/>
    </row>
    <row r="48220" spans="40:40" ht="14.1" customHeight="1" x14ac:dyDescent="0.2">
      <c r="AN48220" s="70"/>
    </row>
    <row r="48221" spans="40:40" ht="14.1" customHeight="1" x14ac:dyDescent="0.2">
      <c r="AN48221" s="70"/>
    </row>
    <row r="48222" spans="40:40" ht="14.1" customHeight="1" x14ac:dyDescent="0.2">
      <c r="AN48222" s="70"/>
    </row>
    <row r="48223" spans="40:40" ht="14.1" customHeight="1" x14ac:dyDescent="0.2">
      <c r="AN48223" s="70"/>
    </row>
    <row r="48224" spans="40:40" ht="14.1" customHeight="1" x14ac:dyDescent="0.2">
      <c r="AN48224" s="70"/>
    </row>
    <row r="48225" spans="40:40" ht="14.1" customHeight="1" x14ac:dyDescent="0.2">
      <c r="AN48225" s="70"/>
    </row>
    <row r="48226" spans="40:40" ht="14.1" customHeight="1" x14ac:dyDescent="0.2">
      <c r="AN48226" s="70"/>
    </row>
    <row r="48227" spans="40:40" ht="14.1" customHeight="1" x14ac:dyDescent="0.2">
      <c r="AN48227" s="70"/>
    </row>
    <row r="48228" spans="40:40" ht="14.1" customHeight="1" x14ac:dyDescent="0.2">
      <c r="AN48228" s="70"/>
    </row>
    <row r="48229" spans="40:40" ht="14.1" customHeight="1" x14ac:dyDescent="0.2">
      <c r="AN48229" s="70"/>
    </row>
    <row r="48230" spans="40:40" ht="14.1" customHeight="1" x14ac:dyDescent="0.2">
      <c r="AN48230" s="70"/>
    </row>
    <row r="48231" spans="40:40" ht="14.1" customHeight="1" x14ac:dyDescent="0.2">
      <c r="AN48231" s="70"/>
    </row>
    <row r="48232" spans="40:40" ht="14.1" customHeight="1" x14ac:dyDescent="0.2">
      <c r="AN48232" s="70"/>
    </row>
    <row r="48233" spans="40:40" ht="14.1" customHeight="1" x14ac:dyDescent="0.2">
      <c r="AN48233" s="70"/>
    </row>
    <row r="48234" spans="40:40" ht="14.1" customHeight="1" x14ac:dyDescent="0.2">
      <c r="AN48234" s="70"/>
    </row>
    <row r="48235" spans="40:40" ht="14.1" customHeight="1" x14ac:dyDescent="0.2">
      <c r="AN48235" s="70"/>
    </row>
    <row r="48236" spans="40:40" ht="14.1" customHeight="1" x14ac:dyDescent="0.2">
      <c r="AN48236" s="70"/>
    </row>
    <row r="48237" spans="40:40" ht="14.1" customHeight="1" x14ac:dyDescent="0.2">
      <c r="AN48237" s="70"/>
    </row>
    <row r="48238" spans="40:40" ht="14.1" customHeight="1" x14ac:dyDescent="0.2">
      <c r="AN48238" s="70"/>
    </row>
    <row r="48239" spans="40:40" ht="14.1" customHeight="1" x14ac:dyDescent="0.2">
      <c r="AN48239" s="70"/>
    </row>
    <row r="48240" spans="40:40" ht="14.1" customHeight="1" x14ac:dyDescent="0.2">
      <c r="AN48240" s="70"/>
    </row>
    <row r="48241" spans="40:40" ht="14.1" customHeight="1" x14ac:dyDescent="0.2">
      <c r="AN48241" s="70"/>
    </row>
    <row r="48242" spans="40:40" ht="14.1" customHeight="1" x14ac:dyDescent="0.2">
      <c r="AN48242" s="70"/>
    </row>
    <row r="48243" spans="40:40" ht="14.1" customHeight="1" x14ac:dyDescent="0.2">
      <c r="AN48243" s="70"/>
    </row>
    <row r="48244" spans="40:40" ht="14.1" customHeight="1" x14ac:dyDescent="0.2">
      <c r="AN48244" s="70"/>
    </row>
    <row r="48245" spans="40:40" ht="14.1" customHeight="1" x14ac:dyDescent="0.2">
      <c r="AN48245" s="70"/>
    </row>
    <row r="48246" spans="40:40" ht="14.1" customHeight="1" x14ac:dyDescent="0.2">
      <c r="AN48246" s="70"/>
    </row>
    <row r="48247" spans="40:40" ht="14.1" customHeight="1" x14ac:dyDescent="0.2">
      <c r="AN48247" s="70"/>
    </row>
    <row r="48248" spans="40:40" ht="14.1" customHeight="1" x14ac:dyDescent="0.2">
      <c r="AN48248" s="70"/>
    </row>
    <row r="48249" spans="40:40" ht="14.1" customHeight="1" x14ac:dyDescent="0.2">
      <c r="AN48249" s="70"/>
    </row>
    <row r="48250" spans="40:40" ht="14.1" customHeight="1" x14ac:dyDescent="0.2">
      <c r="AN48250" s="70"/>
    </row>
    <row r="48251" spans="40:40" ht="14.1" customHeight="1" x14ac:dyDescent="0.2">
      <c r="AN48251" s="70"/>
    </row>
    <row r="48252" spans="40:40" ht="14.1" customHeight="1" x14ac:dyDescent="0.2">
      <c r="AN48252" s="70"/>
    </row>
    <row r="48253" spans="40:40" ht="14.1" customHeight="1" x14ac:dyDescent="0.2">
      <c r="AN48253" s="70"/>
    </row>
    <row r="48254" spans="40:40" ht="14.1" customHeight="1" x14ac:dyDescent="0.2">
      <c r="AN48254" s="70"/>
    </row>
    <row r="48255" spans="40:40" ht="14.1" customHeight="1" x14ac:dyDescent="0.2">
      <c r="AN48255" s="70"/>
    </row>
    <row r="48256" spans="40:40" ht="14.1" customHeight="1" x14ac:dyDescent="0.2">
      <c r="AN48256" s="70"/>
    </row>
    <row r="48257" spans="40:40" ht="14.1" customHeight="1" x14ac:dyDescent="0.2">
      <c r="AN48257" s="70"/>
    </row>
    <row r="48258" spans="40:40" ht="14.1" customHeight="1" x14ac:dyDescent="0.2">
      <c r="AN48258" s="70"/>
    </row>
    <row r="48259" spans="40:40" ht="14.1" customHeight="1" x14ac:dyDescent="0.2">
      <c r="AN48259" s="70"/>
    </row>
    <row r="48260" spans="40:40" ht="14.1" customHeight="1" x14ac:dyDescent="0.2">
      <c r="AN48260" s="70"/>
    </row>
    <row r="48261" spans="40:40" ht="14.1" customHeight="1" x14ac:dyDescent="0.2">
      <c r="AN48261" s="70"/>
    </row>
    <row r="48262" spans="40:40" ht="14.1" customHeight="1" x14ac:dyDescent="0.2">
      <c r="AN48262" s="70"/>
    </row>
    <row r="48263" spans="40:40" ht="14.1" customHeight="1" x14ac:dyDescent="0.2">
      <c r="AN48263" s="70"/>
    </row>
    <row r="48264" spans="40:40" ht="14.1" customHeight="1" x14ac:dyDescent="0.2">
      <c r="AN48264" s="70"/>
    </row>
    <row r="48265" spans="40:40" ht="14.1" customHeight="1" x14ac:dyDescent="0.2">
      <c r="AN48265" s="70"/>
    </row>
    <row r="48266" spans="40:40" ht="14.1" customHeight="1" x14ac:dyDescent="0.2">
      <c r="AN48266" s="70"/>
    </row>
    <row r="48267" spans="40:40" ht="14.1" customHeight="1" x14ac:dyDescent="0.2">
      <c r="AN48267" s="70"/>
    </row>
    <row r="48268" spans="40:40" ht="14.1" customHeight="1" x14ac:dyDescent="0.2">
      <c r="AN48268" s="70"/>
    </row>
    <row r="48269" spans="40:40" ht="14.1" customHeight="1" x14ac:dyDescent="0.2">
      <c r="AN48269" s="70"/>
    </row>
    <row r="48270" spans="40:40" ht="14.1" customHeight="1" x14ac:dyDescent="0.2">
      <c r="AN48270" s="70"/>
    </row>
    <row r="48271" spans="40:40" ht="14.1" customHeight="1" x14ac:dyDescent="0.2">
      <c r="AN48271" s="70"/>
    </row>
    <row r="48272" spans="40:40" ht="14.1" customHeight="1" x14ac:dyDescent="0.2">
      <c r="AN48272" s="70"/>
    </row>
    <row r="48273" spans="40:40" ht="14.1" customHeight="1" x14ac:dyDescent="0.2">
      <c r="AN48273" s="70"/>
    </row>
    <row r="48274" spans="40:40" ht="14.1" customHeight="1" x14ac:dyDescent="0.2">
      <c r="AN48274" s="70"/>
    </row>
    <row r="48275" spans="40:40" ht="14.1" customHeight="1" x14ac:dyDescent="0.2">
      <c r="AN48275" s="70"/>
    </row>
    <row r="48276" spans="40:40" ht="14.1" customHeight="1" x14ac:dyDescent="0.2">
      <c r="AN48276" s="70"/>
    </row>
    <row r="48277" spans="40:40" ht="14.1" customHeight="1" x14ac:dyDescent="0.2">
      <c r="AN48277" s="70"/>
    </row>
    <row r="48278" spans="40:40" ht="14.1" customHeight="1" x14ac:dyDescent="0.2">
      <c r="AN48278" s="70"/>
    </row>
    <row r="48279" spans="40:40" ht="14.1" customHeight="1" x14ac:dyDescent="0.2">
      <c r="AN48279" s="70"/>
    </row>
    <row r="48280" spans="40:40" ht="14.1" customHeight="1" x14ac:dyDescent="0.2">
      <c r="AN48280" s="70"/>
    </row>
    <row r="48281" spans="40:40" ht="14.1" customHeight="1" x14ac:dyDescent="0.2">
      <c r="AN48281" s="70"/>
    </row>
    <row r="48282" spans="40:40" ht="14.1" customHeight="1" x14ac:dyDescent="0.2">
      <c r="AN48282" s="70"/>
    </row>
    <row r="48283" spans="40:40" ht="14.1" customHeight="1" x14ac:dyDescent="0.2">
      <c r="AN48283" s="70"/>
    </row>
    <row r="48284" spans="40:40" ht="14.1" customHeight="1" x14ac:dyDescent="0.2">
      <c r="AN48284" s="70"/>
    </row>
    <row r="48285" spans="40:40" ht="14.1" customHeight="1" x14ac:dyDescent="0.2">
      <c r="AN48285" s="70"/>
    </row>
    <row r="48286" spans="40:40" ht="14.1" customHeight="1" x14ac:dyDescent="0.2">
      <c r="AN48286" s="70"/>
    </row>
    <row r="48287" spans="40:40" ht="14.1" customHeight="1" x14ac:dyDescent="0.2">
      <c r="AN48287" s="70"/>
    </row>
    <row r="48288" spans="40:40" ht="14.1" customHeight="1" x14ac:dyDescent="0.2">
      <c r="AN48288" s="70"/>
    </row>
    <row r="48289" spans="40:40" ht="14.1" customHeight="1" x14ac:dyDescent="0.2">
      <c r="AN48289" s="70"/>
    </row>
    <row r="48290" spans="40:40" ht="14.1" customHeight="1" x14ac:dyDescent="0.2">
      <c r="AN48290" s="70"/>
    </row>
    <row r="48291" spans="40:40" ht="14.1" customHeight="1" x14ac:dyDescent="0.2">
      <c r="AN48291" s="70"/>
    </row>
    <row r="48292" spans="40:40" ht="14.1" customHeight="1" x14ac:dyDescent="0.2">
      <c r="AN48292" s="70"/>
    </row>
    <row r="48293" spans="40:40" ht="14.1" customHeight="1" x14ac:dyDescent="0.2">
      <c r="AN48293" s="70"/>
    </row>
    <row r="48294" spans="40:40" ht="14.1" customHeight="1" x14ac:dyDescent="0.2">
      <c r="AN48294" s="70"/>
    </row>
    <row r="48295" spans="40:40" ht="14.1" customHeight="1" x14ac:dyDescent="0.2">
      <c r="AN48295" s="70"/>
    </row>
    <row r="48296" spans="40:40" ht="14.1" customHeight="1" x14ac:dyDescent="0.2">
      <c r="AN48296" s="70"/>
    </row>
    <row r="48297" spans="40:40" ht="14.1" customHeight="1" x14ac:dyDescent="0.2">
      <c r="AN48297" s="70"/>
    </row>
    <row r="48298" spans="40:40" ht="14.1" customHeight="1" x14ac:dyDescent="0.2">
      <c r="AN48298" s="70"/>
    </row>
    <row r="48299" spans="40:40" ht="14.1" customHeight="1" x14ac:dyDescent="0.2">
      <c r="AN48299" s="70"/>
    </row>
    <row r="48300" spans="40:40" ht="14.1" customHeight="1" x14ac:dyDescent="0.2">
      <c r="AN48300" s="70"/>
    </row>
    <row r="48301" spans="40:40" ht="14.1" customHeight="1" x14ac:dyDescent="0.2">
      <c r="AN48301" s="70"/>
    </row>
    <row r="48302" spans="40:40" ht="14.1" customHeight="1" x14ac:dyDescent="0.2">
      <c r="AN48302" s="70"/>
    </row>
    <row r="48303" spans="40:40" ht="14.1" customHeight="1" x14ac:dyDescent="0.2">
      <c r="AN48303" s="70"/>
    </row>
    <row r="48304" spans="40:40" ht="14.1" customHeight="1" x14ac:dyDescent="0.2">
      <c r="AN48304" s="70"/>
    </row>
    <row r="48305" spans="40:40" ht="14.1" customHeight="1" x14ac:dyDescent="0.2">
      <c r="AN48305" s="70"/>
    </row>
    <row r="48306" spans="40:40" ht="14.1" customHeight="1" x14ac:dyDescent="0.2">
      <c r="AN48306" s="70"/>
    </row>
    <row r="48307" spans="40:40" ht="14.1" customHeight="1" x14ac:dyDescent="0.2">
      <c r="AN48307" s="70"/>
    </row>
    <row r="48308" spans="40:40" ht="14.1" customHeight="1" x14ac:dyDescent="0.2">
      <c r="AN48308" s="70"/>
    </row>
    <row r="48309" spans="40:40" ht="14.1" customHeight="1" x14ac:dyDescent="0.2">
      <c r="AN48309" s="70"/>
    </row>
    <row r="48310" spans="40:40" ht="14.1" customHeight="1" x14ac:dyDescent="0.2">
      <c r="AN48310" s="70"/>
    </row>
    <row r="48311" spans="40:40" ht="14.1" customHeight="1" x14ac:dyDescent="0.2">
      <c r="AN48311" s="70"/>
    </row>
    <row r="48312" spans="40:40" ht="14.1" customHeight="1" x14ac:dyDescent="0.2">
      <c r="AN48312" s="70"/>
    </row>
    <row r="48313" spans="40:40" ht="14.1" customHeight="1" x14ac:dyDescent="0.2">
      <c r="AN48313" s="70"/>
    </row>
    <row r="48314" spans="40:40" ht="14.1" customHeight="1" x14ac:dyDescent="0.2">
      <c r="AN48314" s="70"/>
    </row>
    <row r="48315" spans="40:40" ht="14.1" customHeight="1" x14ac:dyDescent="0.2">
      <c r="AN48315" s="70"/>
    </row>
    <row r="48316" spans="40:40" ht="14.1" customHeight="1" x14ac:dyDescent="0.2">
      <c r="AN48316" s="70"/>
    </row>
    <row r="48317" spans="40:40" ht="14.1" customHeight="1" x14ac:dyDescent="0.2">
      <c r="AN48317" s="70"/>
    </row>
    <row r="48318" spans="40:40" ht="14.1" customHeight="1" x14ac:dyDescent="0.2">
      <c r="AN48318" s="70"/>
    </row>
    <row r="48319" spans="40:40" ht="14.1" customHeight="1" x14ac:dyDescent="0.2">
      <c r="AN48319" s="70"/>
    </row>
    <row r="48320" spans="40:40" ht="14.1" customHeight="1" x14ac:dyDescent="0.2">
      <c r="AN48320" s="70"/>
    </row>
    <row r="48321" spans="40:40" ht="14.1" customHeight="1" x14ac:dyDescent="0.2">
      <c r="AN48321" s="70"/>
    </row>
    <row r="48322" spans="40:40" ht="14.1" customHeight="1" x14ac:dyDescent="0.2">
      <c r="AN48322" s="70"/>
    </row>
    <row r="48323" spans="40:40" ht="14.1" customHeight="1" x14ac:dyDescent="0.2">
      <c r="AN48323" s="70"/>
    </row>
    <row r="48324" spans="40:40" ht="14.1" customHeight="1" x14ac:dyDescent="0.2">
      <c r="AN48324" s="70"/>
    </row>
    <row r="48325" spans="40:40" ht="14.1" customHeight="1" x14ac:dyDescent="0.2">
      <c r="AN48325" s="70"/>
    </row>
    <row r="48326" spans="40:40" ht="14.1" customHeight="1" x14ac:dyDescent="0.2">
      <c r="AN48326" s="70"/>
    </row>
    <row r="48327" spans="40:40" ht="14.1" customHeight="1" x14ac:dyDescent="0.2">
      <c r="AN48327" s="70"/>
    </row>
    <row r="48328" spans="40:40" ht="14.1" customHeight="1" x14ac:dyDescent="0.2">
      <c r="AN48328" s="70"/>
    </row>
    <row r="48329" spans="40:40" ht="14.1" customHeight="1" x14ac:dyDescent="0.2">
      <c r="AN48329" s="70"/>
    </row>
    <row r="48330" spans="40:40" ht="14.1" customHeight="1" x14ac:dyDescent="0.2">
      <c r="AN48330" s="70"/>
    </row>
    <row r="48331" spans="40:40" ht="14.1" customHeight="1" x14ac:dyDescent="0.2">
      <c r="AN48331" s="70"/>
    </row>
    <row r="48332" spans="40:40" ht="14.1" customHeight="1" x14ac:dyDescent="0.2">
      <c r="AN48332" s="70"/>
    </row>
    <row r="48333" spans="40:40" ht="14.1" customHeight="1" x14ac:dyDescent="0.2">
      <c r="AN48333" s="70"/>
    </row>
    <row r="48334" spans="40:40" ht="14.1" customHeight="1" x14ac:dyDescent="0.2">
      <c r="AN48334" s="70"/>
    </row>
    <row r="48335" spans="40:40" ht="14.1" customHeight="1" x14ac:dyDescent="0.2">
      <c r="AN48335" s="70"/>
    </row>
    <row r="48336" spans="40:40" ht="14.1" customHeight="1" x14ac:dyDescent="0.2">
      <c r="AN48336" s="70"/>
    </row>
    <row r="48337" spans="40:40" ht="14.1" customHeight="1" x14ac:dyDescent="0.2">
      <c r="AN48337" s="70"/>
    </row>
    <row r="48338" spans="40:40" ht="14.1" customHeight="1" x14ac:dyDescent="0.2">
      <c r="AN48338" s="70"/>
    </row>
    <row r="48339" spans="40:40" ht="14.1" customHeight="1" x14ac:dyDescent="0.2">
      <c r="AN48339" s="70"/>
    </row>
    <row r="48340" spans="40:40" ht="14.1" customHeight="1" x14ac:dyDescent="0.2">
      <c r="AN48340" s="70"/>
    </row>
    <row r="48341" spans="40:40" ht="14.1" customHeight="1" x14ac:dyDescent="0.2">
      <c r="AN48341" s="70"/>
    </row>
    <row r="48342" spans="40:40" ht="14.1" customHeight="1" x14ac:dyDescent="0.2">
      <c r="AN48342" s="70"/>
    </row>
    <row r="48343" spans="40:40" ht="14.1" customHeight="1" x14ac:dyDescent="0.2">
      <c r="AN48343" s="70"/>
    </row>
    <row r="48344" spans="40:40" ht="14.1" customHeight="1" x14ac:dyDescent="0.2">
      <c r="AN48344" s="70"/>
    </row>
    <row r="48345" spans="40:40" ht="14.1" customHeight="1" x14ac:dyDescent="0.2">
      <c r="AN48345" s="70"/>
    </row>
    <row r="48346" spans="40:40" ht="14.1" customHeight="1" x14ac:dyDescent="0.2">
      <c r="AN48346" s="70"/>
    </row>
    <row r="48347" spans="40:40" ht="14.1" customHeight="1" x14ac:dyDescent="0.2">
      <c r="AN48347" s="70"/>
    </row>
    <row r="48348" spans="40:40" ht="14.1" customHeight="1" x14ac:dyDescent="0.2">
      <c r="AN48348" s="70"/>
    </row>
    <row r="48349" spans="40:40" ht="14.1" customHeight="1" x14ac:dyDescent="0.2">
      <c r="AN48349" s="70"/>
    </row>
    <row r="48350" spans="40:40" ht="14.1" customHeight="1" x14ac:dyDescent="0.2">
      <c r="AN48350" s="70"/>
    </row>
    <row r="48351" spans="40:40" ht="14.1" customHeight="1" x14ac:dyDescent="0.2">
      <c r="AN48351" s="70"/>
    </row>
    <row r="48352" spans="40:40" ht="14.1" customHeight="1" x14ac:dyDescent="0.2">
      <c r="AN48352" s="70"/>
    </row>
    <row r="48353" spans="40:40" ht="14.1" customHeight="1" x14ac:dyDescent="0.2">
      <c r="AN48353" s="70"/>
    </row>
    <row r="48354" spans="40:40" ht="14.1" customHeight="1" x14ac:dyDescent="0.2">
      <c r="AN48354" s="70"/>
    </row>
    <row r="48355" spans="40:40" ht="14.1" customHeight="1" x14ac:dyDescent="0.2">
      <c r="AN48355" s="70"/>
    </row>
    <row r="48356" spans="40:40" ht="14.1" customHeight="1" x14ac:dyDescent="0.2">
      <c r="AN48356" s="70"/>
    </row>
    <row r="48357" spans="40:40" ht="14.1" customHeight="1" x14ac:dyDescent="0.2">
      <c r="AN48357" s="70"/>
    </row>
    <row r="48358" spans="40:40" ht="14.1" customHeight="1" x14ac:dyDescent="0.2">
      <c r="AN48358" s="70"/>
    </row>
    <row r="48359" spans="40:40" ht="14.1" customHeight="1" x14ac:dyDescent="0.2">
      <c r="AN48359" s="70"/>
    </row>
    <row r="48360" spans="40:40" ht="14.1" customHeight="1" x14ac:dyDescent="0.2">
      <c r="AN48360" s="70"/>
    </row>
    <row r="48361" spans="40:40" ht="14.1" customHeight="1" x14ac:dyDescent="0.2">
      <c r="AN48361" s="70"/>
    </row>
    <row r="48362" spans="40:40" ht="14.1" customHeight="1" x14ac:dyDescent="0.2">
      <c r="AN48362" s="70"/>
    </row>
    <row r="48363" spans="40:40" ht="14.1" customHeight="1" x14ac:dyDescent="0.2">
      <c r="AN48363" s="70"/>
    </row>
    <row r="48364" spans="40:40" ht="14.1" customHeight="1" x14ac:dyDescent="0.2">
      <c r="AN48364" s="70"/>
    </row>
    <row r="48365" spans="40:40" ht="14.1" customHeight="1" x14ac:dyDescent="0.2">
      <c r="AN48365" s="70"/>
    </row>
    <row r="48366" spans="40:40" ht="14.1" customHeight="1" x14ac:dyDescent="0.2">
      <c r="AN48366" s="70"/>
    </row>
    <row r="48367" spans="40:40" ht="14.1" customHeight="1" x14ac:dyDescent="0.2">
      <c r="AN48367" s="70"/>
    </row>
    <row r="48368" spans="40:40" ht="14.1" customHeight="1" x14ac:dyDescent="0.2">
      <c r="AN48368" s="70"/>
    </row>
    <row r="48369" spans="40:40" ht="14.1" customHeight="1" x14ac:dyDescent="0.2">
      <c r="AN48369" s="70"/>
    </row>
    <row r="48370" spans="40:40" ht="14.1" customHeight="1" x14ac:dyDescent="0.2">
      <c r="AN48370" s="70"/>
    </row>
    <row r="48371" spans="40:40" ht="14.1" customHeight="1" x14ac:dyDescent="0.2">
      <c r="AN48371" s="70"/>
    </row>
    <row r="48372" spans="40:40" ht="14.1" customHeight="1" x14ac:dyDescent="0.2">
      <c r="AN48372" s="70"/>
    </row>
    <row r="48373" spans="40:40" ht="14.1" customHeight="1" x14ac:dyDescent="0.2">
      <c r="AN48373" s="70"/>
    </row>
    <row r="48374" spans="40:40" ht="14.1" customHeight="1" x14ac:dyDescent="0.2">
      <c r="AN48374" s="70"/>
    </row>
    <row r="48375" spans="40:40" ht="14.1" customHeight="1" x14ac:dyDescent="0.2">
      <c r="AN48375" s="70"/>
    </row>
    <row r="48376" spans="40:40" ht="14.1" customHeight="1" x14ac:dyDescent="0.2">
      <c r="AN48376" s="70"/>
    </row>
    <row r="48377" spans="40:40" ht="14.1" customHeight="1" x14ac:dyDescent="0.2">
      <c r="AN48377" s="70"/>
    </row>
    <row r="48378" spans="40:40" ht="14.1" customHeight="1" x14ac:dyDescent="0.2">
      <c r="AN48378" s="70"/>
    </row>
    <row r="48379" spans="40:40" ht="14.1" customHeight="1" x14ac:dyDescent="0.2">
      <c r="AN48379" s="70"/>
    </row>
    <row r="48380" spans="40:40" ht="14.1" customHeight="1" x14ac:dyDescent="0.2">
      <c r="AN48380" s="70"/>
    </row>
    <row r="48381" spans="40:40" ht="14.1" customHeight="1" x14ac:dyDescent="0.2">
      <c r="AN48381" s="70"/>
    </row>
    <row r="48382" spans="40:40" ht="14.1" customHeight="1" x14ac:dyDescent="0.2">
      <c r="AN48382" s="70"/>
    </row>
    <row r="48383" spans="40:40" ht="14.1" customHeight="1" x14ac:dyDescent="0.2">
      <c r="AN48383" s="70"/>
    </row>
    <row r="48384" spans="40:40" ht="14.1" customHeight="1" x14ac:dyDescent="0.2">
      <c r="AN48384" s="70"/>
    </row>
    <row r="48385" spans="40:40" ht="14.1" customHeight="1" x14ac:dyDescent="0.2">
      <c r="AN48385" s="70"/>
    </row>
    <row r="48386" spans="40:40" ht="14.1" customHeight="1" x14ac:dyDescent="0.2">
      <c r="AN48386" s="70"/>
    </row>
    <row r="48387" spans="40:40" ht="14.1" customHeight="1" x14ac:dyDescent="0.2">
      <c r="AN48387" s="70"/>
    </row>
    <row r="48388" spans="40:40" ht="14.1" customHeight="1" x14ac:dyDescent="0.2">
      <c r="AN48388" s="70"/>
    </row>
    <row r="48389" spans="40:40" ht="14.1" customHeight="1" x14ac:dyDescent="0.2">
      <c r="AN48389" s="70"/>
    </row>
    <row r="48390" spans="40:40" ht="14.1" customHeight="1" x14ac:dyDescent="0.2">
      <c r="AN48390" s="70"/>
    </row>
    <row r="48391" spans="40:40" ht="14.1" customHeight="1" x14ac:dyDescent="0.2">
      <c r="AN48391" s="70"/>
    </row>
    <row r="48392" spans="40:40" ht="14.1" customHeight="1" x14ac:dyDescent="0.2">
      <c r="AN48392" s="70"/>
    </row>
    <row r="48393" spans="40:40" ht="14.1" customHeight="1" x14ac:dyDescent="0.2">
      <c r="AN48393" s="70"/>
    </row>
    <row r="48394" spans="40:40" ht="14.1" customHeight="1" x14ac:dyDescent="0.2">
      <c r="AN48394" s="70"/>
    </row>
    <row r="48395" spans="40:40" ht="14.1" customHeight="1" x14ac:dyDescent="0.2">
      <c r="AN48395" s="70"/>
    </row>
    <row r="48396" spans="40:40" ht="14.1" customHeight="1" x14ac:dyDescent="0.2">
      <c r="AN48396" s="70"/>
    </row>
    <row r="48397" spans="40:40" ht="14.1" customHeight="1" x14ac:dyDescent="0.2">
      <c r="AN48397" s="70"/>
    </row>
    <row r="48398" spans="40:40" ht="14.1" customHeight="1" x14ac:dyDescent="0.2">
      <c r="AN48398" s="70"/>
    </row>
    <row r="48399" spans="40:40" ht="14.1" customHeight="1" x14ac:dyDescent="0.2">
      <c r="AN48399" s="70"/>
    </row>
    <row r="48400" spans="40:40" ht="14.1" customHeight="1" x14ac:dyDescent="0.2">
      <c r="AN48400" s="70"/>
    </row>
    <row r="48401" spans="40:40" ht="14.1" customHeight="1" x14ac:dyDescent="0.2">
      <c r="AN48401" s="70"/>
    </row>
    <row r="48402" spans="40:40" ht="14.1" customHeight="1" x14ac:dyDescent="0.2">
      <c r="AN48402" s="70"/>
    </row>
    <row r="48403" spans="40:40" ht="14.1" customHeight="1" x14ac:dyDescent="0.2">
      <c r="AN48403" s="70"/>
    </row>
    <row r="48404" spans="40:40" ht="14.1" customHeight="1" x14ac:dyDescent="0.2">
      <c r="AN48404" s="70"/>
    </row>
    <row r="48405" spans="40:40" ht="14.1" customHeight="1" x14ac:dyDescent="0.2">
      <c r="AN48405" s="70"/>
    </row>
    <row r="48406" spans="40:40" ht="14.1" customHeight="1" x14ac:dyDescent="0.2">
      <c r="AN48406" s="70"/>
    </row>
    <row r="48407" spans="40:40" ht="14.1" customHeight="1" x14ac:dyDescent="0.2">
      <c r="AN48407" s="70"/>
    </row>
    <row r="48408" spans="40:40" ht="14.1" customHeight="1" x14ac:dyDescent="0.2">
      <c r="AN48408" s="70"/>
    </row>
    <row r="48409" spans="40:40" ht="14.1" customHeight="1" x14ac:dyDescent="0.2">
      <c r="AN48409" s="70"/>
    </row>
    <row r="48410" spans="40:40" ht="14.1" customHeight="1" x14ac:dyDescent="0.2">
      <c r="AN48410" s="70"/>
    </row>
    <row r="48411" spans="40:40" ht="14.1" customHeight="1" x14ac:dyDescent="0.2">
      <c r="AN48411" s="70"/>
    </row>
    <row r="48412" spans="40:40" ht="14.1" customHeight="1" x14ac:dyDescent="0.2">
      <c r="AN48412" s="70"/>
    </row>
    <row r="48413" spans="40:40" ht="14.1" customHeight="1" x14ac:dyDescent="0.2">
      <c r="AN48413" s="70"/>
    </row>
    <row r="48414" spans="40:40" ht="14.1" customHeight="1" x14ac:dyDescent="0.2">
      <c r="AN48414" s="70"/>
    </row>
    <row r="48415" spans="40:40" ht="14.1" customHeight="1" x14ac:dyDescent="0.2">
      <c r="AN48415" s="70"/>
    </row>
    <row r="48416" spans="40:40" ht="14.1" customHeight="1" x14ac:dyDescent="0.2">
      <c r="AN48416" s="70"/>
    </row>
    <row r="48417" spans="40:40" ht="14.1" customHeight="1" x14ac:dyDescent="0.2">
      <c r="AN48417" s="70"/>
    </row>
    <row r="48418" spans="40:40" ht="14.1" customHeight="1" x14ac:dyDescent="0.2">
      <c r="AN48418" s="70"/>
    </row>
    <row r="48419" spans="40:40" ht="14.1" customHeight="1" x14ac:dyDescent="0.2">
      <c r="AN48419" s="70"/>
    </row>
    <row r="48420" spans="40:40" ht="14.1" customHeight="1" x14ac:dyDescent="0.2">
      <c r="AN48420" s="70"/>
    </row>
    <row r="48421" spans="40:40" ht="14.1" customHeight="1" x14ac:dyDescent="0.2">
      <c r="AN48421" s="70"/>
    </row>
    <row r="48422" spans="40:40" ht="14.1" customHeight="1" x14ac:dyDescent="0.2">
      <c r="AN48422" s="70"/>
    </row>
    <row r="48423" spans="40:40" ht="14.1" customHeight="1" x14ac:dyDescent="0.2">
      <c r="AN48423" s="70"/>
    </row>
    <row r="48424" spans="40:40" ht="14.1" customHeight="1" x14ac:dyDescent="0.2">
      <c r="AN48424" s="70"/>
    </row>
    <row r="48425" spans="40:40" ht="14.1" customHeight="1" x14ac:dyDescent="0.2">
      <c r="AN48425" s="70"/>
    </row>
    <row r="48426" spans="40:40" ht="14.1" customHeight="1" x14ac:dyDescent="0.2">
      <c r="AN48426" s="70"/>
    </row>
    <row r="48427" spans="40:40" ht="14.1" customHeight="1" x14ac:dyDescent="0.2">
      <c r="AN48427" s="70"/>
    </row>
    <row r="48428" spans="40:40" ht="14.1" customHeight="1" x14ac:dyDescent="0.2">
      <c r="AN48428" s="70"/>
    </row>
    <row r="48429" spans="40:40" ht="14.1" customHeight="1" x14ac:dyDescent="0.2">
      <c r="AN48429" s="70"/>
    </row>
    <row r="48430" spans="40:40" ht="14.1" customHeight="1" x14ac:dyDescent="0.2">
      <c r="AN48430" s="70"/>
    </row>
    <row r="48431" spans="40:40" ht="14.1" customHeight="1" x14ac:dyDescent="0.2">
      <c r="AN48431" s="70"/>
    </row>
    <row r="48432" spans="40:40" ht="14.1" customHeight="1" x14ac:dyDescent="0.2">
      <c r="AN48432" s="70"/>
    </row>
    <row r="48433" spans="40:40" ht="14.1" customHeight="1" x14ac:dyDescent="0.2">
      <c r="AN48433" s="70"/>
    </row>
    <row r="48434" spans="40:40" ht="14.1" customHeight="1" x14ac:dyDescent="0.2">
      <c r="AN48434" s="70"/>
    </row>
    <row r="48435" spans="40:40" ht="14.1" customHeight="1" x14ac:dyDescent="0.2">
      <c r="AN48435" s="70"/>
    </row>
    <row r="48436" spans="40:40" ht="14.1" customHeight="1" x14ac:dyDescent="0.2">
      <c r="AN48436" s="70"/>
    </row>
    <row r="48437" spans="40:40" ht="14.1" customHeight="1" x14ac:dyDescent="0.2">
      <c r="AN48437" s="70"/>
    </row>
    <row r="48438" spans="40:40" ht="14.1" customHeight="1" x14ac:dyDescent="0.2">
      <c r="AN48438" s="70"/>
    </row>
    <row r="48439" spans="40:40" ht="14.1" customHeight="1" x14ac:dyDescent="0.2">
      <c r="AN48439" s="70"/>
    </row>
    <row r="48440" spans="40:40" ht="14.1" customHeight="1" x14ac:dyDescent="0.2">
      <c r="AN48440" s="70"/>
    </row>
    <row r="48441" spans="40:40" ht="14.1" customHeight="1" x14ac:dyDescent="0.2">
      <c r="AN48441" s="70"/>
    </row>
    <row r="48442" spans="40:40" ht="14.1" customHeight="1" x14ac:dyDescent="0.2">
      <c r="AN48442" s="70"/>
    </row>
    <row r="48443" spans="40:40" ht="14.1" customHeight="1" x14ac:dyDescent="0.2">
      <c r="AN48443" s="70"/>
    </row>
    <row r="48444" spans="40:40" ht="14.1" customHeight="1" x14ac:dyDescent="0.2">
      <c r="AN48444" s="70"/>
    </row>
    <row r="48445" spans="40:40" ht="14.1" customHeight="1" x14ac:dyDescent="0.2">
      <c r="AN48445" s="70"/>
    </row>
    <row r="48446" spans="40:40" ht="14.1" customHeight="1" x14ac:dyDescent="0.2">
      <c r="AN48446" s="70"/>
    </row>
    <row r="48447" spans="40:40" ht="14.1" customHeight="1" x14ac:dyDescent="0.2">
      <c r="AN48447" s="70"/>
    </row>
    <row r="48448" spans="40:40" ht="14.1" customHeight="1" x14ac:dyDescent="0.2">
      <c r="AN48448" s="70"/>
    </row>
    <row r="48449" spans="40:40" ht="14.1" customHeight="1" x14ac:dyDescent="0.2">
      <c r="AN48449" s="70"/>
    </row>
    <row r="48450" spans="40:40" ht="14.1" customHeight="1" x14ac:dyDescent="0.2">
      <c r="AN48450" s="70"/>
    </row>
    <row r="48451" spans="40:40" ht="14.1" customHeight="1" x14ac:dyDescent="0.2">
      <c r="AN48451" s="70"/>
    </row>
    <row r="48452" spans="40:40" ht="14.1" customHeight="1" x14ac:dyDescent="0.2">
      <c r="AN48452" s="70"/>
    </row>
    <row r="48453" spans="40:40" ht="14.1" customHeight="1" x14ac:dyDescent="0.2">
      <c r="AN48453" s="70"/>
    </row>
    <row r="48454" spans="40:40" ht="14.1" customHeight="1" x14ac:dyDescent="0.2">
      <c r="AN48454" s="70"/>
    </row>
    <row r="48455" spans="40:40" ht="14.1" customHeight="1" x14ac:dyDescent="0.2">
      <c r="AN48455" s="70"/>
    </row>
    <row r="48456" spans="40:40" ht="14.1" customHeight="1" x14ac:dyDescent="0.2">
      <c r="AN48456" s="70"/>
    </row>
    <row r="48457" spans="40:40" ht="14.1" customHeight="1" x14ac:dyDescent="0.2">
      <c r="AN48457" s="70"/>
    </row>
    <row r="48458" spans="40:40" ht="14.1" customHeight="1" x14ac:dyDescent="0.2">
      <c r="AN48458" s="70"/>
    </row>
    <row r="48459" spans="40:40" ht="14.1" customHeight="1" x14ac:dyDescent="0.2">
      <c r="AN48459" s="70"/>
    </row>
    <row r="48460" spans="40:40" ht="14.1" customHeight="1" x14ac:dyDescent="0.2">
      <c r="AN48460" s="70"/>
    </row>
    <row r="48461" spans="40:40" ht="14.1" customHeight="1" x14ac:dyDescent="0.2">
      <c r="AN48461" s="70"/>
    </row>
    <row r="48462" spans="40:40" ht="14.1" customHeight="1" x14ac:dyDescent="0.2">
      <c r="AN48462" s="70"/>
    </row>
    <row r="48463" spans="40:40" ht="14.1" customHeight="1" x14ac:dyDescent="0.2">
      <c r="AN48463" s="70"/>
    </row>
    <row r="48464" spans="40:40" ht="14.1" customHeight="1" x14ac:dyDescent="0.2">
      <c r="AN48464" s="70"/>
    </row>
    <row r="48465" spans="40:40" ht="14.1" customHeight="1" x14ac:dyDescent="0.2">
      <c r="AN48465" s="70"/>
    </row>
    <row r="48466" spans="40:40" ht="14.1" customHeight="1" x14ac:dyDescent="0.2">
      <c r="AN48466" s="70"/>
    </row>
    <row r="48467" spans="40:40" ht="14.1" customHeight="1" x14ac:dyDescent="0.2">
      <c r="AN48467" s="70"/>
    </row>
    <row r="48468" spans="40:40" ht="14.1" customHeight="1" x14ac:dyDescent="0.2">
      <c r="AN48468" s="70"/>
    </row>
    <row r="48469" spans="40:40" ht="14.1" customHeight="1" x14ac:dyDescent="0.2">
      <c r="AN48469" s="70"/>
    </row>
    <row r="48470" spans="40:40" ht="14.1" customHeight="1" x14ac:dyDescent="0.2">
      <c r="AN48470" s="70"/>
    </row>
    <row r="48471" spans="40:40" ht="14.1" customHeight="1" x14ac:dyDescent="0.2">
      <c r="AN48471" s="70"/>
    </row>
    <row r="48472" spans="40:40" ht="14.1" customHeight="1" x14ac:dyDescent="0.2">
      <c r="AN48472" s="70"/>
    </row>
    <row r="48473" spans="40:40" ht="14.1" customHeight="1" x14ac:dyDescent="0.2">
      <c r="AN48473" s="70"/>
    </row>
    <row r="48474" spans="40:40" ht="14.1" customHeight="1" x14ac:dyDescent="0.2">
      <c r="AN48474" s="70"/>
    </row>
    <row r="48475" spans="40:40" ht="14.1" customHeight="1" x14ac:dyDescent="0.2">
      <c r="AN48475" s="70"/>
    </row>
    <row r="48476" spans="40:40" ht="14.1" customHeight="1" x14ac:dyDescent="0.2">
      <c r="AN48476" s="70"/>
    </row>
    <row r="48477" spans="40:40" ht="14.1" customHeight="1" x14ac:dyDescent="0.2">
      <c r="AN48477" s="70"/>
    </row>
    <row r="48478" spans="40:40" ht="14.1" customHeight="1" x14ac:dyDescent="0.2">
      <c r="AN48478" s="70"/>
    </row>
    <row r="48479" spans="40:40" ht="14.1" customHeight="1" x14ac:dyDescent="0.2">
      <c r="AN48479" s="70"/>
    </row>
    <row r="48480" spans="40:40" ht="14.1" customHeight="1" x14ac:dyDescent="0.2">
      <c r="AN48480" s="70"/>
    </row>
    <row r="48481" spans="40:40" ht="14.1" customHeight="1" x14ac:dyDescent="0.2">
      <c r="AN48481" s="70"/>
    </row>
    <row r="48482" spans="40:40" ht="14.1" customHeight="1" x14ac:dyDescent="0.2">
      <c r="AN48482" s="70"/>
    </row>
    <row r="48483" spans="40:40" ht="14.1" customHeight="1" x14ac:dyDescent="0.2">
      <c r="AN48483" s="70"/>
    </row>
    <row r="48484" spans="40:40" ht="14.1" customHeight="1" x14ac:dyDescent="0.2">
      <c r="AN48484" s="70"/>
    </row>
    <row r="48485" spans="40:40" ht="14.1" customHeight="1" x14ac:dyDescent="0.2">
      <c r="AN48485" s="70"/>
    </row>
    <row r="48486" spans="40:40" ht="14.1" customHeight="1" x14ac:dyDescent="0.2">
      <c r="AN48486" s="70"/>
    </row>
    <row r="48487" spans="40:40" ht="14.1" customHeight="1" x14ac:dyDescent="0.2">
      <c r="AN48487" s="70"/>
    </row>
    <row r="48488" spans="40:40" ht="14.1" customHeight="1" x14ac:dyDescent="0.2">
      <c r="AN48488" s="70"/>
    </row>
    <row r="48489" spans="40:40" ht="14.1" customHeight="1" x14ac:dyDescent="0.2">
      <c r="AN48489" s="70"/>
    </row>
    <row r="48490" spans="40:40" ht="14.1" customHeight="1" x14ac:dyDescent="0.2">
      <c r="AN48490" s="70"/>
    </row>
    <row r="48491" spans="40:40" ht="14.1" customHeight="1" x14ac:dyDescent="0.2">
      <c r="AN48491" s="70"/>
    </row>
    <row r="48492" spans="40:40" ht="14.1" customHeight="1" x14ac:dyDescent="0.2">
      <c r="AN48492" s="70"/>
    </row>
    <row r="48493" spans="40:40" ht="14.1" customHeight="1" x14ac:dyDescent="0.2">
      <c r="AN48493" s="70"/>
    </row>
    <row r="48494" spans="40:40" ht="14.1" customHeight="1" x14ac:dyDescent="0.2">
      <c r="AN48494" s="70"/>
    </row>
    <row r="48495" spans="40:40" ht="14.1" customHeight="1" x14ac:dyDescent="0.2">
      <c r="AN48495" s="70"/>
    </row>
    <row r="48496" spans="40:40" ht="14.1" customHeight="1" x14ac:dyDescent="0.2">
      <c r="AN48496" s="70"/>
    </row>
    <row r="48497" spans="40:40" ht="14.1" customHeight="1" x14ac:dyDescent="0.2">
      <c r="AN48497" s="70"/>
    </row>
    <row r="48498" spans="40:40" ht="14.1" customHeight="1" x14ac:dyDescent="0.2">
      <c r="AN48498" s="70"/>
    </row>
    <row r="48499" spans="40:40" ht="14.1" customHeight="1" x14ac:dyDescent="0.2">
      <c r="AN48499" s="70"/>
    </row>
    <row r="48500" spans="40:40" ht="14.1" customHeight="1" x14ac:dyDescent="0.2">
      <c r="AN48500" s="70"/>
    </row>
    <row r="48501" spans="40:40" ht="14.1" customHeight="1" x14ac:dyDescent="0.2">
      <c r="AN48501" s="70"/>
    </row>
    <row r="48502" spans="40:40" ht="14.1" customHeight="1" x14ac:dyDescent="0.2">
      <c r="AN48502" s="70"/>
    </row>
    <row r="48503" spans="40:40" ht="14.1" customHeight="1" x14ac:dyDescent="0.2">
      <c r="AN48503" s="70"/>
    </row>
    <row r="48504" spans="40:40" ht="14.1" customHeight="1" x14ac:dyDescent="0.2">
      <c r="AN48504" s="70"/>
    </row>
    <row r="48505" spans="40:40" ht="14.1" customHeight="1" x14ac:dyDescent="0.2">
      <c r="AN48505" s="70"/>
    </row>
    <row r="48506" spans="40:40" ht="14.1" customHeight="1" x14ac:dyDescent="0.2">
      <c r="AN48506" s="70"/>
    </row>
    <row r="48507" spans="40:40" ht="14.1" customHeight="1" x14ac:dyDescent="0.2">
      <c r="AN48507" s="70"/>
    </row>
    <row r="48508" spans="40:40" ht="14.1" customHeight="1" x14ac:dyDescent="0.2">
      <c r="AN48508" s="70"/>
    </row>
    <row r="48509" spans="40:40" ht="14.1" customHeight="1" x14ac:dyDescent="0.2">
      <c r="AN48509" s="70"/>
    </row>
    <row r="48510" spans="40:40" ht="14.1" customHeight="1" x14ac:dyDescent="0.2">
      <c r="AN48510" s="70"/>
    </row>
    <row r="48511" spans="40:40" ht="14.1" customHeight="1" x14ac:dyDescent="0.2">
      <c r="AN48511" s="70"/>
    </row>
    <row r="48512" spans="40:40" ht="14.1" customHeight="1" x14ac:dyDescent="0.2">
      <c r="AN48512" s="70"/>
    </row>
    <row r="48513" spans="40:40" ht="14.1" customHeight="1" x14ac:dyDescent="0.2">
      <c r="AN48513" s="70"/>
    </row>
    <row r="48514" spans="40:40" ht="14.1" customHeight="1" x14ac:dyDescent="0.2">
      <c r="AN48514" s="70"/>
    </row>
    <row r="48515" spans="40:40" ht="14.1" customHeight="1" x14ac:dyDescent="0.2">
      <c r="AN48515" s="70"/>
    </row>
    <row r="48516" spans="40:40" ht="14.1" customHeight="1" x14ac:dyDescent="0.2">
      <c r="AN48516" s="70"/>
    </row>
    <row r="48517" spans="40:40" ht="14.1" customHeight="1" x14ac:dyDescent="0.2">
      <c r="AN48517" s="70"/>
    </row>
    <row r="48518" spans="40:40" ht="14.1" customHeight="1" x14ac:dyDescent="0.2">
      <c r="AN48518" s="70"/>
    </row>
    <row r="48519" spans="40:40" ht="14.1" customHeight="1" x14ac:dyDescent="0.2">
      <c r="AN48519" s="70"/>
    </row>
    <row r="48520" spans="40:40" ht="14.1" customHeight="1" x14ac:dyDescent="0.2">
      <c r="AN48520" s="70"/>
    </row>
    <row r="48521" spans="40:40" ht="14.1" customHeight="1" x14ac:dyDescent="0.2">
      <c r="AN48521" s="70"/>
    </row>
    <row r="48522" spans="40:40" ht="14.1" customHeight="1" x14ac:dyDescent="0.2">
      <c r="AN48522" s="70"/>
    </row>
    <row r="48523" spans="40:40" ht="14.1" customHeight="1" x14ac:dyDescent="0.2">
      <c r="AN48523" s="70"/>
    </row>
    <row r="48524" spans="40:40" ht="14.1" customHeight="1" x14ac:dyDescent="0.2">
      <c r="AN48524" s="70"/>
    </row>
    <row r="48525" spans="40:40" ht="14.1" customHeight="1" x14ac:dyDescent="0.2">
      <c r="AN48525" s="70"/>
    </row>
    <row r="48526" spans="40:40" ht="14.1" customHeight="1" x14ac:dyDescent="0.2">
      <c r="AN48526" s="70"/>
    </row>
    <row r="48527" spans="40:40" ht="14.1" customHeight="1" x14ac:dyDescent="0.2">
      <c r="AN48527" s="70"/>
    </row>
    <row r="48528" spans="40:40" ht="14.1" customHeight="1" x14ac:dyDescent="0.2">
      <c r="AN48528" s="70"/>
    </row>
    <row r="48529" spans="40:40" ht="14.1" customHeight="1" x14ac:dyDescent="0.2">
      <c r="AN48529" s="70"/>
    </row>
    <row r="48530" spans="40:40" ht="14.1" customHeight="1" x14ac:dyDescent="0.2">
      <c r="AN48530" s="70"/>
    </row>
    <row r="48531" spans="40:40" ht="14.1" customHeight="1" x14ac:dyDescent="0.2">
      <c r="AN48531" s="70"/>
    </row>
    <row r="48532" spans="40:40" ht="14.1" customHeight="1" x14ac:dyDescent="0.2">
      <c r="AN48532" s="70"/>
    </row>
    <row r="48533" spans="40:40" ht="14.1" customHeight="1" x14ac:dyDescent="0.2">
      <c r="AN48533" s="70"/>
    </row>
    <row r="48534" spans="40:40" ht="14.1" customHeight="1" x14ac:dyDescent="0.2">
      <c r="AN48534" s="70"/>
    </row>
    <row r="48535" spans="40:40" ht="14.1" customHeight="1" x14ac:dyDescent="0.2">
      <c r="AN48535" s="70"/>
    </row>
    <row r="48536" spans="40:40" ht="14.1" customHeight="1" x14ac:dyDescent="0.2">
      <c r="AN48536" s="70"/>
    </row>
    <row r="48537" spans="40:40" ht="14.1" customHeight="1" x14ac:dyDescent="0.2">
      <c r="AN48537" s="70"/>
    </row>
    <row r="48538" spans="40:40" ht="14.1" customHeight="1" x14ac:dyDescent="0.2">
      <c r="AN48538" s="70"/>
    </row>
    <row r="48539" spans="40:40" ht="14.1" customHeight="1" x14ac:dyDescent="0.2">
      <c r="AN48539" s="70"/>
    </row>
    <row r="48540" spans="40:40" ht="14.1" customHeight="1" x14ac:dyDescent="0.2">
      <c r="AN48540" s="70"/>
    </row>
    <row r="48541" spans="40:40" ht="14.1" customHeight="1" x14ac:dyDescent="0.2">
      <c r="AN48541" s="70"/>
    </row>
    <row r="48542" spans="40:40" ht="14.1" customHeight="1" x14ac:dyDescent="0.2">
      <c r="AN48542" s="70"/>
    </row>
    <row r="48543" spans="40:40" ht="14.1" customHeight="1" x14ac:dyDescent="0.2">
      <c r="AN48543" s="70"/>
    </row>
    <row r="48544" spans="40:40" ht="14.1" customHeight="1" x14ac:dyDescent="0.2">
      <c r="AN48544" s="70"/>
    </row>
    <row r="48545" spans="40:40" ht="14.1" customHeight="1" x14ac:dyDescent="0.2">
      <c r="AN48545" s="70"/>
    </row>
    <row r="48546" spans="40:40" ht="14.1" customHeight="1" x14ac:dyDescent="0.2">
      <c r="AN48546" s="70"/>
    </row>
    <row r="48547" spans="40:40" ht="14.1" customHeight="1" x14ac:dyDescent="0.2">
      <c r="AN48547" s="70"/>
    </row>
    <row r="48548" spans="40:40" ht="14.1" customHeight="1" x14ac:dyDescent="0.2">
      <c r="AN48548" s="70"/>
    </row>
    <row r="48549" spans="40:40" ht="14.1" customHeight="1" x14ac:dyDescent="0.2">
      <c r="AN48549" s="70"/>
    </row>
    <row r="48550" spans="40:40" ht="14.1" customHeight="1" x14ac:dyDescent="0.2">
      <c r="AN48550" s="70"/>
    </row>
    <row r="48551" spans="40:40" ht="14.1" customHeight="1" x14ac:dyDescent="0.2">
      <c r="AN48551" s="70"/>
    </row>
    <row r="48552" spans="40:40" ht="14.1" customHeight="1" x14ac:dyDescent="0.2">
      <c r="AN48552" s="70"/>
    </row>
    <row r="48553" spans="40:40" ht="14.1" customHeight="1" x14ac:dyDescent="0.2">
      <c r="AN48553" s="70"/>
    </row>
    <row r="48554" spans="40:40" ht="14.1" customHeight="1" x14ac:dyDescent="0.2">
      <c r="AN48554" s="70"/>
    </row>
    <row r="48555" spans="40:40" ht="14.1" customHeight="1" x14ac:dyDescent="0.2">
      <c r="AN48555" s="70"/>
    </row>
    <row r="48556" spans="40:40" ht="14.1" customHeight="1" x14ac:dyDescent="0.2">
      <c r="AN48556" s="70"/>
    </row>
    <row r="48557" spans="40:40" ht="14.1" customHeight="1" x14ac:dyDescent="0.2">
      <c r="AN48557" s="70"/>
    </row>
    <row r="48558" spans="40:40" ht="14.1" customHeight="1" x14ac:dyDescent="0.2">
      <c r="AN48558" s="70"/>
    </row>
    <row r="48559" spans="40:40" ht="14.1" customHeight="1" x14ac:dyDescent="0.2">
      <c r="AN48559" s="70"/>
    </row>
    <row r="48560" spans="40:40" ht="14.1" customHeight="1" x14ac:dyDescent="0.2">
      <c r="AN48560" s="70"/>
    </row>
    <row r="48561" spans="40:40" ht="14.1" customHeight="1" x14ac:dyDescent="0.2">
      <c r="AN48561" s="70"/>
    </row>
    <row r="48562" spans="40:40" ht="14.1" customHeight="1" x14ac:dyDescent="0.2">
      <c r="AN48562" s="70"/>
    </row>
    <row r="48563" spans="40:40" ht="14.1" customHeight="1" x14ac:dyDescent="0.2">
      <c r="AN48563" s="70"/>
    </row>
    <row r="48564" spans="40:40" ht="14.1" customHeight="1" x14ac:dyDescent="0.2">
      <c r="AN48564" s="70"/>
    </row>
    <row r="48565" spans="40:40" ht="14.1" customHeight="1" x14ac:dyDescent="0.2">
      <c r="AN48565" s="70"/>
    </row>
    <row r="48566" spans="40:40" ht="14.1" customHeight="1" x14ac:dyDescent="0.2">
      <c r="AN48566" s="70"/>
    </row>
    <row r="48567" spans="40:40" ht="14.1" customHeight="1" x14ac:dyDescent="0.2">
      <c r="AN48567" s="70"/>
    </row>
    <row r="48568" spans="40:40" ht="14.1" customHeight="1" x14ac:dyDescent="0.2">
      <c r="AN48568" s="70"/>
    </row>
    <row r="48569" spans="40:40" ht="14.1" customHeight="1" x14ac:dyDescent="0.2">
      <c r="AN48569" s="70"/>
    </row>
    <row r="48570" spans="40:40" ht="14.1" customHeight="1" x14ac:dyDescent="0.2">
      <c r="AN48570" s="70"/>
    </row>
    <row r="48571" spans="40:40" ht="14.1" customHeight="1" x14ac:dyDescent="0.2">
      <c r="AN48571" s="70"/>
    </row>
    <row r="48572" spans="40:40" ht="14.1" customHeight="1" x14ac:dyDescent="0.2">
      <c r="AN48572" s="70"/>
    </row>
    <row r="48573" spans="40:40" ht="14.1" customHeight="1" x14ac:dyDescent="0.2">
      <c r="AN48573" s="70"/>
    </row>
    <row r="48574" spans="40:40" ht="14.1" customHeight="1" x14ac:dyDescent="0.2">
      <c r="AN48574" s="70"/>
    </row>
    <row r="48575" spans="40:40" ht="14.1" customHeight="1" x14ac:dyDescent="0.2">
      <c r="AN48575" s="70"/>
    </row>
    <row r="48576" spans="40:40" ht="14.1" customHeight="1" x14ac:dyDescent="0.2">
      <c r="AN48576" s="70"/>
    </row>
    <row r="48577" spans="40:40" ht="14.1" customHeight="1" x14ac:dyDescent="0.2">
      <c r="AN48577" s="70"/>
    </row>
    <row r="48578" spans="40:40" ht="14.1" customHeight="1" x14ac:dyDescent="0.2">
      <c r="AN48578" s="70"/>
    </row>
    <row r="48579" spans="40:40" ht="14.1" customHeight="1" x14ac:dyDescent="0.2">
      <c r="AN48579" s="70"/>
    </row>
    <row r="48580" spans="40:40" ht="14.1" customHeight="1" x14ac:dyDescent="0.2">
      <c r="AN48580" s="70"/>
    </row>
    <row r="48581" spans="40:40" ht="14.1" customHeight="1" x14ac:dyDescent="0.2">
      <c r="AN48581" s="70"/>
    </row>
    <row r="48582" spans="40:40" ht="14.1" customHeight="1" x14ac:dyDescent="0.2">
      <c r="AN48582" s="70"/>
    </row>
    <row r="48583" spans="40:40" ht="14.1" customHeight="1" x14ac:dyDescent="0.2">
      <c r="AN48583" s="70"/>
    </row>
    <row r="48584" spans="40:40" ht="14.1" customHeight="1" x14ac:dyDescent="0.2">
      <c r="AN48584" s="70"/>
    </row>
    <row r="48585" spans="40:40" ht="14.1" customHeight="1" x14ac:dyDescent="0.2">
      <c r="AN48585" s="70"/>
    </row>
    <row r="48586" spans="40:40" ht="14.1" customHeight="1" x14ac:dyDescent="0.2">
      <c r="AN48586" s="70"/>
    </row>
    <row r="48587" spans="40:40" ht="14.1" customHeight="1" x14ac:dyDescent="0.2">
      <c r="AN48587" s="70"/>
    </row>
    <row r="48588" spans="40:40" ht="14.1" customHeight="1" x14ac:dyDescent="0.2">
      <c r="AN48588" s="70"/>
    </row>
    <row r="48589" spans="40:40" ht="14.1" customHeight="1" x14ac:dyDescent="0.2">
      <c r="AN48589" s="70"/>
    </row>
    <row r="48590" spans="40:40" ht="14.1" customHeight="1" x14ac:dyDescent="0.2">
      <c r="AN48590" s="70"/>
    </row>
    <row r="48591" spans="40:40" ht="14.1" customHeight="1" x14ac:dyDescent="0.2">
      <c r="AN48591" s="70"/>
    </row>
    <row r="48592" spans="40:40" ht="14.1" customHeight="1" x14ac:dyDescent="0.2">
      <c r="AN48592" s="70"/>
    </row>
    <row r="48593" spans="40:40" ht="14.1" customHeight="1" x14ac:dyDescent="0.2">
      <c r="AN48593" s="70"/>
    </row>
    <row r="48594" spans="40:40" ht="14.1" customHeight="1" x14ac:dyDescent="0.2">
      <c r="AN48594" s="70"/>
    </row>
    <row r="48595" spans="40:40" ht="14.1" customHeight="1" x14ac:dyDescent="0.2">
      <c r="AN48595" s="70"/>
    </row>
    <row r="48596" spans="40:40" ht="14.1" customHeight="1" x14ac:dyDescent="0.2">
      <c r="AN48596" s="70"/>
    </row>
    <row r="48597" spans="40:40" ht="14.1" customHeight="1" x14ac:dyDescent="0.2">
      <c r="AN48597" s="70"/>
    </row>
    <row r="48598" spans="40:40" ht="14.1" customHeight="1" x14ac:dyDescent="0.2">
      <c r="AN48598" s="70"/>
    </row>
    <row r="48599" spans="40:40" ht="14.1" customHeight="1" x14ac:dyDescent="0.2">
      <c r="AN48599" s="70"/>
    </row>
    <row r="48600" spans="40:40" ht="14.1" customHeight="1" x14ac:dyDescent="0.2">
      <c r="AN48600" s="70"/>
    </row>
    <row r="48601" spans="40:40" ht="14.1" customHeight="1" x14ac:dyDescent="0.2">
      <c r="AN48601" s="70"/>
    </row>
    <row r="48602" spans="40:40" ht="14.1" customHeight="1" x14ac:dyDescent="0.2">
      <c r="AN48602" s="70"/>
    </row>
    <row r="48603" spans="40:40" ht="14.1" customHeight="1" x14ac:dyDescent="0.2">
      <c r="AN48603" s="70"/>
    </row>
    <row r="48604" spans="40:40" ht="14.1" customHeight="1" x14ac:dyDescent="0.2">
      <c r="AN48604" s="70"/>
    </row>
    <row r="48605" spans="40:40" ht="14.1" customHeight="1" x14ac:dyDescent="0.2">
      <c r="AN48605" s="70"/>
    </row>
    <row r="48606" spans="40:40" ht="14.1" customHeight="1" x14ac:dyDescent="0.2">
      <c r="AN48606" s="70"/>
    </row>
    <row r="48607" spans="40:40" ht="14.1" customHeight="1" x14ac:dyDescent="0.2">
      <c r="AN48607" s="70"/>
    </row>
    <row r="48608" spans="40:40" ht="14.1" customHeight="1" x14ac:dyDescent="0.2">
      <c r="AN48608" s="70"/>
    </row>
    <row r="48609" spans="40:40" ht="14.1" customHeight="1" x14ac:dyDescent="0.2">
      <c r="AN48609" s="70"/>
    </row>
    <row r="48610" spans="40:40" ht="14.1" customHeight="1" x14ac:dyDescent="0.2">
      <c r="AN48610" s="70"/>
    </row>
    <row r="48611" spans="40:40" ht="14.1" customHeight="1" x14ac:dyDescent="0.2">
      <c r="AN48611" s="70"/>
    </row>
    <row r="48612" spans="40:40" ht="14.1" customHeight="1" x14ac:dyDescent="0.2">
      <c r="AN48612" s="70"/>
    </row>
    <row r="48613" spans="40:40" ht="14.1" customHeight="1" x14ac:dyDescent="0.2">
      <c r="AN48613" s="70"/>
    </row>
    <row r="48614" spans="40:40" ht="14.1" customHeight="1" x14ac:dyDescent="0.2">
      <c r="AN48614" s="70"/>
    </row>
    <row r="48615" spans="40:40" ht="14.1" customHeight="1" x14ac:dyDescent="0.2">
      <c r="AN48615" s="70"/>
    </row>
    <row r="48616" spans="40:40" ht="14.1" customHeight="1" x14ac:dyDescent="0.2">
      <c r="AN48616" s="70"/>
    </row>
    <row r="48617" spans="40:40" ht="14.1" customHeight="1" x14ac:dyDescent="0.2">
      <c r="AN48617" s="70"/>
    </row>
    <row r="48618" spans="40:40" ht="14.1" customHeight="1" x14ac:dyDescent="0.2">
      <c r="AN48618" s="70"/>
    </row>
    <row r="48619" spans="40:40" ht="14.1" customHeight="1" x14ac:dyDescent="0.2">
      <c r="AN48619" s="70"/>
    </row>
    <row r="48620" spans="40:40" ht="14.1" customHeight="1" x14ac:dyDescent="0.2">
      <c r="AN48620" s="70"/>
    </row>
    <row r="48621" spans="40:40" ht="14.1" customHeight="1" x14ac:dyDescent="0.2">
      <c r="AN48621" s="70"/>
    </row>
    <row r="48622" spans="40:40" ht="14.1" customHeight="1" x14ac:dyDescent="0.2">
      <c r="AN48622" s="70"/>
    </row>
    <row r="48623" spans="40:40" ht="14.1" customHeight="1" x14ac:dyDescent="0.2">
      <c r="AN48623" s="70"/>
    </row>
    <row r="48624" spans="40:40" ht="14.1" customHeight="1" x14ac:dyDescent="0.2">
      <c r="AN48624" s="70"/>
    </row>
    <row r="48625" spans="40:40" ht="14.1" customHeight="1" x14ac:dyDescent="0.2">
      <c r="AN48625" s="70"/>
    </row>
    <row r="48626" spans="40:40" ht="14.1" customHeight="1" x14ac:dyDescent="0.2">
      <c r="AN48626" s="70"/>
    </row>
    <row r="48627" spans="40:40" ht="14.1" customHeight="1" x14ac:dyDescent="0.2">
      <c r="AN48627" s="70"/>
    </row>
    <row r="48628" spans="40:40" ht="14.1" customHeight="1" x14ac:dyDescent="0.2">
      <c r="AN48628" s="70"/>
    </row>
    <row r="48629" spans="40:40" ht="14.1" customHeight="1" x14ac:dyDescent="0.2">
      <c r="AN48629" s="70"/>
    </row>
    <row r="48630" spans="40:40" ht="14.1" customHeight="1" x14ac:dyDescent="0.2">
      <c r="AN48630" s="70"/>
    </row>
    <row r="48631" spans="40:40" ht="14.1" customHeight="1" x14ac:dyDescent="0.2">
      <c r="AN48631" s="70"/>
    </row>
    <row r="48632" spans="40:40" ht="14.1" customHeight="1" x14ac:dyDescent="0.2">
      <c r="AN48632" s="70"/>
    </row>
    <row r="48633" spans="40:40" ht="14.1" customHeight="1" x14ac:dyDescent="0.2">
      <c r="AN48633" s="70"/>
    </row>
    <row r="48634" spans="40:40" ht="14.1" customHeight="1" x14ac:dyDescent="0.2">
      <c r="AN48634" s="70"/>
    </row>
    <row r="48635" spans="40:40" ht="14.1" customHeight="1" x14ac:dyDescent="0.2">
      <c r="AN48635" s="70"/>
    </row>
    <row r="48636" spans="40:40" ht="14.1" customHeight="1" x14ac:dyDescent="0.2">
      <c r="AN48636" s="70"/>
    </row>
    <row r="48637" spans="40:40" ht="14.1" customHeight="1" x14ac:dyDescent="0.2">
      <c r="AN48637" s="70"/>
    </row>
    <row r="48638" spans="40:40" ht="14.1" customHeight="1" x14ac:dyDescent="0.2">
      <c r="AN48638" s="70"/>
    </row>
    <row r="48639" spans="40:40" ht="14.1" customHeight="1" x14ac:dyDescent="0.2">
      <c r="AN48639" s="70"/>
    </row>
    <row r="48640" spans="40:40" ht="14.1" customHeight="1" x14ac:dyDescent="0.2">
      <c r="AN48640" s="70"/>
    </row>
    <row r="48641" spans="40:40" ht="14.1" customHeight="1" x14ac:dyDescent="0.2">
      <c r="AN48641" s="70"/>
    </row>
    <row r="48642" spans="40:40" ht="14.1" customHeight="1" x14ac:dyDescent="0.2">
      <c r="AN48642" s="70"/>
    </row>
    <row r="48643" spans="40:40" ht="14.1" customHeight="1" x14ac:dyDescent="0.2">
      <c r="AN48643" s="70"/>
    </row>
    <row r="48644" spans="40:40" ht="14.1" customHeight="1" x14ac:dyDescent="0.2">
      <c r="AN48644" s="70"/>
    </row>
    <row r="48645" spans="40:40" ht="14.1" customHeight="1" x14ac:dyDescent="0.2">
      <c r="AN48645" s="70"/>
    </row>
    <row r="48646" spans="40:40" ht="14.1" customHeight="1" x14ac:dyDescent="0.2">
      <c r="AN48646" s="70"/>
    </row>
    <row r="48647" spans="40:40" ht="14.1" customHeight="1" x14ac:dyDescent="0.2">
      <c r="AN48647" s="70"/>
    </row>
    <row r="48648" spans="40:40" ht="14.1" customHeight="1" x14ac:dyDescent="0.2">
      <c r="AN48648" s="70"/>
    </row>
    <row r="48649" spans="40:40" ht="14.1" customHeight="1" x14ac:dyDescent="0.2">
      <c r="AN48649" s="70"/>
    </row>
    <row r="48650" spans="40:40" ht="14.1" customHeight="1" x14ac:dyDescent="0.2">
      <c r="AN48650" s="70"/>
    </row>
    <row r="48651" spans="40:40" ht="14.1" customHeight="1" x14ac:dyDescent="0.2">
      <c r="AN48651" s="70"/>
    </row>
    <row r="48652" spans="40:40" ht="14.1" customHeight="1" x14ac:dyDescent="0.2">
      <c r="AN48652" s="70"/>
    </row>
    <row r="48653" spans="40:40" ht="14.1" customHeight="1" x14ac:dyDescent="0.2">
      <c r="AN48653" s="70"/>
    </row>
    <row r="48654" spans="40:40" ht="14.1" customHeight="1" x14ac:dyDescent="0.2">
      <c r="AN48654" s="70"/>
    </row>
    <row r="48655" spans="40:40" ht="14.1" customHeight="1" x14ac:dyDescent="0.2">
      <c r="AN48655" s="70"/>
    </row>
    <row r="48656" spans="40:40" ht="14.1" customHeight="1" x14ac:dyDescent="0.2">
      <c r="AN48656" s="70"/>
    </row>
    <row r="48657" spans="40:40" ht="14.1" customHeight="1" x14ac:dyDescent="0.2">
      <c r="AN48657" s="70"/>
    </row>
    <row r="48658" spans="40:40" ht="14.1" customHeight="1" x14ac:dyDescent="0.2">
      <c r="AN48658" s="70"/>
    </row>
    <row r="48659" spans="40:40" ht="14.1" customHeight="1" x14ac:dyDescent="0.2">
      <c r="AN48659" s="70"/>
    </row>
    <row r="48660" spans="40:40" ht="14.1" customHeight="1" x14ac:dyDescent="0.2">
      <c r="AN48660" s="70"/>
    </row>
    <row r="48661" spans="40:40" ht="14.1" customHeight="1" x14ac:dyDescent="0.2">
      <c r="AN48661" s="70"/>
    </row>
    <row r="48662" spans="40:40" ht="14.1" customHeight="1" x14ac:dyDescent="0.2">
      <c r="AN48662" s="70"/>
    </row>
    <row r="48663" spans="40:40" ht="14.1" customHeight="1" x14ac:dyDescent="0.2">
      <c r="AN48663" s="70"/>
    </row>
    <row r="48664" spans="40:40" ht="14.1" customHeight="1" x14ac:dyDescent="0.2">
      <c r="AN48664" s="70"/>
    </row>
    <row r="48665" spans="40:40" ht="14.1" customHeight="1" x14ac:dyDescent="0.2">
      <c r="AN48665" s="70"/>
    </row>
    <row r="48666" spans="40:40" ht="14.1" customHeight="1" x14ac:dyDescent="0.2">
      <c r="AN48666" s="70"/>
    </row>
    <row r="48667" spans="40:40" ht="14.1" customHeight="1" x14ac:dyDescent="0.2">
      <c r="AN48667" s="70"/>
    </row>
    <row r="48668" spans="40:40" ht="14.1" customHeight="1" x14ac:dyDescent="0.2">
      <c r="AN48668" s="70"/>
    </row>
    <row r="48669" spans="40:40" ht="14.1" customHeight="1" x14ac:dyDescent="0.2">
      <c r="AN48669" s="70"/>
    </row>
    <row r="48670" spans="40:40" ht="14.1" customHeight="1" x14ac:dyDescent="0.2">
      <c r="AN48670" s="70"/>
    </row>
    <row r="48671" spans="40:40" ht="14.1" customHeight="1" x14ac:dyDescent="0.2">
      <c r="AN48671" s="70"/>
    </row>
    <row r="48672" spans="40:40" ht="14.1" customHeight="1" x14ac:dyDescent="0.2">
      <c r="AN48672" s="70"/>
    </row>
    <row r="48673" spans="40:40" ht="14.1" customHeight="1" x14ac:dyDescent="0.2">
      <c r="AN48673" s="70"/>
    </row>
    <row r="48674" spans="40:40" ht="14.1" customHeight="1" x14ac:dyDescent="0.2">
      <c r="AN48674" s="70"/>
    </row>
    <row r="48675" spans="40:40" ht="14.1" customHeight="1" x14ac:dyDescent="0.2">
      <c r="AN48675" s="70"/>
    </row>
    <row r="48676" spans="40:40" ht="14.1" customHeight="1" x14ac:dyDescent="0.2">
      <c r="AN48676" s="70"/>
    </row>
    <row r="48677" spans="40:40" ht="14.1" customHeight="1" x14ac:dyDescent="0.2">
      <c r="AN48677" s="70"/>
    </row>
    <row r="48678" spans="40:40" ht="14.1" customHeight="1" x14ac:dyDescent="0.2">
      <c r="AN48678" s="70"/>
    </row>
    <row r="48679" spans="40:40" ht="14.1" customHeight="1" x14ac:dyDescent="0.2">
      <c r="AN48679" s="70"/>
    </row>
    <row r="48680" spans="40:40" ht="14.1" customHeight="1" x14ac:dyDescent="0.2">
      <c r="AN48680" s="70"/>
    </row>
    <row r="48681" spans="40:40" ht="14.1" customHeight="1" x14ac:dyDescent="0.2">
      <c r="AN48681" s="70"/>
    </row>
    <row r="48682" spans="40:40" ht="14.1" customHeight="1" x14ac:dyDescent="0.2">
      <c r="AN48682" s="70"/>
    </row>
    <row r="48683" spans="40:40" ht="14.1" customHeight="1" x14ac:dyDescent="0.2">
      <c r="AN48683" s="70"/>
    </row>
    <row r="48684" spans="40:40" ht="14.1" customHeight="1" x14ac:dyDescent="0.2">
      <c r="AN48684" s="70"/>
    </row>
    <row r="48685" spans="40:40" ht="14.1" customHeight="1" x14ac:dyDescent="0.2">
      <c r="AN48685" s="70"/>
    </row>
    <row r="48686" spans="40:40" ht="14.1" customHeight="1" x14ac:dyDescent="0.2">
      <c r="AN48686" s="70"/>
    </row>
    <row r="48687" spans="40:40" ht="14.1" customHeight="1" x14ac:dyDescent="0.2">
      <c r="AN48687" s="70"/>
    </row>
    <row r="48688" spans="40:40" ht="14.1" customHeight="1" x14ac:dyDescent="0.2">
      <c r="AN48688" s="70"/>
    </row>
    <row r="48689" spans="40:40" ht="14.1" customHeight="1" x14ac:dyDescent="0.2">
      <c r="AN48689" s="70"/>
    </row>
    <row r="48690" spans="40:40" ht="14.1" customHeight="1" x14ac:dyDescent="0.2">
      <c r="AN48690" s="70"/>
    </row>
    <row r="48691" spans="40:40" ht="14.1" customHeight="1" x14ac:dyDescent="0.2">
      <c r="AN48691" s="70"/>
    </row>
    <row r="48692" spans="40:40" ht="14.1" customHeight="1" x14ac:dyDescent="0.2">
      <c r="AN48692" s="70"/>
    </row>
    <row r="48693" spans="40:40" ht="14.1" customHeight="1" x14ac:dyDescent="0.2">
      <c r="AN48693" s="70"/>
    </row>
    <row r="48694" spans="40:40" ht="14.1" customHeight="1" x14ac:dyDescent="0.2">
      <c r="AN48694" s="70"/>
    </row>
    <row r="48695" spans="40:40" ht="14.1" customHeight="1" x14ac:dyDescent="0.2">
      <c r="AN48695" s="70"/>
    </row>
    <row r="48696" spans="40:40" ht="14.1" customHeight="1" x14ac:dyDescent="0.2">
      <c r="AN48696" s="70"/>
    </row>
    <row r="48697" spans="40:40" ht="14.1" customHeight="1" x14ac:dyDescent="0.2">
      <c r="AN48697" s="70"/>
    </row>
    <row r="48698" spans="40:40" ht="14.1" customHeight="1" x14ac:dyDescent="0.2">
      <c r="AN48698" s="70"/>
    </row>
    <row r="48699" spans="40:40" ht="14.1" customHeight="1" x14ac:dyDescent="0.2">
      <c r="AN48699" s="70"/>
    </row>
    <row r="48700" spans="40:40" ht="14.1" customHeight="1" x14ac:dyDescent="0.2">
      <c r="AN48700" s="70"/>
    </row>
    <row r="48701" spans="40:40" ht="14.1" customHeight="1" x14ac:dyDescent="0.2">
      <c r="AN48701" s="70"/>
    </row>
    <row r="48702" spans="40:40" ht="14.1" customHeight="1" x14ac:dyDescent="0.2">
      <c r="AN48702" s="70"/>
    </row>
    <row r="48703" spans="40:40" ht="14.1" customHeight="1" x14ac:dyDescent="0.2">
      <c r="AN48703" s="70"/>
    </row>
    <row r="48704" spans="40:40" ht="14.1" customHeight="1" x14ac:dyDescent="0.2">
      <c r="AN48704" s="70"/>
    </row>
    <row r="48705" spans="40:40" ht="14.1" customHeight="1" x14ac:dyDescent="0.2">
      <c r="AN48705" s="70"/>
    </row>
    <row r="48706" spans="40:40" ht="14.1" customHeight="1" x14ac:dyDescent="0.2">
      <c r="AN48706" s="70"/>
    </row>
    <row r="48707" spans="40:40" ht="14.1" customHeight="1" x14ac:dyDescent="0.2">
      <c r="AN48707" s="70"/>
    </row>
    <row r="48708" spans="40:40" ht="14.1" customHeight="1" x14ac:dyDescent="0.2">
      <c r="AN48708" s="70"/>
    </row>
    <row r="48709" spans="40:40" ht="14.1" customHeight="1" x14ac:dyDescent="0.2">
      <c r="AN48709" s="70"/>
    </row>
    <row r="48710" spans="40:40" ht="14.1" customHeight="1" x14ac:dyDescent="0.2">
      <c r="AN48710" s="70"/>
    </row>
    <row r="48711" spans="40:40" ht="14.1" customHeight="1" x14ac:dyDescent="0.2">
      <c r="AN48711" s="70"/>
    </row>
    <row r="48712" spans="40:40" ht="14.1" customHeight="1" x14ac:dyDescent="0.2">
      <c r="AN48712" s="70"/>
    </row>
    <row r="48713" spans="40:40" ht="14.1" customHeight="1" x14ac:dyDescent="0.2">
      <c r="AN48713" s="70"/>
    </row>
    <row r="48714" spans="40:40" ht="14.1" customHeight="1" x14ac:dyDescent="0.2">
      <c r="AN48714" s="70"/>
    </row>
    <row r="48715" spans="40:40" ht="14.1" customHeight="1" x14ac:dyDescent="0.2">
      <c r="AN48715" s="70"/>
    </row>
    <row r="48716" spans="40:40" ht="14.1" customHeight="1" x14ac:dyDescent="0.2">
      <c r="AN48716" s="70"/>
    </row>
    <row r="48717" spans="40:40" ht="14.1" customHeight="1" x14ac:dyDescent="0.2">
      <c r="AN48717" s="70"/>
    </row>
    <row r="48718" spans="40:40" ht="14.1" customHeight="1" x14ac:dyDescent="0.2">
      <c r="AN48718" s="70"/>
    </row>
    <row r="48719" spans="40:40" ht="14.1" customHeight="1" x14ac:dyDescent="0.2">
      <c r="AN48719" s="70"/>
    </row>
    <row r="48720" spans="40:40" ht="14.1" customHeight="1" x14ac:dyDescent="0.2">
      <c r="AN48720" s="70"/>
    </row>
    <row r="48721" spans="40:40" ht="14.1" customHeight="1" x14ac:dyDescent="0.2">
      <c r="AN48721" s="70"/>
    </row>
    <row r="48722" spans="40:40" ht="14.1" customHeight="1" x14ac:dyDescent="0.2">
      <c r="AN48722" s="70"/>
    </row>
    <row r="48723" spans="40:40" ht="14.1" customHeight="1" x14ac:dyDescent="0.2">
      <c r="AN48723" s="70"/>
    </row>
    <row r="48724" spans="40:40" ht="14.1" customHeight="1" x14ac:dyDescent="0.2">
      <c r="AN48724" s="70"/>
    </row>
    <row r="48725" spans="40:40" ht="14.1" customHeight="1" x14ac:dyDescent="0.2">
      <c r="AN48725" s="70"/>
    </row>
    <row r="48726" spans="40:40" ht="14.1" customHeight="1" x14ac:dyDescent="0.2">
      <c r="AN48726" s="70"/>
    </row>
    <row r="48727" spans="40:40" ht="14.1" customHeight="1" x14ac:dyDescent="0.2">
      <c r="AN48727" s="70"/>
    </row>
    <row r="48728" spans="40:40" ht="14.1" customHeight="1" x14ac:dyDescent="0.2">
      <c r="AN48728" s="70"/>
    </row>
    <row r="48729" spans="40:40" ht="14.1" customHeight="1" x14ac:dyDescent="0.2">
      <c r="AN48729" s="70"/>
    </row>
    <row r="48730" spans="40:40" ht="14.1" customHeight="1" x14ac:dyDescent="0.2">
      <c r="AN48730" s="70"/>
    </row>
    <row r="48731" spans="40:40" ht="14.1" customHeight="1" x14ac:dyDescent="0.2">
      <c r="AN48731" s="70"/>
    </row>
    <row r="48732" spans="40:40" ht="14.1" customHeight="1" x14ac:dyDescent="0.2">
      <c r="AN48732" s="70"/>
    </row>
    <row r="48733" spans="40:40" ht="14.1" customHeight="1" x14ac:dyDescent="0.2">
      <c r="AN48733" s="70"/>
    </row>
    <row r="48734" spans="40:40" ht="14.1" customHeight="1" x14ac:dyDescent="0.2">
      <c r="AN48734" s="70"/>
    </row>
    <row r="48735" spans="40:40" ht="14.1" customHeight="1" x14ac:dyDescent="0.2">
      <c r="AN48735" s="70"/>
    </row>
    <row r="48736" spans="40:40" ht="14.1" customHeight="1" x14ac:dyDescent="0.2">
      <c r="AN48736" s="70"/>
    </row>
    <row r="48737" spans="40:40" ht="14.1" customHeight="1" x14ac:dyDescent="0.2">
      <c r="AN48737" s="70"/>
    </row>
    <row r="48738" spans="40:40" ht="14.1" customHeight="1" x14ac:dyDescent="0.2">
      <c r="AN48738" s="70"/>
    </row>
    <row r="48739" spans="40:40" ht="14.1" customHeight="1" x14ac:dyDescent="0.2">
      <c r="AN48739" s="70"/>
    </row>
    <row r="48740" spans="40:40" ht="14.1" customHeight="1" x14ac:dyDescent="0.2">
      <c r="AN48740" s="70"/>
    </row>
    <row r="48741" spans="40:40" ht="14.1" customHeight="1" x14ac:dyDescent="0.2">
      <c r="AN48741" s="70"/>
    </row>
    <row r="48742" spans="40:40" ht="14.1" customHeight="1" x14ac:dyDescent="0.2">
      <c r="AN48742" s="70"/>
    </row>
    <row r="48743" spans="40:40" ht="14.1" customHeight="1" x14ac:dyDescent="0.2">
      <c r="AN48743" s="70"/>
    </row>
    <row r="48744" spans="40:40" ht="14.1" customHeight="1" x14ac:dyDescent="0.2">
      <c r="AN48744" s="70"/>
    </row>
    <row r="48745" spans="40:40" ht="14.1" customHeight="1" x14ac:dyDescent="0.2">
      <c r="AN48745" s="70"/>
    </row>
    <row r="48746" spans="40:40" ht="14.1" customHeight="1" x14ac:dyDescent="0.2">
      <c r="AN48746" s="70"/>
    </row>
    <row r="48747" spans="40:40" ht="14.1" customHeight="1" x14ac:dyDescent="0.2">
      <c r="AN48747" s="70"/>
    </row>
    <row r="48748" spans="40:40" ht="14.1" customHeight="1" x14ac:dyDescent="0.2">
      <c r="AN48748" s="70"/>
    </row>
    <row r="48749" spans="40:40" ht="14.1" customHeight="1" x14ac:dyDescent="0.2">
      <c r="AN48749" s="70"/>
    </row>
    <row r="48750" spans="40:40" ht="14.1" customHeight="1" x14ac:dyDescent="0.2">
      <c r="AN48750" s="70"/>
    </row>
    <row r="48751" spans="40:40" ht="14.1" customHeight="1" x14ac:dyDescent="0.2">
      <c r="AN48751" s="70"/>
    </row>
    <row r="48752" spans="40:40" ht="14.1" customHeight="1" x14ac:dyDescent="0.2">
      <c r="AN48752" s="70"/>
    </row>
    <row r="48753" spans="40:40" ht="14.1" customHeight="1" x14ac:dyDescent="0.2">
      <c r="AN48753" s="70"/>
    </row>
    <row r="48754" spans="40:40" ht="14.1" customHeight="1" x14ac:dyDescent="0.2">
      <c r="AN48754" s="70"/>
    </row>
    <row r="48755" spans="40:40" ht="14.1" customHeight="1" x14ac:dyDescent="0.2">
      <c r="AN48755" s="70"/>
    </row>
    <row r="48756" spans="40:40" ht="14.1" customHeight="1" x14ac:dyDescent="0.2">
      <c r="AN48756" s="70"/>
    </row>
    <row r="48757" spans="40:40" ht="14.1" customHeight="1" x14ac:dyDescent="0.2">
      <c r="AN48757" s="70"/>
    </row>
    <row r="48758" spans="40:40" ht="14.1" customHeight="1" x14ac:dyDescent="0.2">
      <c r="AN48758" s="70"/>
    </row>
    <row r="48759" spans="40:40" ht="14.1" customHeight="1" x14ac:dyDescent="0.2">
      <c r="AN48759" s="70"/>
    </row>
    <row r="48760" spans="40:40" ht="14.1" customHeight="1" x14ac:dyDescent="0.2">
      <c r="AN48760" s="70"/>
    </row>
    <row r="48761" spans="40:40" ht="14.1" customHeight="1" x14ac:dyDescent="0.2">
      <c r="AN48761" s="70"/>
    </row>
    <row r="48762" spans="40:40" ht="14.1" customHeight="1" x14ac:dyDescent="0.2">
      <c r="AN48762" s="70"/>
    </row>
    <row r="48763" spans="40:40" ht="14.1" customHeight="1" x14ac:dyDescent="0.2">
      <c r="AN48763" s="70"/>
    </row>
    <row r="48764" spans="40:40" ht="14.1" customHeight="1" x14ac:dyDescent="0.2">
      <c r="AN48764" s="70"/>
    </row>
    <row r="48765" spans="40:40" ht="14.1" customHeight="1" x14ac:dyDescent="0.2">
      <c r="AN48765" s="70"/>
    </row>
    <row r="48766" spans="40:40" ht="14.1" customHeight="1" x14ac:dyDescent="0.2">
      <c r="AN48766" s="70"/>
    </row>
    <row r="48767" spans="40:40" ht="14.1" customHeight="1" x14ac:dyDescent="0.2">
      <c r="AN48767" s="70"/>
    </row>
    <row r="48768" spans="40:40" ht="14.1" customHeight="1" x14ac:dyDescent="0.2">
      <c r="AN48768" s="70"/>
    </row>
    <row r="48769" spans="40:40" ht="14.1" customHeight="1" x14ac:dyDescent="0.2">
      <c r="AN48769" s="70"/>
    </row>
    <row r="48770" spans="40:40" ht="14.1" customHeight="1" x14ac:dyDescent="0.2">
      <c r="AN48770" s="70"/>
    </row>
    <row r="48771" spans="40:40" ht="14.1" customHeight="1" x14ac:dyDescent="0.2">
      <c r="AN48771" s="70"/>
    </row>
    <row r="48772" spans="40:40" ht="14.1" customHeight="1" x14ac:dyDescent="0.2">
      <c r="AN48772" s="70"/>
    </row>
    <row r="48773" spans="40:40" ht="14.1" customHeight="1" x14ac:dyDescent="0.2">
      <c r="AN48773" s="70"/>
    </row>
    <row r="48774" spans="40:40" ht="14.1" customHeight="1" x14ac:dyDescent="0.2">
      <c r="AN48774" s="70"/>
    </row>
    <row r="48775" spans="40:40" ht="14.1" customHeight="1" x14ac:dyDescent="0.2">
      <c r="AN48775" s="70"/>
    </row>
    <row r="48776" spans="40:40" ht="14.1" customHeight="1" x14ac:dyDescent="0.2">
      <c r="AN48776" s="70"/>
    </row>
    <row r="48777" spans="40:40" ht="14.1" customHeight="1" x14ac:dyDescent="0.2">
      <c r="AN48777" s="70"/>
    </row>
    <row r="48778" spans="40:40" ht="14.1" customHeight="1" x14ac:dyDescent="0.2">
      <c r="AN48778" s="70"/>
    </row>
    <row r="48779" spans="40:40" ht="14.1" customHeight="1" x14ac:dyDescent="0.2">
      <c r="AN48779" s="70"/>
    </row>
    <row r="48780" spans="40:40" ht="14.1" customHeight="1" x14ac:dyDescent="0.2">
      <c r="AN48780" s="70"/>
    </row>
    <row r="48781" spans="40:40" ht="14.1" customHeight="1" x14ac:dyDescent="0.2">
      <c r="AN48781" s="70"/>
    </row>
    <row r="48782" spans="40:40" ht="14.1" customHeight="1" x14ac:dyDescent="0.2">
      <c r="AN48782" s="70"/>
    </row>
    <row r="48783" spans="40:40" ht="14.1" customHeight="1" x14ac:dyDescent="0.2">
      <c r="AN48783" s="70"/>
    </row>
    <row r="48784" spans="40:40" ht="14.1" customHeight="1" x14ac:dyDescent="0.2">
      <c r="AN48784" s="70"/>
    </row>
    <row r="48785" spans="40:40" ht="14.1" customHeight="1" x14ac:dyDescent="0.2">
      <c r="AN48785" s="70"/>
    </row>
    <row r="48786" spans="40:40" ht="14.1" customHeight="1" x14ac:dyDescent="0.2">
      <c r="AN48786" s="70"/>
    </row>
    <row r="48787" spans="40:40" ht="14.1" customHeight="1" x14ac:dyDescent="0.2">
      <c r="AN48787" s="70"/>
    </row>
    <row r="48788" spans="40:40" ht="14.1" customHeight="1" x14ac:dyDescent="0.2">
      <c r="AN48788" s="70"/>
    </row>
    <row r="48789" spans="40:40" ht="14.1" customHeight="1" x14ac:dyDescent="0.2">
      <c r="AN48789" s="70"/>
    </row>
    <row r="48790" spans="40:40" ht="14.1" customHeight="1" x14ac:dyDescent="0.2">
      <c r="AN48790" s="70"/>
    </row>
    <row r="48791" spans="40:40" ht="14.1" customHeight="1" x14ac:dyDescent="0.2">
      <c r="AN48791" s="70"/>
    </row>
    <row r="48792" spans="40:40" ht="14.1" customHeight="1" x14ac:dyDescent="0.2">
      <c r="AN48792" s="70"/>
    </row>
    <row r="48793" spans="40:40" ht="14.1" customHeight="1" x14ac:dyDescent="0.2">
      <c r="AN48793" s="70"/>
    </row>
    <row r="48794" spans="40:40" ht="14.1" customHeight="1" x14ac:dyDescent="0.2">
      <c r="AN48794" s="70"/>
    </row>
    <row r="48795" spans="40:40" ht="14.1" customHeight="1" x14ac:dyDescent="0.2">
      <c r="AN48795" s="70"/>
    </row>
    <row r="48796" spans="40:40" ht="14.1" customHeight="1" x14ac:dyDescent="0.2">
      <c r="AN48796" s="70"/>
    </row>
    <row r="48797" spans="40:40" ht="14.1" customHeight="1" x14ac:dyDescent="0.2">
      <c r="AN48797" s="70"/>
    </row>
    <row r="48798" spans="40:40" ht="14.1" customHeight="1" x14ac:dyDescent="0.2">
      <c r="AN48798" s="70"/>
    </row>
    <row r="48799" spans="40:40" ht="14.1" customHeight="1" x14ac:dyDescent="0.2">
      <c r="AN48799" s="70"/>
    </row>
    <row r="48800" spans="40:40" ht="14.1" customHeight="1" x14ac:dyDescent="0.2">
      <c r="AN48800" s="70"/>
    </row>
    <row r="48801" spans="40:40" ht="14.1" customHeight="1" x14ac:dyDescent="0.2">
      <c r="AN48801" s="70"/>
    </row>
    <row r="48802" spans="40:40" ht="14.1" customHeight="1" x14ac:dyDescent="0.2">
      <c r="AN48802" s="70"/>
    </row>
    <row r="48803" spans="40:40" ht="14.1" customHeight="1" x14ac:dyDescent="0.2">
      <c r="AN48803" s="70"/>
    </row>
    <row r="48804" spans="40:40" ht="14.1" customHeight="1" x14ac:dyDescent="0.2">
      <c r="AN48804" s="70"/>
    </row>
    <row r="48805" spans="40:40" ht="14.1" customHeight="1" x14ac:dyDescent="0.2">
      <c r="AN48805" s="70"/>
    </row>
    <row r="48806" spans="40:40" ht="14.1" customHeight="1" x14ac:dyDescent="0.2">
      <c r="AN48806" s="70"/>
    </row>
    <row r="48807" spans="40:40" ht="14.1" customHeight="1" x14ac:dyDescent="0.2">
      <c r="AN48807" s="70"/>
    </row>
    <row r="48808" spans="40:40" ht="14.1" customHeight="1" x14ac:dyDescent="0.2">
      <c r="AN48808" s="70"/>
    </row>
    <row r="48809" spans="40:40" ht="14.1" customHeight="1" x14ac:dyDescent="0.2">
      <c r="AN48809" s="70"/>
    </row>
    <row r="48810" spans="40:40" ht="14.1" customHeight="1" x14ac:dyDescent="0.2">
      <c r="AN48810" s="70"/>
    </row>
    <row r="48811" spans="40:40" ht="14.1" customHeight="1" x14ac:dyDescent="0.2">
      <c r="AN48811" s="70"/>
    </row>
    <row r="48812" spans="40:40" ht="14.1" customHeight="1" x14ac:dyDescent="0.2">
      <c r="AN48812" s="70"/>
    </row>
    <row r="48813" spans="40:40" ht="14.1" customHeight="1" x14ac:dyDescent="0.2">
      <c r="AN48813" s="70"/>
    </row>
    <row r="48814" spans="40:40" ht="14.1" customHeight="1" x14ac:dyDescent="0.2">
      <c r="AN48814" s="70"/>
    </row>
    <row r="48815" spans="40:40" ht="14.1" customHeight="1" x14ac:dyDescent="0.2">
      <c r="AN48815" s="70"/>
    </row>
    <row r="48816" spans="40:40" ht="14.1" customHeight="1" x14ac:dyDescent="0.2">
      <c r="AN48816" s="70"/>
    </row>
    <row r="48817" spans="40:40" ht="14.1" customHeight="1" x14ac:dyDescent="0.2">
      <c r="AN48817" s="70"/>
    </row>
    <row r="48818" spans="40:40" ht="14.1" customHeight="1" x14ac:dyDescent="0.2">
      <c r="AN48818" s="70"/>
    </row>
    <row r="48819" spans="40:40" ht="14.1" customHeight="1" x14ac:dyDescent="0.2">
      <c r="AN48819" s="70"/>
    </row>
    <row r="48820" spans="40:40" ht="14.1" customHeight="1" x14ac:dyDescent="0.2">
      <c r="AN48820" s="70"/>
    </row>
    <row r="48821" spans="40:40" ht="14.1" customHeight="1" x14ac:dyDescent="0.2">
      <c r="AN48821" s="70"/>
    </row>
    <row r="48822" spans="40:40" ht="14.1" customHeight="1" x14ac:dyDescent="0.2">
      <c r="AN48822" s="70"/>
    </row>
    <row r="48823" spans="40:40" ht="14.1" customHeight="1" x14ac:dyDescent="0.2">
      <c r="AN48823" s="70"/>
    </row>
    <row r="48824" spans="40:40" ht="14.1" customHeight="1" x14ac:dyDescent="0.2">
      <c r="AN48824" s="70"/>
    </row>
    <row r="48825" spans="40:40" ht="14.1" customHeight="1" x14ac:dyDescent="0.2">
      <c r="AN48825" s="70"/>
    </row>
    <row r="48826" spans="40:40" ht="14.1" customHeight="1" x14ac:dyDescent="0.2">
      <c r="AN48826" s="70"/>
    </row>
    <row r="48827" spans="40:40" ht="14.1" customHeight="1" x14ac:dyDescent="0.2">
      <c r="AN48827" s="70"/>
    </row>
    <row r="48828" spans="40:40" ht="14.1" customHeight="1" x14ac:dyDescent="0.2">
      <c r="AN48828" s="70"/>
    </row>
    <row r="48829" spans="40:40" ht="14.1" customHeight="1" x14ac:dyDescent="0.2">
      <c r="AN48829" s="70"/>
    </row>
    <row r="48830" spans="40:40" ht="14.1" customHeight="1" x14ac:dyDescent="0.2">
      <c r="AN48830" s="70"/>
    </row>
    <row r="48831" spans="40:40" ht="14.1" customHeight="1" x14ac:dyDescent="0.2">
      <c r="AN48831" s="70"/>
    </row>
    <row r="48832" spans="40:40" ht="14.1" customHeight="1" x14ac:dyDescent="0.2">
      <c r="AN48832" s="70"/>
    </row>
    <row r="48833" spans="40:40" ht="14.1" customHeight="1" x14ac:dyDescent="0.2">
      <c r="AN48833" s="70"/>
    </row>
    <row r="48834" spans="40:40" ht="14.1" customHeight="1" x14ac:dyDescent="0.2">
      <c r="AN48834" s="70"/>
    </row>
    <row r="48835" spans="40:40" ht="14.1" customHeight="1" x14ac:dyDescent="0.2">
      <c r="AN48835" s="70"/>
    </row>
    <row r="48836" spans="40:40" ht="14.1" customHeight="1" x14ac:dyDescent="0.2">
      <c r="AN48836" s="70"/>
    </row>
    <row r="48837" spans="40:40" ht="14.1" customHeight="1" x14ac:dyDescent="0.2">
      <c r="AN48837" s="70"/>
    </row>
    <row r="48838" spans="40:40" ht="14.1" customHeight="1" x14ac:dyDescent="0.2">
      <c r="AN48838" s="70"/>
    </row>
    <row r="48839" spans="40:40" ht="14.1" customHeight="1" x14ac:dyDescent="0.2">
      <c r="AN48839" s="70"/>
    </row>
    <row r="48840" spans="40:40" ht="14.1" customHeight="1" x14ac:dyDescent="0.2">
      <c r="AN48840" s="70"/>
    </row>
    <row r="48841" spans="40:40" ht="14.1" customHeight="1" x14ac:dyDescent="0.2">
      <c r="AN48841" s="70"/>
    </row>
    <row r="48842" spans="40:40" ht="14.1" customHeight="1" x14ac:dyDescent="0.2">
      <c r="AN48842" s="70"/>
    </row>
    <row r="48843" spans="40:40" ht="14.1" customHeight="1" x14ac:dyDescent="0.2">
      <c r="AN48843" s="70"/>
    </row>
    <row r="48844" spans="40:40" ht="14.1" customHeight="1" x14ac:dyDescent="0.2">
      <c r="AN48844" s="70"/>
    </row>
    <row r="48845" spans="40:40" ht="14.1" customHeight="1" x14ac:dyDescent="0.2">
      <c r="AN48845" s="70"/>
    </row>
    <row r="48846" spans="40:40" ht="14.1" customHeight="1" x14ac:dyDescent="0.2">
      <c r="AN48846" s="70"/>
    </row>
    <row r="48847" spans="40:40" ht="14.1" customHeight="1" x14ac:dyDescent="0.2">
      <c r="AN48847" s="70"/>
    </row>
    <row r="48848" spans="40:40" ht="14.1" customHeight="1" x14ac:dyDescent="0.2">
      <c r="AN48848" s="70"/>
    </row>
    <row r="48849" spans="40:40" ht="14.1" customHeight="1" x14ac:dyDescent="0.2">
      <c r="AN48849" s="70"/>
    </row>
    <row r="48850" spans="40:40" ht="14.1" customHeight="1" x14ac:dyDescent="0.2">
      <c r="AN48850" s="70"/>
    </row>
    <row r="48851" spans="40:40" ht="14.1" customHeight="1" x14ac:dyDescent="0.2">
      <c r="AN48851" s="70"/>
    </row>
    <row r="48852" spans="40:40" ht="14.1" customHeight="1" x14ac:dyDescent="0.2">
      <c r="AN48852" s="70"/>
    </row>
    <row r="48853" spans="40:40" ht="14.1" customHeight="1" x14ac:dyDescent="0.2">
      <c r="AN48853" s="70"/>
    </row>
    <row r="48854" spans="40:40" ht="14.1" customHeight="1" x14ac:dyDescent="0.2">
      <c r="AN48854" s="70"/>
    </row>
    <row r="48855" spans="40:40" ht="14.1" customHeight="1" x14ac:dyDescent="0.2">
      <c r="AN48855" s="70"/>
    </row>
    <row r="48856" spans="40:40" ht="14.1" customHeight="1" x14ac:dyDescent="0.2">
      <c r="AN48856" s="70"/>
    </row>
    <row r="48857" spans="40:40" ht="14.1" customHeight="1" x14ac:dyDescent="0.2">
      <c r="AN48857" s="70"/>
    </row>
    <row r="48858" spans="40:40" ht="14.1" customHeight="1" x14ac:dyDescent="0.2">
      <c r="AN48858" s="70"/>
    </row>
    <row r="48859" spans="40:40" ht="14.1" customHeight="1" x14ac:dyDescent="0.2">
      <c r="AN48859" s="70"/>
    </row>
    <row r="48860" spans="40:40" ht="14.1" customHeight="1" x14ac:dyDescent="0.2">
      <c r="AN48860" s="70"/>
    </row>
    <row r="48861" spans="40:40" ht="14.1" customHeight="1" x14ac:dyDescent="0.2">
      <c r="AN48861" s="70"/>
    </row>
    <row r="48862" spans="40:40" ht="14.1" customHeight="1" x14ac:dyDescent="0.2">
      <c r="AN48862" s="70"/>
    </row>
    <row r="48863" spans="40:40" ht="14.1" customHeight="1" x14ac:dyDescent="0.2">
      <c r="AN48863" s="70"/>
    </row>
    <row r="48864" spans="40:40" ht="14.1" customHeight="1" x14ac:dyDescent="0.2">
      <c r="AN48864" s="70"/>
    </row>
    <row r="48865" spans="40:40" ht="14.1" customHeight="1" x14ac:dyDescent="0.2">
      <c r="AN48865" s="70"/>
    </row>
    <row r="48866" spans="40:40" ht="14.1" customHeight="1" x14ac:dyDescent="0.2">
      <c r="AN48866" s="70"/>
    </row>
    <row r="48867" spans="40:40" ht="14.1" customHeight="1" x14ac:dyDescent="0.2">
      <c r="AN48867" s="70"/>
    </row>
    <row r="48868" spans="40:40" ht="14.1" customHeight="1" x14ac:dyDescent="0.2">
      <c r="AN48868" s="70"/>
    </row>
    <row r="48869" spans="40:40" ht="14.1" customHeight="1" x14ac:dyDescent="0.2">
      <c r="AN48869" s="70"/>
    </row>
    <row r="48870" spans="40:40" ht="14.1" customHeight="1" x14ac:dyDescent="0.2">
      <c r="AN48870" s="70"/>
    </row>
    <row r="48871" spans="40:40" ht="14.1" customHeight="1" x14ac:dyDescent="0.2">
      <c r="AN48871" s="70"/>
    </row>
    <row r="48872" spans="40:40" ht="14.1" customHeight="1" x14ac:dyDescent="0.2">
      <c r="AN48872" s="70"/>
    </row>
    <row r="48873" spans="40:40" ht="14.1" customHeight="1" x14ac:dyDescent="0.2">
      <c r="AN48873" s="70"/>
    </row>
    <row r="48874" spans="40:40" ht="14.1" customHeight="1" x14ac:dyDescent="0.2">
      <c r="AN48874" s="70"/>
    </row>
    <row r="48875" spans="40:40" ht="14.1" customHeight="1" x14ac:dyDescent="0.2">
      <c r="AN48875" s="70"/>
    </row>
    <row r="48876" spans="40:40" ht="14.1" customHeight="1" x14ac:dyDescent="0.2">
      <c r="AN48876" s="70"/>
    </row>
    <row r="48877" spans="40:40" ht="14.1" customHeight="1" x14ac:dyDescent="0.2">
      <c r="AN48877" s="70"/>
    </row>
    <row r="48878" spans="40:40" ht="14.1" customHeight="1" x14ac:dyDescent="0.2">
      <c r="AN48878" s="70"/>
    </row>
    <row r="48879" spans="40:40" ht="14.1" customHeight="1" x14ac:dyDescent="0.2">
      <c r="AN48879" s="70"/>
    </row>
    <row r="48880" spans="40:40" ht="14.1" customHeight="1" x14ac:dyDescent="0.2">
      <c r="AN48880" s="70"/>
    </row>
    <row r="48881" spans="40:40" ht="14.1" customHeight="1" x14ac:dyDescent="0.2">
      <c r="AN48881" s="70"/>
    </row>
    <row r="48882" spans="40:40" ht="14.1" customHeight="1" x14ac:dyDescent="0.2">
      <c r="AN48882" s="70"/>
    </row>
    <row r="48883" spans="40:40" ht="14.1" customHeight="1" x14ac:dyDescent="0.2">
      <c r="AN48883" s="70"/>
    </row>
    <row r="48884" spans="40:40" ht="14.1" customHeight="1" x14ac:dyDescent="0.2">
      <c r="AN48884" s="70"/>
    </row>
    <row r="48885" spans="40:40" ht="14.1" customHeight="1" x14ac:dyDescent="0.2">
      <c r="AN48885" s="70"/>
    </row>
    <row r="48886" spans="40:40" ht="14.1" customHeight="1" x14ac:dyDescent="0.2">
      <c r="AN48886" s="70"/>
    </row>
    <row r="48887" spans="40:40" ht="14.1" customHeight="1" x14ac:dyDescent="0.2">
      <c r="AN48887" s="70"/>
    </row>
    <row r="48888" spans="40:40" ht="14.1" customHeight="1" x14ac:dyDescent="0.2">
      <c r="AN48888" s="70"/>
    </row>
    <row r="48889" spans="40:40" ht="14.1" customHeight="1" x14ac:dyDescent="0.2">
      <c r="AN48889" s="70"/>
    </row>
    <row r="48890" spans="40:40" ht="14.1" customHeight="1" x14ac:dyDescent="0.2">
      <c r="AN48890" s="70"/>
    </row>
    <row r="48891" spans="40:40" ht="14.1" customHeight="1" x14ac:dyDescent="0.2">
      <c r="AN48891" s="70"/>
    </row>
    <row r="48892" spans="40:40" ht="14.1" customHeight="1" x14ac:dyDescent="0.2">
      <c r="AN48892" s="70"/>
    </row>
    <row r="48893" spans="40:40" ht="14.1" customHeight="1" x14ac:dyDescent="0.2">
      <c r="AN48893" s="70"/>
    </row>
    <row r="48894" spans="40:40" ht="14.1" customHeight="1" x14ac:dyDescent="0.2">
      <c r="AN48894" s="70"/>
    </row>
    <row r="48895" spans="40:40" ht="14.1" customHeight="1" x14ac:dyDescent="0.2">
      <c r="AN48895" s="70"/>
    </row>
    <row r="48896" spans="40:40" ht="14.1" customHeight="1" x14ac:dyDescent="0.2">
      <c r="AN48896" s="70"/>
    </row>
    <row r="48897" spans="40:40" ht="14.1" customHeight="1" x14ac:dyDescent="0.2">
      <c r="AN48897" s="70"/>
    </row>
    <row r="48898" spans="40:40" ht="14.1" customHeight="1" x14ac:dyDescent="0.2">
      <c r="AN48898" s="70"/>
    </row>
    <row r="48899" spans="40:40" ht="14.1" customHeight="1" x14ac:dyDescent="0.2">
      <c r="AN48899" s="70"/>
    </row>
    <row r="48900" spans="40:40" ht="14.1" customHeight="1" x14ac:dyDescent="0.2">
      <c r="AN48900" s="70"/>
    </row>
    <row r="48901" spans="40:40" ht="14.1" customHeight="1" x14ac:dyDescent="0.2">
      <c r="AN48901" s="70"/>
    </row>
    <row r="48902" spans="40:40" ht="14.1" customHeight="1" x14ac:dyDescent="0.2">
      <c r="AN48902" s="70"/>
    </row>
    <row r="48903" spans="40:40" ht="14.1" customHeight="1" x14ac:dyDescent="0.2">
      <c r="AN48903" s="70"/>
    </row>
    <row r="48904" spans="40:40" ht="14.1" customHeight="1" x14ac:dyDescent="0.2">
      <c r="AN48904" s="70"/>
    </row>
    <row r="48905" spans="40:40" ht="14.1" customHeight="1" x14ac:dyDescent="0.2">
      <c r="AN48905" s="70"/>
    </row>
    <row r="48906" spans="40:40" ht="14.1" customHeight="1" x14ac:dyDescent="0.2">
      <c r="AN48906" s="70"/>
    </row>
    <row r="48907" spans="40:40" ht="14.1" customHeight="1" x14ac:dyDescent="0.2">
      <c r="AN48907" s="70"/>
    </row>
    <row r="48908" spans="40:40" ht="14.1" customHeight="1" x14ac:dyDescent="0.2">
      <c r="AN48908" s="70"/>
    </row>
    <row r="48909" spans="40:40" ht="14.1" customHeight="1" x14ac:dyDescent="0.2">
      <c r="AN48909" s="70"/>
    </row>
    <row r="48910" spans="40:40" ht="14.1" customHeight="1" x14ac:dyDescent="0.2">
      <c r="AN48910" s="70"/>
    </row>
    <row r="48911" spans="40:40" ht="14.1" customHeight="1" x14ac:dyDescent="0.2">
      <c r="AN48911" s="70"/>
    </row>
    <row r="48912" spans="40:40" ht="14.1" customHeight="1" x14ac:dyDescent="0.2">
      <c r="AN48912" s="70"/>
    </row>
    <row r="48913" spans="40:40" ht="14.1" customHeight="1" x14ac:dyDescent="0.2">
      <c r="AN48913" s="70"/>
    </row>
    <row r="48914" spans="40:40" ht="14.1" customHeight="1" x14ac:dyDescent="0.2">
      <c r="AN48914" s="70"/>
    </row>
    <row r="48915" spans="40:40" ht="14.1" customHeight="1" x14ac:dyDescent="0.2">
      <c r="AN48915" s="70"/>
    </row>
    <row r="48916" spans="40:40" ht="14.1" customHeight="1" x14ac:dyDescent="0.2">
      <c r="AN48916" s="70"/>
    </row>
    <row r="48917" spans="40:40" ht="14.1" customHeight="1" x14ac:dyDescent="0.2">
      <c r="AN48917" s="70"/>
    </row>
    <row r="48918" spans="40:40" ht="14.1" customHeight="1" x14ac:dyDescent="0.2">
      <c r="AN48918" s="70"/>
    </row>
    <row r="48919" spans="40:40" ht="14.1" customHeight="1" x14ac:dyDescent="0.2">
      <c r="AN48919" s="70"/>
    </row>
    <row r="48920" spans="40:40" ht="14.1" customHeight="1" x14ac:dyDescent="0.2">
      <c r="AN48920" s="70"/>
    </row>
    <row r="48921" spans="40:40" ht="14.1" customHeight="1" x14ac:dyDescent="0.2">
      <c r="AN48921" s="70"/>
    </row>
    <row r="48922" spans="40:40" ht="14.1" customHeight="1" x14ac:dyDescent="0.2">
      <c r="AN48922" s="70"/>
    </row>
    <row r="48923" spans="40:40" ht="14.1" customHeight="1" x14ac:dyDescent="0.2">
      <c r="AN48923" s="70"/>
    </row>
    <row r="48924" spans="40:40" ht="14.1" customHeight="1" x14ac:dyDescent="0.2">
      <c r="AN48924" s="70"/>
    </row>
    <row r="48925" spans="40:40" ht="14.1" customHeight="1" x14ac:dyDescent="0.2">
      <c r="AN48925" s="70"/>
    </row>
    <row r="48926" spans="40:40" ht="14.1" customHeight="1" x14ac:dyDescent="0.2">
      <c r="AN48926" s="70"/>
    </row>
    <row r="48927" spans="40:40" ht="14.1" customHeight="1" x14ac:dyDescent="0.2">
      <c r="AN48927" s="70"/>
    </row>
    <row r="48928" spans="40:40" ht="14.1" customHeight="1" x14ac:dyDescent="0.2">
      <c r="AN48928" s="70"/>
    </row>
    <row r="48929" spans="40:40" ht="14.1" customHeight="1" x14ac:dyDescent="0.2">
      <c r="AN48929" s="70"/>
    </row>
    <row r="48930" spans="40:40" ht="14.1" customHeight="1" x14ac:dyDescent="0.2">
      <c r="AN48930" s="70"/>
    </row>
    <row r="48931" spans="40:40" ht="14.1" customHeight="1" x14ac:dyDescent="0.2">
      <c r="AN48931" s="70"/>
    </row>
    <row r="48932" spans="40:40" ht="14.1" customHeight="1" x14ac:dyDescent="0.2">
      <c r="AN48932" s="70"/>
    </row>
    <row r="48933" spans="40:40" ht="14.1" customHeight="1" x14ac:dyDescent="0.2">
      <c r="AN48933" s="70"/>
    </row>
    <row r="48934" spans="40:40" ht="14.1" customHeight="1" x14ac:dyDescent="0.2">
      <c r="AN48934" s="70"/>
    </row>
    <row r="48935" spans="40:40" ht="14.1" customHeight="1" x14ac:dyDescent="0.2">
      <c r="AN48935" s="70"/>
    </row>
    <row r="48936" spans="40:40" ht="14.1" customHeight="1" x14ac:dyDescent="0.2">
      <c r="AN48936" s="70"/>
    </row>
    <row r="48937" spans="40:40" ht="14.1" customHeight="1" x14ac:dyDescent="0.2">
      <c r="AN48937" s="70"/>
    </row>
    <row r="48938" spans="40:40" ht="14.1" customHeight="1" x14ac:dyDescent="0.2">
      <c r="AN48938" s="70"/>
    </row>
    <row r="48939" spans="40:40" ht="14.1" customHeight="1" x14ac:dyDescent="0.2">
      <c r="AN48939" s="70"/>
    </row>
    <row r="48940" spans="40:40" ht="14.1" customHeight="1" x14ac:dyDescent="0.2">
      <c r="AN48940" s="70"/>
    </row>
    <row r="48941" spans="40:40" ht="14.1" customHeight="1" x14ac:dyDescent="0.2">
      <c r="AN48941" s="70"/>
    </row>
    <row r="48942" spans="40:40" ht="14.1" customHeight="1" x14ac:dyDescent="0.2">
      <c r="AN48942" s="70"/>
    </row>
    <row r="48943" spans="40:40" ht="14.1" customHeight="1" x14ac:dyDescent="0.2">
      <c r="AN48943" s="70"/>
    </row>
    <row r="48944" spans="40:40" ht="14.1" customHeight="1" x14ac:dyDescent="0.2">
      <c r="AN48944" s="70"/>
    </row>
    <row r="48945" spans="40:40" ht="14.1" customHeight="1" x14ac:dyDescent="0.2">
      <c r="AN48945" s="70"/>
    </row>
    <row r="48946" spans="40:40" ht="14.1" customHeight="1" x14ac:dyDescent="0.2">
      <c r="AN48946" s="70"/>
    </row>
    <row r="48947" spans="40:40" ht="14.1" customHeight="1" x14ac:dyDescent="0.2">
      <c r="AN48947" s="70"/>
    </row>
    <row r="48948" spans="40:40" ht="14.1" customHeight="1" x14ac:dyDescent="0.2">
      <c r="AN48948" s="70"/>
    </row>
    <row r="48949" spans="40:40" ht="14.1" customHeight="1" x14ac:dyDescent="0.2">
      <c r="AN48949" s="70"/>
    </row>
    <row r="48950" spans="40:40" ht="14.1" customHeight="1" x14ac:dyDescent="0.2">
      <c r="AN48950" s="70"/>
    </row>
    <row r="48951" spans="40:40" ht="14.1" customHeight="1" x14ac:dyDescent="0.2">
      <c r="AN48951" s="70"/>
    </row>
    <row r="48952" spans="40:40" ht="14.1" customHeight="1" x14ac:dyDescent="0.2">
      <c r="AN48952" s="70"/>
    </row>
    <row r="48953" spans="40:40" ht="14.1" customHeight="1" x14ac:dyDescent="0.2">
      <c r="AN48953" s="70"/>
    </row>
    <row r="48954" spans="40:40" ht="14.1" customHeight="1" x14ac:dyDescent="0.2">
      <c r="AN48954" s="70"/>
    </row>
    <row r="48955" spans="40:40" ht="14.1" customHeight="1" x14ac:dyDescent="0.2">
      <c r="AN48955" s="70"/>
    </row>
    <row r="48956" spans="40:40" ht="14.1" customHeight="1" x14ac:dyDescent="0.2">
      <c r="AN48956" s="70"/>
    </row>
    <row r="48957" spans="40:40" ht="14.1" customHeight="1" x14ac:dyDescent="0.2">
      <c r="AN48957" s="70"/>
    </row>
    <row r="48958" spans="40:40" ht="14.1" customHeight="1" x14ac:dyDescent="0.2">
      <c r="AN48958" s="70"/>
    </row>
    <row r="48959" spans="40:40" ht="14.1" customHeight="1" x14ac:dyDescent="0.2">
      <c r="AN48959" s="70"/>
    </row>
    <row r="48960" spans="40:40" ht="14.1" customHeight="1" x14ac:dyDescent="0.2">
      <c r="AN48960" s="70"/>
    </row>
    <row r="48961" spans="40:40" ht="14.1" customHeight="1" x14ac:dyDescent="0.2">
      <c r="AN48961" s="70"/>
    </row>
    <row r="48962" spans="40:40" ht="14.1" customHeight="1" x14ac:dyDescent="0.2">
      <c r="AN48962" s="70"/>
    </row>
    <row r="48963" spans="40:40" ht="14.1" customHeight="1" x14ac:dyDescent="0.2">
      <c r="AN48963" s="70"/>
    </row>
    <row r="48964" spans="40:40" ht="14.1" customHeight="1" x14ac:dyDescent="0.2">
      <c r="AN48964" s="70"/>
    </row>
    <row r="48965" spans="40:40" ht="14.1" customHeight="1" x14ac:dyDescent="0.2">
      <c r="AN48965" s="70"/>
    </row>
    <row r="48966" spans="40:40" ht="14.1" customHeight="1" x14ac:dyDescent="0.2">
      <c r="AN48966" s="70"/>
    </row>
    <row r="48967" spans="40:40" ht="14.1" customHeight="1" x14ac:dyDescent="0.2">
      <c r="AN48967" s="70"/>
    </row>
    <row r="48968" spans="40:40" ht="14.1" customHeight="1" x14ac:dyDescent="0.2">
      <c r="AN48968" s="70"/>
    </row>
    <row r="48969" spans="40:40" ht="14.1" customHeight="1" x14ac:dyDescent="0.2">
      <c r="AN48969" s="70"/>
    </row>
    <row r="48970" spans="40:40" ht="14.1" customHeight="1" x14ac:dyDescent="0.2">
      <c r="AN48970" s="70"/>
    </row>
    <row r="48971" spans="40:40" ht="14.1" customHeight="1" x14ac:dyDescent="0.2">
      <c r="AN48971" s="70"/>
    </row>
    <row r="48972" spans="40:40" ht="14.1" customHeight="1" x14ac:dyDescent="0.2">
      <c r="AN48972" s="70"/>
    </row>
    <row r="48973" spans="40:40" ht="14.1" customHeight="1" x14ac:dyDescent="0.2">
      <c r="AN48973" s="70"/>
    </row>
    <row r="48974" spans="40:40" ht="14.1" customHeight="1" x14ac:dyDescent="0.2">
      <c r="AN48974" s="70"/>
    </row>
    <row r="48975" spans="40:40" ht="14.1" customHeight="1" x14ac:dyDescent="0.2">
      <c r="AN48975" s="70"/>
    </row>
    <row r="48976" spans="40:40" ht="14.1" customHeight="1" x14ac:dyDescent="0.2">
      <c r="AN48976" s="70"/>
    </row>
    <row r="48977" spans="40:40" ht="14.1" customHeight="1" x14ac:dyDescent="0.2">
      <c r="AN48977" s="70"/>
    </row>
    <row r="48978" spans="40:40" ht="14.1" customHeight="1" x14ac:dyDescent="0.2">
      <c r="AN48978" s="70"/>
    </row>
    <row r="48979" spans="40:40" ht="14.1" customHeight="1" x14ac:dyDescent="0.2">
      <c r="AN48979" s="70"/>
    </row>
    <row r="48980" spans="40:40" ht="14.1" customHeight="1" x14ac:dyDescent="0.2">
      <c r="AN48980" s="70"/>
    </row>
    <row r="48981" spans="40:40" ht="14.1" customHeight="1" x14ac:dyDescent="0.2">
      <c r="AN48981" s="70"/>
    </row>
    <row r="48982" spans="40:40" ht="14.1" customHeight="1" x14ac:dyDescent="0.2">
      <c r="AN48982" s="70"/>
    </row>
    <row r="48983" spans="40:40" ht="14.1" customHeight="1" x14ac:dyDescent="0.2">
      <c r="AN48983" s="70"/>
    </row>
    <row r="48984" spans="40:40" ht="14.1" customHeight="1" x14ac:dyDescent="0.2">
      <c r="AN48984" s="70"/>
    </row>
    <row r="48985" spans="40:40" ht="14.1" customHeight="1" x14ac:dyDescent="0.2">
      <c r="AN48985" s="70"/>
    </row>
    <row r="48986" spans="40:40" ht="14.1" customHeight="1" x14ac:dyDescent="0.2">
      <c r="AN48986" s="70"/>
    </row>
    <row r="48987" spans="40:40" ht="14.1" customHeight="1" x14ac:dyDescent="0.2">
      <c r="AN48987" s="70"/>
    </row>
    <row r="48988" spans="40:40" ht="14.1" customHeight="1" x14ac:dyDescent="0.2">
      <c r="AN48988" s="70"/>
    </row>
    <row r="48989" spans="40:40" ht="14.1" customHeight="1" x14ac:dyDescent="0.2">
      <c r="AN48989" s="70"/>
    </row>
    <row r="48990" spans="40:40" ht="14.1" customHeight="1" x14ac:dyDescent="0.2">
      <c r="AN48990" s="70"/>
    </row>
    <row r="48991" spans="40:40" ht="14.1" customHeight="1" x14ac:dyDescent="0.2">
      <c r="AN48991" s="70"/>
    </row>
    <row r="48992" spans="40:40" ht="14.1" customHeight="1" x14ac:dyDescent="0.2">
      <c r="AN48992" s="70"/>
    </row>
    <row r="48993" spans="40:40" ht="14.1" customHeight="1" x14ac:dyDescent="0.2">
      <c r="AN48993" s="70"/>
    </row>
    <row r="48994" spans="40:40" ht="14.1" customHeight="1" x14ac:dyDescent="0.2">
      <c r="AN48994" s="70"/>
    </row>
    <row r="48995" spans="40:40" ht="14.1" customHeight="1" x14ac:dyDescent="0.2">
      <c r="AN48995" s="70"/>
    </row>
    <row r="48996" spans="40:40" ht="14.1" customHeight="1" x14ac:dyDescent="0.2">
      <c r="AN48996" s="70"/>
    </row>
    <row r="48997" spans="40:40" ht="14.1" customHeight="1" x14ac:dyDescent="0.2">
      <c r="AN48997" s="70"/>
    </row>
    <row r="48998" spans="40:40" ht="14.1" customHeight="1" x14ac:dyDescent="0.2">
      <c r="AN48998" s="70"/>
    </row>
    <row r="48999" spans="40:40" ht="14.1" customHeight="1" x14ac:dyDescent="0.2">
      <c r="AN48999" s="70"/>
    </row>
    <row r="49000" spans="40:40" ht="14.1" customHeight="1" x14ac:dyDescent="0.2">
      <c r="AN49000" s="70"/>
    </row>
    <row r="49001" spans="40:40" ht="14.1" customHeight="1" x14ac:dyDescent="0.2">
      <c r="AN49001" s="70"/>
    </row>
    <row r="49002" spans="40:40" ht="14.1" customHeight="1" x14ac:dyDescent="0.2">
      <c r="AN49002" s="70"/>
    </row>
    <row r="49003" spans="40:40" ht="14.1" customHeight="1" x14ac:dyDescent="0.2">
      <c r="AN49003" s="70"/>
    </row>
    <row r="49004" spans="40:40" ht="14.1" customHeight="1" x14ac:dyDescent="0.2">
      <c r="AN49004" s="70"/>
    </row>
    <row r="49005" spans="40:40" ht="14.1" customHeight="1" x14ac:dyDescent="0.2">
      <c r="AN49005" s="70"/>
    </row>
    <row r="49006" spans="40:40" ht="14.1" customHeight="1" x14ac:dyDescent="0.2">
      <c r="AN49006" s="70"/>
    </row>
    <row r="49007" spans="40:40" ht="14.1" customHeight="1" x14ac:dyDescent="0.2">
      <c r="AN49007" s="70"/>
    </row>
    <row r="49008" spans="40:40" ht="14.1" customHeight="1" x14ac:dyDescent="0.2">
      <c r="AN49008" s="70"/>
    </row>
    <row r="49009" spans="40:40" ht="14.1" customHeight="1" x14ac:dyDescent="0.2">
      <c r="AN49009" s="70"/>
    </row>
    <row r="49010" spans="40:40" ht="14.1" customHeight="1" x14ac:dyDescent="0.2">
      <c r="AN49010" s="70"/>
    </row>
    <row r="49011" spans="40:40" ht="14.1" customHeight="1" x14ac:dyDescent="0.2">
      <c r="AN49011" s="70"/>
    </row>
    <row r="49012" spans="40:40" ht="14.1" customHeight="1" x14ac:dyDescent="0.2">
      <c r="AN49012" s="70"/>
    </row>
    <row r="49013" spans="40:40" ht="14.1" customHeight="1" x14ac:dyDescent="0.2">
      <c r="AN49013" s="70"/>
    </row>
    <row r="49014" spans="40:40" ht="14.1" customHeight="1" x14ac:dyDescent="0.2">
      <c r="AN49014" s="70"/>
    </row>
    <row r="49015" spans="40:40" ht="14.1" customHeight="1" x14ac:dyDescent="0.2">
      <c r="AN49015" s="70"/>
    </row>
    <row r="49016" spans="40:40" ht="14.1" customHeight="1" x14ac:dyDescent="0.2">
      <c r="AN49016" s="70"/>
    </row>
    <row r="49017" spans="40:40" ht="14.1" customHeight="1" x14ac:dyDescent="0.2">
      <c r="AN49017" s="70"/>
    </row>
    <row r="49018" spans="40:40" ht="14.1" customHeight="1" x14ac:dyDescent="0.2">
      <c r="AN49018" s="70"/>
    </row>
    <row r="49019" spans="40:40" ht="14.1" customHeight="1" x14ac:dyDescent="0.2">
      <c r="AN49019" s="70"/>
    </row>
    <row r="49020" spans="40:40" ht="14.1" customHeight="1" x14ac:dyDescent="0.2">
      <c r="AN49020" s="70"/>
    </row>
    <row r="49021" spans="40:40" ht="14.1" customHeight="1" x14ac:dyDescent="0.2">
      <c r="AN49021" s="70"/>
    </row>
    <row r="49022" spans="40:40" ht="14.1" customHeight="1" x14ac:dyDescent="0.2">
      <c r="AN49022" s="70"/>
    </row>
    <row r="49023" spans="40:40" ht="14.1" customHeight="1" x14ac:dyDescent="0.2">
      <c r="AN49023" s="70"/>
    </row>
    <row r="49024" spans="40:40" ht="14.1" customHeight="1" x14ac:dyDescent="0.2">
      <c r="AN49024" s="70"/>
    </row>
    <row r="49025" spans="40:40" ht="14.1" customHeight="1" x14ac:dyDescent="0.2">
      <c r="AN49025" s="70"/>
    </row>
    <row r="49026" spans="40:40" ht="14.1" customHeight="1" x14ac:dyDescent="0.2">
      <c r="AN49026" s="70"/>
    </row>
    <row r="49027" spans="40:40" ht="14.1" customHeight="1" x14ac:dyDescent="0.2">
      <c r="AN49027" s="70"/>
    </row>
    <row r="49028" spans="40:40" ht="14.1" customHeight="1" x14ac:dyDescent="0.2">
      <c r="AN49028" s="70"/>
    </row>
    <row r="49029" spans="40:40" ht="14.1" customHeight="1" x14ac:dyDescent="0.2">
      <c r="AN49029" s="70"/>
    </row>
    <row r="49030" spans="40:40" ht="14.1" customHeight="1" x14ac:dyDescent="0.2">
      <c r="AN49030" s="70"/>
    </row>
    <row r="49031" spans="40:40" ht="14.1" customHeight="1" x14ac:dyDescent="0.2">
      <c r="AN49031" s="70"/>
    </row>
    <row r="49032" spans="40:40" ht="14.1" customHeight="1" x14ac:dyDescent="0.2">
      <c r="AN49032" s="70"/>
    </row>
    <row r="49033" spans="40:40" ht="14.1" customHeight="1" x14ac:dyDescent="0.2">
      <c r="AN49033" s="70"/>
    </row>
    <row r="49034" spans="40:40" ht="14.1" customHeight="1" x14ac:dyDescent="0.2">
      <c r="AN49034" s="70"/>
    </row>
    <row r="49035" spans="40:40" ht="14.1" customHeight="1" x14ac:dyDescent="0.2">
      <c r="AN49035" s="70"/>
    </row>
    <row r="49036" spans="40:40" ht="14.1" customHeight="1" x14ac:dyDescent="0.2">
      <c r="AN49036" s="70"/>
    </row>
    <row r="49037" spans="40:40" ht="14.1" customHeight="1" x14ac:dyDescent="0.2">
      <c r="AN49037" s="70"/>
    </row>
    <row r="49038" spans="40:40" ht="14.1" customHeight="1" x14ac:dyDescent="0.2">
      <c r="AN49038" s="70"/>
    </row>
    <row r="49039" spans="40:40" ht="14.1" customHeight="1" x14ac:dyDescent="0.2">
      <c r="AN49039" s="70"/>
    </row>
    <row r="49040" spans="40:40" ht="14.1" customHeight="1" x14ac:dyDescent="0.2">
      <c r="AN49040" s="70"/>
    </row>
    <row r="49041" spans="40:40" ht="14.1" customHeight="1" x14ac:dyDescent="0.2">
      <c r="AN49041" s="70"/>
    </row>
    <row r="49042" spans="40:40" ht="14.1" customHeight="1" x14ac:dyDescent="0.2">
      <c r="AN49042" s="70"/>
    </row>
    <row r="49043" spans="40:40" ht="14.1" customHeight="1" x14ac:dyDescent="0.2">
      <c r="AN49043" s="70"/>
    </row>
    <row r="49044" spans="40:40" ht="14.1" customHeight="1" x14ac:dyDescent="0.2">
      <c r="AN49044" s="70"/>
    </row>
    <row r="49045" spans="40:40" ht="14.1" customHeight="1" x14ac:dyDescent="0.2">
      <c r="AN49045" s="70"/>
    </row>
    <row r="49046" spans="40:40" ht="14.1" customHeight="1" x14ac:dyDescent="0.2">
      <c r="AN49046" s="70"/>
    </row>
    <row r="49047" spans="40:40" ht="14.1" customHeight="1" x14ac:dyDescent="0.2">
      <c r="AN49047" s="70"/>
    </row>
    <row r="49048" spans="40:40" ht="14.1" customHeight="1" x14ac:dyDescent="0.2">
      <c r="AN49048" s="70"/>
    </row>
    <row r="49049" spans="40:40" ht="14.1" customHeight="1" x14ac:dyDescent="0.2">
      <c r="AN49049" s="70"/>
    </row>
    <row r="49050" spans="40:40" ht="14.1" customHeight="1" x14ac:dyDescent="0.2">
      <c r="AN49050" s="70"/>
    </row>
    <row r="49051" spans="40:40" ht="14.1" customHeight="1" x14ac:dyDescent="0.2">
      <c r="AN49051" s="70"/>
    </row>
    <row r="49052" spans="40:40" ht="14.1" customHeight="1" x14ac:dyDescent="0.2">
      <c r="AN49052" s="70"/>
    </row>
    <row r="49053" spans="40:40" ht="14.1" customHeight="1" x14ac:dyDescent="0.2">
      <c r="AN49053" s="70"/>
    </row>
    <row r="49054" spans="40:40" ht="14.1" customHeight="1" x14ac:dyDescent="0.2">
      <c r="AN49054" s="70"/>
    </row>
    <row r="49055" spans="40:40" ht="14.1" customHeight="1" x14ac:dyDescent="0.2">
      <c r="AN49055" s="70"/>
    </row>
    <row r="49056" spans="40:40" ht="14.1" customHeight="1" x14ac:dyDescent="0.2">
      <c r="AN49056" s="70"/>
    </row>
    <row r="49057" spans="40:40" ht="14.1" customHeight="1" x14ac:dyDescent="0.2">
      <c r="AN49057" s="70"/>
    </row>
    <row r="49058" spans="40:40" ht="14.1" customHeight="1" x14ac:dyDescent="0.2">
      <c r="AN49058" s="70"/>
    </row>
    <row r="49059" spans="40:40" ht="14.1" customHeight="1" x14ac:dyDescent="0.2">
      <c r="AN49059" s="70"/>
    </row>
    <row r="49060" spans="40:40" ht="14.1" customHeight="1" x14ac:dyDescent="0.2">
      <c r="AN49060" s="70"/>
    </row>
    <row r="49061" spans="40:40" ht="14.1" customHeight="1" x14ac:dyDescent="0.2">
      <c r="AN49061" s="70"/>
    </row>
    <row r="49062" spans="40:40" ht="14.1" customHeight="1" x14ac:dyDescent="0.2">
      <c r="AN49062" s="70"/>
    </row>
    <row r="49063" spans="40:40" ht="14.1" customHeight="1" x14ac:dyDescent="0.2">
      <c r="AN49063" s="70"/>
    </row>
    <row r="49064" spans="40:40" ht="14.1" customHeight="1" x14ac:dyDescent="0.2">
      <c r="AN49064" s="70"/>
    </row>
    <row r="49065" spans="40:40" ht="14.1" customHeight="1" x14ac:dyDescent="0.2">
      <c r="AN49065" s="70"/>
    </row>
    <row r="49066" spans="40:40" ht="14.1" customHeight="1" x14ac:dyDescent="0.2">
      <c r="AN49066" s="70"/>
    </row>
    <row r="49067" spans="40:40" ht="14.1" customHeight="1" x14ac:dyDescent="0.2">
      <c r="AN49067" s="70"/>
    </row>
    <row r="49068" spans="40:40" ht="14.1" customHeight="1" x14ac:dyDescent="0.2">
      <c r="AN49068" s="70"/>
    </row>
    <row r="49069" spans="40:40" ht="14.1" customHeight="1" x14ac:dyDescent="0.2">
      <c r="AN49069" s="70"/>
    </row>
    <row r="49070" spans="40:40" ht="14.1" customHeight="1" x14ac:dyDescent="0.2">
      <c r="AN49070" s="70"/>
    </row>
    <row r="49071" spans="40:40" ht="14.1" customHeight="1" x14ac:dyDescent="0.2">
      <c r="AN49071" s="70"/>
    </row>
    <row r="49072" spans="40:40" ht="14.1" customHeight="1" x14ac:dyDescent="0.2">
      <c r="AN49072" s="70"/>
    </row>
    <row r="49073" spans="40:40" ht="14.1" customHeight="1" x14ac:dyDescent="0.2">
      <c r="AN49073" s="70"/>
    </row>
    <row r="49074" spans="40:40" ht="14.1" customHeight="1" x14ac:dyDescent="0.2">
      <c r="AN49074" s="70"/>
    </row>
    <row r="49075" spans="40:40" ht="14.1" customHeight="1" x14ac:dyDescent="0.2">
      <c r="AN49075" s="70"/>
    </row>
    <row r="49076" spans="40:40" ht="14.1" customHeight="1" x14ac:dyDescent="0.2">
      <c r="AN49076" s="70"/>
    </row>
    <row r="49077" spans="40:40" ht="14.1" customHeight="1" x14ac:dyDescent="0.2">
      <c r="AN49077" s="70"/>
    </row>
    <row r="49078" spans="40:40" ht="14.1" customHeight="1" x14ac:dyDescent="0.2">
      <c r="AN49078" s="70"/>
    </row>
    <row r="49079" spans="40:40" ht="14.1" customHeight="1" x14ac:dyDescent="0.2">
      <c r="AN49079" s="70"/>
    </row>
    <row r="49080" spans="40:40" ht="14.1" customHeight="1" x14ac:dyDescent="0.2">
      <c r="AN49080" s="70"/>
    </row>
    <row r="49081" spans="40:40" ht="14.1" customHeight="1" x14ac:dyDescent="0.2">
      <c r="AN49081" s="70"/>
    </row>
    <row r="49082" spans="40:40" ht="14.1" customHeight="1" x14ac:dyDescent="0.2">
      <c r="AN49082" s="70"/>
    </row>
    <row r="49083" spans="40:40" ht="14.1" customHeight="1" x14ac:dyDescent="0.2">
      <c r="AN49083" s="70"/>
    </row>
    <row r="49084" spans="40:40" ht="14.1" customHeight="1" x14ac:dyDescent="0.2">
      <c r="AN49084" s="70"/>
    </row>
    <row r="49085" spans="40:40" ht="14.1" customHeight="1" x14ac:dyDescent="0.2">
      <c r="AN49085" s="70"/>
    </row>
    <row r="49086" spans="40:40" ht="14.1" customHeight="1" x14ac:dyDescent="0.2">
      <c r="AN49086" s="70"/>
    </row>
    <row r="49087" spans="40:40" ht="14.1" customHeight="1" x14ac:dyDescent="0.2">
      <c r="AN49087" s="70"/>
    </row>
    <row r="49088" spans="40:40" ht="14.1" customHeight="1" x14ac:dyDescent="0.2">
      <c r="AN49088" s="70"/>
    </row>
    <row r="49089" spans="40:40" ht="14.1" customHeight="1" x14ac:dyDescent="0.2">
      <c r="AN49089" s="70"/>
    </row>
    <row r="49090" spans="40:40" ht="14.1" customHeight="1" x14ac:dyDescent="0.2">
      <c r="AN49090" s="70"/>
    </row>
    <row r="49091" spans="40:40" ht="14.1" customHeight="1" x14ac:dyDescent="0.2">
      <c r="AN49091" s="70"/>
    </row>
    <row r="49092" spans="40:40" ht="14.1" customHeight="1" x14ac:dyDescent="0.2">
      <c r="AN49092" s="70"/>
    </row>
    <row r="49093" spans="40:40" ht="14.1" customHeight="1" x14ac:dyDescent="0.2">
      <c r="AN49093" s="70"/>
    </row>
    <row r="49094" spans="40:40" ht="14.1" customHeight="1" x14ac:dyDescent="0.2">
      <c r="AN49094" s="70"/>
    </row>
    <row r="49095" spans="40:40" ht="14.1" customHeight="1" x14ac:dyDescent="0.2">
      <c r="AN49095" s="70"/>
    </row>
    <row r="49096" spans="40:40" ht="14.1" customHeight="1" x14ac:dyDescent="0.2">
      <c r="AN49096" s="70"/>
    </row>
    <row r="49097" spans="40:40" ht="14.1" customHeight="1" x14ac:dyDescent="0.2">
      <c r="AN49097" s="70"/>
    </row>
    <row r="49098" spans="40:40" ht="14.1" customHeight="1" x14ac:dyDescent="0.2">
      <c r="AN49098" s="70"/>
    </row>
    <row r="49099" spans="40:40" ht="14.1" customHeight="1" x14ac:dyDescent="0.2">
      <c r="AN49099" s="70"/>
    </row>
    <row r="49100" spans="40:40" ht="14.1" customHeight="1" x14ac:dyDescent="0.2">
      <c r="AN49100" s="70"/>
    </row>
    <row r="49101" spans="40:40" ht="14.1" customHeight="1" x14ac:dyDescent="0.2">
      <c r="AN49101" s="70"/>
    </row>
    <row r="49102" spans="40:40" ht="14.1" customHeight="1" x14ac:dyDescent="0.2">
      <c r="AN49102" s="70"/>
    </row>
    <row r="49103" spans="40:40" ht="14.1" customHeight="1" x14ac:dyDescent="0.2">
      <c r="AN49103" s="70"/>
    </row>
    <row r="49104" spans="40:40" ht="14.1" customHeight="1" x14ac:dyDescent="0.2">
      <c r="AN49104" s="70"/>
    </row>
    <row r="49105" spans="40:40" ht="14.1" customHeight="1" x14ac:dyDescent="0.2">
      <c r="AN49105" s="70"/>
    </row>
    <row r="49106" spans="40:40" ht="14.1" customHeight="1" x14ac:dyDescent="0.2">
      <c r="AN49106" s="70"/>
    </row>
    <row r="49107" spans="40:40" ht="14.1" customHeight="1" x14ac:dyDescent="0.2">
      <c r="AN49107" s="70"/>
    </row>
    <row r="49108" spans="40:40" ht="14.1" customHeight="1" x14ac:dyDescent="0.2">
      <c r="AN49108" s="70"/>
    </row>
    <row r="49109" spans="40:40" ht="14.1" customHeight="1" x14ac:dyDescent="0.2">
      <c r="AN49109" s="70"/>
    </row>
    <row r="49110" spans="40:40" ht="14.1" customHeight="1" x14ac:dyDescent="0.2">
      <c r="AN49110" s="70"/>
    </row>
    <row r="49111" spans="40:40" ht="14.1" customHeight="1" x14ac:dyDescent="0.2">
      <c r="AN49111" s="70"/>
    </row>
    <row r="49112" spans="40:40" ht="14.1" customHeight="1" x14ac:dyDescent="0.2">
      <c r="AN49112" s="70"/>
    </row>
    <row r="49113" spans="40:40" ht="14.1" customHeight="1" x14ac:dyDescent="0.2">
      <c r="AN49113" s="70"/>
    </row>
    <row r="49114" spans="40:40" ht="14.1" customHeight="1" x14ac:dyDescent="0.2">
      <c r="AN49114" s="70"/>
    </row>
    <row r="49115" spans="40:40" ht="14.1" customHeight="1" x14ac:dyDescent="0.2">
      <c r="AN49115" s="70"/>
    </row>
    <row r="49116" spans="40:40" ht="14.1" customHeight="1" x14ac:dyDescent="0.2">
      <c r="AN49116" s="70"/>
    </row>
    <row r="49117" spans="40:40" ht="14.1" customHeight="1" x14ac:dyDescent="0.2">
      <c r="AN49117" s="70"/>
    </row>
    <row r="49118" spans="40:40" ht="14.1" customHeight="1" x14ac:dyDescent="0.2">
      <c r="AN49118" s="70"/>
    </row>
    <row r="49119" spans="40:40" ht="14.1" customHeight="1" x14ac:dyDescent="0.2">
      <c r="AN49119" s="70"/>
    </row>
    <row r="49120" spans="40:40" ht="14.1" customHeight="1" x14ac:dyDescent="0.2">
      <c r="AN49120" s="70"/>
    </row>
    <row r="49121" spans="40:40" ht="14.1" customHeight="1" x14ac:dyDescent="0.2">
      <c r="AN49121" s="70"/>
    </row>
    <row r="49122" spans="40:40" ht="14.1" customHeight="1" x14ac:dyDescent="0.2">
      <c r="AN49122" s="70"/>
    </row>
    <row r="49123" spans="40:40" ht="14.1" customHeight="1" x14ac:dyDescent="0.2">
      <c r="AN49123" s="70"/>
    </row>
    <row r="49124" spans="40:40" ht="14.1" customHeight="1" x14ac:dyDescent="0.2">
      <c r="AN49124" s="70"/>
    </row>
    <row r="49125" spans="40:40" ht="14.1" customHeight="1" x14ac:dyDescent="0.2">
      <c r="AN49125" s="70"/>
    </row>
    <row r="49126" spans="40:40" ht="14.1" customHeight="1" x14ac:dyDescent="0.2">
      <c r="AN49126" s="70"/>
    </row>
    <row r="49127" spans="40:40" ht="14.1" customHeight="1" x14ac:dyDescent="0.2">
      <c r="AN49127" s="70"/>
    </row>
    <row r="49128" spans="40:40" ht="14.1" customHeight="1" x14ac:dyDescent="0.2">
      <c r="AN49128" s="70"/>
    </row>
    <row r="49129" spans="40:40" ht="14.1" customHeight="1" x14ac:dyDescent="0.2">
      <c r="AN49129" s="70"/>
    </row>
    <row r="49130" spans="40:40" ht="14.1" customHeight="1" x14ac:dyDescent="0.2">
      <c r="AN49130" s="70"/>
    </row>
    <row r="49131" spans="40:40" ht="14.1" customHeight="1" x14ac:dyDescent="0.2">
      <c r="AN49131" s="70"/>
    </row>
    <row r="49132" spans="40:40" ht="14.1" customHeight="1" x14ac:dyDescent="0.2">
      <c r="AN49132" s="70"/>
    </row>
    <row r="49133" spans="40:40" ht="14.1" customHeight="1" x14ac:dyDescent="0.2">
      <c r="AN49133" s="70"/>
    </row>
    <row r="49134" spans="40:40" ht="14.1" customHeight="1" x14ac:dyDescent="0.2">
      <c r="AN49134" s="70"/>
    </row>
    <row r="49135" spans="40:40" ht="14.1" customHeight="1" x14ac:dyDescent="0.2">
      <c r="AN49135" s="70"/>
    </row>
    <row r="49136" spans="40:40" ht="14.1" customHeight="1" x14ac:dyDescent="0.2">
      <c r="AN49136" s="70"/>
    </row>
    <row r="49137" spans="40:40" ht="14.1" customHeight="1" x14ac:dyDescent="0.2">
      <c r="AN49137" s="70"/>
    </row>
    <row r="49138" spans="40:40" ht="14.1" customHeight="1" x14ac:dyDescent="0.2">
      <c r="AN49138" s="70"/>
    </row>
    <row r="49139" spans="40:40" ht="14.1" customHeight="1" x14ac:dyDescent="0.2">
      <c r="AN49139" s="70"/>
    </row>
    <row r="49140" spans="40:40" ht="14.1" customHeight="1" x14ac:dyDescent="0.2">
      <c r="AN49140" s="70"/>
    </row>
    <row r="49141" spans="40:40" ht="14.1" customHeight="1" x14ac:dyDescent="0.2">
      <c r="AN49141" s="70"/>
    </row>
    <row r="49142" spans="40:40" ht="14.1" customHeight="1" x14ac:dyDescent="0.2">
      <c r="AN49142" s="70"/>
    </row>
    <row r="49143" spans="40:40" ht="14.1" customHeight="1" x14ac:dyDescent="0.2">
      <c r="AN49143" s="70"/>
    </row>
    <row r="49144" spans="40:40" ht="14.1" customHeight="1" x14ac:dyDescent="0.2">
      <c r="AN49144" s="70"/>
    </row>
    <row r="49145" spans="40:40" ht="14.1" customHeight="1" x14ac:dyDescent="0.2">
      <c r="AN49145" s="70"/>
    </row>
    <row r="49146" spans="40:40" ht="14.1" customHeight="1" x14ac:dyDescent="0.2">
      <c r="AN49146" s="70"/>
    </row>
    <row r="49147" spans="40:40" ht="14.1" customHeight="1" x14ac:dyDescent="0.2">
      <c r="AN49147" s="70"/>
    </row>
    <row r="49148" spans="40:40" ht="14.1" customHeight="1" x14ac:dyDescent="0.2">
      <c r="AN49148" s="70"/>
    </row>
    <row r="49149" spans="40:40" ht="14.1" customHeight="1" x14ac:dyDescent="0.2">
      <c r="AN49149" s="70"/>
    </row>
    <row r="49150" spans="40:40" ht="14.1" customHeight="1" x14ac:dyDescent="0.2">
      <c r="AN49150" s="70"/>
    </row>
    <row r="49151" spans="40:40" ht="14.1" customHeight="1" x14ac:dyDescent="0.2">
      <c r="AN49151" s="70"/>
    </row>
    <row r="49152" spans="40:40" ht="14.1" customHeight="1" x14ac:dyDescent="0.2">
      <c r="AN49152" s="70"/>
    </row>
    <row r="49153" spans="40:40" ht="14.1" customHeight="1" x14ac:dyDescent="0.2">
      <c r="AN49153" s="70"/>
    </row>
    <row r="49154" spans="40:40" ht="14.1" customHeight="1" x14ac:dyDescent="0.2">
      <c r="AN49154" s="70"/>
    </row>
    <row r="49155" spans="40:40" ht="14.1" customHeight="1" x14ac:dyDescent="0.2">
      <c r="AN49155" s="70"/>
    </row>
    <row r="49156" spans="40:40" ht="14.1" customHeight="1" x14ac:dyDescent="0.2">
      <c r="AN49156" s="70"/>
    </row>
    <row r="49157" spans="40:40" ht="14.1" customHeight="1" x14ac:dyDescent="0.2">
      <c r="AN49157" s="70"/>
    </row>
    <row r="49158" spans="40:40" ht="14.1" customHeight="1" x14ac:dyDescent="0.2">
      <c r="AN49158" s="70"/>
    </row>
    <row r="49159" spans="40:40" ht="14.1" customHeight="1" x14ac:dyDescent="0.2">
      <c r="AN49159" s="70"/>
    </row>
    <row r="49160" spans="40:40" ht="14.1" customHeight="1" x14ac:dyDescent="0.2">
      <c r="AN49160" s="70"/>
    </row>
    <row r="49161" spans="40:40" ht="14.1" customHeight="1" x14ac:dyDescent="0.2">
      <c r="AN49161" s="70"/>
    </row>
    <row r="49162" spans="40:40" ht="14.1" customHeight="1" x14ac:dyDescent="0.2">
      <c r="AN49162" s="70"/>
    </row>
    <row r="49163" spans="40:40" ht="14.1" customHeight="1" x14ac:dyDescent="0.2">
      <c r="AN49163" s="70"/>
    </row>
    <row r="49164" spans="40:40" ht="14.1" customHeight="1" x14ac:dyDescent="0.2">
      <c r="AN49164" s="70"/>
    </row>
    <row r="49165" spans="40:40" ht="14.1" customHeight="1" x14ac:dyDescent="0.2">
      <c r="AN49165" s="70"/>
    </row>
    <row r="49166" spans="40:40" ht="14.1" customHeight="1" x14ac:dyDescent="0.2">
      <c r="AN49166" s="70"/>
    </row>
    <row r="49167" spans="40:40" ht="14.1" customHeight="1" x14ac:dyDescent="0.2">
      <c r="AN49167" s="70"/>
    </row>
    <row r="49168" spans="40:40" ht="14.1" customHeight="1" x14ac:dyDescent="0.2">
      <c r="AN49168" s="70"/>
    </row>
    <row r="49169" spans="40:40" ht="14.1" customHeight="1" x14ac:dyDescent="0.2">
      <c r="AN49169" s="70"/>
    </row>
    <row r="49170" spans="40:40" ht="14.1" customHeight="1" x14ac:dyDescent="0.2">
      <c r="AN49170" s="70"/>
    </row>
    <row r="49171" spans="40:40" ht="14.1" customHeight="1" x14ac:dyDescent="0.2">
      <c r="AN49171" s="70"/>
    </row>
    <row r="49172" spans="40:40" ht="14.1" customHeight="1" x14ac:dyDescent="0.2">
      <c r="AN49172" s="70"/>
    </row>
    <row r="49173" spans="40:40" ht="14.1" customHeight="1" x14ac:dyDescent="0.2">
      <c r="AN49173" s="70"/>
    </row>
    <row r="49174" spans="40:40" ht="14.1" customHeight="1" x14ac:dyDescent="0.2">
      <c r="AN49174" s="70"/>
    </row>
    <row r="49175" spans="40:40" ht="14.1" customHeight="1" x14ac:dyDescent="0.2">
      <c r="AN49175" s="70"/>
    </row>
    <row r="49176" spans="40:40" ht="14.1" customHeight="1" x14ac:dyDescent="0.2">
      <c r="AN49176" s="70"/>
    </row>
    <row r="49177" spans="40:40" ht="14.1" customHeight="1" x14ac:dyDescent="0.2">
      <c r="AN49177" s="70"/>
    </row>
    <row r="49178" spans="40:40" ht="14.1" customHeight="1" x14ac:dyDescent="0.2">
      <c r="AN49178" s="70"/>
    </row>
    <row r="49179" spans="40:40" ht="14.1" customHeight="1" x14ac:dyDescent="0.2">
      <c r="AN49179" s="70"/>
    </row>
    <row r="49180" spans="40:40" ht="14.1" customHeight="1" x14ac:dyDescent="0.2">
      <c r="AN49180" s="70"/>
    </row>
    <row r="49181" spans="40:40" ht="14.1" customHeight="1" x14ac:dyDescent="0.2">
      <c r="AN49181" s="70"/>
    </row>
    <row r="49182" spans="40:40" ht="14.1" customHeight="1" x14ac:dyDescent="0.2">
      <c r="AN49182" s="70"/>
    </row>
    <row r="49183" spans="40:40" ht="14.1" customHeight="1" x14ac:dyDescent="0.2">
      <c r="AN49183" s="70"/>
    </row>
    <row r="49184" spans="40:40" ht="14.1" customHeight="1" x14ac:dyDescent="0.2">
      <c r="AN49184" s="70"/>
    </row>
    <row r="49185" spans="40:40" ht="14.1" customHeight="1" x14ac:dyDescent="0.2">
      <c r="AN49185" s="70"/>
    </row>
    <row r="49186" spans="40:40" ht="14.1" customHeight="1" x14ac:dyDescent="0.2">
      <c r="AN49186" s="70"/>
    </row>
    <row r="49187" spans="40:40" ht="14.1" customHeight="1" x14ac:dyDescent="0.2">
      <c r="AN49187" s="70"/>
    </row>
    <row r="49188" spans="40:40" ht="14.1" customHeight="1" x14ac:dyDescent="0.2">
      <c r="AN49188" s="70"/>
    </row>
    <row r="49189" spans="40:40" ht="14.1" customHeight="1" x14ac:dyDescent="0.2">
      <c r="AN49189" s="70"/>
    </row>
    <row r="49190" spans="40:40" ht="14.1" customHeight="1" x14ac:dyDescent="0.2">
      <c r="AN49190" s="70"/>
    </row>
    <row r="49191" spans="40:40" ht="14.1" customHeight="1" x14ac:dyDescent="0.2">
      <c r="AN49191" s="70"/>
    </row>
    <row r="49192" spans="40:40" ht="14.1" customHeight="1" x14ac:dyDescent="0.2">
      <c r="AN49192" s="70"/>
    </row>
    <row r="49193" spans="40:40" ht="14.1" customHeight="1" x14ac:dyDescent="0.2">
      <c r="AN49193" s="70"/>
    </row>
    <row r="49194" spans="40:40" ht="14.1" customHeight="1" x14ac:dyDescent="0.2">
      <c r="AN49194" s="70"/>
    </row>
    <row r="49195" spans="40:40" ht="14.1" customHeight="1" x14ac:dyDescent="0.2">
      <c r="AN49195" s="70"/>
    </row>
    <row r="49196" spans="40:40" ht="14.1" customHeight="1" x14ac:dyDescent="0.2">
      <c r="AN49196" s="70"/>
    </row>
    <row r="49197" spans="40:40" ht="14.1" customHeight="1" x14ac:dyDescent="0.2">
      <c r="AN49197" s="70"/>
    </row>
    <row r="49198" spans="40:40" ht="14.1" customHeight="1" x14ac:dyDescent="0.2">
      <c r="AN49198" s="70"/>
    </row>
    <row r="49199" spans="40:40" ht="14.1" customHeight="1" x14ac:dyDescent="0.2">
      <c r="AN49199" s="70"/>
    </row>
    <row r="49200" spans="40:40" ht="14.1" customHeight="1" x14ac:dyDescent="0.2">
      <c r="AN49200" s="70"/>
    </row>
    <row r="49201" spans="40:40" ht="14.1" customHeight="1" x14ac:dyDescent="0.2">
      <c r="AN49201" s="70"/>
    </row>
    <row r="49202" spans="40:40" ht="14.1" customHeight="1" x14ac:dyDescent="0.2">
      <c r="AN49202" s="70"/>
    </row>
    <row r="49203" spans="40:40" ht="14.1" customHeight="1" x14ac:dyDescent="0.2">
      <c r="AN49203" s="70"/>
    </row>
    <row r="49204" spans="40:40" ht="14.1" customHeight="1" x14ac:dyDescent="0.2">
      <c r="AN49204" s="70"/>
    </row>
    <row r="49205" spans="40:40" ht="14.1" customHeight="1" x14ac:dyDescent="0.2">
      <c r="AN49205" s="70"/>
    </row>
    <row r="49206" spans="40:40" ht="14.1" customHeight="1" x14ac:dyDescent="0.2">
      <c r="AN49206" s="70"/>
    </row>
    <row r="49207" spans="40:40" ht="14.1" customHeight="1" x14ac:dyDescent="0.2">
      <c r="AN49207" s="70"/>
    </row>
    <row r="49208" spans="40:40" ht="14.1" customHeight="1" x14ac:dyDescent="0.2">
      <c r="AN49208" s="70"/>
    </row>
    <row r="49209" spans="40:40" ht="14.1" customHeight="1" x14ac:dyDescent="0.2">
      <c r="AN49209" s="70"/>
    </row>
    <row r="49210" spans="40:40" ht="14.1" customHeight="1" x14ac:dyDescent="0.2">
      <c r="AN49210" s="70"/>
    </row>
    <row r="49211" spans="40:40" ht="14.1" customHeight="1" x14ac:dyDescent="0.2">
      <c r="AN49211" s="70"/>
    </row>
    <row r="49212" spans="40:40" ht="14.1" customHeight="1" x14ac:dyDescent="0.2">
      <c r="AN49212" s="70"/>
    </row>
    <row r="49213" spans="40:40" ht="14.1" customHeight="1" x14ac:dyDescent="0.2">
      <c r="AN49213" s="70"/>
    </row>
    <row r="49214" spans="40:40" ht="14.1" customHeight="1" x14ac:dyDescent="0.2">
      <c r="AN49214" s="70"/>
    </row>
    <row r="49215" spans="40:40" ht="14.1" customHeight="1" x14ac:dyDescent="0.2">
      <c r="AN49215" s="70"/>
    </row>
    <row r="49216" spans="40:40" ht="14.1" customHeight="1" x14ac:dyDescent="0.2">
      <c r="AN49216" s="70"/>
    </row>
    <row r="49217" spans="40:40" ht="14.1" customHeight="1" x14ac:dyDescent="0.2">
      <c r="AN49217" s="70"/>
    </row>
    <row r="49218" spans="40:40" ht="14.1" customHeight="1" x14ac:dyDescent="0.2">
      <c r="AN49218" s="70"/>
    </row>
    <row r="49219" spans="40:40" ht="14.1" customHeight="1" x14ac:dyDescent="0.2">
      <c r="AN49219" s="70"/>
    </row>
    <row r="49220" spans="40:40" ht="14.1" customHeight="1" x14ac:dyDescent="0.2">
      <c r="AN49220" s="70"/>
    </row>
    <row r="49221" spans="40:40" ht="14.1" customHeight="1" x14ac:dyDescent="0.2">
      <c r="AN49221" s="70"/>
    </row>
    <row r="49222" spans="40:40" ht="14.1" customHeight="1" x14ac:dyDescent="0.2">
      <c r="AN49222" s="70"/>
    </row>
    <row r="49223" spans="40:40" ht="14.1" customHeight="1" x14ac:dyDescent="0.2">
      <c r="AN49223" s="70"/>
    </row>
    <row r="49224" spans="40:40" ht="14.1" customHeight="1" x14ac:dyDescent="0.2">
      <c r="AN49224" s="70"/>
    </row>
    <row r="49225" spans="40:40" ht="14.1" customHeight="1" x14ac:dyDescent="0.2">
      <c r="AN49225" s="70"/>
    </row>
    <row r="49226" spans="40:40" ht="14.1" customHeight="1" x14ac:dyDescent="0.2">
      <c r="AN49226" s="70"/>
    </row>
    <row r="49227" spans="40:40" ht="14.1" customHeight="1" x14ac:dyDescent="0.2">
      <c r="AN49227" s="70"/>
    </row>
    <row r="49228" spans="40:40" ht="14.1" customHeight="1" x14ac:dyDescent="0.2">
      <c r="AN49228" s="70"/>
    </row>
    <row r="49229" spans="40:40" ht="14.1" customHeight="1" x14ac:dyDescent="0.2">
      <c r="AN49229" s="70"/>
    </row>
    <row r="49230" spans="40:40" ht="14.1" customHeight="1" x14ac:dyDescent="0.2">
      <c r="AN49230" s="70"/>
    </row>
    <row r="49231" spans="40:40" ht="14.1" customHeight="1" x14ac:dyDescent="0.2">
      <c r="AN49231" s="70"/>
    </row>
    <row r="49232" spans="40:40" ht="14.1" customHeight="1" x14ac:dyDescent="0.2">
      <c r="AN49232" s="70"/>
    </row>
    <row r="49233" spans="40:40" ht="14.1" customHeight="1" x14ac:dyDescent="0.2">
      <c r="AN49233" s="70"/>
    </row>
    <row r="49234" spans="40:40" ht="14.1" customHeight="1" x14ac:dyDescent="0.2">
      <c r="AN49234" s="70"/>
    </row>
    <row r="49235" spans="40:40" ht="14.1" customHeight="1" x14ac:dyDescent="0.2">
      <c r="AN49235" s="70"/>
    </row>
    <row r="49236" spans="40:40" ht="14.1" customHeight="1" x14ac:dyDescent="0.2">
      <c r="AN49236" s="70"/>
    </row>
    <row r="49237" spans="40:40" ht="14.1" customHeight="1" x14ac:dyDescent="0.2">
      <c r="AN49237" s="70"/>
    </row>
    <row r="49238" spans="40:40" ht="14.1" customHeight="1" x14ac:dyDescent="0.2">
      <c r="AN49238" s="70"/>
    </row>
    <row r="49239" spans="40:40" ht="14.1" customHeight="1" x14ac:dyDescent="0.2">
      <c r="AN49239" s="70"/>
    </row>
    <row r="49240" spans="40:40" ht="14.1" customHeight="1" x14ac:dyDescent="0.2">
      <c r="AN49240" s="70"/>
    </row>
    <row r="49241" spans="40:40" ht="14.1" customHeight="1" x14ac:dyDescent="0.2">
      <c r="AN49241" s="70"/>
    </row>
    <row r="49242" spans="40:40" ht="14.1" customHeight="1" x14ac:dyDescent="0.2">
      <c r="AN49242" s="70"/>
    </row>
    <row r="49243" spans="40:40" ht="14.1" customHeight="1" x14ac:dyDescent="0.2">
      <c r="AN49243" s="70"/>
    </row>
    <row r="49244" spans="40:40" ht="14.1" customHeight="1" x14ac:dyDescent="0.2">
      <c r="AN49244" s="70"/>
    </row>
    <row r="49245" spans="40:40" ht="14.1" customHeight="1" x14ac:dyDescent="0.2">
      <c r="AN49245" s="70"/>
    </row>
    <row r="49246" spans="40:40" ht="14.1" customHeight="1" x14ac:dyDescent="0.2">
      <c r="AN49246" s="70"/>
    </row>
    <row r="49247" spans="40:40" ht="14.1" customHeight="1" x14ac:dyDescent="0.2">
      <c r="AN49247" s="70"/>
    </row>
    <row r="49248" spans="40:40" ht="14.1" customHeight="1" x14ac:dyDescent="0.2">
      <c r="AN49248" s="70"/>
    </row>
    <row r="49249" spans="40:40" ht="14.1" customHeight="1" x14ac:dyDescent="0.2">
      <c r="AN49249" s="70"/>
    </row>
    <row r="49250" spans="40:40" ht="14.1" customHeight="1" x14ac:dyDescent="0.2">
      <c r="AN49250" s="70"/>
    </row>
    <row r="49251" spans="40:40" ht="14.1" customHeight="1" x14ac:dyDescent="0.2">
      <c r="AN49251" s="70"/>
    </row>
    <row r="49252" spans="40:40" ht="14.1" customHeight="1" x14ac:dyDescent="0.2">
      <c r="AN49252" s="70"/>
    </row>
    <row r="49253" spans="40:40" ht="14.1" customHeight="1" x14ac:dyDescent="0.2">
      <c r="AN49253" s="70"/>
    </row>
    <row r="49254" spans="40:40" ht="14.1" customHeight="1" x14ac:dyDescent="0.2">
      <c r="AN49254" s="70"/>
    </row>
    <row r="49255" spans="40:40" ht="14.1" customHeight="1" x14ac:dyDescent="0.2">
      <c r="AN49255" s="70"/>
    </row>
    <row r="49256" spans="40:40" ht="14.1" customHeight="1" x14ac:dyDescent="0.2">
      <c r="AN49256" s="70"/>
    </row>
    <row r="49257" spans="40:40" ht="14.1" customHeight="1" x14ac:dyDescent="0.2">
      <c r="AN49257" s="70"/>
    </row>
    <row r="49258" spans="40:40" ht="14.1" customHeight="1" x14ac:dyDescent="0.2">
      <c r="AN49258" s="70"/>
    </row>
    <row r="49259" spans="40:40" ht="14.1" customHeight="1" x14ac:dyDescent="0.2">
      <c r="AN49259" s="70"/>
    </row>
    <row r="49260" spans="40:40" ht="14.1" customHeight="1" x14ac:dyDescent="0.2">
      <c r="AN49260" s="70"/>
    </row>
    <row r="49261" spans="40:40" ht="14.1" customHeight="1" x14ac:dyDescent="0.2">
      <c r="AN49261" s="70"/>
    </row>
    <row r="49262" spans="40:40" ht="14.1" customHeight="1" x14ac:dyDescent="0.2">
      <c r="AN49262" s="70"/>
    </row>
    <row r="49263" spans="40:40" ht="14.1" customHeight="1" x14ac:dyDescent="0.2">
      <c r="AN49263" s="70"/>
    </row>
    <row r="49264" spans="40:40" ht="14.1" customHeight="1" x14ac:dyDescent="0.2">
      <c r="AN49264" s="70"/>
    </row>
    <row r="49265" spans="40:40" ht="14.1" customHeight="1" x14ac:dyDescent="0.2">
      <c r="AN49265" s="70"/>
    </row>
    <row r="49266" spans="40:40" ht="14.1" customHeight="1" x14ac:dyDescent="0.2">
      <c r="AN49266" s="70"/>
    </row>
    <row r="49267" spans="40:40" ht="14.1" customHeight="1" x14ac:dyDescent="0.2">
      <c r="AN49267" s="70"/>
    </row>
    <row r="49268" spans="40:40" ht="14.1" customHeight="1" x14ac:dyDescent="0.2">
      <c r="AN49268" s="70"/>
    </row>
    <row r="49269" spans="40:40" ht="14.1" customHeight="1" x14ac:dyDescent="0.2">
      <c r="AN49269" s="70"/>
    </row>
    <row r="49270" spans="40:40" ht="14.1" customHeight="1" x14ac:dyDescent="0.2">
      <c r="AN49270" s="70"/>
    </row>
    <row r="49271" spans="40:40" ht="14.1" customHeight="1" x14ac:dyDescent="0.2">
      <c r="AN49271" s="70"/>
    </row>
    <row r="49272" spans="40:40" ht="14.1" customHeight="1" x14ac:dyDescent="0.2">
      <c r="AN49272" s="70"/>
    </row>
    <row r="49273" spans="40:40" ht="14.1" customHeight="1" x14ac:dyDescent="0.2">
      <c r="AN49273" s="70"/>
    </row>
    <row r="49274" spans="40:40" ht="14.1" customHeight="1" x14ac:dyDescent="0.2">
      <c r="AN49274" s="70"/>
    </row>
    <row r="49275" spans="40:40" ht="14.1" customHeight="1" x14ac:dyDescent="0.2">
      <c r="AN49275" s="70"/>
    </row>
    <row r="49276" spans="40:40" ht="14.1" customHeight="1" x14ac:dyDescent="0.2">
      <c r="AN49276" s="70"/>
    </row>
    <row r="49277" spans="40:40" ht="14.1" customHeight="1" x14ac:dyDescent="0.2">
      <c r="AN49277" s="70"/>
    </row>
    <row r="49278" spans="40:40" ht="14.1" customHeight="1" x14ac:dyDescent="0.2">
      <c r="AN49278" s="70"/>
    </row>
    <row r="49279" spans="40:40" ht="14.1" customHeight="1" x14ac:dyDescent="0.2">
      <c r="AN49279" s="70"/>
    </row>
    <row r="49280" spans="40:40" ht="14.1" customHeight="1" x14ac:dyDescent="0.2">
      <c r="AN49280" s="70"/>
    </row>
    <row r="49281" spans="40:40" ht="14.1" customHeight="1" x14ac:dyDescent="0.2">
      <c r="AN49281" s="70"/>
    </row>
    <row r="49282" spans="40:40" ht="14.1" customHeight="1" x14ac:dyDescent="0.2">
      <c r="AN49282" s="70"/>
    </row>
    <row r="49283" spans="40:40" ht="14.1" customHeight="1" x14ac:dyDescent="0.2">
      <c r="AN49283" s="70"/>
    </row>
    <row r="49284" spans="40:40" ht="14.1" customHeight="1" x14ac:dyDescent="0.2">
      <c r="AN49284" s="70"/>
    </row>
    <row r="49285" spans="40:40" ht="14.1" customHeight="1" x14ac:dyDescent="0.2">
      <c r="AN49285" s="70"/>
    </row>
    <row r="49286" spans="40:40" ht="14.1" customHeight="1" x14ac:dyDescent="0.2">
      <c r="AN49286" s="70"/>
    </row>
    <row r="49287" spans="40:40" ht="14.1" customHeight="1" x14ac:dyDescent="0.2">
      <c r="AN49287" s="70"/>
    </row>
    <row r="49288" spans="40:40" ht="14.1" customHeight="1" x14ac:dyDescent="0.2">
      <c r="AN49288" s="70"/>
    </row>
    <row r="49289" spans="40:40" ht="14.1" customHeight="1" x14ac:dyDescent="0.2">
      <c r="AN49289" s="70"/>
    </row>
    <row r="49290" spans="40:40" ht="14.1" customHeight="1" x14ac:dyDescent="0.2">
      <c r="AN49290" s="70"/>
    </row>
    <row r="49291" spans="40:40" ht="14.1" customHeight="1" x14ac:dyDescent="0.2">
      <c r="AN49291" s="70"/>
    </row>
    <row r="49292" spans="40:40" ht="14.1" customHeight="1" x14ac:dyDescent="0.2">
      <c r="AN49292" s="70"/>
    </row>
    <row r="49293" spans="40:40" ht="14.1" customHeight="1" x14ac:dyDescent="0.2">
      <c r="AN49293" s="70"/>
    </row>
    <row r="49294" spans="40:40" ht="14.1" customHeight="1" x14ac:dyDescent="0.2">
      <c r="AN49294" s="70"/>
    </row>
    <row r="49295" spans="40:40" ht="14.1" customHeight="1" x14ac:dyDescent="0.2">
      <c r="AN49295" s="70"/>
    </row>
    <row r="49296" spans="40:40" ht="14.1" customHeight="1" x14ac:dyDescent="0.2">
      <c r="AN49296" s="70"/>
    </row>
    <row r="49297" spans="40:40" ht="14.1" customHeight="1" x14ac:dyDescent="0.2">
      <c r="AN49297" s="70"/>
    </row>
    <row r="49298" spans="40:40" ht="14.1" customHeight="1" x14ac:dyDescent="0.2">
      <c r="AN49298" s="70"/>
    </row>
    <row r="49299" spans="40:40" ht="14.1" customHeight="1" x14ac:dyDescent="0.2">
      <c r="AN49299" s="70"/>
    </row>
    <row r="49300" spans="40:40" ht="14.1" customHeight="1" x14ac:dyDescent="0.2">
      <c r="AN49300" s="70"/>
    </row>
    <row r="49301" spans="40:40" ht="14.1" customHeight="1" x14ac:dyDescent="0.2">
      <c r="AN49301" s="70"/>
    </row>
    <row r="49302" spans="40:40" ht="14.1" customHeight="1" x14ac:dyDescent="0.2">
      <c r="AN49302" s="70"/>
    </row>
    <row r="49303" spans="40:40" ht="14.1" customHeight="1" x14ac:dyDescent="0.2">
      <c r="AN49303" s="70"/>
    </row>
    <row r="49304" spans="40:40" ht="14.1" customHeight="1" x14ac:dyDescent="0.2">
      <c r="AN49304" s="70"/>
    </row>
    <row r="49305" spans="40:40" ht="14.1" customHeight="1" x14ac:dyDescent="0.2">
      <c r="AN49305" s="70"/>
    </row>
    <row r="49306" spans="40:40" ht="14.1" customHeight="1" x14ac:dyDescent="0.2">
      <c r="AN49306" s="70"/>
    </row>
    <row r="49307" spans="40:40" ht="14.1" customHeight="1" x14ac:dyDescent="0.2">
      <c r="AN49307" s="70"/>
    </row>
    <row r="49308" spans="40:40" ht="14.1" customHeight="1" x14ac:dyDescent="0.2">
      <c r="AN49308" s="70"/>
    </row>
    <row r="49309" spans="40:40" ht="14.1" customHeight="1" x14ac:dyDescent="0.2">
      <c r="AN49309" s="70"/>
    </row>
    <row r="49310" spans="40:40" ht="14.1" customHeight="1" x14ac:dyDescent="0.2">
      <c r="AN49310" s="70"/>
    </row>
    <row r="49311" spans="40:40" ht="14.1" customHeight="1" x14ac:dyDescent="0.2">
      <c r="AN49311" s="70"/>
    </row>
    <row r="49312" spans="40:40" ht="14.1" customHeight="1" x14ac:dyDescent="0.2">
      <c r="AN49312" s="70"/>
    </row>
    <row r="49313" spans="40:40" ht="14.1" customHeight="1" x14ac:dyDescent="0.2">
      <c r="AN49313" s="70"/>
    </row>
    <row r="49314" spans="40:40" ht="14.1" customHeight="1" x14ac:dyDescent="0.2">
      <c r="AN49314" s="70"/>
    </row>
    <row r="49315" spans="40:40" ht="14.1" customHeight="1" x14ac:dyDescent="0.2">
      <c r="AN49315" s="70"/>
    </row>
    <row r="49316" spans="40:40" ht="14.1" customHeight="1" x14ac:dyDescent="0.2">
      <c r="AN49316" s="70"/>
    </row>
    <row r="49317" spans="40:40" ht="14.1" customHeight="1" x14ac:dyDescent="0.2">
      <c r="AN49317" s="70"/>
    </row>
    <row r="49318" spans="40:40" ht="14.1" customHeight="1" x14ac:dyDescent="0.2">
      <c r="AN49318" s="70"/>
    </row>
    <row r="49319" spans="40:40" ht="14.1" customHeight="1" x14ac:dyDescent="0.2">
      <c r="AN49319" s="70"/>
    </row>
    <row r="49320" spans="40:40" ht="14.1" customHeight="1" x14ac:dyDescent="0.2">
      <c r="AN49320" s="70"/>
    </row>
    <row r="49321" spans="40:40" ht="14.1" customHeight="1" x14ac:dyDescent="0.2">
      <c r="AN49321" s="70"/>
    </row>
    <row r="49322" spans="40:40" ht="14.1" customHeight="1" x14ac:dyDescent="0.2">
      <c r="AN49322" s="70"/>
    </row>
    <row r="49323" spans="40:40" ht="14.1" customHeight="1" x14ac:dyDescent="0.2">
      <c r="AN49323" s="70"/>
    </row>
    <row r="49324" spans="40:40" ht="14.1" customHeight="1" x14ac:dyDescent="0.2">
      <c r="AN49324" s="70"/>
    </row>
    <row r="49325" spans="40:40" ht="14.1" customHeight="1" x14ac:dyDescent="0.2">
      <c r="AN49325" s="70"/>
    </row>
    <row r="49326" spans="40:40" ht="14.1" customHeight="1" x14ac:dyDescent="0.2">
      <c r="AN49326" s="70"/>
    </row>
    <row r="49327" spans="40:40" ht="14.1" customHeight="1" x14ac:dyDescent="0.2">
      <c r="AN49327" s="70"/>
    </row>
    <row r="49328" spans="40:40" ht="14.1" customHeight="1" x14ac:dyDescent="0.2">
      <c r="AN49328" s="70"/>
    </row>
    <row r="49329" spans="40:40" ht="14.1" customHeight="1" x14ac:dyDescent="0.2">
      <c r="AN49329" s="70"/>
    </row>
    <row r="49330" spans="40:40" ht="14.1" customHeight="1" x14ac:dyDescent="0.2">
      <c r="AN49330" s="70"/>
    </row>
    <row r="49331" spans="40:40" ht="14.1" customHeight="1" x14ac:dyDescent="0.2">
      <c r="AN49331" s="70"/>
    </row>
    <row r="49332" spans="40:40" ht="14.1" customHeight="1" x14ac:dyDescent="0.2">
      <c r="AN49332" s="70"/>
    </row>
    <row r="49333" spans="40:40" ht="14.1" customHeight="1" x14ac:dyDescent="0.2">
      <c r="AN49333" s="70"/>
    </row>
    <row r="49334" spans="40:40" ht="14.1" customHeight="1" x14ac:dyDescent="0.2">
      <c r="AN49334" s="70"/>
    </row>
    <row r="49335" spans="40:40" ht="14.1" customHeight="1" x14ac:dyDescent="0.2">
      <c r="AN49335" s="70"/>
    </row>
    <row r="49336" spans="40:40" ht="14.1" customHeight="1" x14ac:dyDescent="0.2">
      <c r="AN49336" s="70"/>
    </row>
    <row r="49337" spans="40:40" ht="14.1" customHeight="1" x14ac:dyDescent="0.2">
      <c r="AN49337" s="70"/>
    </row>
    <row r="49338" spans="40:40" ht="14.1" customHeight="1" x14ac:dyDescent="0.2">
      <c r="AN49338" s="70"/>
    </row>
    <row r="49339" spans="40:40" ht="14.1" customHeight="1" x14ac:dyDescent="0.2">
      <c r="AN49339" s="70"/>
    </row>
    <row r="49340" spans="40:40" ht="14.1" customHeight="1" x14ac:dyDescent="0.2">
      <c r="AN49340" s="70"/>
    </row>
    <row r="49341" spans="40:40" ht="14.1" customHeight="1" x14ac:dyDescent="0.2">
      <c r="AN49341" s="70"/>
    </row>
    <row r="49342" spans="40:40" ht="14.1" customHeight="1" x14ac:dyDescent="0.2">
      <c r="AN49342" s="70"/>
    </row>
    <row r="49343" spans="40:40" ht="14.1" customHeight="1" x14ac:dyDescent="0.2">
      <c r="AN49343" s="70"/>
    </row>
    <row r="49344" spans="40:40" ht="14.1" customHeight="1" x14ac:dyDescent="0.2">
      <c r="AN49344" s="70"/>
    </row>
    <row r="49345" spans="40:40" ht="14.1" customHeight="1" x14ac:dyDescent="0.2">
      <c r="AN49345" s="70"/>
    </row>
    <row r="49346" spans="40:40" ht="14.1" customHeight="1" x14ac:dyDescent="0.2">
      <c r="AN49346" s="70"/>
    </row>
    <row r="49347" spans="40:40" ht="14.1" customHeight="1" x14ac:dyDescent="0.2">
      <c r="AN49347" s="70"/>
    </row>
    <row r="49348" spans="40:40" ht="14.1" customHeight="1" x14ac:dyDescent="0.2">
      <c r="AN49348" s="70"/>
    </row>
    <row r="49349" spans="40:40" ht="14.1" customHeight="1" x14ac:dyDescent="0.2">
      <c r="AN49349" s="70"/>
    </row>
    <row r="49350" spans="40:40" ht="14.1" customHeight="1" x14ac:dyDescent="0.2">
      <c r="AN49350" s="70"/>
    </row>
    <row r="49351" spans="40:40" ht="14.1" customHeight="1" x14ac:dyDescent="0.2">
      <c r="AN49351" s="70"/>
    </row>
    <row r="49352" spans="40:40" ht="14.1" customHeight="1" x14ac:dyDescent="0.2">
      <c r="AN49352" s="70"/>
    </row>
    <row r="49353" spans="40:40" ht="14.1" customHeight="1" x14ac:dyDescent="0.2">
      <c r="AN49353" s="70"/>
    </row>
    <row r="49354" spans="40:40" ht="14.1" customHeight="1" x14ac:dyDescent="0.2">
      <c r="AN49354" s="70"/>
    </row>
    <row r="49355" spans="40:40" ht="14.1" customHeight="1" x14ac:dyDescent="0.2">
      <c r="AN49355" s="70"/>
    </row>
    <row r="49356" spans="40:40" ht="14.1" customHeight="1" x14ac:dyDescent="0.2">
      <c r="AN49356" s="70"/>
    </row>
    <row r="49357" spans="40:40" ht="14.1" customHeight="1" x14ac:dyDescent="0.2">
      <c r="AN49357" s="70"/>
    </row>
    <row r="49358" spans="40:40" ht="14.1" customHeight="1" x14ac:dyDescent="0.2">
      <c r="AN49358" s="70"/>
    </row>
    <row r="49359" spans="40:40" ht="14.1" customHeight="1" x14ac:dyDescent="0.2">
      <c r="AN49359" s="70"/>
    </row>
    <row r="49360" spans="40:40" ht="14.1" customHeight="1" x14ac:dyDescent="0.2">
      <c r="AN49360" s="70"/>
    </row>
    <row r="49361" spans="40:40" ht="14.1" customHeight="1" x14ac:dyDescent="0.2">
      <c r="AN49361" s="70"/>
    </row>
    <row r="49362" spans="40:40" ht="14.1" customHeight="1" x14ac:dyDescent="0.2">
      <c r="AN49362" s="70"/>
    </row>
    <row r="49363" spans="40:40" ht="14.1" customHeight="1" x14ac:dyDescent="0.2">
      <c r="AN49363" s="70"/>
    </row>
    <row r="49364" spans="40:40" ht="14.1" customHeight="1" x14ac:dyDescent="0.2">
      <c r="AN49364" s="70"/>
    </row>
    <row r="49365" spans="40:40" ht="14.1" customHeight="1" x14ac:dyDescent="0.2">
      <c r="AN49365" s="70"/>
    </row>
    <row r="49366" spans="40:40" ht="14.1" customHeight="1" x14ac:dyDescent="0.2">
      <c r="AN49366" s="70"/>
    </row>
    <row r="49367" spans="40:40" ht="14.1" customHeight="1" x14ac:dyDescent="0.2">
      <c r="AN49367" s="70"/>
    </row>
    <row r="49368" spans="40:40" ht="14.1" customHeight="1" x14ac:dyDescent="0.2">
      <c r="AN49368" s="70"/>
    </row>
    <row r="49369" spans="40:40" ht="14.1" customHeight="1" x14ac:dyDescent="0.2">
      <c r="AN49369" s="70"/>
    </row>
    <row r="49370" spans="40:40" ht="14.1" customHeight="1" x14ac:dyDescent="0.2">
      <c r="AN49370" s="70"/>
    </row>
    <row r="49371" spans="40:40" ht="14.1" customHeight="1" x14ac:dyDescent="0.2">
      <c r="AN49371" s="70"/>
    </row>
    <row r="49372" spans="40:40" ht="14.1" customHeight="1" x14ac:dyDescent="0.2">
      <c r="AN49372" s="70"/>
    </row>
    <row r="49373" spans="40:40" ht="14.1" customHeight="1" x14ac:dyDescent="0.2">
      <c r="AN49373" s="70"/>
    </row>
    <row r="49374" spans="40:40" ht="14.1" customHeight="1" x14ac:dyDescent="0.2">
      <c r="AN49374" s="70"/>
    </row>
    <row r="49375" spans="40:40" ht="14.1" customHeight="1" x14ac:dyDescent="0.2">
      <c r="AN49375" s="70"/>
    </row>
    <row r="49376" spans="40:40" ht="14.1" customHeight="1" x14ac:dyDescent="0.2">
      <c r="AN49376" s="70"/>
    </row>
    <row r="49377" spans="40:40" ht="14.1" customHeight="1" x14ac:dyDescent="0.2">
      <c r="AN49377" s="70"/>
    </row>
    <row r="49378" spans="40:40" ht="14.1" customHeight="1" x14ac:dyDescent="0.2">
      <c r="AN49378" s="70"/>
    </row>
    <row r="49379" spans="40:40" ht="14.1" customHeight="1" x14ac:dyDescent="0.2">
      <c r="AN49379" s="70"/>
    </row>
    <row r="49380" spans="40:40" ht="14.1" customHeight="1" x14ac:dyDescent="0.2">
      <c r="AN49380" s="70"/>
    </row>
    <row r="49381" spans="40:40" ht="14.1" customHeight="1" x14ac:dyDescent="0.2">
      <c r="AN49381" s="70"/>
    </row>
    <row r="49382" spans="40:40" ht="14.1" customHeight="1" x14ac:dyDescent="0.2">
      <c r="AN49382" s="70"/>
    </row>
    <row r="49383" spans="40:40" ht="14.1" customHeight="1" x14ac:dyDescent="0.2">
      <c r="AN49383" s="70"/>
    </row>
    <row r="49384" spans="40:40" ht="14.1" customHeight="1" x14ac:dyDescent="0.2">
      <c r="AN49384" s="70"/>
    </row>
    <row r="49385" spans="40:40" ht="14.1" customHeight="1" x14ac:dyDescent="0.2">
      <c r="AN49385" s="70"/>
    </row>
    <row r="49386" spans="40:40" ht="14.1" customHeight="1" x14ac:dyDescent="0.2">
      <c r="AN49386" s="70"/>
    </row>
    <row r="49387" spans="40:40" ht="14.1" customHeight="1" x14ac:dyDescent="0.2">
      <c r="AN49387" s="70"/>
    </row>
    <row r="49388" spans="40:40" ht="14.1" customHeight="1" x14ac:dyDescent="0.2">
      <c r="AN49388" s="70"/>
    </row>
    <row r="49389" spans="40:40" ht="14.1" customHeight="1" x14ac:dyDescent="0.2">
      <c r="AN49389" s="70"/>
    </row>
    <row r="49390" spans="40:40" ht="14.1" customHeight="1" x14ac:dyDescent="0.2">
      <c r="AN49390" s="70"/>
    </row>
    <row r="49391" spans="40:40" ht="14.1" customHeight="1" x14ac:dyDescent="0.2">
      <c r="AN49391" s="70"/>
    </row>
    <row r="49392" spans="40:40" ht="14.1" customHeight="1" x14ac:dyDescent="0.2">
      <c r="AN49392" s="70"/>
    </row>
    <row r="49393" spans="40:40" ht="14.1" customHeight="1" x14ac:dyDescent="0.2">
      <c r="AN49393" s="70"/>
    </row>
    <row r="49394" spans="40:40" ht="14.1" customHeight="1" x14ac:dyDescent="0.2">
      <c r="AN49394" s="70"/>
    </row>
    <row r="49395" spans="40:40" ht="14.1" customHeight="1" x14ac:dyDescent="0.2">
      <c r="AN49395" s="70"/>
    </row>
    <row r="49396" spans="40:40" ht="14.1" customHeight="1" x14ac:dyDescent="0.2">
      <c r="AN49396" s="70"/>
    </row>
    <row r="49397" spans="40:40" ht="14.1" customHeight="1" x14ac:dyDescent="0.2">
      <c r="AN49397" s="70"/>
    </row>
    <row r="49398" spans="40:40" ht="14.1" customHeight="1" x14ac:dyDescent="0.2">
      <c r="AN49398" s="70"/>
    </row>
    <row r="49399" spans="40:40" ht="14.1" customHeight="1" x14ac:dyDescent="0.2">
      <c r="AN49399" s="70"/>
    </row>
    <row r="49400" spans="40:40" ht="14.1" customHeight="1" x14ac:dyDescent="0.2">
      <c r="AN49400" s="70"/>
    </row>
    <row r="49401" spans="40:40" ht="14.1" customHeight="1" x14ac:dyDescent="0.2">
      <c r="AN49401" s="70"/>
    </row>
    <row r="49402" spans="40:40" ht="14.1" customHeight="1" x14ac:dyDescent="0.2">
      <c r="AN49402" s="70"/>
    </row>
    <row r="49403" spans="40:40" ht="14.1" customHeight="1" x14ac:dyDescent="0.2">
      <c r="AN49403" s="70"/>
    </row>
    <row r="49404" spans="40:40" ht="14.1" customHeight="1" x14ac:dyDescent="0.2">
      <c r="AN49404" s="70"/>
    </row>
    <row r="49405" spans="40:40" ht="14.1" customHeight="1" x14ac:dyDescent="0.2">
      <c r="AN49405" s="70"/>
    </row>
    <row r="49406" spans="40:40" ht="14.1" customHeight="1" x14ac:dyDescent="0.2">
      <c r="AN49406" s="70"/>
    </row>
    <row r="49407" spans="40:40" ht="14.1" customHeight="1" x14ac:dyDescent="0.2">
      <c r="AN49407" s="70"/>
    </row>
    <row r="49408" spans="40:40" ht="14.1" customHeight="1" x14ac:dyDescent="0.2">
      <c r="AN49408" s="70"/>
    </row>
    <row r="49409" spans="40:40" ht="14.1" customHeight="1" x14ac:dyDescent="0.2">
      <c r="AN49409" s="70"/>
    </row>
    <row r="49410" spans="40:40" ht="14.1" customHeight="1" x14ac:dyDescent="0.2">
      <c r="AN49410" s="70"/>
    </row>
    <row r="49411" spans="40:40" ht="14.1" customHeight="1" x14ac:dyDescent="0.2">
      <c r="AN49411" s="70"/>
    </row>
    <row r="49412" spans="40:40" ht="14.1" customHeight="1" x14ac:dyDescent="0.2">
      <c r="AN49412" s="70"/>
    </row>
    <row r="49413" spans="40:40" ht="14.1" customHeight="1" x14ac:dyDescent="0.2">
      <c r="AN49413" s="70"/>
    </row>
    <row r="49414" spans="40:40" ht="14.1" customHeight="1" x14ac:dyDescent="0.2">
      <c r="AN49414" s="70"/>
    </row>
    <row r="49415" spans="40:40" ht="14.1" customHeight="1" x14ac:dyDescent="0.2">
      <c r="AN49415" s="70"/>
    </row>
    <row r="49416" spans="40:40" ht="14.1" customHeight="1" x14ac:dyDescent="0.2">
      <c r="AN49416" s="70"/>
    </row>
    <row r="49417" spans="40:40" ht="14.1" customHeight="1" x14ac:dyDescent="0.2">
      <c r="AN49417" s="70"/>
    </row>
    <row r="49418" spans="40:40" ht="14.1" customHeight="1" x14ac:dyDescent="0.2">
      <c r="AN49418" s="70"/>
    </row>
    <row r="49419" spans="40:40" ht="14.1" customHeight="1" x14ac:dyDescent="0.2">
      <c r="AN49419" s="70"/>
    </row>
    <row r="49420" spans="40:40" ht="14.1" customHeight="1" x14ac:dyDescent="0.2">
      <c r="AN49420" s="70"/>
    </row>
    <row r="49421" spans="40:40" ht="14.1" customHeight="1" x14ac:dyDescent="0.2">
      <c r="AN49421" s="70"/>
    </row>
    <row r="49422" spans="40:40" ht="14.1" customHeight="1" x14ac:dyDescent="0.2">
      <c r="AN49422" s="70"/>
    </row>
    <row r="49423" spans="40:40" ht="14.1" customHeight="1" x14ac:dyDescent="0.2">
      <c r="AN49423" s="70"/>
    </row>
    <row r="49424" spans="40:40" ht="14.1" customHeight="1" x14ac:dyDescent="0.2">
      <c r="AN49424" s="70"/>
    </row>
    <row r="49425" spans="40:40" ht="14.1" customHeight="1" x14ac:dyDescent="0.2">
      <c r="AN49425" s="70"/>
    </row>
    <row r="49426" spans="40:40" ht="14.1" customHeight="1" x14ac:dyDescent="0.2">
      <c r="AN49426" s="70"/>
    </row>
    <row r="49427" spans="40:40" ht="14.1" customHeight="1" x14ac:dyDescent="0.2">
      <c r="AN49427" s="70"/>
    </row>
    <row r="49428" spans="40:40" ht="14.1" customHeight="1" x14ac:dyDescent="0.2">
      <c r="AN49428" s="70"/>
    </row>
    <row r="49429" spans="40:40" ht="14.1" customHeight="1" x14ac:dyDescent="0.2">
      <c r="AN49429" s="70"/>
    </row>
    <row r="49430" spans="40:40" ht="14.1" customHeight="1" x14ac:dyDescent="0.2">
      <c r="AN49430" s="70"/>
    </row>
    <row r="49431" spans="40:40" ht="14.1" customHeight="1" x14ac:dyDescent="0.2">
      <c r="AN49431" s="70"/>
    </row>
    <row r="49432" spans="40:40" ht="14.1" customHeight="1" x14ac:dyDescent="0.2">
      <c r="AN49432" s="70"/>
    </row>
    <row r="49433" spans="40:40" ht="14.1" customHeight="1" x14ac:dyDescent="0.2">
      <c r="AN49433" s="70"/>
    </row>
    <row r="49434" spans="40:40" ht="14.1" customHeight="1" x14ac:dyDescent="0.2">
      <c r="AN49434" s="70"/>
    </row>
    <row r="49435" spans="40:40" ht="14.1" customHeight="1" x14ac:dyDescent="0.2">
      <c r="AN49435" s="70"/>
    </row>
    <row r="49436" spans="40:40" ht="14.1" customHeight="1" x14ac:dyDescent="0.2">
      <c r="AN49436" s="70"/>
    </row>
    <row r="49437" spans="40:40" ht="14.1" customHeight="1" x14ac:dyDescent="0.2">
      <c r="AN49437" s="70"/>
    </row>
    <row r="49438" spans="40:40" ht="14.1" customHeight="1" x14ac:dyDescent="0.2">
      <c r="AN49438" s="70"/>
    </row>
    <row r="49439" spans="40:40" ht="14.1" customHeight="1" x14ac:dyDescent="0.2">
      <c r="AN49439" s="70"/>
    </row>
    <row r="49440" spans="40:40" ht="14.1" customHeight="1" x14ac:dyDescent="0.2">
      <c r="AN49440" s="70"/>
    </row>
    <row r="49441" spans="40:40" ht="14.1" customHeight="1" x14ac:dyDescent="0.2">
      <c r="AN49441" s="70"/>
    </row>
    <row r="49442" spans="40:40" ht="14.1" customHeight="1" x14ac:dyDescent="0.2">
      <c r="AN49442" s="70"/>
    </row>
    <row r="49443" spans="40:40" ht="14.1" customHeight="1" x14ac:dyDescent="0.2">
      <c r="AN49443" s="70"/>
    </row>
    <row r="49444" spans="40:40" ht="14.1" customHeight="1" x14ac:dyDescent="0.2">
      <c r="AN49444" s="70"/>
    </row>
    <row r="49445" spans="40:40" ht="14.1" customHeight="1" x14ac:dyDescent="0.2">
      <c r="AN49445" s="70"/>
    </row>
    <row r="49446" spans="40:40" ht="14.1" customHeight="1" x14ac:dyDescent="0.2">
      <c r="AN49446" s="70"/>
    </row>
    <row r="49447" spans="40:40" ht="14.1" customHeight="1" x14ac:dyDescent="0.2">
      <c r="AN49447" s="70"/>
    </row>
    <row r="49448" spans="40:40" ht="14.1" customHeight="1" x14ac:dyDescent="0.2">
      <c r="AN49448" s="70"/>
    </row>
    <row r="49449" spans="40:40" ht="14.1" customHeight="1" x14ac:dyDescent="0.2">
      <c r="AN49449" s="70"/>
    </row>
    <row r="49450" spans="40:40" ht="14.1" customHeight="1" x14ac:dyDescent="0.2">
      <c r="AN49450" s="70"/>
    </row>
    <row r="49451" spans="40:40" ht="14.1" customHeight="1" x14ac:dyDescent="0.2">
      <c r="AN49451" s="70"/>
    </row>
    <row r="49452" spans="40:40" ht="14.1" customHeight="1" x14ac:dyDescent="0.2">
      <c r="AN49452" s="70"/>
    </row>
    <row r="49453" spans="40:40" ht="14.1" customHeight="1" x14ac:dyDescent="0.2">
      <c r="AN49453" s="70"/>
    </row>
    <row r="49454" spans="40:40" ht="14.1" customHeight="1" x14ac:dyDescent="0.2">
      <c r="AN49454" s="70"/>
    </row>
    <row r="49455" spans="40:40" ht="14.1" customHeight="1" x14ac:dyDescent="0.2">
      <c r="AN49455" s="70"/>
    </row>
    <row r="49456" spans="40:40" ht="14.1" customHeight="1" x14ac:dyDescent="0.2">
      <c r="AN49456" s="70"/>
    </row>
    <row r="49457" spans="40:40" ht="14.1" customHeight="1" x14ac:dyDescent="0.2">
      <c r="AN49457" s="70"/>
    </row>
    <row r="49458" spans="40:40" ht="14.1" customHeight="1" x14ac:dyDescent="0.2">
      <c r="AN49458" s="70"/>
    </row>
    <row r="49459" spans="40:40" ht="14.1" customHeight="1" x14ac:dyDescent="0.2">
      <c r="AN49459" s="70"/>
    </row>
    <row r="49460" spans="40:40" ht="14.1" customHeight="1" x14ac:dyDescent="0.2">
      <c r="AN49460" s="70"/>
    </row>
    <row r="49461" spans="40:40" ht="14.1" customHeight="1" x14ac:dyDescent="0.2">
      <c r="AN49461" s="70"/>
    </row>
    <row r="49462" spans="40:40" ht="14.1" customHeight="1" x14ac:dyDescent="0.2">
      <c r="AN49462" s="70"/>
    </row>
    <row r="49463" spans="40:40" ht="14.1" customHeight="1" x14ac:dyDescent="0.2">
      <c r="AN49463" s="70"/>
    </row>
    <row r="49464" spans="40:40" ht="14.1" customHeight="1" x14ac:dyDescent="0.2">
      <c r="AN49464" s="70"/>
    </row>
    <row r="49465" spans="40:40" ht="14.1" customHeight="1" x14ac:dyDescent="0.2">
      <c r="AN49465" s="70"/>
    </row>
    <row r="49466" spans="40:40" ht="14.1" customHeight="1" x14ac:dyDescent="0.2">
      <c r="AN49466" s="70"/>
    </row>
    <row r="49467" spans="40:40" ht="14.1" customHeight="1" x14ac:dyDescent="0.2">
      <c r="AN49467" s="70"/>
    </row>
    <row r="49468" spans="40:40" ht="14.1" customHeight="1" x14ac:dyDescent="0.2">
      <c r="AN49468" s="70"/>
    </row>
    <row r="49469" spans="40:40" ht="14.1" customHeight="1" x14ac:dyDescent="0.2">
      <c r="AN49469" s="70"/>
    </row>
    <row r="49470" spans="40:40" ht="14.1" customHeight="1" x14ac:dyDescent="0.2">
      <c r="AN49470" s="70"/>
    </row>
    <row r="49471" spans="40:40" ht="14.1" customHeight="1" x14ac:dyDescent="0.2">
      <c r="AN49471" s="70"/>
    </row>
    <row r="49472" spans="40:40" ht="14.1" customHeight="1" x14ac:dyDescent="0.2">
      <c r="AN49472" s="70"/>
    </row>
    <row r="49473" spans="40:40" ht="14.1" customHeight="1" x14ac:dyDescent="0.2">
      <c r="AN49473" s="70"/>
    </row>
    <row r="49474" spans="40:40" ht="14.1" customHeight="1" x14ac:dyDescent="0.2">
      <c r="AN49474" s="70"/>
    </row>
    <row r="49475" spans="40:40" ht="14.1" customHeight="1" x14ac:dyDescent="0.2">
      <c r="AN49475" s="70"/>
    </row>
    <row r="49476" spans="40:40" ht="14.1" customHeight="1" x14ac:dyDescent="0.2">
      <c r="AN49476" s="70"/>
    </row>
    <row r="49477" spans="40:40" ht="14.1" customHeight="1" x14ac:dyDescent="0.2">
      <c r="AN49477" s="70"/>
    </row>
    <row r="49478" spans="40:40" ht="14.1" customHeight="1" x14ac:dyDescent="0.2">
      <c r="AN49478" s="70"/>
    </row>
    <row r="49479" spans="40:40" ht="14.1" customHeight="1" x14ac:dyDescent="0.2">
      <c r="AN49479" s="70"/>
    </row>
    <row r="49480" spans="40:40" ht="14.1" customHeight="1" x14ac:dyDescent="0.2">
      <c r="AN49480" s="70"/>
    </row>
    <row r="49481" spans="40:40" ht="14.1" customHeight="1" x14ac:dyDescent="0.2">
      <c r="AN49481" s="70"/>
    </row>
    <row r="49482" spans="40:40" ht="14.1" customHeight="1" x14ac:dyDescent="0.2">
      <c r="AN49482" s="70"/>
    </row>
    <row r="49483" spans="40:40" ht="14.1" customHeight="1" x14ac:dyDescent="0.2">
      <c r="AN49483" s="70"/>
    </row>
    <row r="49484" spans="40:40" ht="14.1" customHeight="1" x14ac:dyDescent="0.2">
      <c r="AN49484" s="70"/>
    </row>
    <row r="49485" spans="40:40" ht="14.1" customHeight="1" x14ac:dyDescent="0.2">
      <c r="AN49485" s="70"/>
    </row>
    <row r="49486" spans="40:40" ht="14.1" customHeight="1" x14ac:dyDescent="0.2">
      <c r="AN49486" s="70"/>
    </row>
    <row r="49487" spans="40:40" ht="14.1" customHeight="1" x14ac:dyDescent="0.2">
      <c r="AN49487" s="70"/>
    </row>
    <row r="49488" spans="40:40" ht="14.1" customHeight="1" x14ac:dyDescent="0.2">
      <c r="AN49488" s="70"/>
    </row>
    <row r="49489" spans="40:40" ht="14.1" customHeight="1" x14ac:dyDescent="0.2">
      <c r="AN49489" s="70"/>
    </row>
    <row r="49490" spans="40:40" ht="14.1" customHeight="1" x14ac:dyDescent="0.2">
      <c r="AN49490" s="70"/>
    </row>
    <row r="49491" spans="40:40" ht="14.1" customHeight="1" x14ac:dyDescent="0.2">
      <c r="AN49491" s="70"/>
    </row>
    <row r="49492" spans="40:40" ht="14.1" customHeight="1" x14ac:dyDescent="0.2">
      <c r="AN49492" s="70"/>
    </row>
    <row r="49493" spans="40:40" ht="14.1" customHeight="1" x14ac:dyDescent="0.2">
      <c r="AN49493" s="70"/>
    </row>
    <row r="49494" spans="40:40" ht="14.1" customHeight="1" x14ac:dyDescent="0.2">
      <c r="AN49494" s="70"/>
    </row>
    <row r="49495" spans="40:40" ht="14.1" customHeight="1" x14ac:dyDescent="0.2">
      <c r="AN49495" s="70"/>
    </row>
    <row r="49496" spans="40:40" ht="14.1" customHeight="1" x14ac:dyDescent="0.2">
      <c r="AN49496" s="70"/>
    </row>
    <row r="49497" spans="40:40" ht="14.1" customHeight="1" x14ac:dyDescent="0.2">
      <c r="AN49497" s="70"/>
    </row>
    <row r="49498" spans="40:40" ht="14.1" customHeight="1" x14ac:dyDescent="0.2">
      <c r="AN49498" s="70"/>
    </row>
    <row r="49499" spans="40:40" ht="14.1" customHeight="1" x14ac:dyDescent="0.2">
      <c r="AN49499" s="70"/>
    </row>
    <row r="49500" spans="40:40" ht="14.1" customHeight="1" x14ac:dyDescent="0.2">
      <c r="AN49500" s="70"/>
    </row>
    <row r="49501" spans="40:40" ht="14.1" customHeight="1" x14ac:dyDescent="0.2">
      <c r="AN49501" s="70"/>
    </row>
    <row r="49502" spans="40:40" ht="14.1" customHeight="1" x14ac:dyDescent="0.2">
      <c r="AN49502" s="70"/>
    </row>
    <row r="49503" spans="40:40" ht="14.1" customHeight="1" x14ac:dyDescent="0.2">
      <c r="AN49503" s="70"/>
    </row>
    <row r="49504" spans="40:40" ht="14.1" customHeight="1" x14ac:dyDescent="0.2">
      <c r="AN49504" s="70"/>
    </row>
    <row r="49505" spans="40:40" ht="14.1" customHeight="1" x14ac:dyDescent="0.2">
      <c r="AN49505" s="70"/>
    </row>
    <row r="49506" spans="40:40" ht="14.1" customHeight="1" x14ac:dyDescent="0.2">
      <c r="AN49506" s="70"/>
    </row>
    <row r="49507" spans="40:40" ht="14.1" customHeight="1" x14ac:dyDescent="0.2">
      <c r="AN49507" s="70"/>
    </row>
    <row r="49508" spans="40:40" ht="14.1" customHeight="1" x14ac:dyDescent="0.2">
      <c r="AN49508" s="70"/>
    </row>
    <row r="49509" spans="40:40" ht="14.1" customHeight="1" x14ac:dyDescent="0.2">
      <c r="AN49509" s="70"/>
    </row>
    <row r="49510" spans="40:40" ht="14.1" customHeight="1" x14ac:dyDescent="0.2">
      <c r="AN49510" s="70"/>
    </row>
    <row r="49511" spans="40:40" ht="14.1" customHeight="1" x14ac:dyDescent="0.2">
      <c r="AN49511" s="70"/>
    </row>
    <row r="49512" spans="40:40" ht="14.1" customHeight="1" x14ac:dyDescent="0.2">
      <c r="AN49512" s="70"/>
    </row>
    <row r="49513" spans="40:40" ht="14.1" customHeight="1" x14ac:dyDescent="0.2">
      <c r="AN49513" s="70"/>
    </row>
    <row r="49514" spans="40:40" ht="14.1" customHeight="1" x14ac:dyDescent="0.2">
      <c r="AN49514" s="70"/>
    </row>
    <row r="49515" spans="40:40" ht="14.1" customHeight="1" x14ac:dyDescent="0.2">
      <c r="AN49515" s="70"/>
    </row>
    <row r="49516" spans="40:40" ht="14.1" customHeight="1" x14ac:dyDescent="0.2">
      <c r="AN49516" s="70"/>
    </row>
    <row r="49517" spans="40:40" ht="14.1" customHeight="1" x14ac:dyDescent="0.2">
      <c r="AN49517" s="70"/>
    </row>
    <row r="49518" spans="40:40" ht="14.1" customHeight="1" x14ac:dyDescent="0.2">
      <c r="AN49518" s="70"/>
    </row>
    <row r="49519" spans="40:40" ht="14.1" customHeight="1" x14ac:dyDescent="0.2">
      <c r="AN49519" s="70"/>
    </row>
    <row r="49520" spans="40:40" ht="14.1" customHeight="1" x14ac:dyDescent="0.2">
      <c r="AN49520" s="70"/>
    </row>
    <row r="49521" spans="40:40" ht="14.1" customHeight="1" x14ac:dyDescent="0.2">
      <c r="AN49521" s="70"/>
    </row>
    <row r="49522" spans="40:40" ht="14.1" customHeight="1" x14ac:dyDescent="0.2">
      <c r="AN49522" s="70"/>
    </row>
    <row r="49523" spans="40:40" ht="14.1" customHeight="1" x14ac:dyDescent="0.2">
      <c r="AN49523" s="70"/>
    </row>
    <row r="49524" spans="40:40" ht="14.1" customHeight="1" x14ac:dyDescent="0.2">
      <c r="AN49524" s="70"/>
    </row>
    <row r="49525" spans="40:40" ht="14.1" customHeight="1" x14ac:dyDescent="0.2">
      <c r="AN49525" s="70"/>
    </row>
    <row r="49526" spans="40:40" ht="14.1" customHeight="1" x14ac:dyDescent="0.2">
      <c r="AN49526" s="70"/>
    </row>
    <row r="49527" spans="40:40" ht="14.1" customHeight="1" x14ac:dyDescent="0.2">
      <c r="AN49527" s="70"/>
    </row>
    <row r="49528" spans="40:40" ht="14.1" customHeight="1" x14ac:dyDescent="0.2">
      <c r="AN49528" s="70"/>
    </row>
    <row r="49529" spans="40:40" ht="14.1" customHeight="1" x14ac:dyDescent="0.2">
      <c r="AN49529" s="70"/>
    </row>
    <row r="49530" spans="40:40" ht="14.1" customHeight="1" x14ac:dyDescent="0.2">
      <c r="AN49530" s="70"/>
    </row>
    <row r="49531" spans="40:40" ht="14.1" customHeight="1" x14ac:dyDescent="0.2">
      <c r="AN49531" s="70"/>
    </row>
    <row r="49532" spans="40:40" ht="14.1" customHeight="1" x14ac:dyDescent="0.2">
      <c r="AN49532" s="70"/>
    </row>
    <row r="49533" spans="40:40" ht="14.1" customHeight="1" x14ac:dyDescent="0.2">
      <c r="AN49533" s="70"/>
    </row>
    <row r="49534" spans="40:40" ht="14.1" customHeight="1" x14ac:dyDescent="0.2">
      <c r="AN49534" s="70"/>
    </row>
    <row r="49535" spans="40:40" ht="14.1" customHeight="1" x14ac:dyDescent="0.2">
      <c r="AN49535" s="70"/>
    </row>
    <row r="49536" spans="40:40" ht="14.1" customHeight="1" x14ac:dyDescent="0.2">
      <c r="AN49536" s="70"/>
    </row>
    <row r="49537" spans="40:40" ht="14.1" customHeight="1" x14ac:dyDescent="0.2">
      <c r="AN49537" s="70"/>
    </row>
    <row r="49538" spans="40:40" ht="14.1" customHeight="1" x14ac:dyDescent="0.2">
      <c r="AN49538" s="70"/>
    </row>
    <row r="49539" spans="40:40" ht="14.1" customHeight="1" x14ac:dyDescent="0.2">
      <c r="AN49539" s="70"/>
    </row>
    <row r="49540" spans="40:40" ht="14.1" customHeight="1" x14ac:dyDescent="0.2">
      <c r="AN49540" s="70"/>
    </row>
    <row r="49541" spans="40:40" ht="14.1" customHeight="1" x14ac:dyDescent="0.2">
      <c r="AN49541" s="70"/>
    </row>
    <row r="49542" spans="40:40" ht="14.1" customHeight="1" x14ac:dyDescent="0.2">
      <c r="AN49542" s="70"/>
    </row>
    <row r="49543" spans="40:40" ht="14.1" customHeight="1" x14ac:dyDescent="0.2">
      <c r="AN49543" s="70"/>
    </row>
    <row r="49544" spans="40:40" ht="14.1" customHeight="1" x14ac:dyDescent="0.2">
      <c r="AN49544" s="70"/>
    </row>
    <row r="49545" spans="40:40" ht="14.1" customHeight="1" x14ac:dyDescent="0.2">
      <c r="AN49545" s="70"/>
    </row>
    <row r="49546" spans="40:40" ht="14.1" customHeight="1" x14ac:dyDescent="0.2">
      <c r="AN49546" s="70"/>
    </row>
    <row r="49547" spans="40:40" ht="14.1" customHeight="1" x14ac:dyDescent="0.2">
      <c r="AN49547" s="70"/>
    </row>
    <row r="49548" spans="40:40" ht="14.1" customHeight="1" x14ac:dyDescent="0.2">
      <c r="AN49548" s="70"/>
    </row>
    <row r="49549" spans="40:40" ht="14.1" customHeight="1" x14ac:dyDescent="0.2">
      <c r="AN49549" s="70"/>
    </row>
    <row r="49550" spans="40:40" ht="14.1" customHeight="1" x14ac:dyDescent="0.2">
      <c r="AN49550" s="70"/>
    </row>
    <row r="49551" spans="40:40" ht="14.1" customHeight="1" x14ac:dyDescent="0.2">
      <c r="AN49551" s="70"/>
    </row>
    <row r="49552" spans="40:40" ht="14.1" customHeight="1" x14ac:dyDescent="0.2">
      <c r="AN49552" s="70"/>
    </row>
    <row r="49553" spans="40:40" ht="14.1" customHeight="1" x14ac:dyDescent="0.2">
      <c r="AN49553" s="70"/>
    </row>
    <row r="49554" spans="40:40" ht="14.1" customHeight="1" x14ac:dyDescent="0.2">
      <c r="AN49554" s="70"/>
    </row>
    <row r="49555" spans="40:40" ht="14.1" customHeight="1" x14ac:dyDescent="0.2">
      <c r="AN49555" s="70"/>
    </row>
    <row r="49556" spans="40:40" ht="14.1" customHeight="1" x14ac:dyDescent="0.2">
      <c r="AN49556" s="70"/>
    </row>
    <row r="49557" spans="40:40" ht="14.1" customHeight="1" x14ac:dyDescent="0.2">
      <c r="AN49557" s="70"/>
    </row>
    <row r="49558" spans="40:40" ht="14.1" customHeight="1" x14ac:dyDescent="0.2">
      <c r="AN49558" s="70"/>
    </row>
    <row r="49559" spans="40:40" ht="14.1" customHeight="1" x14ac:dyDescent="0.2">
      <c r="AN49559" s="70"/>
    </row>
    <row r="49560" spans="40:40" ht="14.1" customHeight="1" x14ac:dyDescent="0.2">
      <c r="AN49560" s="70"/>
    </row>
    <row r="49561" spans="40:40" ht="14.1" customHeight="1" x14ac:dyDescent="0.2">
      <c r="AN49561" s="70"/>
    </row>
    <row r="49562" spans="40:40" ht="14.1" customHeight="1" x14ac:dyDescent="0.2">
      <c r="AN49562" s="70"/>
    </row>
    <row r="49563" spans="40:40" ht="14.1" customHeight="1" x14ac:dyDescent="0.2">
      <c r="AN49563" s="70"/>
    </row>
    <row r="49564" spans="40:40" ht="14.1" customHeight="1" x14ac:dyDescent="0.2">
      <c r="AN49564" s="70"/>
    </row>
    <row r="49565" spans="40:40" ht="14.1" customHeight="1" x14ac:dyDescent="0.2">
      <c r="AN49565" s="70"/>
    </row>
    <row r="49566" spans="40:40" ht="14.1" customHeight="1" x14ac:dyDescent="0.2">
      <c r="AN49566" s="70"/>
    </row>
    <row r="49567" spans="40:40" ht="14.1" customHeight="1" x14ac:dyDescent="0.2">
      <c r="AN49567" s="70"/>
    </row>
    <row r="49568" spans="40:40" ht="14.1" customHeight="1" x14ac:dyDescent="0.2">
      <c r="AN49568" s="70"/>
    </row>
    <row r="49569" spans="40:40" ht="14.1" customHeight="1" x14ac:dyDescent="0.2">
      <c r="AN49569" s="70"/>
    </row>
    <row r="49570" spans="40:40" ht="14.1" customHeight="1" x14ac:dyDescent="0.2">
      <c r="AN49570" s="70"/>
    </row>
    <row r="49571" spans="40:40" ht="14.1" customHeight="1" x14ac:dyDescent="0.2">
      <c r="AN49571" s="70"/>
    </row>
    <row r="49572" spans="40:40" ht="14.1" customHeight="1" x14ac:dyDescent="0.2">
      <c r="AN49572" s="70"/>
    </row>
    <row r="49573" spans="40:40" ht="14.1" customHeight="1" x14ac:dyDescent="0.2">
      <c r="AN49573" s="70"/>
    </row>
    <row r="49574" spans="40:40" ht="14.1" customHeight="1" x14ac:dyDescent="0.2">
      <c r="AN49574" s="70"/>
    </row>
    <row r="49575" spans="40:40" ht="14.1" customHeight="1" x14ac:dyDescent="0.2">
      <c r="AN49575" s="70"/>
    </row>
    <row r="49576" spans="40:40" ht="14.1" customHeight="1" x14ac:dyDescent="0.2">
      <c r="AN49576" s="70"/>
    </row>
    <row r="49577" spans="40:40" ht="14.1" customHeight="1" x14ac:dyDescent="0.2">
      <c r="AN49577" s="70"/>
    </row>
    <row r="49578" spans="40:40" ht="14.1" customHeight="1" x14ac:dyDescent="0.2">
      <c r="AN49578" s="70"/>
    </row>
    <row r="49579" spans="40:40" ht="14.1" customHeight="1" x14ac:dyDescent="0.2">
      <c r="AN49579" s="70"/>
    </row>
    <row r="49580" spans="40:40" ht="14.1" customHeight="1" x14ac:dyDescent="0.2">
      <c r="AN49580" s="70"/>
    </row>
    <row r="49581" spans="40:40" ht="14.1" customHeight="1" x14ac:dyDescent="0.2">
      <c r="AN49581" s="70"/>
    </row>
    <row r="49582" spans="40:40" ht="14.1" customHeight="1" x14ac:dyDescent="0.2">
      <c r="AN49582" s="70"/>
    </row>
    <row r="49583" spans="40:40" ht="14.1" customHeight="1" x14ac:dyDescent="0.2">
      <c r="AN49583" s="70"/>
    </row>
    <row r="49584" spans="40:40" ht="14.1" customHeight="1" x14ac:dyDescent="0.2">
      <c r="AN49584" s="70"/>
    </row>
    <row r="49585" spans="40:40" ht="14.1" customHeight="1" x14ac:dyDescent="0.2">
      <c r="AN49585" s="70"/>
    </row>
    <row r="49586" spans="40:40" ht="14.1" customHeight="1" x14ac:dyDescent="0.2">
      <c r="AN49586" s="70"/>
    </row>
    <row r="49587" spans="40:40" ht="14.1" customHeight="1" x14ac:dyDescent="0.2">
      <c r="AN49587" s="70"/>
    </row>
    <row r="49588" spans="40:40" ht="14.1" customHeight="1" x14ac:dyDescent="0.2">
      <c r="AN49588" s="70"/>
    </row>
    <row r="49589" spans="40:40" ht="14.1" customHeight="1" x14ac:dyDescent="0.2">
      <c r="AN49589" s="70"/>
    </row>
    <row r="49590" spans="40:40" ht="14.1" customHeight="1" x14ac:dyDescent="0.2">
      <c r="AN49590" s="70"/>
    </row>
    <row r="49591" spans="40:40" ht="14.1" customHeight="1" x14ac:dyDescent="0.2">
      <c r="AN49591" s="70"/>
    </row>
    <row r="49592" spans="40:40" ht="14.1" customHeight="1" x14ac:dyDescent="0.2">
      <c r="AN49592" s="70"/>
    </row>
    <row r="49593" spans="40:40" ht="14.1" customHeight="1" x14ac:dyDescent="0.2">
      <c r="AN49593" s="70"/>
    </row>
    <row r="49594" spans="40:40" ht="14.1" customHeight="1" x14ac:dyDescent="0.2">
      <c r="AN49594" s="70"/>
    </row>
    <row r="49595" spans="40:40" ht="14.1" customHeight="1" x14ac:dyDescent="0.2">
      <c r="AN49595" s="70"/>
    </row>
    <row r="49596" spans="40:40" ht="14.1" customHeight="1" x14ac:dyDescent="0.2">
      <c r="AN49596" s="70"/>
    </row>
    <row r="49597" spans="40:40" ht="14.1" customHeight="1" x14ac:dyDescent="0.2">
      <c r="AN49597" s="70"/>
    </row>
    <row r="49598" spans="40:40" ht="14.1" customHeight="1" x14ac:dyDescent="0.2">
      <c r="AN49598" s="70"/>
    </row>
    <row r="49599" spans="40:40" ht="14.1" customHeight="1" x14ac:dyDescent="0.2">
      <c r="AN49599" s="70"/>
    </row>
    <row r="49600" spans="40:40" ht="14.1" customHeight="1" x14ac:dyDescent="0.2">
      <c r="AN49600" s="70"/>
    </row>
    <row r="49601" spans="40:40" ht="14.1" customHeight="1" x14ac:dyDescent="0.2">
      <c r="AN49601" s="70"/>
    </row>
    <row r="49602" spans="40:40" ht="14.1" customHeight="1" x14ac:dyDescent="0.2">
      <c r="AN49602" s="70"/>
    </row>
    <row r="49603" spans="40:40" ht="14.1" customHeight="1" x14ac:dyDescent="0.2">
      <c r="AN49603" s="70"/>
    </row>
    <row r="49604" spans="40:40" ht="14.1" customHeight="1" x14ac:dyDescent="0.2">
      <c r="AN49604" s="70"/>
    </row>
    <row r="49605" spans="40:40" ht="14.1" customHeight="1" x14ac:dyDescent="0.2">
      <c r="AN49605" s="70"/>
    </row>
    <row r="49606" spans="40:40" ht="14.1" customHeight="1" x14ac:dyDescent="0.2">
      <c r="AN49606" s="70"/>
    </row>
    <row r="49607" spans="40:40" ht="14.1" customHeight="1" x14ac:dyDescent="0.2">
      <c r="AN49607" s="70"/>
    </row>
    <row r="49608" spans="40:40" ht="14.1" customHeight="1" x14ac:dyDescent="0.2">
      <c r="AN49608" s="70"/>
    </row>
    <row r="49609" spans="40:40" ht="14.1" customHeight="1" x14ac:dyDescent="0.2">
      <c r="AN49609" s="70"/>
    </row>
    <row r="49610" spans="40:40" ht="14.1" customHeight="1" x14ac:dyDescent="0.2">
      <c r="AN49610" s="70"/>
    </row>
    <row r="49611" spans="40:40" ht="14.1" customHeight="1" x14ac:dyDescent="0.2">
      <c r="AN49611" s="70"/>
    </row>
    <row r="49612" spans="40:40" ht="14.1" customHeight="1" x14ac:dyDescent="0.2">
      <c r="AN49612" s="70"/>
    </row>
    <row r="49613" spans="40:40" ht="14.1" customHeight="1" x14ac:dyDescent="0.2">
      <c r="AN49613" s="70"/>
    </row>
    <row r="49614" spans="40:40" ht="14.1" customHeight="1" x14ac:dyDescent="0.2">
      <c r="AN49614" s="70"/>
    </row>
    <row r="49615" spans="40:40" ht="14.1" customHeight="1" x14ac:dyDescent="0.2">
      <c r="AN49615" s="70"/>
    </row>
    <row r="49616" spans="40:40" ht="14.1" customHeight="1" x14ac:dyDescent="0.2">
      <c r="AN49616" s="70"/>
    </row>
    <row r="49617" spans="40:40" ht="14.1" customHeight="1" x14ac:dyDescent="0.2">
      <c r="AN49617" s="70"/>
    </row>
    <row r="49618" spans="40:40" ht="14.1" customHeight="1" x14ac:dyDescent="0.2">
      <c r="AN49618" s="70"/>
    </row>
    <row r="49619" spans="40:40" ht="14.1" customHeight="1" x14ac:dyDescent="0.2">
      <c r="AN49619" s="70"/>
    </row>
    <row r="49620" spans="40:40" ht="14.1" customHeight="1" x14ac:dyDescent="0.2">
      <c r="AN49620" s="70"/>
    </row>
    <row r="49621" spans="40:40" ht="14.1" customHeight="1" x14ac:dyDescent="0.2">
      <c r="AN49621" s="70"/>
    </row>
    <row r="49622" spans="40:40" ht="14.1" customHeight="1" x14ac:dyDescent="0.2">
      <c r="AN49622" s="70"/>
    </row>
    <row r="49623" spans="40:40" ht="14.1" customHeight="1" x14ac:dyDescent="0.2">
      <c r="AN49623" s="70"/>
    </row>
    <row r="49624" spans="40:40" ht="14.1" customHeight="1" x14ac:dyDescent="0.2">
      <c r="AN49624" s="70"/>
    </row>
    <row r="49625" spans="40:40" ht="14.1" customHeight="1" x14ac:dyDescent="0.2">
      <c r="AN49625" s="70"/>
    </row>
    <row r="49626" spans="40:40" ht="14.1" customHeight="1" x14ac:dyDescent="0.2">
      <c r="AN49626" s="70"/>
    </row>
    <row r="49627" spans="40:40" ht="14.1" customHeight="1" x14ac:dyDescent="0.2">
      <c r="AN49627" s="70"/>
    </row>
    <row r="49628" spans="40:40" ht="14.1" customHeight="1" x14ac:dyDescent="0.2">
      <c r="AN49628" s="70"/>
    </row>
    <row r="49629" spans="40:40" ht="14.1" customHeight="1" x14ac:dyDescent="0.2">
      <c r="AN49629" s="70"/>
    </row>
    <row r="49630" spans="40:40" ht="14.1" customHeight="1" x14ac:dyDescent="0.2">
      <c r="AN49630" s="70"/>
    </row>
    <row r="49631" spans="40:40" ht="14.1" customHeight="1" x14ac:dyDescent="0.2">
      <c r="AN49631" s="70"/>
    </row>
    <row r="49632" spans="40:40" ht="14.1" customHeight="1" x14ac:dyDescent="0.2">
      <c r="AN49632" s="70"/>
    </row>
    <row r="49633" spans="40:40" ht="14.1" customHeight="1" x14ac:dyDescent="0.2">
      <c r="AN49633" s="70"/>
    </row>
    <row r="49634" spans="40:40" ht="14.1" customHeight="1" x14ac:dyDescent="0.2">
      <c r="AN49634" s="70"/>
    </row>
    <row r="49635" spans="40:40" ht="14.1" customHeight="1" x14ac:dyDescent="0.2">
      <c r="AN49635" s="70"/>
    </row>
    <row r="49636" spans="40:40" ht="14.1" customHeight="1" x14ac:dyDescent="0.2">
      <c r="AN49636" s="70"/>
    </row>
    <row r="49637" spans="40:40" ht="14.1" customHeight="1" x14ac:dyDescent="0.2">
      <c r="AN49637" s="70"/>
    </row>
    <row r="49638" spans="40:40" ht="14.1" customHeight="1" x14ac:dyDescent="0.2">
      <c r="AN49638" s="70"/>
    </row>
    <row r="49639" spans="40:40" ht="14.1" customHeight="1" x14ac:dyDescent="0.2">
      <c r="AN49639" s="70"/>
    </row>
    <row r="49640" spans="40:40" ht="14.1" customHeight="1" x14ac:dyDescent="0.2">
      <c r="AN49640" s="70"/>
    </row>
    <row r="49641" spans="40:40" ht="14.1" customHeight="1" x14ac:dyDescent="0.2">
      <c r="AN49641" s="70"/>
    </row>
    <row r="49642" spans="40:40" ht="14.1" customHeight="1" x14ac:dyDescent="0.2">
      <c r="AN49642" s="70"/>
    </row>
    <row r="49643" spans="40:40" ht="14.1" customHeight="1" x14ac:dyDescent="0.2">
      <c r="AN49643" s="70"/>
    </row>
    <row r="49644" spans="40:40" ht="14.1" customHeight="1" x14ac:dyDescent="0.2">
      <c r="AN49644" s="70"/>
    </row>
    <row r="49645" spans="40:40" ht="14.1" customHeight="1" x14ac:dyDescent="0.2">
      <c r="AN49645" s="70"/>
    </row>
    <row r="49646" spans="40:40" ht="14.1" customHeight="1" x14ac:dyDescent="0.2">
      <c r="AN49646" s="70"/>
    </row>
    <row r="49647" spans="40:40" ht="14.1" customHeight="1" x14ac:dyDescent="0.2">
      <c r="AN49647" s="70"/>
    </row>
    <row r="49648" spans="40:40" ht="14.1" customHeight="1" x14ac:dyDescent="0.2">
      <c r="AN49648" s="70"/>
    </row>
    <row r="49649" spans="40:40" ht="14.1" customHeight="1" x14ac:dyDescent="0.2">
      <c r="AN49649" s="70"/>
    </row>
    <row r="49650" spans="40:40" ht="14.1" customHeight="1" x14ac:dyDescent="0.2">
      <c r="AN49650" s="70"/>
    </row>
    <row r="49651" spans="40:40" ht="14.1" customHeight="1" x14ac:dyDescent="0.2">
      <c r="AN49651" s="70"/>
    </row>
    <row r="49652" spans="40:40" ht="14.1" customHeight="1" x14ac:dyDescent="0.2">
      <c r="AN49652" s="70"/>
    </row>
    <row r="49653" spans="40:40" ht="14.1" customHeight="1" x14ac:dyDescent="0.2">
      <c r="AN49653" s="70"/>
    </row>
    <row r="49654" spans="40:40" ht="14.1" customHeight="1" x14ac:dyDescent="0.2">
      <c r="AN49654" s="70"/>
    </row>
    <row r="49655" spans="40:40" ht="14.1" customHeight="1" x14ac:dyDescent="0.2">
      <c r="AN49655" s="70"/>
    </row>
    <row r="49656" spans="40:40" ht="14.1" customHeight="1" x14ac:dyDescent="0.2">
      <c r="AN49656" s="70"/>
    </row>
    <row r="49657" spans="40:40" ht="14.1" customHeight="1" x14ac:dyDescent="0.2">
      <c r="AN49657" s="70"/>
    </row>
    <row r="49658" spans="40:40" ht="14.1" customHeight="1" x14ac:dyDescent="0.2">
      <c r="AN49658" s="70"/>
    </row>
    <row r="49659" spans="40:40" ht="14.1" customHeight="1" x14ac:dyDescent="0.2">
      <c r="AN49659" s="70"/>
    </row>
    <row r="49660" spans="40:40" ht="14.1" customHeight="1" x14ac:dyDescent="0.2">
      <c r="AN49660" s="70"/>
    </row>
    <row r="49661" spans="40:40" ht="14.1" customHeight="1" x14ac:dyDescent="0.2">
      <c r="AN49661" s="70"/>
    </row>
    <row r="49662" spans="40:40" ht="14.1" customHeight="1" x14ac:dyDescent="0.2">
      <c r="AN49662" s="70"/>
    </row>
    <row r="49663" spans="40:40" ht="14.1" customHeight="1" x14ac:dyDescent="0.2">
      <c r="AN49663" s="70"/>
    </row>
    <row r="49664" spans="40:40" ht="14.1" customHeight="1" x14ac:dyDescent="0.2">
      <c r="AN49664" s="70"/>
    </row>
    <row r="49665" spans="40:40" ht="14.1" customHeight="1" x14ac:dyDescent="0.2">
      <c r="AN49665" s="70"/>
    </row>
    <row r="49666" spans="40:40" ht="14.1" customHeight="1" x14ac:dyDescent="0.2">
      <c r="AN49666" s="70"/>
    </row>
    <row r="49667" spans="40:40" ht="14.1" customHeight="1" x14ac:dyDescent="0.2">
      <c r="AN49667" s="70"/>
    </row>
    <row r="49668" spans="40:40" ht="14.1" customHeight="1" x14ac:dyDescent="0.2">
      <c r="AN49668" s="70"/>
    </row>
    <row r="49669" spans="40:40" ht="14.1" customHeight="1" x14ac:dyDescent="0.2">
      <c r="AN49669" s="70"/>
    </row>
    <row r="49670" spans="40:40" ht="14.1" customHeight="1" x14ac:dyDescent="0.2">
      <c r="AN49670" s="70"/>
    </row>
    <row r="49671" spans="40:40" ht="14.1" customHeight="1" x14ac:dyDescent="0.2">
      <c r="AN49671" s="70"/>
    </row>
    <row r="49672" spans="40:40" ht="14.1" customHeight="1" x14ac:dyDescent="0.2">
      <c r="AN49672" s="70"/>
    </row>
    <row r="49673" spans="40:40" ht="14.1" customHeight="1" x14ac:dyDescent="0.2">
      <c r="AN49673" s="70"/>
    </row>
    <row r="49674" spans="40:40" ht="14.1" customHeight="1" x14ac:dyDescent="0.2">
      <c r="AN49674" s="70"/>
    </row>
    <row r="49675" spans="40:40" ht="14.1" customHeight="1" x14ac:dyDescent="0.2">
      <c r="AN49675" s="70"/>
    </row>
    <row r="49676" spans="40:40" ht="14.1" customHeight="1" x14ac:dyDescent="0.2">
      <c r="AN49676" s="70"/>
    </row>
    <row r="49677" spans="40:40" ht="14.1" customHeight="1" x14ac:dyDescent="0.2">
      <c r="AN49677" s="70"/>
    </row>
    <row r="49678" spans="40:40" ht="14.1" customHeight="1" x14ac:dyDescent="0.2">
      <c r="AN49678" s="70"/>
    </row>
    <row r="49679" spans="40:40" ht="14.1" customHeight="1" x14ac:dyDescent="0.2">
      <c r="AN49679" s="70"/>
    </row>
    <row r="49680" spans="40:40" ht="14.1" customHeight="1" x14ac:dyDescent="0.2">
      <c r="AN49680" s="70"/>
    </row>
    <row r="49681" spans="40:40" ht="14.1" customHeight="1" x14ac:dyDescent="0.2">
      <c r="AN49681" s="70"/>
    </row>
    <row r="49682" spans="40:40" ht="14.1" customHeight="1" x14ac:dyDescent="0.2">
      <c r="AN49682" s="70"/>
    </row>
    <row r="49683" spans="40:40" ht="14.1" customHeight="1" x14ac:dyDescent="0.2">
      <c r="AN49683" s="70"/>
    </row>
    <row r="49684" spans="40:40" ht="14.1" customHeight="1" x14ac:dyDescent="0.2">
      <c r="AN49684" s="70"/>
    </row>
    <row r="49685" spans="40:40" ht="14.1" customHeight="1" x14ac:dyDescent="0.2">
      <c r="AN49685" s="70"/>
    </row>
    <row r="49686" spans="40:40" ht="14.1" customHeight="1" x14ac:dyDescent="0.2">
      <c r="AN49686" s="70"/>
    </row>
    <row r="49687" spans="40:40" ht="14.1" customHeight="1" x14ac:dyDescent="0.2">
      <c r="AN49687" s="70"/>
    </row>
    <row r="49688" spans="40:40" ht="14.1" customHeight="1" x14ac:dyDescent="0.2">
      <c r="AN49688" s="70"/>
    </row>
    <row r="49689" spans="40:40" ht="14.1" customHeight="1" x14ac:dyDescent="0.2">
      <c r="AN49689" s="70"/>
    </row>
    <row r="49690" spans="40:40" ht="14.1" customHeight="1" x14ac:dyDescent="0.2">
      <c r="AN49690" s="70"/>
    </row>
    <row r="49691" spans="40:40" ht="14.1" customHeight="1" x14ac:dyDescent="0.2">
      <c r="AN49691" s="70"/>
    </row>
    <row r="49692" spans="40:40" ht="14.1" customHeight="1" x14ac:dyDescent="0.2">
      <c r="AN49692" s="70"/>
    </row>
    <row r="49693" spans="40:40" ht="14.1" customHeight="1" x14ac:dyDescent="0.2">
      <c r="AN49693" s="70"/>
    </row>
    <row r="49694" spans="40:40" ht="14.1" customHeight="1" x14ac:dyDescent="0.2">
      <c r="AN49694" s="70"/>
    </row>
    <row r="49695" spans="40:40" ht="14.1" customHeight="1" x14ac:dyDescent="0.2">
      <c r="AN49695" s="70"/>
    </row>
    <row r="49696" spans="40:40" ht="14.1" customHeight="1" x14ac:dyDescent="0.2">
      <c r="AN49696" s="70"/>
    </row>
    <row r="49697" spans="40:40" ht="14.1" customHeight="1" x14ac:dyDescent="0.2">
      <c r="AN49697" s="70"/>
    </row>
    <row r="49698" spans="40:40" ht="14.1" customHeight="1" x14ac:dyDescent="0.2">
      <c r="AN49698" s="70"/>
    </row>
    <row r="49699" spans="40:40" ht="14.1" customHeight="1" x14ac:dyDescent="0.2">
      <c r="AN49699" s="70"/>
    </row>
    <row r="49700" spans="40:40" ht="14.1" customHeight="1" x14ac:dyDescent="0.2">
      <c r="AN49700" s="70"/>
    </row>
    <row r="49701" spans="40:40" ht="14.1" customHeight="1" x14ac:dyDescent="0.2">
      <c r="AN49701" s="70"/>
    </row>
    <row r="49702" spans="40:40" ht="14.1" customHeight="1" x14ac:dyDescent="0.2">
      <c r="AN49702" s="70"/>
    </row>
    <row r="49703" spans="40:40" ht="14.1" customHeight="1" x14ac:dyDescent="0.2">
      <c r="AN49703" s="70"/>
    </row>
    <row r="49704" spans="40:40" ht="14.1" customHeight="1" x14ac:dyDescent="0.2">
      <c r="AN49704" s="70"/>
    </row>
    <row r="49705" spans="40:40" ht="14.1" customHeight="1" x14ac:dyDescent="0.2">
      <c r="AN49705" s="70"/>
    </row>
    <row r="49706" spans="40:40" ht="14.1" customHeight="1" x14ac:dyDescent="0.2">
      <c r="AN49706" s="70"/>
    </row>
    <row r="49707" spans="40:40" ht="14.1" customHeight="1" x14ac:dyDescent="0.2">
      <c r="AN49707" s="70"/>
    </row>
    <row r="49708" spans="40:40" ht="14.1" customHeight="1" x14ac:dyDescent="0.2">
      <c r="AN49708" s="70"/>
    </row>
    <row r="49709" spans="40:40" ht="14.1" customHeight="1" x14ac:dyDescent="0.2">
      <c r="AN49709" s="70"/>
    </row>
    <row r="49710" spans="40:40" ht="14.1" customHeight="1" x14ac:dyDescent="0.2">
      <c r="AN49710" s="70"/>
    </row>
    <row r="49711" spans="40:40" ht="14.1" customHeight="1" x14ac:dyDescent="0.2">
      <c r="AN49711" s="70"/>
    </row>
    <row r="49712" spans="40:40" ht="14.1" customHeight="1" x14ac:dyDescent="0.2">
      <c r="AN49712" s="70"/>
    </row>
    <row r="49713" spans="40:40" ht="14.1" customHeight="1" x14ac:dyDescent="0.2">
      <c r="AN49713" s="70"/>
    </row>
    <row r="49714" spans="40:40" ht="14.1" customHeight="1" x14ac:dyDescent="0.2">
      <c r="AN49714" s="70"/>
    </row>
    <row r="49715" spans="40:40" ht="14.1" customHeight="1" x14ac:dyDescent="0.2">
      <c r="AN49715" s="70"/>
    </row>
    <row r="49716" spans="40:40" ht="14.1" customHeight="1" x14ac:dyDescent="0.2">
      <c r="AN49716" s="70"/>
    </row>
    <row r="49717" spans="40:40" ht="14.1" customHeight="1" x14ac:dyDescent="0.2">
      <c r="AN49717" s="70"/>
    </row>
    <row r="49718" spans="40:40" ht="14.1" customHeight="1" x14ac:dyDescent="0.2">
      <c r="AN49718" s="70"/>
    </row>
    <row r="49719" spans="40:40" ht="14.1" customHeight="1" x14ac:dyDescent="0.2">
      <c r="AN49719" s="70"/>
    </row>
    <row r="49720" spans="40:40" ht="14.1" customHeight="1" x14ac:dyDescent="0.2">
      <c r="AN49720" s="70"/>
    </row>
    <row r="49721" spans="40:40" ht="14.1" customHeight="1" x14ac:dyDescent="0.2">
      <c r="AN49721" s="70"/>
    </row>
    <row r="49722" spans="40:40" ht="14.1" customHeight="1" x14ac:dyDescent="0.2">
      <c r="AN49722" s="70"/>
    </row>
    <row r="49723" spans="40:40" ht="14.1" customHeight="1" x14ac:dyDescent="0.2">
      <c r="AN49723" s="70"/>
    </row>
    <row r="49724" spans="40:40" ht="14.1" customHeight="1" x14ac:dyDescent="0.2">
      <c r="AN49724" s="70"/>
    </row>
    <row r="49725" spans="40:40" ht="14.1" customHeight="1" x14ac:dyDescent="0.2">
      <c r="AN49725" s="70"/>
    </row>
    <row r="49726" spans="40:40" ht="14.1" customHeight="1" x14ac:dyDescent="0.2">
      <c r="AN49726" s="70"/>
    </row>
    <row r="49727" spans="40:40" ht="14.1" customHeight="1" x14ac:dyDescent="0.2">
      <c r="AN49727" s="70"/>
    </row>
    <row r="49728" spans="40:40" ht="14.1" customHeight="1" x14ac:dyDescent="0.2">
      <c r="AN49728" s="70"/>
    </row>
    <row r="49729" spans="40:40" ht="14.1" customHeight="1" x14ac:dyDescent="0.2">
      <c r="AN49729" s="70"/>
    </row>
    <row r="49730" spans="40:40" ht="14.1" customHeight="1" x14ac:dyDescent="0.2">
      <c r="AN49730" s="70"/>
    </row>
    <row r="49731" spans="40:40" ht="14.1" customHeight="1" x14ac:dyDescent="0.2">
      <c r="AN49731" s="70"/>
    </row>
    <row r="49732" spans="40:40" ht="14.1" customHeight="1" x14ac:dyDescent="0.2">
      <c r="AN49732" s="70"/>
    </row>
    <row r="49733" spans="40:40" ht="14.1" customHeight="1" x14ac:dyDescent="0.2">
      <c r="AN49733" s="70"/>
    </row>
    <row r="49734" spans="40:40" ht="14.1" customHeight="1" x14ac:dyDescent="0.2">
      <c r="AN49734" s="70"/>
    </row>
    <row r="49735" spans="40:40" ht="14.1" customHeight="1" x14ac:dyDescent="0.2">
      <c r="AN49735" s="70"/>
    </row>
    <row r="49736" spans="40:40" ht="14.1" customHeight="1" x14ac:dyDescent="0.2">
      <c r="AN49736" s="70"/>
    </row>
    <row r="49737" spans="40:40" ht="14.1" customHeight="1" x14ac:dyDescent="0.2">
      <c r="AN49737" s="70"/>
    </row>
    <row r="49738" spans="40:40" ht="14.1" customHeight="1" x14ac:dyDescent="0.2">
      <c r="AN49738" s="70"/>
    </row>
    <row r="49739" spans="40:40" ht="14.1" customHeight="1" x14ac:dyDescent="0.2">
      <c r="AN49739" s="70"/>
    </row>
    <row r="49740" spans="40:40" ht="14.1" customHeight="1" x14ac:dyDescent="0.2">
      <c r="AN49740" s="70"/>
    </row>
    <row r="49741" spans="40:40" ht="14.1" customHeight="1" x14ac:dyDescent="0.2">
      <c r="AN49741" s="70"/>
    </row>
    <row r="49742" spans="40:40" ht="14.1" customHeight="1" x14ac:dyDescent="0.2">
      <c r="AN49742" s="70"/>
    </row>
    <row r="49743" spans="40:40" ht="14.1" customHeight="1" x14ac:dyDescent="0.2">
      <c r="AN49743" s="70"/>
    </row>
    <row r="49744" spans="40:40" ht="14.1" customHeight="1" x14ac:dyDescent="0.2">
      <c r="AN49744" s="70"/>
    </row>
    <row r="49745" spans="40:40" ht="14.1" customHeight="1" x14ac:dyDescent="0.2">
      <c r="AN49745" s="70"/>
    </row>
    <row r="49746" spans="40:40" ht="14.1" customHeight="1" x14ac:dyDescent="0.2">
      <c r="AN49746" s="70"/>
    </row>
    <row r="49747" spans="40:40" ht="14.1" customHeight="1" x14ac:dyDescent="0.2">
      <c r="AN49747" s="70"/>
    </row>
    <row r="49748" spans="40:40" ht="14.1" customHeight="1" x14ac:dyDescent="0.2">
      <c r="AN49748" s="70"/>
    </row>
    <row r="49749" spans="40:40" ht="14.1" customHeight="1" x14ac:dyDescent="0.2">
      <c r="AN49749" s="70"/>
    </row>
    <row r="49750" spans="40:40" ht="14.1" customHeight="1" x14ac:dyDescent="0.2">
      <c r="AN49750" s="70"/>
    </row>
    <row r="49751" spans="40:40" ht="14.1" customHeight="1" x14ac:dyDescent="0.2">
      <c r="AN49751" s="70"/>
    </row>
    <row r="49752" spans="40:40" ht="14.1" customHeight="1" x14ac:dyDescent="0.2">
      <c r="AN49752" s="70"/>
    </row>
    <row r="49753" spans="40:40" ht="14.1" customHeight="1" x14ac:dyDescent="0.2">
      <c r="AN49753" s="70"/>
    </row>
    <row r="49754" spans="40:40" ht="14.1" customHeight="1" x14ac:dyDescent="0.2">
      <c r="AN49754" s="70"/>
    </row>
    <row r="49755" spans="40:40" ht="14.1" customHeight="1" x14ac:dyDescent="0.2">
      <c r="AN49755" s="70"/>
    </row>
    <row r="49756" spans="40:40" ht="14.1" customHeight="1" x14ac:dyDescent="0.2">
      <c r="AN49756" s="70"/>
    </row>
    <row r="49757" spans="40:40" ht="14.1" customHeight="1" x14ac:dyDescent="0.2">
      <c r="AN49757" s="70"/>
    </row>
    <row r="49758" spans="40:40" ht="14.1" customHeight="1" x14ac:dyDescent="0.2">
      <c r="AN49758" s="70"/>
    </row>
    <row r="49759" spans="40:40" ht="14.1" customHeight="1" x14ac:dyDescent="0.2">
      <c r="AN49759" s="70"/>
    </row>
    <row r="49760" spans="40:40" ht="14.1" customHeight="1" x14ac:dyDescent="0.2">
      <c r="AN49760" s="70"/>
    </row>
    <row r="49761" spans="40:40" ht="14.1" customHeight="1" x14ac:dyDescent="0.2">
      <c r="AN49761" s="70"/>
    </row>
    <row r="49762" spans="40:40" ht="14.1" customHeight="1" x14ac:dyDescent="0.2">
      <c r="AN49762" s="70"/>
    </row>
    <row r="49763" spans="40:40" ht="14.1" customHeight="1" x14ac:dyDescent="0.2">
      <c r="AN49763" s="70"/>
    </row>
    <row r="49764" spans="40:40" ht="14.1" customHeight="1" x14ac:dyDescent="0.2">
      <c r="AN49764" s="70"/>
    </row>
    <row r="49765" spans="40:40" ht="14.1" customHeight="1" x14ac:dyDescent="0.2">
      <c r="AN49765" s="70"/>
    </row>
    <row r="49766" spans="40:40" ht="14.1" customHeight="1" x14ac:dyDescent="0.2">
      <c r="AN49766" s="70"/>
    </row>
    <row r="49767" spans="40:40" ht="14.1" customHeight="1" x14ac:dyDescent="0.2">
      <c r="AN49767" s="70"/>
    </row>
    <row r="49768" spans="40:40" ht="14.1" customHeight="1" x14ac:dyDescent="0.2">
      <c r="AN49768" s="70"/>
    </row>
    <row r="49769" spans="40:40" ht="14.1" customHeight="1" x14ac:dyDescent="0.2">
      <c r="AN49769" s="70"/>
    </row>
    <row r="49770" spans="40:40" ht="14.1" customHeight="1" x14ac:dyDescent="0.2">
      <c r="AN49770" s="70"/>
    </row>
    <row r="49771" spans="40:40" ht="14.1" customHeight="1" x14ac:dyDescent="0.2">
      <c r="AN49771" s="70"/>
    </row>
    <row r="49772" spans="40:40" ht="14.1" customHeight="1" x14ac:dyDescent="0.2">
      <c r="AN49772" s="70"/>
    </row>
    <row r="49773" spans="40:40" ht="14.1" customHeight="1" x14ac:dyDescent="0.2">
      <c r="AN49773" s="70"/>
    </row>
    <row r="49774" spans="40:40" ht="14.1" customHeight="1" x14ac:dyDescent="0.2">
      <c r="AN49774" s="70"/>
    </row>
    <row r="49775" spans="40:40" ht="14.1" customHeight="1" x14ac:dyDescent="0.2">
      <c r="AN49775" s="70"/>
    </row>
    <row r="49776" spans="40:40" ht="14.1" customHeight="1" x14ac:dyDescent="0.2">
      <c r="AN49776" s="70"/>
    </row>
    <row r="49777" spans="40:40" ht="14.1" customHeight="1" x14ac:dyDescent="0.2">
      <c r="AN49777" s="70"/>
    </row>
    <row r="49778" spans="40:40" ht="14.1" customHeight="1" x14ac:dyDescent="0.2">
      <c r="AN49778" s="70"/>
    </row>
    <row r="49779" spans="40:40" ht="14.1" customHeight="1" x14ac:dyDescent="0.2">
      <c r="AN49779" s="70"/>
    </row>
    <row r="49780" spans="40:40" ht="14.1" customHeight="1" x14ac:dyDescent="0.2">
      <c r="AN49780" s="70"/>
    </row>
    <row r="49781" spans="40:40" ht="14.1" customHeight="1" x14ac:dyDescent="0.2">
      <c r="AN49781" s="70"/>
    </row>
    <row r="49782" spans="40:40" ht="14.1" customHeight="1" x14ac:dyDescent="0.2">
      <c r="AN49782" s="70"/>
    </row>
    <row r="49783" spans="40:40" ht="14.1" customHeight="1" x14ac:dyDescent="0.2">
      <c r="AN49783" s="70"/>
    </row>
    <row r="49784" spans="40:40" ht="14.1" customHeight="1" x14ac:dyDescent="0.2">
      <c r="AN49784" s="70"/>
    </row>
    <row r="49785" spans="40:40" ht="14.1" customHeight="1" x14ac:dyDescent="0.2">
      <c r="AN49785" s="70"/>
    </row>
    <row r="49786" spans="40:40" ht="14.1" customHeight="1" x14ac:dyDescent="0.2">
      <c r="AN49786" s="70"/>
    </row>
    <row r="49787" spans="40:40" ht="14.1" customHeight="1" x14ac:dyDescent="0.2">
      <c r="AN49787" s="70"/>
    </row>
    <row r="49788" spans="40:40" ht="14.1" customHeight="1" x14ac:dyDescent="0.2">
      <c r="AN49788" s="70"/>
    </row>
    <row r="49789" spans="40:40" ht="14.1" customHeight="1" x14ac:dyDescent="0.2">
      <c r="AN49789" s="70"/>
    </row>
    <row r="49790" spans="40:40" ht="14.1" customHeight="1" x14ac:dyDescent="0.2">
      <c r="AN49790" s="70"/>
    </row>
    <row r="49791" spans="40:40" ht="14.1" customHeight="1" x14ac:dyDescent="0.2">
      <c r="AN49791" s="70"/>
    </row>
    <row r="49792" spans="40:40" ht="14.1" customHeight="1" x14ac:dyDescent="0.2">
      <c r="AN49792" s="70"/>
    </row>
    <row r="49793" spans="40:40" ht="14.1" customHeight="1" x14ac:dyDescent="0.2">
      <c r="AN49793" s="70"/>
    </row>
    <row r="49794" spans="40:40" ht="14.1" customHeight="1" x14ac:dyDescent="0.2">
      <c r="AN49794" s="70"/>
    </row>
    <row r="49795" spans="40:40" ht="14.1" customHeight="1" x14ac:dyDescent="0.2">
      <c r="AN49795" s="70"/>
    </row>
    <row r="49796" spans="40:40" ht="14.1" customHeight="1" x14ac:dyDescent="0.2">
      <c r="AN49796" s="70"/>
    </row>
    <row r="49797" spans="40:40" ht="14.1" customHeight="1" x14ac:dyDescent="0.2">
      <c r="AN49797" s="70"/>
    </row>
    <row r="49798" spans="40:40" ht="14.1" customHeight="1" x14ac:dyDescent="0.2">
      <c r="AN49798" s="70"/>
    </row>
    <row r="49799" spans="40:40" ht="14.1" customHeight="1" x14ac:dyDescent="0.2">
      <c r="AN49799" s="70"/>
    </row>
    <row r="49800" spans="40:40" ht="14.1" customHeight="1" x14ac:dyDescent="0.2">
      <c r="AN49800" s="70"/>
    </row>
    <row r="49801" spans="40:40" ht="14.1" customHeight="1" x14ac:dyDescent="0.2">
      <c r="AN49801" s="70"/>
    </row>
    <row r="49802" spans="40:40" ht="14.1" customHeight="1" x14ac:dyDescent="0.2">
      <c r="AN49802" s="70"/>
    </row>
    <row r="49803" spans="40:40" ht="14.1" customHeight="1" x14ac:dyDescent="0.2">
      <c r="AN49803" s="70"/>
    </row>
    <row r="49804" spans="40:40" ht="14.1" customHeight="1" x14ac:dyDescent="0.2">
      <c r="AN49804" s="70"/>
    </row>
    <row r="49805" spans="40:40" ht="14.1" customHeight="1" x14ac:dyDescent="0.2">
      <c r="AN49805" s="70"/>
    </row>
    <row r="49806" spans="40:40" ht="14.1" customHeight="1" x14ac:dyDescent="0.2">
      <c r="AN49806" s="70"/>
    </row>
    <row r="49807" spans="40:40" ht="14.1" customHeight="1" x14ac:dyDescent="0.2">
      <c r="AN49807" s="70"/>
    </row>
    <row r="49808" spans="40:40" ht="14.1" customHeight="1" x14ac:dyDescent="0.2">
      <c r="AN49808" s="70"/>
    </row>
    <row r="49809" spans="40:40" ht="14.1" customHeight="1" x14ac:dyDescent="0.2">
      <c r="AN49809" s="70"/>
    </row>
    <row r="49810" spans="40:40" ht="14.1" customHeight="1" x14ac:dyDescent="0.2">
      <c r="AN49810" s="70"/>
    </row>
    <row r="49811" spans="40:40" ht="14.1" customHeight="1" x14ac:dyDescent="0.2">
      <c r="AN49811" s="70"/>
    </row>
    <row r="49812" spans="40:40" ht="14.1" customHeight="1" x14ac:dyDescent="0.2">
      <c r="AN49812" s="70"/>
    </row>
    <row r="49813" spans="40:40" ht="14.1" customHeight="1" x14ac:dyDescent="0.2">
      <c r="AN49813" s="70"/>
    </row>
    <row r="49814" spans="40:40" ht="14.1" customHeight="1" x14ac:dyDescent="0.2">
      <c r="AN49814" s="70"/>
    </row>
    <row r="49815" spans="40:40" ht="14.1" customHeight="1" x14ac:dyDescent="0.2">
      <c r="AN49815" s="70"/>
    </row>
    <row r="49816" spans="40:40" ht="14.1" customHeight="1" x14ac:dyDescent="0.2">
      <c r="AN49816" s="70"/>
    </row>
    <row r="49817" spans="40:40" ht="14.1" customHeight="1" x14ac:dyDescent="0.2">
      <c r="AN49817" s="70"/>
    </row>
    <row r="49818" spans="40:40" ht="14.1" customHeight="1" x14ac:dyDescent="0.2">
      <c r="AN49818" s="70"/>
    </row>
    <row r="49819" spans="40:40" ht="14.1" customHeight="1" x14ac:dyDescent="0.2">
      <c r="AN49819" s="70"/>
    </row>
    <row r="49820" spans="40:40" ht="14.1" customHeight="1" x14ac:dyDescent="0.2">
      <c r="AN49820" s="70"/>
    </row>
    <row r="49821" spans="40:40" ht="14.1" customHeight="1" x14ac:dyDescent="0.2">
      <c r="AN49821" s="70"/>
    </row>
    <row r="49822" spans="40:40" ht="14.1" customHeight="1" x14ac:dyDescent="0.2">
      <c r="AN49822" s="70"/>
    </row>
    <row r="49823" spans="40:40" ht="14.1" customHeight="1" x14ac:dyDescent="0.2">
      <c r="AN49823" s="70"/>
    </row>
    <row r="49824" spans="40:40" ht="14.1" customHeight="1" x14ac:dyDescent="0.2">
      <c r="AN49824" s="70"/>
    </row>
    <row r="49825" spans="40:40" ht="14.1" customHeight="1" x14ac:dyDescent="0.2">
      <c r="AN49825" s="70"/>
    </row>
    <row r="49826" spans="40:40" ht="14.1" customHeight="1" x14ac:dyDescent="0.2">
      <c r="AN49826" s="70"/>
    </row>
    <row r="49827" spans="40:40" ht="14.1" customHeight="1" x14ac:dyDescent="0.2">
      <c r="AN49827" s="70"/>
    </row>
    <row r="49828" spans="40:40" ht="14.1" customHeight="1" x14ac:dyDescent="0.2">
      <c r="AN49828" s="70"/>
    </row>
    <row r="49829" spans="40:40" ht="14.1" customHeight="1" x14ac:dyDescent="0.2">
      <c r="AN49829" s="70"/>
    </row>
    <row r="49830" spans="40:40" ht="14.1" customHeight="1" x14ac:dyDescent="0.2">
      <c r="AN49830" s="70"/>
    </row>
    <row r="49831" spans="40:40" ht="14.1" customHeight="1" x14ac:dyDescent="0.2">
      <c r="AN49831" s="70"/>
    </row>
    <row r="49832" spans="40:40" ht="14.1" customHeight="1" x14ac:dyDescent="0.2">
      <c r="AN49832" s="70"/>
    </row>
    <row r="49833" spans="40:40" ht="14.1" customHeight="1" x14ac:dyDescent="0.2">
      <c r="AN49833" s="70"/>
    </row>
    <row r="49834" spans="40:40" ht="14.1" customHeight="1" x14ac:dyDescent="0.2">
      <c r="AN49834" s="70"/>
    </row>
    <row r="49835" spans="40:40" ht="14.1" customHeight="1" x14ac:dyDescent="0.2">
      <c r="AN49835" s="70"/>
    </row>
    <row r="49836" spans="40:40" ht="14.1" customHeight="1" x14ac:dyDescent="0.2">
      <c r="AN49836" s="70"/>
    </row>
    <row r="49837" spans="40:40" ht="14.1" customHeight="1" x14ac:dyDescent="0.2">
      <c r="AN49837" s="70"/>
    </row>
    <row r="49838" spans="40:40" ht="14.1" customHeight="1" x14ac:dyDescent="0.2">
      <c r="AN49838" s="70"/>
    </row>
    <row r="49839" spans="40:40" ht="14.1" customHeight="1" x14ac:dyDescent="0.2">
      <c r="AN49839" s="70"/>
    </row>
    <row r="49840" spans="40:40" ht="14.1" customHeight="1" x14ac:dyDescent="0.2">
      <c r="AN49840" s="70"/>
    </row>
    <row r="49841" spans="40:40" ht="14.1" customHeight="1" x14ac:dyDescent="0.2">
      <c r="AN49841" s="70"/>
    </row>
    <row r="49842" spans="40:40" ht="14.1" customHeight="1" x14ac:dyDescent="0.2">
      <c r="AN49842" s="70"/>
    </row>
    <row r="49843" spans="40:40" ht="14.1" customHeight="1" x14ac:dyDescent="0.2">
      <c r="AN49843" s="70"/>
    </row>
    <row r="49844" spans="40:40" ht="14.1" customHeight="1" x14ac:dyDescent="0.2">
      <c r="AN49844" s="70"/>
    </row>
    <row r="49845" spans="40:40" ht="14.1" customHeight="1" x14ac:dyDescent="0.2">
      <c r="AN49845" s="70"/>
    </row>
    <row r="49846" spans="40:40" ht="14.1" customHeight="1" x14ac:dyDescent="0.2">
      <c r="AN49846" s="70"/>
    </row>
    <row r="49847" spans="40:40" ht="14.1" customHeight="1" x14ac:dyDescent="0.2">
      <c r="AN49847" s="70"/>
    </row>
    <row r="49848" spans="40:40" ht="14.1" customHeight="1" x14ac:dyDescent="0.2">
      <c r="AN49848" s="70"/>
    </row>
    <row r="49849" spans="40:40" ht="14.1" customHeight="1" x14ac:dyDescent="0.2">
      <c r="AN49849" s="70"/>
    </row>
    <row r="49850" spans="40:40" ht="14.1" customHeight="1" x14ac:dyDescent="0.2">
      <c r="AN49850" s="70"/>
    </row>
    <row r="49851" spans="40:40" ht="14.1" customHeight="1" x14ac:dyDescent="0.2">
      <c r="AN49851" s="70"/>
    </row>
    <row r="49852" spans="40:40" ht="14.1" customHeight="1" x14ac:dyDescent="0.2">
      <c r="AN49852" s="70"/>
    </row>
    <row r="49853" spans="40:40" ht="14.1" customHeight="1" x14ac:dyDescent="0.2">
      <c r="AN49853" s="70"/>
    </row>
    <row r="49854" spans="40:40" ht="14.1" customHeight="1" x14ac:dyDescent="0.2">
      <c r="AN49854" s="70"/>
    </row>
    <row r="49855" spans="40:40" ht="14.1" customHeight="1" x14ac:dyDescent="0.2">
      <c r="AN49855" s="70"/>
    </row>
    <row r="49856" spans="40:40" ht="14.1" customHeight="1" x14ac:dyDescent="0.2">
      <c r="AN49856" s="70"/>
    </row>
    <row r="49857" spans="40:40" ht="14.1" customHeight="1" x14ac:dyDescent="0.2">
      <c r="AN49857" s="70"/>
    </row>
    <row r="49858" spans="40:40" ht="14.1" customHeight="1" x14ac:dyDescent="0.2">
      <c r="AN49858" s="70"/>
    </row>
    <row r="49859" spans="40:40" ht="14.1" customHeight="1" x14ac:dyDescent="0.2">
      <c r="AN49859" s="70"/>
    </row>
    <row r="49860" spans="40:40" ht="14.1" customHeight="1" x14ac:dyDescent="0.2">
      <c r="AN49860" s="70"/>
    </row>
    <row r="49861" spans="40:40" ht="14.1" customHeight="1" x14ac:dyDescent="0.2">
      <c r="AN49861" s="70"/>
    </row>
    <row r="49862" spans="40:40" ht="14.1" customHeight="1" x14ac:dyDescent="0.2">
      <c r="AN49862" s="70"/>
    </row>
    <row r="49863" spans="40:40" ht="14.1" customHeight="1" x14ac:dyDescent="0.2">
      <c r="AN49863" s="70"/>
    </row>
    <row r="49864" spans="40:40" ht="14.1" customHeight="1" x14ac:dyDescent="0.2">
      <c r="AN49864" s="70"/>
    </row>
    <row r="49865" spans="40:40" ht="14.1" customHeight="1" x14ac:dyDescent="0.2">
      <c r="AN49865" s="70"/>
    </row>
    <row r="49866" spans="40:40" ht="14.1" customHeight="1" x14ac:dyDescent="0.2">
      <c r="AN49866" s="70"/>
    </row>
    <row r="49867" spans="40:40" ht="14.1" customHeight="1" x14ac:dyDescent="0.2">
      <c r="AN49867" s="70"/>
    </row>
    <row r="49868" spans="40:40" ht="14.1" customHeight="1" x14ac:dyDescent="0.2">
      <c r="AN49868" s="70"/>
    </row>
    <row r="49869" spans="40:40" ht="14.1" customHeight="1" x14ac:dyDescent="0.2">
      <c r="AN49869" s="70"/>
    </row>
    <row r="49870" spans="40:40" ht="14.1" customHeight="1" x14ac:dyDescent="0.2">
      <c r="AN49870" s="70"/>
    </row>
    <row r="49871" spans="40:40" ht="14.1" customHeight="1" x14ac:dyDescent="0.2">
      <c r="AN49871" s="70"/>
    </row>
    <row r="49872" spans="40:40" ht="14.1" customHeight="1" x14ac:dyDescent="0.2">
      <c r="AN49872" s="70"/>
    </row>
    <row r="49873" spans="40:40" ht="14.1" customHeight="1" x14ac:dyDescent="0.2">
      <c r="AN49873" s="70"/>
    </row>
    <row r="49874" spans="40:40" ht="14.1" customHeight="1" x14ac:dyDescent="0.2">
      <c r="AN49874" s="70"/>
    </row>
    <row r="49875" spans="40:40" ht="14.1" customHeight="1" x14ac:dyDescent="0.2">
      <c r="AN49875" s="70"/>
    </row>
    <row r="49876" spans="40:40" ht="14.1" customHeight="1" x14ac:dyDescent="0.2">
      <c r="AN49876" s="70"/>
    </row>
    <row r="49877" spans="40:40" ht="14.1" customHeight="1" x14ac:dyDescent="0.2">
      <c r="AN49877" s="70"/>
    </row>
    <row r="49878" spans="40:40" ht="14.1" customHeight="1" x14ac:dyDescent="0.2">
      <c r="AN49878" s="70"/>
    </row>
    <row r="49879" spans="40:40" ht="14.1" customHeight="1" x14ac:dyDescent="0.2">
      <c r="AN49879" s="70"/>
    </row>
    <row r="49880" spans="40:40" ht="14.1" customHeight="1" x14ac:dyDescent="0.2">
      <c r="AN49880" s="70"/>
    </row>
    <row r="49881" spans="40:40" ht="14.1" customHeight="1" x14ac:dyDescent="0.2">
      <c r="AN49881" s="70"/>
    </row>
    <row r="49882" spans="40:40" ht="14.1" customHeight="1" x14ac:dyDescent="0.2">
      <c r="AN49882" s="70"/>
    </row>
    <row r="49883" spans="40:40" ht="14.1" customHeight="1" x14ac:dyDescent="0.2">
      <c r="AN49883" s="70"/>
    </row>
    <row r="49884" spans="40:40" ht="14.1" customHeight="1" x14ac:dyDescent="0.2">
      <c r="AN49884" s="70"/>
    </row>
    <row r="49885" spans="40:40" ht="14.1" customHeight="1" x14ac:dyDescent="0.2">
      <c r="AN49885" s="70"/>
    </row>
    <row r="49886" spans="40:40" ht="14.1" customHeight="1" x14ac:dyDescent="0.2">
      <c r="AN49886" s="70"/>
    </row>
    <row r="49887" spans="40:40" ht="14.1" customHeight="1" x14ac:dyDescent="0.2">
      <c r="AN49887" s="70"/>
    </row>
    <row r="49888" spans="40:40" ht="14.1" customHeight="1" x14ac:dyDescent="0.2">
      <c r="AN49888" s="70"/>
    </row>
    <row r="49889" spans="40:40" ht="14.1" customHeight="1" x14ac:dyDescent="0.2">
      <c r="AN49889" s="70"/>
    </row>
    <row r="49890" spans="40:40" ht="14.1" customHeight="1" x14ac:dyDescent="0.2">
      <c r="AN49890" s="70"/>
    </row>
    <row r="49891" spans="40:40" ht="14.1" customHeight="1" x14ac:dyDescent="0.2">
      <c r="AN49891" s="70"/>
    </row>
    <row r="49892" spans="40:40" ht="14.1" customHeight="1" x14ac:dyDescent="0.2">
      <c r="AN49892" s="70"/>
    </row>
    <row r="49893" spans="40:40" ht="14.1" customHeight="1" x14ac:dyDescent="0.2">
      <c r="AN49893" s="70"/>
    </row>
    <row r="49894" spans="40:40" ht="14.1" customHeight="1" x14ac:dyDescent="0.2">
      <c r="AN49894" s="70"/>
    </row>
    <row r="49895" spans="40:40" ht="14.1" customHeight="1" x14ac:dyDescent="0.2">
      <c r="AN49895" s="70"/>
    </row>
    <row r="49896" spans="40:40" ht="14.1" customHeight="1" x14ac:dyDescent="0.2">
      <c r="AN49896" s="70"/>
    </row>
    <row r="49897" spans="40:40" ht="14.1" customHeight="1" x14ac:dyDescent="0.2">
      <c r="AN49897" s="70"/>
    </row>
    <row r="49898" spans="40:40" ht="14.1" customHeight="1" x14ac:dyDescent="0.2">
      <c r="AN49898" s="70"/>
    </row>
    <row r="49899" spans="40:40" ht="14.1" customHeight="1" x14ac:dyDescent="0.2">
      <c r="AN49899" s="70"/>
    </row>
    <row r="49900" spans="40:40" ht="14.1" customHeight="1" x14ac:dyDescent="0.2">
      <c r="AN49900" s="70"/>
    </row>
    <row r="49901" spans="40:40" ht="14.1" customHeight="1" x14ac:dyDescent="0.2">
      <c r="AN49901" s="70"/>
    </row>
    <row r="49902" spans="40:40" ht="14.1" customHeight="1" x14ac:dyDescent="0.2">
      <c r="AN49902" s="70"/>
    </row>
    <row r="49903" spans="40:40" ht="14.1" customHeight="1" x14ac:dyDescent="0.2">
      <c r="AN49903" s="70"/>
    </row>
    <row r="49904" spans="40:40" ht="14.1" customHeight="1" x14ac:dyDescent="0.2">
      <c r="AN49904" s="70"/>
    </row>
    <row r="49905" spans="40:40" ht="14.1" customHeight="1" x14ac:dyDescent="0.2">
      <c r="AN49905" s="70"/>
    </row>
    <row r="49906" spans="40:40" ht="14.1" customHeight="1" x14ac:dyDescent="0.2">
      <c r="AN49906" s="70"/>
    </row>
    <row r="49907" spans="40:40" ht="14.1" customHeight="1" x14ac:dyDescent="0.2">
      <c r="AN49907" s="70"/>
    </row>
    <row r="49908" spans="40:40" ht="14.1" customHeight="1" x14ac:dyDescent="0.2">
      <c r="AN49908" s="70"/>
    </row>
    <row r="49909" spans="40:40" ht="14.1" customHeight="1" x14ac:dyDescent="0.2">
      <c r="AN49909" s="70"/>
    </row>
    <row r="49910" spans="40:40" ht="14.1" customHeight="1" x14ac:dyDescent="0.2">
      <c r="AN49910" s="70"/>
    </row>
    <row r="49911" spans="40:40" ht="14.1" customHeight="1" x14ac:dyDescent="0.2">
      <c r="AN49911" s="70"/>
    </row>
    <row r="49912" spans="40:40" ht="14.1" customHeight="1" x14ac:dyDescent="0.2">
      <c r="AN49912" s="70"/>
    </row>
    <row r="49913" spans="40:40" ht="14.1" customHeight="1" x14ac:dyDescent="0.2">
      <c r="AN49913" s="70"/>
    </row>
    <row r="49914" spans="40:40" ht="14.1" customHeight="1" x14ac:dyDescent="0.2">
      <c r="AN49914" s="70"/>
    </row>
    <row r="49915" spans="40:40" ht="14.1" customHeight="1" x14ac:dyDescent="0.2">
      <c r="AN49915" s="70"/>
    </row>
    <row r="49916" spans="40:40" ht="14.1" customHeight="1" x14ac:dyDescent="0.2">
      <c r="AN49916" s="70"/>
    </row>
    <row r="49917" spans="40:40" ht="14.1" customHeight="1" x14ac:dyDescent="0.2">
      <c r="AN49917" s="70"/>
    </row>
    <row r="49918" spans="40:40" ht="14.1" customHeight="1" x14ac:dyDescent="0.2">
      <c r="AN49918" s="70"/>
    </row>
    <row r="49919" spans="40:40" ht="14.1" customHeight="1" x14ac:dyDescent="0.2">
      <c r="AN49919" s="70"/>
    </row>
    <row r="49920" spans="40:40" ht="14.1" customHeight="1" x14ac:dyDescent="0.2">
      <c r="AN49920" s="70"/>
    </row>
    <row r="49921" spans="40:40" ht="14.1" customHeight="1" x14ac:dyDescent="0.2">
      <c r="AN49921" s="70"/>
    </row>
    <row r="49922" spans="40:40" ht="14.1" customHeight="1" x14ac:dyDescent="0.2">
      <c r="AN49922" s="70"/>
    </row>
    <row r="49923" spans="40:40" ht="14.1" customHeight="1" x14ac:dyDescent="0.2">
      <c r="AN49923" s="70"/>
    </row>
    <row r="49924" spans="40:40" ht="14.1" customHeight="1" x14ac:dyDescent="0.2">
      <c r="AN49924" s="70"/>
    </row>
    <row r="49925" spans="40:40" ht="14.1" customHeight="1" x14ac:dyDescent="0.2">
      <c r="AN49925" s="70"/>
    </row>
    <row r="49926" spans="40:40" ht="14.1" customHeight="1" x14ac:dyDescent="0.2">
      <c r="AN49926" s="70"/>
    </row>
    <row r="49927" spans="40:40" ht="14.1" customHeight="1" x14ac:dyDescent="0.2">
      <c r="AN49927" s="70"/>
    </row>
    <row r="49928" spans="40:40" ht="14.1" customHeight="1" x14ac:dyDescent="0.2">
      <c r="AN49928" s="70"/>
    </row>
    <row r="49929" spans="40:40" ht="14.1" customHeight="1" x14ac:dyDescent="0.2">
      <c r="AN49929" s="70"/>
    </row>
    <row r="49930" spans="40:40" ht="14.1" customHeight="1" x14ac:dyDescent="0.2">
      <c r="AN49930" s="70"/>
    </row>
    <row r="49931" spans="40:40" ht="14.1" customHeight="1" x14ac:dyDescent="0.2">
      <c r="AN49931" s="70"/>
    </row>
    <row r="49932" spans="40:40" ht="14.1" customHeight="1" x14ac:dyDescent="0.2">
      <c r="AN49932" s="70"/>
    </row>
    <row r="49933" spans="40:40" ht="14.1" customHeight="1" x14ac:dyDescent="0.2">
      <c r="AN49933" s="70"/>
    </row>
    <row r="49934" spans="40:40" ht="14.1" customHeight="1" x14ac:dyDescent="0.2">
      <c r="AN49934" s="70"/>
    </row>
    <row r="49935" spans="40:40" ht="14.1" customHeight="1" x14ac:dyDescent="0.2">
      <c r="AN49935" s="70"/>
    </row>
    <row r="49936" spans="40:40" ht="14.1" customHeight="1" x14ac:dyDescent="0.2">
      <c r="AN49936" s="70"/>
    </row>
    <row r="49937" spans="40:40" ht="14.1" customHeight="1" x14ac:dyDescent="0.2">
      <c r="AN49937" s="70"/>
    </row>
    <row r="49938" spans="40:40" ht="14.1" customHeight="1" x14ac:dyDescent="0.2">
      <c r="AN49938" s="70"/>
    </row>
    <row r="49939" spans="40:40" ht="14.1" customHeight="1" x14ac:dyDescent="0.2">
      <c r="AN49939" s="70"/>
    </row>
    <row r="49940" spans="40:40" ht="14.1" customHeight="1" x14ac:dyDescent="0.2">
      <c r="AN49940" s="70"/>
    </row>
    <row r="49941" spans="40:40" ht="14.1" customHeight="1" x14ac:dyDescent="0.2">
      <c r="AN49941" s="70"/>
    </row>
    <row r="49942" spans="40:40" ht="14.1" customHeight="1" x14ac:dyDescent="0.2">
      <c r="AN49942" s="70"/>
    </row>
    <row r="49943" spans="40:40" ht="14.1" customHeight="1" x14ac:dyDescent="0.2">
      <c r="AN49943" s="70"/>
    </row>
    <row r="49944" spans="40:40" ht="14.1" customHeight="1" x14ac:dyDescent="0.2">
      <c r="AN49944" s="70"/>
    </row>
    <row r="49945" spans="40:40" ht="14.1" customHeight="1" x14ac:dyDescent="0.2">
      <c r="AN49945" s="70"/>
    </row>
    <row r="49946" spans="40:40" ht="14.1" customHeight="1" x14ac:dyDescent="0.2">
      <c r="AN49946" s="70"/>
    </row>
    <row r="49947" spans="40:40" ht="14.1" customHeight="1" x14ac:dyDescent="0.2">
      <c r="AN49947" s="70"/>
    </row>
    <row r="49948" spans="40:40" ht="14.1" customHeight="1" x14ac:dyDescent="0.2">
      <c r="AN49948" s="70"/>
    </row>
    <row r="49949" spans="40:40" ht="14.1" customHeight="1" x14ac:dyDescent="0.2">
      <c r="AN49949" s="70"/>
    </row>
    <row r="49950" spans="40:40" ht="14.1" customHeight="1" x14ac:dyDescent="0.2">
      <c r="AN49950" s="70"/>
    </row>
    <row r="49951" spans="40:40" ht="14.1" customHeight="1" x14ac:dyDescent="0.2">
      <c r="AN49951" s="70"/>
    </row>
    <row r="49952" spans="40:40" ht="14.1" customHeight="1" x14ac:dyDescent="0.2">
      <c r="AN49952" s="70"/>
    </row>
    <row r="49953" spans="40:40" ht="14.1" customHeight="1" x14ac:dyDescent="0.2">
      <c r="AN49953" s="70"/>
    </row>
    <row r="49954" spans="40:40" ht="14.1" customHeight="1" x14ac:dyDescent="0.2">
      <c r="AN49954" s="70"/>
    </row>
    <row r="49955" spans="40:40" ht="14.1" customHeight="1" x14ac:dyDescent="0.2">
      <c r="AN49955" s="70"/>
    </row>
    <row r="49956" spans="40:40" ht="14.1" customHeight="1" x14ac:dyDescent="0.2">
      <c r="AN49956" s="70"/>
    </row>
    <row r="49957" spans="40:40" ht="14.1" customHeight="1" x14ac:dyDescent="0.2">
      <c r="AN49957" s="70"/>
    </row>
    <row r="49958" spans="40:40" ht="14.1" customHeight="1" x14ac:dyDescent="0.2">
      <c r="AN49958" s="70"/>
    </row>
    <row r="49959" spans="40:40" ht="14.1" customHeight="1" x14ac:dyDescent="0.2">
      <c r="AN49959" s="70"/>
    </row>
    <row r="49960" spans="40:40" ht="14.1" customHeight="1" x14ac:dyDescent="0.2">
      <c r="AN49960" s="70"/>
    </row>
    <row r="49961" spans="40:40" ht="14.1" customHeight="1" x14ac:dyDescent="0.2">
      <c r="AN49961" s="70"/>
    </row>
    <row r="49962" spans="40:40" ht="14.1" customHeight="1" x14ac:dyDescent="0.2">
      <c r="AN49962" s="70"/>
    </row>
    <row r="49963" spans="40:40" ht="14.1" customHeight="1" x14ac:dyDescent="0.2">
      <c r="AN49963" s="70"/>
    </row>
    <row r="49964" spans="40:40" ht="14.1" customHeight="1" x14ac:dyDescent="0.2">
      <c r="AN49964" s="70"/>
    </row>
    <row r="49965" spans="40:40" ht="14.1" customHeight="1" x14ac:dyDescent="0.2">
      <c r="AN49965" s="70"/>
    </row>
    <row r="49966" spans="40:40" ht="14.1" customHeight="1" x14ac:dyDescent="0.2">
      <c r="AN49966" s="70"/>
    </row>
    <row r="49967" spans="40:40" ht="14.1" customHeight="1" x14ac:dyDescent="0.2">
      <c r="AN49967" s="70"/>
    </row>
    <row r="49968" spans="40:40" ht="14.1" customHeight="1" x14ac:dyDescent="0.2">
      <c r="AN49968" s="70"/>
    </row>
    <row r="49969" spans="40:40" ht="14.1" customHeight="1" x14ac:dyDescent="0.2">
      <c r="AN49969" s="70"/>
    </row>
    <row r="49970" spans="40:40" ht="14.1" customHeight="1" x14ac:dyDescent="0.2">
      <c r="AN49970" s="70"/>
    </row>
    <row r="49971" spans="40:40" ht="14.1" customHeight="1" x14ac:dyDescent="0.2">
      <c r="AN49971" s="70"/>
    </row>
    <row r="49972" spans="40:40" ht="14.1" customHeight="1" x14ac:dyDescent="0.2">
      <c r="AN49972" s="70"/>
    </row>
    <row r="49973" spans="40:40" ht="14.1" customHeight="1" x14ac:dyDescent="0.2">
      <c r="AN49973" s="70"/>
    </row>
    <row r="49974" spans="40:40" ht="14.1" customHeight="1" x14ac:dyDescent="0.2">
      <c r="AN49974" s="70"/>
    </row>
    <row r="49975" spans="40:40" ht="14.1" customHeight="1" x14ac:dyDescent="0.2">
      <c r="AN49975" s="70"/>
    </row>
    <row r="49976" spans="40:40" ht="14.1" customHeight="1" x14ac:dyDescent="0.2">
      <c r="AN49976" s="70"/>
    </row>
    <row r="49977" spans="40:40" ht="14.1" customHeight="1" x14ac:dyDescent="0.2">
      <c r="AN49977" s="70"/>
    </row>
    <row r="49978" spans="40:40" ht="14.1" customHeight="1" x14ac:dyDescent="0.2">
      <c r="AN49978" s="70"/>
    </row>
    <row r="49979" spans="40:40" ht="14.1" customHeight="1" x14ac:dyDescent="0.2">
      <c r="AN49979" s="70"/>
    </row>
    <row r="49980" spans="40:40" ht="14.1" customHeight="1" x14ac:dyDescent="0.2">
      <c r="AN49980" s="70"/>
    </row>
    <row r="49981" spans="40:40" ht="14.1" customHeight="1" x14ac:dyDescent="0.2">
      <c r="AN49981" s="70"/>
    </row>
    <row r="49982" spans="40:40" ht="14.1" customHeight="1" x14ac:dyDescent="0.2">
      <c r="AN49982" s="70"/>
    </row>
    <row r="49983" spans="40:40" ht="14.1" customHeight="1" x14ac:dyDescent="0.2">
      <c r="AN49983" s="70"/>
    </row>
    <row r="49984" spans="40:40" ht="14.1" customHeight="1" x14ac:dyDescent="0.2">
      <c r="AN49984" s="70"/>
    </row>
    <row r="49985" spans="40:40" ht="14.1" customHeight="1" x14ac:dyDescent="0.2">
      <c r="AN49985" s="70"/>
    </row>
    <row r="49986" spans="40:40" ht="14.1" customHeight="1" x14ac:dyDescent="0.2">
      <c r="AN49986" s="70"/>
    </row>
    <row r="49987" spans="40:40" ht="14.1" customHeight="1" x14ac:dyDescent="0.2">
      <c r="AN49987" s="70"/>
    </row>
    <row r="49988" spans="40:40" ht="14.1" customHeight="1" x14ac:dyDescent="0.2">
      <c r="AN49988" s="70"/>
    </row>
    <row r="49989" spans="40:40" ht="14.1" customHeight="1" x14ac:dyDescent="0.2">
      <c r="AN49989" s="70"/>
    </row>
    <row r="49990" spans="40:40" ht="14.1" customHeight="1" x14ac:dyDescent="0.2">
      <c r="AN49990" s="70"/>
    </row>
    <row r="49991" spans="40:40" ht="14.1" customHeight="1" x14ac:dyDescent="0.2">
      <c r="AN49991" s="70"/>
    </row>
    <row r="49992" spans="40:40" ht="14.1" customHeight="1" x14ac:dyDescent="0.2">
      <c r="AN49992" s="70"/>
    </row>
    <row r="49993" spans="40:40" ht="14.1" customHeight="1" x14ac:dyDescent="0.2">
      <c r="AN49993" s="70"/>
    </row>
    <row r="49994" spans="40:40" ht="14.1" customHeight="1" x14ac:dyDescent="0.2">
      <c r="AN49994" s="70"/>
    </row>
    <row r="49995" spans="40:40" ht="14.1" customHeight="1" x14ac:dyDescent="0.2">
      <c r="AN49995" s="70"/>
    </row>
    <row r="49996" spans="40:40" ht="14.1" customHeight="1" x14ac:dyDescent="0.2">
      <c r="AN49996" s="70"/>
    </row>
    <row r="49997" spans="40:40" ht="14.1" customHeight="1" x14ac:dyDescent="0.2">
      <c r="AN49997" s="70"/>
    </row>
    <row r="49998" spans="40:40" ht="14.1" customHeight="1" x14ac:dyDescent="0.2">
      <c r="AN49998" s="70"/>
    </row>
    <row r="49999" spans="40:40" ht="14.1" customHeight="1" x14ac:dyDescent="0.2">
      <c r="AN49999" s="70"/>
    </row>
    <row r="50000" spans="40:40" ht="14.1" customHeight="1" x14ac:dyDescent="0.2">
      <c r="AN50000" s="70"/>
    </row>
    <row r="50001" spans="40:40" ht="14.1" customHeight="1" x14ac:dyDescent="0.2">
      <c r="AN50001" s="70"/>
    </row>
    <row r="50002" spans="40:40" ht="14.1" customHeight="1" x14ac:dyDescent="0.2">
      <c r="AN50002" s="70"/>
    </row>
    <row r="50003" spans="40:40" ht="14.1" customHeight="1" x14ac:dyDescent="0.2">
      <c r="AN50003" s="70"/>
    </row>
    <row r="50004" spans="40:40" ht="14.1" customHeight="1" x14ac:dyDescent="0.2">
      <c r="AN50004" s="70"/>
    </row>
    <row r="50005" spans="40:40" ht="14.1" customHeight="1" x14ac:dyDescent="0.2">
      <c r="AN50005" s="70"/>
    </row>
    <row r="50006" spans="40:40" ht="14.1" customHeight="1" x14ac:dyDescent="0.2">
      <c r="AN50006" s="70"/>
    </row>
    <row r="50007" spans="40:40" ht="14.1" customHeight="1" x14ac:dyDescent="0.2">
      <c r="AN50007" s="70"/>
    </row>
    <row r="50008" spans="40:40" ht="14.1" customHeight="1" x14ac:dyDescent="0.2">
      <c r="AN50008" s="70"/>
    </row>
    <row r="50009" spans="40:40" ht="14.1" customHeight="1" x14ac:dyDescent="0.2">
      <c r="AN50009" s="70"/>
    </row>
    <row r="50010" spans="40:40" ht="14.1" customHeight="1" x14ac:dyDescent="0.2">
      <c r="AN50010" s="70"/>
    </row>
    <row r="50011" spans="40:40" ht="14.1" customHeight="1" x14ac:dyDescent="0.2">
      <c r="AN50011" s="70"/>
    </row>
    <row r="50012" spans="40:40" ht="14.1" customHeight="1" x14ac:dyDescent="0.2">
      <c r="AN50012" s="70"/>
    </row>
    <row r="50013" spans="40:40" ht="14.1" customHeight="1" x14ac:dyDescent="0.2">
      <c r="AN50013" s="70"/>
    </row>
    <row r="50014" spans="40:40" ht="14.1" customHeight="1" x14ac:dyDescent="0.2">
      <c r="AN50014" s="70"/>
    </row>
    <row r="50015" spans="40:40" ht="14.1" customHeight="1" x14ac:dyDescent="0.2">
      <c r="AN50015" s="70"/>
    </row>
    <row r="50016" spans="40:40" ht="14.1" customHeight="1" x14ac:dyDescent="0.2">
      <c r="AN50016" s="70"/>
    </row>
    <row r="50017" spans="40:40" ht="14.1" customHeight="1" x14ac:dyDescent="0.2">
      <c r="AN50017" s="70"/>
    </row>
    <row r="50018" spans="40:40" ht="14.1" customHeight="1" x14ac:dyDescent="0.2">
      <c r="AN50018" s="70"/>
    </row>
    <row r="50019" spans="40:40" ht="14.1" customHeight="1" x14ac:dyDescent="0.2">
      <c r="AN50019" s="70"/>
    </row>
    <row r="50020" spans="40:40" ht="14.1" customHeight="1" x14ac:dyDescent="0.2">
      <c r="AN50020" s="70"/>
    </row>
    <row r="50021" spans="40:40" ht="14.1" customHeight="1" x14ac:dyDescent="0.2">
      <c r="AN50021" s="70"/>
    </row>
    <row r="50022" spans="40:40" ht="14.1" customHeight="1" x14ac:dyDescent="0.2">
      <c r="AN50022" s="70"/>
    </row>
    <row r="50023" spans="40:40" ht="14.1" customHeight="1" x14ac:dyDescent="0.2">
      <c r="AN50023" s="70"/>
    </row>
    <row r="50024" spans="40:40" ht="14.1" customHeight="1" x14ac:dyDescent="0.2">
      <c r="AN50024" s="70"/>
    </row>
    <row r="50025" spans="40:40" ht="14.1" customHeight="1" x14ac:dyDescent="0.2">
      <c r="AN50025" s="70"/>
    </row>
    <row r="50026" spans="40:40" ht="14.1" customHeight="1" x14ac:dyDescent="0.2">
      <c r="AN50026" s="70"/>
    </row>
    <row r="50027" spans="40:40" ht="14.1" customHeight="1" x14ac:dyDescent="0.2">
      <c r="AN50027" s="70"/>
    </row>
    <row r="50028" spans="40:40" ht="14.1" customHeight="1" x14ac:dyDescent="0.2">
      <c r="AN50028" s="70"/>
    </row>
    <row r="50029" spans="40:40" ht="14.1" customHeight="1" x14ac:dyDescent="0.2">
      <c r="AN50029" s="70"/>
    </row>
    <row r="50030" spans="40:40" ht="14.1" customHeight="1" x14ac:dyDescent="0.2">
      <c r="AN50030" s="70"/>
    </row>
    <row r="50031" spans="40:40" ht="14.1" customHeight="1" x14ac:dyDescent="0.2">
      <c r="AN50031" s="70"/>
    </row>
    <row r="50032" spans="40:40" ht="14.1" customHeight="1" x14ac:dyDescent="0.2">
      <c r="AN50032" s="70"/>
    </row>
    <row r="50033" spans="40:40" ht="14.1" customHeight="1" x14ac:dyDescent="0.2">
      <c r="AN50033" s="70"/>
    </row>
    <row r="50034" spans="40:40" ht="14.1" customHeight="1" x14ac:dyDescent="0.2">
      <c r="AN50034" s="70"/>
    </row>
    <row r="50035" spans="40:40" ht="14.1" customHeight="1" x14ac:dyDescent="0.2">
      <c r="AN50035" s="70"/>
    </row>
    <row r="50036" spans="40:40" ht="14.1" customHeight="1" x14ac:dyDescent="0.2">
      <c r="AN50036" s="70"/>
    </row>
    <row r="50037" spans="40:40" ht="14.1" customHeight="1" x14ac:dyDescent="0.2">
      <c r="AN50037" s="70"/>
    </row>
    <row r="50038" spans="40:40" ht="14.1" customHeight="1" x14ac:dyDescent="0.2">
      <c r="AN50038" s="70"/>
    </row>
    <row r="50039" spans="40:40" ht="14.1" customHeight="1" x14ac:dyDescent="0.2">
      <c r="AN50039" s="70"/>
    </row>
    <row r="50040" spans="40:40" ht="14.1" customHeight="1" x14ac:dyDescent="0.2">
      <c r="AN50040" s="70"/>
    </row>
    <row r="50041" spans="40:40" ht="14.1" customHeight="1" x14ac:dyDescent="0.2">
      <c r="AN50041" s="70"/>
    </row>
    <row r="50042" spans="40:40" ht="14.1" customHeight="1" x14ac:dyDescent="0.2">
      <c r="AN50042" s="70"/>
    </row>
    <row r="50043" spans="40:40" ht="14.1" customHeight="1" x14ac:dyDescent="0.2">
      <c r="AN50043" s="70"/>
    </row>
    <row r="50044" spans="40:40" ht="14.1" customHeight="1" x14ac:dyDescent="0.2">
      <c r="AN50044" s="70"/>
    </row>
    <row r="50045" spans="40:40" ht="14.1" customHeight="1" x14ac:dyDescent="0.2">
      <c r="AN50045" s="70"/>
    </row>
    <row r="50046" spans="40:40" ht="14.1" customHeight="1" x14ac:dyDescent="0.2">
      <c r="AN50046" s="70"/>
    </row>
    <row r="50047" spans="40:40" ht="14.1" customHeight="1" x14ac:dyDescent="0.2">
      <c r="AN50047" s="70"/>
    </row>
    <row r="50048" spans="40:40" ht="14.1" customHeight="1" x14ac:dyDescent="0.2">
      <c r="AN50048" s="70"/>
    </row>
    <row r="50049" spans="40:40" ht="14.1" customHeight="1" x14ac:dyDescent="0.2">
      <c r="AN50049" s="70"/>
    </row>
    <row r="50050" spans="40:40" ht="14.1" customHeight="1" x14ac:dyDescent="0.2">
      <c r="AN50050" s="70"/>
    </row>
    <row r="50051" spans="40:40" ht="14.1" customHeight="1" x14ac:dyDescent="0.2">
      <c r="AN50051" s="70"/>
    </row>
    <row r="50052" spans="40:40" ht="14.1" customHeight="1" x14ac:dyDescent="0.2">
      <c r="AN50052" s="70"/>
    </row>
    <row r="50053" spans="40:40" ht="14.1" customHeight="1" x14ac:dyDescent="0.2">
      <c r="AN50053" s="70"/>
    </row>
    <row r="50054" spans="40:40" ht="14.1" customHeight="1" x14ac:dyDescent="0.2">
      <c r="AN50054" s="70"/>
    </row>
    <row r="50055" spans="40:40" ht="14.1" customHeight="1" x14ac:dyDescent="0.2">
      <c r="AN50055" s="70"/>
    </row>
    <row r="50056" spans="40:40" ht="14.1" customHeight="1" x14ac:dyDescent="0.2">
      <c r="AN50056" s="70"/>
    </row>
    <row r="50057" spans="40:40" ht="14.1" customHeight="1" x14ac:dyDescent="0.2">
      <c r="AN50057" s="70"/>
    </row>
    <row r="50058" spans="40:40" ht="14.1" customHeight="1" x14ac:dyDescent="0.2">
      <c r="AN50058" s="70"/>
    </row>
    <row r="50059" spans="40:40" ht="14.1" customHeight="1" x14ac:dyDescent="0.2">
      <c r="AN50059" s="70"/>
    </row>
    <row r="50060" spans="40:40" ht="14.1" customHeight="1" x14ac:dyDescent="0.2">
      <c r="AN50060" s="70"/>
    </row>
    <row r="50061" spans="40:40" ht="14.1" customHeight="1" x14ac:dyDescent="0.2">
      <c r="AN50061" s="70"/>
    </row>
    <row r="50062" spans="40:40" ht="14.1" customHeight="1" x14ac:dyDescent="0.2">
      <c r="AN50062" s="70"/>
    </row>
    <row r="50063" spans="40:40" ht="14.1" customHeight="1" x14ac:dyDescent="0.2">
      <c r="AN50063" s="70"/>
    </row>
    <row r="50064" spans="40:40" ht="14.1" customHeight="1" x14ac:dyDescent="0.2">
      <c r="AN50064" s="70"/>
    </row>
    <row r="50065" spans="40:40" ht="14.1" customHeight="1" x14ac:dyDescent="0.2">
      <c r="AN50065" s="70"/>
    </row>
    <row r="50066" spans="40:40" ht="14.1" customHeight="1" x14ac:dyDescent="0.2">
      <c r="AN50066" s="70"/>
    </row>
    <row r="50067" spans="40:40" ht="14.1" customHeight="1" x14ac:dyDescent="0.2">
      <c r="AN50067" s="70"/>
    </row>
    <row r="50068" spans="40:40" ht="14.1" customHeight="1" x14ac:dyDescent="0.2">
      <c r="AN50068" s="70"/>
    </row>
    <row r="50069" spans="40:40" ht="14.1" customHeight="1" x14ac:dyDescent="0.2">
      <c r="AN50069" s="70"/>
    </row>
    <row r="50070" spans="40:40" ht="14.1" customHeight="1" x14ac:dyDescent="0.2">
      <c r="AN50070" s="70"/>
    </row>
    <row r="50071" spans="40:40" ht="14.1" customHeight="1" x14ac:dyDescent="0.2">
      <c r="AN50071" s="70"/>
    </row>
    <row r="50072" spans="40:40" ht="14.1" customHeight="1" x14ac:dyDescent="0.2">
      <c r="AN50072" s="70"/>
    </row>
    <row r="50073" spans="40:40" ht="14.1" customHeight="1" x14ac:dyDescent="0.2">
      <c r="AN50073" s="70"/>
    </row>
    <row r="50074" spans="40:40" ht="14.1" customHeight="1" x14ac:dyDescent="0.2">
      <c r="AN50074" s="70"/>
    </row>
    <row r="50075" spans="40:40" ht="14.1" customHeight="1" x14ac:dyDescent="0.2">
      <c r="AN50075" s="70"/>
    </row>
    <row r="50076" spans="40:40" ht="14.1" customHeight="1" x14ac:dyDescent="0.2">
      <c r="AN50076" s="70"/>
    </row>
    <row r="50077" spans="40:40" ht="14.1" customHeight="1" x14ac:dyDescent="0.2">
      <c r="AN50077" s="70"/>
    </row>
    <row r="50078" spans="40:40" ht="14.1" customHeight="1" x14ac:dyDescent="0.2">
      <c r="AN50078" s="70"/>
    </row>
    <row r="50079" spans="40:40" ht="14.1" customHeight="1" x14ac:dyDescent="0.2">
      <c r="AN50079" s="70"/>
    </row>
    <row r="50080" spans="40:40" ht="14.1" customHeight="1" x14ac:dyDescent="0.2">
      <c r="AN50080" s="70"/>
    </row>
    <row r="50081" spans="40:40" ht="14.1" customHeight="1" x14ac:dyDescent="0.2">
      <c r="AN50081" s="70"/>
    </row>
    <row r="50082" spans="40:40" ht="14.1" customHeight="1" x14ac:dyDescent="0.2">
      <c r="AN50082" s="70"/>
    </row>
    <row r="50083" spans="40:40" ht="14.1" customHeight="1" x14ac:dyDescent="0.2">
      <c r="AN50083" s="70"/>
    </row>
    <row r="50084" spans="40:40" ht="14.1" customHeight="1" x14ac:dyDescent="0.2">
      <c r="AN50084" s="70"/>
    </row>
    <row r="50085" spans="40:40" ht="14.1" customHeight="1" x14ac:dyDescent="0.2">
      <c r="AN50085" s="70"/>
    </row>
    <row r="50086" spans="40:40" ht="14.1" customHeight="1" x14ac:dyDescent="0.2">
      <c r="AN50086" s="70"/>
    </row>
    <row r="50087" spans="40:40" ht="14.1" customHeight="1" x14ac:dyDescent="0.2">
      <c r="AN50087" s="70"/>
    </row>
    <row r="50088" spans="40:40" ht="14.1" customHeight="1" x14ac:dyDescent="0.2">
      <c r="AN50088" s="70"/>
    </row>
    <row r="50089" spans="40:40" ht="14.1" customHeight="1" x14ac:dyDescent="0.2">
      <c r="AN50089" s="70"/>
    </row>
    <row r="50090" spans="40:40" ht="14.1" customHeight="1" x14ac:dyDescent="0.2">
      <c r="AN50090" s="70"/>
    </row>
    <row r="50091" spans="40:40" ht="14.1" customHeight="1" x14ac:dyDescent="0.2">
      <c r="AN50091" s="70"/>
    </row>
    <row r="50092" spans="40:40" ht="14.1" customHeight="1" x14ac:dyDescent="0.2">
      <c r="AN50092" s="70"/>
    </row>
    <row r="50093" spans="40:40" ht="14.1" customHeight="1" x14ac:dyDescent="0.2">
      <c r="AN50093" s="70"/>
    </row>
    <row r="50094" spans="40:40" ht="14.1" customHeight="1" x14ac:dyDescent="0.2">
      <c r="AN50094" s="70"/>
    </row>
    <row r="50095" spans="40:40" ht="14.1" customHeight="1" x14ac:dyDescent="0.2">
      <c r="AN50095" s="70"/>
    </row>
    <row r="50096" spans="40:40" ht="14.1" customHeight="1" x14ac:dyDescent="0.2">
      <c r="AN50096" s="70"/>
    </row>
    <row r="50097" spans="40:40" ht="14.1" customHeight="1" x14ac:dyDescent="0.2">
      <c r="AN50097" s="70"/>
    </row>
    <row r="50098" spans="40:40" ht="14.1" customHeight="1" x14ac:dyDescent="0.2">
      <c r="AN50098" s="70"/>
    </row>
    <row r="50099" spans="40:40" ht="14.1" customHeight="1" x14ac:dyDescent="0.2">
      <c r="AN50099" s="70"/>
    </row>
    <row r="50100" spans="40:40" ht="14.1" customHeight="1" x14ac:dyDescent="0.2">
      <c r="AN50100" s="70"/>
    </row>
    <row r="50101" spans="40:40" ht="14.1" customHeight="1" x14ac:dyDescent="0.2">
      <c r="AN50101" s="70"/>
    </row>
    <row r="50102" spans="40:40" ht="14.1" customHeight="1" x14ac:dyDescent="0.2">
      <c r="AN50102" s="70"/>
    </row>
    <row r="50103" spans="40:40" ht="14.1" customHeight="1" x14ac:dyDescent="0.2">
      <c r="AN50103" s="70"/>
    </row>
    <row r="50104" spans="40:40" ht="14.1" customHeight="1" x14ac:dyDescent="0.2">
      <c r="AN50104" s="70"/>
    </row>
    <row r="50105" spans="40:40" ht="14.1" customHeight="1" x14ac:dyDescent="0.2">
      <c r="AN50105" s="70"/>
    </row>
    <row r="50106" spans="40:40" ht="14.1" customHeight="1" x14ac:dyDescent="0.2">
      <c r="AN50106" s="70"/>
    </row>
    <row r="50107" spans="40:40" ht="14.1" customHeight="1" x14ac:dyDescent="0.2">
      <c r="AN50107" s="70"/>
    </row>
    <row r="50108" spans="40:40" ht="14.1" customHeight="1" x14ac:dyDescent="0.2">
      <c r="AN50108" s="70"/>
    </row>
    <row r="50109" spans="40:40" ht="14.1" customHeight="1" x14ac:dyDescent="0.2">
      <c r="AN50109" s="70"/>
    </row>
    <row r="50110" spans="40:40" ht="14.1" customHeight="1" x14ac:dyDescent="0.2">
      <c r="AN50110" s="70"/>
    </row>
    <row r="50111" spans="40:40" ht="14.1" customHeight="1" x14ac:dyDescent="0.2">
      <c r="AN50111" s="70"/>
    </row>
    <row r="50112" spans="40:40" ht="14.1" customHeight="1" x14ac:dyDescent="0.2">
      <c r="AN50112" s="70"/>
    </row>
    <row r="50113" spans="40:40" ht="14.1" customHeight="1" x14ac:dyDescent="0.2">
      <c r="AN50113" s="70"/>
    </row>
    <row r="50114" spans="40:40" ht="14.1" customHeight="1" x14ac:dyDescent="0.2">
      <c r="AN50114" s="70"/>
    </row>
    <row r="50115" spans="40:40" ht="14.1" customHeight="1" x14ac:dyDescent="0.2">
      <c r="AN50115" s="70"/>
    </row>
    <row r="50116" spans="40:40" ht="14.1" customHeight="1" x14ac:dyDescent="0.2">
      <c r="AN50116" s="70"/>
    </row>
    <row r="50117" spans="40:40" ht="14.1" customHeight="1" x14ac:dyDescent="0.2">
      <c r="AN50117" s="70"/>
    </row>
    <row r="50118" spans="40:40" ht="14.1" customHeight="1" x14ac:dyDescent="0.2">
      <c r="AN50118" s="70"/>
    </row>
    <row r="50119" spans="40:40" ht="14.1" customHeight="1" x14ac:dyDescent="0.2">
      <c r="AN50119" s="70"/>
    </row>
    <row r="50120" spans="40:40" ht="14.1" customHeight="1" x14ac:dyDescent="0.2">
      <c r="AN50120" s="70"/>
    </row>
    <row r="50121" spans="40:40" ht="14.1" customHeight="1" x14ac:dyDescent="0.2">
      <c r="AN50121" s="70"/>
    </row>
    <row r="50122" spans="40:40" ht="14.1" customHeight="1" x14ac:dyDescent="0.2">
      <c r="AN50122" s="70"/>
    </row>
    <row r="50123" spans="40:40" ht="14.1" customHeight="1" x14ac:dyDescent="0.2">
      <c r="AN50123" s="70"/>
    </row>
    <row r="50124" spans="40:40" ht="14.1" customHeight="1" x14ac:dyDescent="0.2">
      <c r="AN50124" s="70"/>
    </row>
    <row r="50125" spans="40:40" ht="14.1" customHeight="1" x14ac:dyDescent="0.2">
      <c r="AN50125" s="70"/>
    </row>
    <row r="50126" spans="40:40" ht="14.1" customHeight="1" x14ac:dyDescent="0.2">
      <c r="AN50126" s="70"/>
    </row>
    <row r="50127" spans="40:40" ht="14.1" customHeight="1" x14ac:dyDescent="0.2">
      <c r="AN50127" s="70"/>
    </row>
    <row r="50128" spans="40:40" ht="14.1" customHeight="1" x14ac:dyDescent="0.2">
      <c r="AN50128" s="70"/>
    </row>
    <row r="50129" spans="40:40" ht="14.1" customHeight="1" x14ac:dyDescent="0.2">
      <c r="AN50129" s="70"/>
    </row>
    <row r="50130" spans="40:40" ht="14.1" customHeight="1" x14ac:dyDescent="0.2">
      <c r="AN50130" s="70"/>
    </row>
    <row r="50131" spans="40:40" ht="14.1" customHeight="1" x14ac:dyDescent="0.2">
      <c r="AN50131" s="70"/>
    </row>
    <row r="50132" spans="40:40" ht="14.1" customHeight="1" x14ac:dyDescent="0.2">
      <c r="AN50132" s="70"/>
    </row>
    <row r="50133" spans="40:40" ht="14.1" customHeight="1" x14ac:dyDescent="0.2">
      <c r="AN50133" s="70"/>
    </row>
    <row r="50134" spans="40:40" ht="14.1" customHeight="1" x14ac:dyDescent="0.2">
      <c r="AN50134" s="70"/>
    </row>
    <row r="50135" spans="40:40" ht="14.1" customHeight="1" x14ac:dyDescent="0.2">
      <c r="AN50135" s="70"/>
    </row>
    <row r="50136" spans="40:40" ht="14.1" customHeight="1" x14ac:dyDescent="0.2">
      <c r="AN50136" s="70"/>
    </row>
    <row r="50137" spans="40:40" ht="14.1" customHeight="1" x14ac:dyDescent="0.2">
      <c r="AN50137" s="70"/>
    </row>
    <row r="50138" spans="40:40" ht="14.1" customHeight="1" x14ac:dyDescent="0.2">
      <c r="AN50138" s="70"/>
    </row>
    <row r="50139" spans="40:40" ht="14.1" customHeight="1" x14ac:dyDescent="0.2">
      <c r="AN50139" s="70"/>
    </row>
    <row r="50140" spans="40:40" ht="14.1" customHeight="1" x14ac:dyDescent="0.2">
      <c r="AN50140" s="70"/>
    </row>
    <row r="50141" spans="40:40" ht="14.1" customHeight="1" x14ac:dyDescent="0.2">
      <c r="AN50141" s="70"/>
    </row>
    <row r="50142" spans="40:40" ht="14.1" customHeight="1" x14ac:dyDescent="0.2">
      <c r="AN50142" s="70"/>
    </row>
    <row r="50143" spans="40:40" ht="14.1" customHeight="1" x14ac:dyDescent="0.2">
      <c r="AN50143" s="70"/>
    </row>
    <row r="50144" spans="40:40" ht="14.1" customHeight="1" x14ac:dyDescent="0.2">
      <c r="AN50144" s="70"/>
    </row>
    <row r="50145" spans="40:40" ht="14.1" customHeight="1" x14ac:dyDescent="0.2">
      <c r="AN50145" s="70"/>
    </row>
    <row r="50146" spans="40:40" ht="14.1" customHeight="1" x14ac:dyDescent="0.2">
      <c r="AN50146" s="70"/>
    </row>
    <row r="50147" spans="40:40" ht="14.1" customHeight="1" x14ac:dyDescent="0.2">
      <c r="AN50147" s="70"/>
    </row>
    <row r="50148" spans="40:40" ht="14.1" customHeight="1" x14ac:dyDescent="0.2">
      <c r="AN50148" s="70"/>
    </row>
    <row r="50149" spans="40:40" ht="14.1" customHeight="1" x14ac:dyDescent="0.2">
      <c r="AN50149" s="70"/>
    </row>
    <row r="50150" spans="40:40" ht="14.1" customHeight="1" x14ac:dyDescent="0.2">
      <c r="AN50150" s="70"/>
    </row>
    <row r="50151" spans="40:40" ht="14.1" customHeight="1" x14ac:dyDescent="0.2">
      <c r="AN50151" s="70"/>
    </row>
    <row r="50152" spans="40:40" ht="14.1" customHeight="1" x14ac:dyDescent="0.2">
      <c r="AN50152" s="70"/>
    </row>
    <row r="50153" spans="40:40" ht="14.1" customHeight="1" x14ac:dyDescent="0.2">
      <c r="AN50153" s="70"/>
    </row>
    <row r="50154" spans="40:40" ht="14.1" customHeight="1" x14ac:dyDescent="0.2">
      <c r="AN50154" s="70"/>
    </row>
    <row r="50155" spans="40:40" ht="14.1" customHeight="1" x14ac:dyDescent="0.2">
      <c r="AN50155" s="70"/>
    </row>
    <row r="50156" spans="40:40" ht="14.1" customHeight="1" x14ac:dyDescent="0.2">
      <c r="AN50156" s="70"/>
    </row>
    <row r="50157" spans="40:40" ht="14.1" customHeight="1" x14ac:dyDescent="0.2">
      <c r="AN50157" s="70"/>
    </row>
    <row r="50158" spans="40:40" ht="14.1" customHeight="1" x14ac:dyDescent="0.2">
      <c r="AN50158" s="70"/>
    </row>
    <row r="50159" spans="40:40" ht="14.1" customHeight="1" x14ac:dyDescent="0.2">
      <c r="AN50159" s="70"/>
    </row>
    <row r="50160" spans="40:40" ht="14.1" customHeight="1" x14ac:dyDescent="0.2">
      <c r="AN50160" s="70"/>
    </row>
    <row r="50161" spans="40:40" ht="14.1" customHeight="1" x14ac:dyDescent="0.2">
      <c r="AN50161" s="70"/>
    </row>
    <row r="50162" spans="40:40" ht="14.1" customHeight="1" x14ac:dyDescent="0.2">
      <c r="AN50162" s="70"/>
    </row>
    <row r="50163" spans="40:40" ht="14.1" customHeight="1" x14ac:dyDescent="0.2">
      <c r="AN50163" s="70"/>
    </row>
    <row r="50164" spans="40:40" ht="14.1" customHeight="1" x14ac:dyDescent="0.2">
      <c r="AN50164" s="70"/>
    </row>
    <row r="50165" spans="40:40" ht="14.1" customHeight="1" x14ac:dyDescent="0.2">
      <c r="AN50165" s="70"/>
    </row>
    <row r="50166" spans="40:40" ht="14.1" customHeight="1" x14ac:dyDescent="0.2">
      <c r="AN50166" s="70"/>
    </row>
    <row r="50167" spans="40:40" ht="14.1" customHeight="1" x14ac:dyDescent="0.2">
      <c r="AN50167" s="70"/>
    </row>
    <row r="50168" spans="40:40" ht="14.1" customHeight="1" x14ac:dyDescent="0.2">
      <c r="AN50168" s="70"/>
    </row>
    <row r="50169" spans="40:40" ht="14.1" customHeight="1" x14ac:dyDescent="0.2">
      <c r="AN50169" s="70"/>
    </row>
    <row r="50170" spans="40:40" ht="14.1" customHeight="1" x14ac:dyDescent="0.2">
      <c r="AN50170" s="70"/>
    </row>
    <row r="50171" spans="40:40" ht="14.1" customHeight="1" x14ac:dyDescent="0.2">
      <c r="AN50171" s="70"/>
    </row>
    <row r="50172" spans="40:40" ht="14.1" customHeight="1" x14ac:dyDescent="0.2">
      <c r="AN50172" s="70"/>
    </row>
    <row r="50173" spans="40:40" ht="14.1" customHeight="1" x14ac:dyDescent="0.2">
      <c r="AN50173" s="70"/>
    </row>
    <row r="50174" spans="40:40" ht="14.1" customHeight="1" x14ac:dyDescent="0.2">
      <c r="AN50174" s="70"/>
    </row>
    <row r="50175" spans="40:40" ht="14.1" customHeight="1" x14ac:dyDescent="0.2">
      <c r="AN50175" s="70"/>
    </row>
    <row r="50176" spans="40:40" ht="14.1" customHeight="1" x14ac:dyDescent="0.2">
      <c r="AN50176" s="70"/>
    </row>
    <row r="50177" spans="40:40" ht="14.1" customHeight="1" x14ac:dyDescent="0.2">
      <c r="AN50177" s="70"/>
    </row>
    <row r="50178" spans="40:40" ht="14.1" customHeight="1" x14ac:dyDescent="0.2">
      <c r="AN50178" s="70"/>
    </row>
    <row r="50179" spans="40:40" ht="14.1" customHeight="1" x14ac:dyDescent="0.2">
      <c r="AN50179" s="70"/>
    </row>
    <row r="50180" spans="40:40" ht="14.1" customHeight="1" x14ac:dyDescent="0.2">
      <c r="AN50180" s="70"/>
    </row>
    <row r="50181" spans="40:40" ht="14.1" customHeight="1" x14ac:dyDescent="0.2">
      <c r="AN50181" s="70"/>
    </row>
    <row r="50182" spans="40:40" ht="14.1" customHeight="1" x14ac:dyDescent="0.2">
      <c r="AN50182" s="70"/>
    </row>
    <row r="50183" spans="40:40" ht="14.1" customHeight="1" x14ac:dyDescent="0.2">
      <c r="AN50183" s="70"/>
    </row>
    <row r="50184" spans="40:40" ht="14.1" customHeight="1" x14ac:dyDescent="0.2">
      <c r="AN50184" s="70"/>
    </row>
    <row r="50185" spans="40:40" ht="14.1" customHeight="1" x14ac:dyDescent="0.2">
      <c r="AN50185" s="70"/>
    </row>
    <row r="50186" spans="40:40" ht="14.1" customHeight="1" x14ac:dyDescent="0.2">
      <c r="AN50186" s="70"/>
    </row>
    <row r="50187" spans="40:40" ht="14.1" customHeight="1" x14ac:dyDescent="0.2">
      <c r="AN50187" s="70"/>
    </row>
    <row r="50188" spans="40:40" ht="14.1" customHeight="1" x14ac:dyDescent="0.2">
      <c r="AN50188" s="70"/>
    </row>
    <row r="50189" spans="40:40" ht="14.1" customHeight="1" x14ac:dyDescent="0.2">
      <c r="AN50189" s="70"/>
    </row>
    <row r="50190" spans="40:40" ht="14.1" customHeight="1" x14ac:dyDescent="0.2">
      <c r="AN50190" s="70"/>
    </row>
    <row r="50191" spans="40:40" ht="14.1" customHeight="1" x14ac:dyDescent="0.2">
      <c r="AN50191" s="70"/>
    </row>
    <row r="50192" spans="40:40" ht="14.1" customHeight="1" x14ac:dyDescent="0.2">
      <c r="AN50192" s="70"/>
    </row>
    <row r="50193" spans="40:40" ht="14.1" customHeight="1" x14ac:dyDescent="0.2">
      <c r="AN50193" s="70"/>
    </row>
    <row r="50194" spans="40:40" ht="14.1" customHeight="1" x14ac:dyDescent="0.2">
      <c r="AN50194" s="70"/>
    </row>
    <row r="50195" spans="40:40" ht="14.1" customHeight="1" x14ac:dyDescent="0.2">
      <c r="AN50195" s="70"/>
    </row>
    <row r="50196" spans="40:40" ht="14.1" customHeight="1" x14ac:dyDescent="0.2">
      <c r="AN50196" s="70"/>
    </row>
    <row r="50197" spans="40:40" ht="14.1" customHeight="1" x14ac:dyDescent="0.2">
      <c r="AN50197" s="70"/>
    </row>
    <row r="50198" spans="40:40" ht="14.1" customHeight="1" x14ac:dyDescent="0.2">
      <c r="AN50198" s="70"/>
    </row>
    <row r="50199" spans="40:40" ht="14.1" customHeight="1" x14ac:dyDescent="0.2">
      <c r="AN50199" s="70"/>
    </row>
    <row r="50200" spans="40:40" ht="14.1" customHeight="1" x14ac:dyDescent="0.2">
      <c r="AN50200" s="70"/>
    </row>
    <row r="50201" spans="40:40" ht="14.1" customHeight="1" x14ac:dyDescent="0.2">
      <c r="AN50201" s="70"/>
    </row>
    <row r="50202" spans="40:40" ht="14.1" customHeight="1" x14ac:dyDescent="0.2">
      <c r="AN50202" s="70"/>
    </row>
    <row r="50203" spans="40:40" ht="14.1" customHeight="1" x14ac:dyDescent="0.2">
      <c r="AN50203" s="70"/>
    </row>
    <row r="50204" spans="40:40" ht="14.1" customHeight="1" x14ac:dyDescent="0.2">
      <c r="AN50204" s="70"/>
    </row>
    <row r="50205" spans="40:40" ht="14.1" customHeight="1" x14ac:dyDescent="0.2">
      <c r="AN50205" s="70"/>
    </row>
    <row r="50206" spans="40:40" ht="14.1" customHeight="1" x14ac:dyDescent="0.2">
      <c r="AN50206" s="70"/>
    </row>
    <row r="50207" spans="40:40" ht="14.1" customHeight="1" x14ac:dyDescent="0.2">
      <c r="AN50207" s="70"/>
    </row>
    <row r="50208" spans="40:40" ht="14.1" customHeight="1" x14ac:dyDescent="0.2">
      <c r="AN50208" s="70"/>
    </row>
    <row r="50209" spans="40:40" ht="14.1" customHeight="1" x14ac:dyDescent="0.2">
      <c r="AN50209" s="70"/>
    </row>
    <row r="50210" spans="40:40" ht="14.1" customHeight="1" x14ac:dyDescent="0.2">
      <c r="AN50210" s="70"/>
    </row>
    <row r="50211" spans="40:40" ht="14.1" customHeight="1" x14ac:dyDescent="0.2">
      <c r="AN50211" s="70"/>
    </row>
    <row r="50212" spans="40:40" ht="14.1" customHeight="1" x14ac:dyDescent="0.2">
      <c r="AN50212" s="70"/>
    </row>
    <row r="50213" spans="40:40" ht="14.1" customHeight="1" x14ac:dyDescent="0.2">
      <c r="AN50213" s="70"/>
    </row>
    <row r="50214" spans="40:40" ht="14.1" customHeight="1" x14ac:dyDescent="0.2">
      <c r="AN50214" s="70"/>
    </row>
    <row r="50215" spans="40:40" ht="14.1" customHeight="1" x14ac:dyDescent="0.2">
      <c r="AN50215" s="70"/>
    </row>
    <row r="50216" spans="40:40" ht="14.1" customHeight="1" x14ac:dyDescent="0.2">
      <c r="AN50216" s="70"/>
    </row>
    <row r="50217" spans="40:40" ht="14.1" customHeight="1" x14ac:dyDescent="0.2">
      <c r="AN50217" s="70"/>
    </row>
    <row r="50218" spans="40:40" ht="14.1" customHeight="1" x14ac:dyDescent="0.2">
      <c r="AN50218" s="70"/>
    </row>
    <row r="50219" spans="40:40" ht="14.1" customHeight="1" x14ac:dyDescent="0.2">
      <c r="AN50219" s="70"/>
    </row>
    <row r="50220" spans="40:40" ht="14.1" customHeight="1" x14ac:dyDescent="0.2">
      <c r="AN50220" s="70"/>
    </row>
    <row r="50221" spans="40:40" ht="14.1" customHeight="1" x14ac:dyDescent="0.2">
      <c r="AN50221" s="70"/>
    </row>
    <row r="50222" spans="40:40" ht="14.1" customHeight="1" x14ac:dyDescent="0.2">
      <c r="AN50222" s="70"/>
    </row>
    <row r="50223" spans="40:40" ht="14.1" customHeight="1" x14ac:dyDescent="0.2">
      <c r="AN50223" s="70"/>
    </row>
    <row r="50224" spans="40:40" ht="14.1" customHeight="1" x14ac:dyDescent="0.2">
      <c r="AN50224" s="70"/>
    </row>
    <row r="50225" spans="40:40" ht="14.1" customHeight="1" x14ac:dyDescent="0.2">
      <c r="AN50225" s="70"/>
    </row>
    <row r="50226" spans="40:40" ht="14.1" customHeight="1" x14ac:dyDescent="0.2">
      <c r="AN50226" s="70"/>
    </row>
    <row r="50227" spans="40:40" ht="14.1" customHeight="1" x14ac:dyDescent="0.2">
      <c r="AN50227" s="70"/>
    </row>
    <row r="50228" spans="40:40" ht="14.1" customHeight="1" x14ac:dyDescent="0.2">
      <c r="AN50228" s="70"/>
    </row>
    <row r="50229" spans="40:40" ht="14.1" customHeight="1" x14ac:dyDescent="0.2">
      <c r="AN50229" s="70"/>
    </row>
    <row r="50230" spans="40:40" ht="14.1" customHeight="1" x14ac:dyDescent="0.2">
      <c r="AN50230" s="70"/>
    </row>
    <row r="50231" spans="40:40" ht="14.1" customHeight="1" x14ac:dyDescent="0.2">
      <c r="AN50231" s="70"/>
    </row>
    <row r="50232" spans="40:40" ht="14.1" customHeight="1" x14ac:dyDescent="0.2">
      <c r="AN50232" s="70"/>
    </row>
    <row r="50233" spans="40:40" ht="14.1" customHeight="1" x14ac:dyDescent="0.2">
      <c r="AN50233" s="70"/>
    </row>
    <row r="50234" spans="40:40" ht="14.1" customHeight="1" x14ac:dyDescent="0.2">
      <c r="AN50234" s="70"/>
    </row>
    <row r="50235" spans="40:40" ht="14.1" customHeight="1" x14ac:dyDescent="0.2">
      <c r="AN50235" s="70"/>
    </row>
    <row r="50236" spans="40:40" ht="14.1" customHeight="1" x14ac:dyDescent="0.2">
      <c r="AN50236" s="70"/>
    </row>
    <row r="50237" spans="40:40" ht="14.1" customHeight="1" x14ac:dyDescent="0.2">
      <c r="AN50237" s="70"/>
    </row>
    <row r="50238" spans="40:40" ht="14.1" customHeight="1" x14ac:dyDescent="0.2">
      <c r="AN50238" s="70"/>
    </row>
    <row r="50239" spans="40:40" ht="14.1" customHeight="1" x14ac:dyDescent="0.2">
      <c r="AN50239" s="70"/>
    </row>
    <row r="50240" spans="40:40" ht="14.1" customHeight="1" x14ac:dyDescent="0.2">
      <c r="AN50240" s="70"/>
    </row>
    <row r="50241" spans="40:40" ht="14.1" customHeight="1" x14ac:dyDescent="0.2">
      <c r="AN50241" s="70"/>
    </row>
    <row r="50242" spans="40:40" ht="14.1" customHeight="1" x14ac:dyDescent="0.2">
      <c r="AN50242" s="70"/>
    </row>
    <row r="50243" spans="40:40" ht="14.1" customHeight="1" x14ac:dyDescent="0.2">
      <c r="AN50243" s="70"/>
    </row>
    <row r="50244" spans="40:40" ht="14.1" customHeight="1" x14ac:dyDescent="0.2">
      <c r="AN50244" s="70"/>
    </row>
    <row r="50245" spans="40:40" ht="14.1" customHeight="1" x14ac:dyDescent="0.2">
      <c r="AN50245" s="70"/>
    </row>
    <row r="50246" spans="40:40" ht="14.1" customHeight="1" x14ac:dyDescent="0.2">
      <c r="AN50246" s="70"/>
    </row>
    <row r="50247" spans="40:40" ht="14.1" customHeight="1" x14ac:dyDescent="0.2">
      <c r="AN50247" s="70"/>
    </row>
    <row r="50248" spans="40:40" ht="14.1" customHeight="1" x14ac:dyDescent="0.2">
      <c r="AN50248" s="70"/>
    </row>
    <row r="50249" spans="40:40" ht="14.1" customHeight="1" x14ac:dyDescent="0.2">
      <c r="AN50249" s="70"/>
    </row>
    <row r="50250" spans="40:40" ht="14.1" customHeight="1" x14ac:dyDescent="0.2">
      <c r="AN50250" s="70"/>
    </row>
    <row r="50251" spans="40:40" ht="14.1" customHeight="1" x14ac:dyDescent="0.2">
      <c r="AN50251" s="70"/>
    </row>
    <row r="50252" spans="40:40" ht="14.1" customHeight="1" x14ac:dyDescent="0.2">
      <c r="AN50252" s="70"/>
    </row>
    <row r="50253" spans="40:40" ht="14.1" customHeight="1" x14ac:dyDescent="0.2">
      <c r="AN50253" s="70"/>
    </row>
    <row r="50254" spans="40:40" ht="14.1" customHeight="1" x14ac:dyDescent="0.2">
      <c r="AN50254" s="70"/>
    </row>
    <row r="50255" spans="40:40" ht="14.1" customHeight="1" x14ac:dyDescent="0.2">
      <c r="AN50255" s="70"/>
    </row>
    <row r="50256" spans="40:40" ht="14.1" customHeight="1" x14ac:dyDescent="0.2">
      <c r="AN50256" s="70"/>
    </row>
    <row r="50257" spans="40:40" ht="14.1" customHeight="1" x14ac:dyDescent="0.2">
      <c r="AN50257" s="70"/>
    </row>
    <row r="50258" spans="40:40" ht="14.1" customHeight="1" x14ac:dyDescent="0.2">
      <c r="AN50258" s="70"/>
    </row>
    <row r="50259" spans="40:40" ht="14.1" customHeight="1" x14ac:dyDescent="0.2">
      <c r="AN50259" s="70"/>
    </row>
    <row r="50260" spans="40:40" ht="14.1" customHeight="1" x14ac:dyDescent="0.2">
      <c r="AN50260" s="70"/>
    </row>
    <row r="50261" spans="40:40" ht="14.1" customHeight="1" x14ac:dyDescent="0.2">
      <c r="AN50261" s="70"/>
    </row>
    <row r="50262" spans="40:40" ht="14.1" customHeight="1" x14ac:dyDescent="0.2">
      <c r="AN50262" s="70"/>
    </row>
    <row r="50263" spans="40:40" ht="14.1" customHeight="1" x14ac:dyDescent="0.2">
      <c r="AN50263" s="70"/>
    </row>
    <row r="50264" spans="40:40" ht="14.1" customHeight="1" x14ac:dyDescent="0.2">
      <c r="AN50264" s="70"/>
    </row>
    <row r="50265" spans="40:40" ht="14.1" customHeight="1" x14ac:dyDescent="0.2">
      <c r="AN50265" s="70"/>
    </row>
    <row r="50266" spans="40:40" ht="14.1" customHeight="1" x14ac:dyDescent="0.2">
      <c r="AN50266" s="70"/>
    </row>
    <row r="50267" spans="40:40" ht="14.1" customHeight="1" x14ac:dyDescent="0.2">
      <c r="AN50267" s="70"/>
    </row>
    <row r="50268" spans="40:40" ht="14.1" customHeight="1" x14ac:dyDescent="0.2">
      <c r="AN50268" s="70"/>
    </row>
    <row r="50269" spans="40:40" ht="14.1" customHeight="1" x14ac:dyDescent="0.2">
      <c r="AN50269" s="70"/>
    </row>
    <row r="50270" spans="40:40" ht="14.1" customHeight="1" x14ac:dyDescent="0.2">
      <c r="AN50270" s="70"/>
    </row>
    <row r="50271" spans="40:40" ht="14.1" customHeight="1" x14ac:dyDescent="0.2">
      <c r="AN50271" s="70"/>
    </row>
    <row r="50272" spans="40:40" ht="14.1" customHeight="1" x14ac:dyDescent="0.2">
      <c r="AN50272" s="70"/>
    </row>
    <row r="50273" spans="40:40" ht="14.1" customHeight="1" x14ac:dyDescent="0.2">
      <c r="AN50273" s="70"/>
    </row>
    <row r="50274" spans="40:40" ht="14.1" customHeight="1" x14ac:dyDescent="0.2">
      <c r="AN50274" s="70"/>
    </row>
    <row r="50275" spans="40:40" ht="14.1" customHeight="1" x14ac:dyDescent="0.2">
      <c r="AN50275" s="70"/>
    </row>
    <row r="50276" spans="40:40" ht="14.1" customHeight="1" x14ac:dyDescent="0.2">
      <c r="AN50276" s="70"/>
    </row>
    <row r="50277" spans="40:40" ht="14.1" customHeight="1" x14ac:dyDescent="0.2">
      <c r="AN50277" s="70"/>
    </row>
    <row r="50278" spans="40:40" ht="14.1" customHeight="1" x14ac:dyDescent="0.2">
      <c r="AN50278" s="70"/>
    </row>
    <row r="50279" spans="40:40" ht="14.1" customHeight="1" x14ac:dyDescent="0.2">
      <c r="AN50279" s="70"/>
    </row>
    <row r="50280" spans="40:40" ht="14.1" customHeight="1" x14ac:dyDescent="0.2">
      <c r="AN50280" s="70"/>
    </row>
    <row r="50281" spans="40:40" ht="14.1" customHeight="1" x14ac:dyDescent="0.2">
      <c r="AN50281" s="70"/>
    </row>
    <row r="50282" spans="40:40" ht="14.1" customHeight="1" x14ac:dyDescent="0.2">
      <c r="AN50282" s="70"/>
    </row>
    <row r="50283" spans="40:40" ht="14.1" customHeight="1" x14ac:dyDescent="0.2">
      <c r="AN50283" s="70"/>
    </row>
    <row r="50284" spans="40:40" ht="14.1" customHeight="1" x14ac:dyDescent="0.2">
      <c r="AN50284" s="70"/>
    </row>
    <row r="50285" spans="40:40" ht="14.1" customHeight="1" x14ac:dyDescent="0.2">
      <c r="AN50285" s="70"/>
    </row>
    <row r="50286" spans="40:40" ht="14.1" customHeight="1" x14ac:dyDescent="0.2">
      <c r="AN50286" s="70"/>
    </row>
    <row r="50287" spans="40:40" ht="14.1" customHeight="1" x14ac:dyDescent="0.2">
      <c r="AN50287" s="70"/>
    </row>
    <row r="50288" spans="40:40" ht="14.1" customHeight="1" x14ac:dyDescent="0.2">
      <c r="AN50288" s="70"/>
    </row>
    <row r="50289" spans="40:40" ht="14.1" customHeight="1" x14ac:dyDescent="0.2">
      <c r="AN50289" s="70"/>
    </row>
    <row r="50290" spans="40:40" ht="14.1" customHeight="1" x14ac:dyDescent="0.2">
      <c r="AN50290" s="70"/>
    </row>
    <row r="50291" spans="40:40" ht="14.1" customHeight="1" x14ac:dyDescent="0.2">
      <c r="AN50291" s="70"/>
    </row>
    <row r="50292" spans="40:40" ht="14.1" customHeight="1" x14ac:dyDescent="0.2">
      <c r="AN50292" s="70"/>
    </row>
    <row r="50293" spans="40:40" ht="14.1" customHeight="1" x14ac:dyDescent="0.2">
      <c r="AN50293" s="70"/>
    </row>
    <row r="50294" spans="40:40" ht="14.1" customHeight="1" x14ac:dyDescent="0.2">
      <c r="AN50294" s="70"/>
    </row>
    <row r="50295" spans="40:40" ht="14.1" customHeight="1" x14ac:dyDescent="0.2">
      <c r="AN50295" s="70"/>
    </row>
    <row r="50296" spans="40:40" ht="14.1" customHeight="1" x14ac:dyDescent="0.2">
      <c r="AN50296" s="70"/>
    </row>
    <row r="50297" spans="40:40" ht="14.1" customHeight="1" x14ac:dyDescent="0.2">
      <c r="AN50297" s="70"/>
    </row>
    <row r="50298" spans="40:40" ht="14.1" customHeight="1" x14ac:dyDescent="0.2">
      <c r="AN50298" s="70"/>
    </row>
    <row r="50299" spans="40:40" ht="14.1" customHeight="1" x14ac:dyDescent="0.2">
      <c r="AN50299" s="70"/>
    </row>
    <row r="50300" spans="40:40" ht="14.1" customHeight="1" x14ac:dyDescent="0.2">
      <c r="AN50300" s="70"/>
    </row>
    <row r="50301" spans="40:40" ht="14.1" customHeight="1" x14ac:dyDescent="0.2">
      <c r="AN50301" s="70"/>
    </row>
    <row r="50302" spans="40:40" ht="14.1" customHeight="1" x14ac:dyDescent="0.2">
      <c r="AN50302" s="70"/>
    </row>
    <row r="50303" spans="40:40" ht="14.1" customHeight="1" x14ac:dyDescent="0.2">
      <c r="AN50303" s="70"/>
    </row>
    <row r="50304" spans="40:40" ht="14.1" customHeight="1" x14ac:dyDescent="0.2">
      <c r="AN50304" s="70"/>
    </row>
    <row r="50305" spans="40:40" ht="14.1" customHeight="1" x14ac:dyDescent="0.2">
      <c r="AN50305" s="70"/>
    </row>
    <row r="50306" spans="40:40" ht="14.1" customHeight="1" x14ac:dyDescent="0.2">
      <c r="AN50306" s="70"/>
    </row>
    <row r="50307" spans="40:40" ht="14.1" customHeight="1" x14ac:dyDescent="0.2">
      <c r="AN50307" s="70"/>
    </row>
    <row r="50308" spans="40:40" ht="14.1" customHeight="1" x14ac:dyDescent="0.2">
      <c r="AN50308" s="70"/>
    </row>
    <row r="50309" spans="40:40" ht="14.1" customHeight="1" x14ac:dyDescent="0.2">
      <c r="AN50309" s="70"/>
    </row>
    <row r="50310" spans="40:40" ht="14.1" customHeight="1" x14ac:dyDescent="0.2">
      <c r="AN50310" s="70"/>
    </row>
    <row r="50311" spans="40:40" ht="14.1" customHeight="1" x14ac:dyDescent="0.2">
      <c r="AN50311" s="70"/>
    </row>
    <row r="50312" spans="40:40" ht="14.1" customHeight="1" x14ac:dyDescent="0.2">
      <c r="AN50312" s="70"/>
    </row>
    <row r="50313" spans="40:40" ht="14.1" customHeight="1" x14ac:dyDescent="0.2">
      <c r="AN50313" s="70"/>
    </row>
    <row r="50314" spans="40:40" ht="14.1" customHeight="1" x14ac:dyDescent="0.2">
      <c r="AN50314" s="70"/>
    </row>
    <row r="50315" spans="40:40" ht="14.1" customHeight="1" x14ac:dyDescent="0.2">
      <c r="AN50315" s="70"/>
    </row>
    <row r="50316" spans="40:40" ht="14.1" customHeight="1" x14ac:dyDescent="0.2">
      <c r="AN50316" s="70"/>
    </row>
    <row r="50317" spans="40:40" ht="14.1" customHeight="1" x14ac:dyDescent="0.2">
      <c r="AN50317" s="70"/>
    </row>
    <row r="50318" spans="40:40" ht="14.1" customHeight="1" x14ac:dyDescent="0.2">
      <c r="AN50318" s="70"/>
    </row>
    <row r="50319" spans="40:40" ht="14.1" customHeight="1" x14ac:dyDescent="0.2">
      <c r="AN50319" s="70"/>
    </row>
    <row r="50320" spans="40:40" ht="14.1" customHeight="1" x14ac:dyDescent="0.2">
      <c r="AN50320" s="70"/>
    </row>
    <row r="50321" spans="40:40" ht="14.1" customHeight="1" x14ac:dyDescent="0.2">
      <c r="AN50321" s="70"/>
    </row>
    <row r="50322" spans="40:40" ht="14.1" customHeight="1" x14ac:dyDescent="0.2">
      <c r="AN50322" s="70"/>
    </row>
    <row r="50323" spans="40:40" ht="14.1" customHeight="1" x14ac:dyDescent="0.2">
      <c r="AN50323" s="70"/>
    </row>
    <row r="50324" spans="40:40" ht="14.1" customHeight="1" x14ac:dyDescent="0.2">
      <c r="AN50324" s="70"/>
    </row>
    <row r="50325" spans="40:40" ht="14.1" customHeight="1" x14ac:dyDescent="0.2">
      <c r="AN50325" s="70"/>
    </row>
    <row r="50326" spans="40:40" ht="14.1" customHeight="1" x14ac:dyDescent="0.2">
      <c r="AN50326" s="70"/>
    </row>
    <row r="50327" spans="40:40" ht="14.1" customHeight="1" x14ac:dyDescent="0.2">
      <c r="AN50327" s="70"/>
    </row>
    <row r="50328" spans="40:40" ht="14.1" customHeight="1" x14ac:dyDescent="0.2">
      <c r="AN50328" s="70"/>
    </row>
    <row r="50329" spans="40:40" ht="14.1" customHeight="1" x14ac:dyDescent="0.2">
      <c r="AN50329" s="70"/>
    </row>
    <row r="50330" spans="40:40" ht="14.1" customHeight="1" x14ac:dyDescent="0.2">
      <c r="AN50330" s="70"/>
    </row>
    <row r="50331" spans="40:40" ht="14.1" customHeight="1" x14ac:dyDescent="0.2">
      <c r="AN50331" s="70"/>
    </row>
    <row r="50332" spans="40:40" ht="14.1" customHeight="1" x14ac:dyDescent="0.2">
      <c r="AN50332" s="70"/>
    </row>
    <row r="50333" spans="40:40" ht="14.1" customHeight="1" x14ac:dyDescent="0.2">
      <c r="AN50333" s="70"/>
    </row>
    <row r="50334" spans="40:40" ht="14.1" customHeight="1" x14ac:dyDescent="0.2">
      <c r="AN50334" s="70"/>
    </row>
    <row r="50335" spans="40:40" ht="14.1" customHeight="1" x14ac:dyDescent="0.2">
      <c r="AN50335" s="70"/>
    </row>
    <row r="50336" spans="40:40" ht="14.1" customHeight="1" x14ac:dyDescent="0.2">
      <c r="AN50336" s="70"/>
    </row>
    <row r="50337" spans="40:40" ht="14.1" customHeight="1" x14ac:dyDescent="0.2">
      <c r="AN50337" s="70"/>
    </row>
    <row r="50338" spans="40:40" ht="14.1" customHeight="1" x14ac:dyDescent="0.2">
      <c r="AN50338" s="70"/>
    </row>
    <row r="50339" spans="40:40" ht="14.1" customHeight="1" x14ac:dyDescent="0.2">
      <c r="AN50339" s="70"/>
    </row>
    <row r="50340" spans="40:40" ht="14.1" customHeight="1" x14ac:dyDescent="0.2">
      <c r="AN50340" s="70"/>
    </row>
    <row r="50341" spans="40:40" ht="14.1" customHeight="1" x14ac:dyDescent="0.2">
      <c r="AN50341" s="70"/>
    </row>
    <row r="50342" spans="40:40" ht="14.1" customHeight="1" x14ac:dyDescent="0.2">
      <c r="AN50342" s="70"/>
    </row>
    <row r="50343" spans="40:40" ht="14.1" customHeight="1" x14ac:dyDescent="0.2">
      <c r="AN50343" s="70"/>
    </row>
    <row r="50344" spans="40:40" ht="14.1" customHeight="1" x14ac:dyDescent="0.2">
      <c r="AN50344" s="70"/>
    </row>
    <row r="50345" spans="40:40" ht="14.1" customHeight="1" x14ac:dyDescent="0.2">
      <c r="AN50345" s="70"/>
    </row>
    <row r="50346" spans="40:40" ht="14.1" customHeight="1" x14ac:dyDescent="0.2">
      <c r="AN50346" s="70"/>
    </row>
    <row r="50347" spans="40:40" ht="14.1" customHeight="1" x14ac:dyDescent="0.2">
      <c r="AN50347" s="70"/>
    </row>
    <row r="50348" spans="40:40" ht="14.1" customHeight="1" x14ac:dyDescent="0.2">
      <c r="AN50348" s="70"/>
    </row>
    <row r="50349" spans="40:40" ht="14.1" customHeight="1" x14ac:dyDescent="0.2">
      <c r="AN50349" s="70"/>
    </row>
    <row r="50350" spans="40:40" ht="14.1" customHeight="1" x14ac:dyDescent="0.2">
      <c r="AN50350" s="70"/>
    </row>
    <row r="50351" spans="40:40" ht="14.1" customHeight="1" x14ac:dyDescent="0.2">
      <c r="AN50351" s="70"/>
    </row>
    <row r="50352" spans="40:40" ht="14.1" customHeight="1" x14ac:dyDescent="0.2">
      <c r="AN50352" s="70"/>
    </row>
    <row r="50353" spans="40:40" ht="14.1" customHeight="1" x14ac:dyDescent="0.2">
      <c r="AN50353" s="70"/>
    </row>
    <row r="50354" spans="40:40" ht="14.1" customHeight="1" x14ac:dyDescent="0.2">
      <c r="AN50354" s="70"/>
    </row>
    <row r="50355" spans="40:40" ht="14.1" customHeight="1" x14ac:dyDescent="0.2">
      <c r="AN50355" s="70"/>
    </row>
    <row r="50356" spans="40:40" ht="14.1" customHeight="1" x14ac:dyDescent="0.2">
      <c r="AN50356" s="70"/>
    </row>
    <row r="50357" spans="40:40" ht="14.1" customHeight="1" x14ac:dyDescent="0.2">
      <c r="AN50357" s="70"/>
    </row>
    <row r="50358" spans="40:40" ht="14.1" customHeight="1" x14ac:dyDescent="0.2">
      <c r="AN50358" s="70"/>
    </row>
    <row r="50359" spans="40:40" ht="14.1" customHeight="1" x14ac:dyDescent="0.2">
      <c r="AN50359" s="70"/>
    </row>
    <row r="50360" spans="40:40" ht="14.1" customHeight="1" x14ac:dyDescent="0.2">
      <c r="AN50360" s="70"/>
    </row>
    <row r="50361" spans="40:40" ht="14.1" customHeight="1" x14ac:dyDescent="0.2">
      <c r="AN50361" s="70"/>
    </row>
    <row r="50362" spans="40:40" ht="14.1" customHeight="1" x14ac:dyDescent="0.2">
      <c r="AN50362" s="70"/>
    </row>
    <row r="50363" spans="40:40" ht="14.1" customHeight="1" x14ac:dyDescent="0.2">
      <c r="AN50363" s="70"/>
    </row>
    <row r="50364" spans="40:40" ht="14.1" customHeight="1" x14ac:dyDescent="0.2">
      <c r="AN50364" s="70"/>
    </row>
    <row r="50365" spans="40:40" ht="14.1" customHeight="1" x14ac:dyDescent="0.2">
      <c r="AN50365" s="70"/>
    </row>
    <row r="50366" spans="40:40" ht="14.1" customHeight="1" x14ac:dyDescent="0.2">
      <c r="AN50366" s="70"/>
    </row>
    <row r="50367" spans="40:40" ht="14.1" customHeight="1" x14ac:dyDescent="0.2">
      <c r="AN50367" s="70"/>
    </row>
    <row r="50368" spans="40:40" ht="14.1" customHeight="1" x14ac:dyDescent="0.2">
      <c r="AN50368" s="70"/>
    </row>
    <row r="50369" spans="40:40" ht="14.1" customHeight="1" x14ac:dyDescent="0.2">
      <c r="AN50369" s="70"/>
    </row>
    <row r="50370" spans="40:40" ht="14.1" customHeight="1" x14ac:dyDescent="0.2">
      <c r="AN50370" s="70"/>
    </row>
    <row r="50371" spans="40:40" ht="14.1" customHeight="1" x14ac:dyDescent="0.2">
      <c r="AN50371" s="70"/>
    </row>
    <row r="50372" spans="40:40" ht="14.1" customHeight="1" x14ac:dyDescent="0.2">
      <c r="AN50372" s="70"/>
    </row>
    <row r="50373" spans="40:40" ht="14.1" customHeight="1" x14ac:dyDescent="0.2">
      <c r="AN50373" s="70"/>
    </row>
    <row r="50374" spans="40:40" ht="14.1" customHeight="1" x14ac:dyDescent="0.2">
      <c r="AN50374" s="70"/>
    </row>
    <row r="50375" spans="40:40" ht="14.1" customHeight="1" x14ac:dyDescent="0.2">
      <c r="AN50375" s="70"/>
    </row>
    <row r="50376" spans="40:40" ht="14.1" customHeight="1" x14ac:dyDescent="0.2">
      <c r="AN50376" s="70"/>
    </row>
    <row r="50377" spans="40:40" ht="14.1" customHeight="1" x14ac:dyDescent="0.2">
      <c r="AN50377" s="70"/>
    </row>
    <row r="50378" spans="40:40" ht="14.1" customHeight="1" x14ac:dyDescent="0.2">
      <c r="AN50378" s="70"/>
    </row>
    <row r="50379" spans="40:40" ht="14.1" customHeight="1" x14ac:dyDescent="0.2">
      <c r="AN50379" s="70"/>
    </row>
    <row r="50380" spans="40:40" ht="14.1" customHeight="1" x14ac:dyDescent="0.2">
      <c r="AN50380" s="70"/>
    </row>
    <row r="50381" spans="40:40" ht="14.1" customHeight="1" x14ac:dyDescent="0.2">
      <c r="AN50381" s="70"/>
    </row>
    <row r="50382" spans="40:40" ht="14.1" customHeight="1" x14ac:dyDescent="0.2">
      <c r="AN50382" s="70"/>
    </row>
    <row r="50383" spans="40:40" ht="14.1" customHeight="1" x14ac:dyDescent="0.2">
      <c r="AN50383" s="70"/>
    </row>
    <row r="50384" spans="40:40" ht="14.1" customHeight="1" x14ac:dyDescent="0.2">
      <c r="AN50384" s="70"/>
    </row>
    <row r="50385" spans="40:40" ht="14.1" customHeight="1" x14ac:dyDescent="0.2">
      <c r="AN50385" s="70"/>
    </row>
    <row r="50386" spans="40:40" ht="14.1" customHeight="1" x14ac:dyDescent="0.2">
      <c r="AN50386" s="70"/>
    </row>
    <row r="50387" spans="40:40" ht="14.1" customHeight="1" x14ac:dyDescent="0.2">
      <c r="AN50387" s="70"/>
    </row>
    <row r="50388" spans="40:40" ht="14.1" customHeight="1" x14ac:dyDescent="0.2">
      <c r="AN50388" s="70"/>
    </row>
    <row r="50389" spans="40:40" ht="14.1" customHeight="1" x14ac:dyDescent="0.2">
      <c r="AN50389" s="70"/>
    </row>
    <row r="50390" spans="40:40" ht="14.1" customHeight="1" x14ac:dyDescent="0.2">
      <c r="AN50390" s="70"/>
    </row>
    <row r="50391" spans="40:40" ht="14.1" customHeight="1" x14ac:dyDescent="0.2">
      <c r="AN50391" s="70"/>
    </row>
    <row r="50392" spans="40:40" ht="14.1" customHeight="1" x14ac:dyDescent="0.2">
      <c r="AN50392" s="70"/>
    </row>
    <row r="50393" spans="40:40" ht="14.1" customHeight="1" x14ac:dyDescent="0.2">
      <c r="AN50393" s="70"/>
    </row>
    <row r="50394" spans="40:40" ht="14.1" customHeight="1" x14ac:dyDescent="0.2">
      <c r="AN50394" s="70"/>
    </row>
    <row r="50395" spans="40:40" ht="14.1" customHeight="1" x14ac:dyDescent="0.2">
      <c r="AN50395" s="70"/>
    </row>
    <row r="50396" spans="40:40" ht="14.1" customHeight="1" x14ac:dyDescent="0.2">
      <c r="AN50396" s="70"/>
    </row>
    <row r="50397" spans="40:40" ht="14.1" customHeight="1" x14ac:dyDescent="0.2">
      <c r="AN50397" s="70"/>
    </row>
    <row r="50398" spans="40:40" ht="14.1" customHeight="1" x14ac:dyDescent="0.2">
      <c r="AN50398" s="70"/>
    </row>
    <row r="50399" spans="40:40" ht="14.1" customHeight="1" x14ac:dyDescent="0.2">
      <c r="AN50399" s="70"/>
    </row>
    <row r="50400" spans="40:40" ht="14.1" customHeight="1" x14ac:dyDescent="0.2">
      <c r="AN50400" s="70"/>
    </row>
    <row r="50401" spans="40:40" ht="14.1" customHeight="1" x14ac:dyDescent="0.2">
      <c r="AN50401" s="70"/>
    </row>
    <row r="50402" spans="40:40" ht="14.1" customHeight="1" x14ac:dyDescent="0.2">
      <c r="AN50402" s="70"/>
    </row>
    <row r="50403" spans="40:40" ht="14.1" customHeight="1" x14ac:dyDescent="0.2">
      <c r="AN50403" s="70"/>
    </row>
    <row r="50404" spans="40:40" ht="14.1" customHeight="1" x14ac:dyDescent="0.2">
      <c r="AN50404" s="70"/>
    </row>
    <row r="50405" spans="40:40" ht="14.1" customHeight="1" x14ac:dyDescent="0.2">
      <c r="AN50405" s="70"/>
    </row>
    <row r="50406" spans="40:40" ht="14.1" customHeight="1" x14ac:dyDescent="0.2">
      <c r="AN50406" s="70"/>
    </row>
    <row r="50407" spans="40:40" ht="14.1" customHeight="1" x14ac:dyDescent="0.2">
      <c r="AN50407" s="70"/>
    </row>
    <row r="50408" spans="40:40" ht="14.1" customHeight="1" x14ac:dyDescent="0.2">
      <c r="AN50408" s="70"/>
    </row>
    <row r="50409" spans="40:40" ht="14.1" customHeight="1" x14ac:dyDescent="0.2">
      <c r="AN50409" s="70"/>
    </row>
    <row r="50410" spans="40:40" ht="14.1" customHeight="1" x14ac:dyDescent="0.2">
      <c r="AN50410" s="70"/>
    </row>
    <row r="50411" spans="40:40" ht="14.1" customHeight="1" x14ac:dyDescent="0.2">
      <c r="AN50411" s="70"/>
    </row>
    <row r="50412" spans="40:40" ht="14.1" customHeight="1" x14ac:dyDescent="0.2">
      <c r="AN50412" s="70"/>
    </row>
    <row r="50413" spans="40:40" ht="14.1" customHeight="1" x14ac:dyDescent="0.2">
      <c r="AN50413" s="70"/>
    </row>
    <row r="50414" spans="40:40" ht="14.1" customHeight="1" x14ac:dyDescent="0.2">
      <c r="AN50414" s="70"/>
    </row>
    <row r="50415" spans="40:40" ht="14.1" customHeight="1" x14ac:dyDescent="0.2">
      <c r="AN50415" s="70"/>
    </row>
    <row r="50416" spans="40:40" ht="14.1" customHeight="1" x14ac:dyDescent="0.2">
      <c r="AN50416" s="70"/>
    </row>
    <row r="50417" spans="40:40" ht="14.1" customHeight="1" x14ac:dyDescent="0.2">
      <c r="AN50417" s="70"/>
    </row>
    <row r="50418" spans="40:40" ht="14.1" customHeight="1" x14ac:dyDescent="0.2">
      <c r="AN50418" s="70"/>
    </row>
    <row r="50419" spans="40:40" ht="14.1" customHeight="1" x14ac:dyDescent="0.2">
      <c r="AN50419" s="70"/>
    </row>
    <row r="50420" spans="40:40" ht="14.1" customHeight="1" x14ac:dyDescent="0.2">
      <c r="AN50420" s="70"/>
    </row>
    <row r="50421" spans="40:40" ht="14.1" customHeight="1" x14ac:dyDescent="0.2">
      <c r="AN50421" s="70"/>
    </row>
    <row r="50422" spans="40:40" ht="14.1" customHeight="1" x14ac:dyDescent="0.2">
      <c r="AN50422" s="70"/>
    </row>
    <row r="50423" spans="40:40" ht="14.1" customHeight="1" x14ac:dyDescent="0.2">
      <c r="AN50423" s="70"/>
    </row>
    <row r="50424" spans="40:40" ht="14.1" customHeight="1" x14ac:dyDescent="0.2">
      <c r="AN50424" s="70"/>
    </row>
    <row r="50425" spans="40:40" ht="14.1" customHeight="1" x14ac:dyDescent="0.2">
      <c r="AN50425" s="70"/>
    </row>
    <row r="50426" spans="40:40" ht="14.1" customHeight="1" x14ac:dyDescent="0.2">
      <c r="AN50426" s="70"/>
    </row>
    <row r="50427" spans="40:40" ht="14.1" customHeight="1" x14ac:dyDescent="0.2">
      <c r="AN50427" s="70"/>
    </row>
    <row r="50428" spans="40:40" ht="14.1" customHeight="1" x14ac:dyDescent="0.2">
      <c r="AN50428" s="70"/>
    </row>
    <row r="50429" spans="40:40" ht="14.1" customHeight="1" x14ac:dyDescent="0.2">
      <c r="AN50429" s="70"/>
    </row>
    <row r="50430" spans="40:40" ht="14.1" customHeight="1" x14ac:dyDescent="0.2">
      <c r="AN50430" s="70"/>
    </row>
    <row r="50431" spans="40:40" ht="14.1" customHeight="1" x14ac:dyDescent="0.2">
      <c r="AN50431" s="70"/>
    </row>
    <row r="50432" spans="40:40" ht="14.1" customHeight="1" x14ac:dyDescent="0.2">
      <c r="AN50432" s="70"/>
    </row>
    <row r="50433" spans="40:40" ht="14.1" customHeight="1" x14ac:dyDescent="0.2">
      <c r="AN50433" s="70"/>
    </row>
    <row r="50434" spans="40:40" ht="14.1" customHeight="1" x14ac:dyDescent="0.2">
      <c r="AN50434" s="70"/>
    </row>
    <row r="50435" spans="40:40" ht="14.1" customHeight="1" x14ac:dyDescent="0.2">
      <c r="AN50435" s="70"/>
    </row>
    <row r="50436" spans="40:40" ht="14.1" customHeight="1" x14ac:dyDescent="0.2">
      <c r="AN50436" s="70"/>
    </row>
    <row r="50437" spans="40:40" ht="14.1" customHeight="1" x14ac:dyDescent="0.2">
      <c r="AN50437" s="70"/>
    </row>
    <row r="50438" spans="40:40" ht="14.1" customHeight="1" x14ac:dyDescent="0.2">
      <c r="AN50438" s="70"/>
    </row>
    <row r="50439" spans="40:40" ht="14.1" customHeight="1" x14ac:dyDescent="0.2">
      <c r="AN50439" s="70"/>
    </row>
    <row r="50440" spans="40:40" ht="14.1" customHeight="1" x14ac:dyDescent="0.2">
      <c r="AN50440" s="70"/>
    </row>
    <row r="50441" spans="40:40" ht="14.1" customHeight="1" x14ac:dyDescent="0.2">
      <c r="AN50441" s="70"/>
    </row>
    <row r="50442" spans="40:40" ht="14.1" customHeight="1" x14ac:dyDescent="0.2">
      <c r="AN50442" s="70"/>
    </row>
    <row r="50443" spans="40:40" ht="14.1" customHeight="1" x14ac:dyDescent="0.2">
      <c r="AN50443" s="70"/>
    </row>
    <row r="50444" spans="40:40" ht="14.1" customHeight="1" x14ac:dyDescent="0.2">
      <c r="AN50444" s="70"/>
    </row>
    <row r="50445" spans="40:40" ht="14.1" customHeight="1" x14ac:dyDescent="0.2">
      <c r="AN50445" s="70"/>
    </row>
    <row r="50446" spans="40:40" ht="14.1" customHeight="1" x14ac:dyDescent="0.2">
      <c r="AN50446" s="70"/>
    </row>
    <row r="50447" spans="40:40" ht="14.1" customHeight="1" x14ac:dyDescent="0.2">
      <c r="AN50447" s="70"/>
    </row>
    <row r="50448" spans="40:40" ht="14.1" customHeight="1" x14ac:dyDescent="0.2">
      <c r="AN50448" s="70"/>
    </row>
    <row r="50449" spans="40:40" ht="14.1" customHeight="1" x14ac:dyDescent="0.2">
      <c r="AN50449" s="70"/>
    </row>
    <row r="50450" spans="40:40" ht="14.1" customHeight="1" x14ac:dyDescent="0.2">
      <c r="AN50450" s="70"/>
    </row>
    <row r="50451" spans="40:40" ht="14.1" customHeight="1" x14ac:dyDescent="0.2">
      <c r="AN50451" s="70"/>
    </row>
    <row r="50452" spans="40:40" ht="14.1" customHeight="1" x14ac:dyDescent="0.2">
      <c r="AN50452" s="70"/>
    </row>
    <row r="50453" spans="40:40" ht="14.1" customHeight="1" x14ac:dyDescent="0.2">
      <c r="AN50453" s="70"/>
    </row>
    <row r="50454" spans="40:40" ht="14.1" customHeight="1" x14ac:dyDescent="0.2">
      <c r="AN50454" s="70"/>
    </row>
    <row r="50455" spans="40:40" ht="14.1" customHeight="1" x14ac:dyDescent="0.2">
      <c r="AN50455" s="70"/>
    </row>
    <row r="50456" spans="40:40" ht="14.1" customHeight="1" x14ac:dyDescent="0.2">
      <c r="AN50456" s="70"/>
    </row>
    <row r="50457" spans="40:40" ht="14.1" customHeight="1" x14ac:dyDescent="0.2">
      <c r="AN50457" s="70"/>
    </row>
    <row r="50458" spans="40:40" ht="14.1" customHeight="1" x14ac:dyDescent="0.2">
      <c r="AN50458" s="70"/>
    </row>
    <row r="50459" spans="40:40" ht="14.1" customHeight="1" x14ac:dyDescent="0.2">
      <c r="AN50459" s="70"/>
    </row>
    <row r="50460" spans="40:40" ht="14.1" customHeight="1" x14ac:dyDescent="0.2">
      <c r="AN50460" s="70"/>
    </row>
    <row r="50461" spans="40:40" ht="14.1" customHeight="1" x14ac:dyDescent="0.2">
      <c r="AN50461" s="70"/>
    </row>
    <row r="50462" spans="40:40" ht="14.1" customHeight="1" x14ac:dyDescent="0.2">
      <c r="AN50462" s="70"/>
    </row>
    <row r="50463" spans="40:40" ht="14.1" customHeight="1" x14ac:dyDescent="0.2">
      <c r="AN50463" s="70"/>
    </row>
    <row r="50464" spans="40:40" ht="14.1" customHeight="1" x14ac:dyDescent="0.2">
      <c r="AN50464" s="70"/>
    </row>
    <row r="50465" spans="40:40" ht="14.1" customHeight="1" x14ac:dyDescent="0.2">
      <c r="AN50465" s="70"/>
    </row>
    <row r="50466" spans="40:40" ht="14.1" customHeight="1" x14ac:dyDescent="0.2">
      <c r="AN50466" s="70"/>
    </row>
    <row r="50467" spans="40:40" ht="14.1" customHeight="1" x14ac:dyDescent="0.2">
      <c r="AN50467" s="70"/>
    </row>
    <row r="50468" spans="40:40" ht="14.1" customHeight="1" x14ac:dyDescent="0.2">
      <c r="AN50468" s="70"/>
    </row>
    <row r="50469" spans="40:40" ht="14.1" customHeight="1" x14ac:dyDescent="0.2">
      <c r="AN50469" s="70"/>
    </row>
    <row r="50470" spans="40:40" ht="14.1" customHeight="1" x14ac:dyDescent="0.2">
      <c r="AN50470" s="70"/>
    </row>
    <row r="50471" spans="40:40" ht="14.1" customHeight="1" x14ac:dyDescent="0.2">
      <c r="AN50471" s="70"/>
    </row>
    <row r="50472" spans="40:40" ht="14.1" customHeight="1" x14ac:dyDescent="0.2">
      <c r="AN50472" s="70"/>
    </row>
    <row r="50473" spans="40:40" ht="14.1" customHeight="1" x14ac:dyDescent="0.2">
      <c r="AN50473" s="70"/>
    </row>
    <row r="50474" spans="40:40" ht="14.1" customHeight="1" x14ac:dyDescent="0.2">
      <c r="AN50474" s="70"/>
    </row>
    <row r="50475" spans="40:40" ht="14.1" customHeight="1" x14ac:dyDescent="0.2">
      <c r="AN50475" s="70"/>
    </row>
    <row r="50476" spans="40:40" ht="14.1" customHeight="1" x14ac:dyDescent="0.2">
      <c r="AN50476" s="70"/>
    </row>
    <row r="50477" spans="40:40" ht="14.1" customHeight="1" x14ac:dyDescent="0.2">
      <c r="AN50477" s="70"/>
    </row>
    <row r="50478" spans="40:40" ht="14.1" customHeight="1" x14ac:dyDescent="0.2">
      <c r="AN50478" s="70"/>
    </row>
    <row r="50479" spans="40:40" ht="14.1" customHeight="1" x14ac:dyDescent="0.2">
      <c r="AN50479" s="70"/>
    </row>
    <row r="50480" spans="40:40" ht="14.1" customHeight="1" x14ac:dyDescent="0.2">
      <c r="AN50480" s="70"/>
    </row>
    <row r="50481" spans="40:40" ht="14.1" customHeight="1" x14ac:dyDescent="0.2">
      <c r="AN50481" s="70"/>
    </row>
    <row r="50482" spans="40:40" ht="14.1" customHeight="1" x14ac:dyDescent="0.2">
      <c r="AN50482" s="70"/>
    </row>
    <row r="50483" spans="40:40" ht="14.1" customHeight="1" x14ac:dyDescent="0.2">
      <c r="AN50483" s="70"/>
    </row>
    <row r="50484" spans="40:40" ht="14.1" customHeight="1" x14ac:dyDescent="0.2">
      <c r="AN50484" s="70"/>
    </row>
    <row r="50485" spans="40:40" ht="14.1" customHeight="1" x14ac:dyDescent="0.2">
      <c r="AN50485" s="70"/>
    </row>
    <row r="50486" spans="40:40" ht="14.1" customHeight="1" x14ac:dyDescent="0.2">
      <c r="AN50486" s="70"/>
    </row>
    <row r="50487" spans="40:40" ht="14.1" customHeight="1" x14ac:dyDescent="0.2">
      <c r="AN50487" s="70"/>
    </row>
    <row r="50488" spans="40:40" ht="14.1" customHeight="1" x14ac:dyDescent="0.2">
      <c r="AN50488" s="70"/>
    </row>
    <row r="50489" spans="40:40" ht="14.1" customHeight="1" x14ac:dyDescent="0.2">
      <c r="AN50489" s="70"/>
    </row>
    <row r="50490" spans="40:40" ht="14.1" customHeight="1" x14ac:dyDescent="0.2">
      <c r="AN50490" s="70"/>
    </row>
    <row r="50491" spans="40:40" ht="14.1" customHeight="1" x14ac:dyDescent="0.2">
      <c r="AN50491" s="70"/>
    </row>
    <row r="50492" spans="40:40" ht="14.1" customHeight="1" x14ac:dyDescent="0.2">
      <c r="AN50492" s="70"/>
    </row>
    <row r="50493" spans="40:40" ht="14.1" customHeight="1" x14ac:dyDescent="0.2">
      <c r="AN50493" s="70"/>
    </row>
    <row r="50494" spans="40:40" ht="14.1" customHeight="1" x14ac:dyDescent="0.2">
      <c r="AN50494" s="70"/>
    </row>
    <row r="50495" spans="40:40" ht="14.1" customHeight="1" x14ac:dyDescent="0.2">
      <c r="AN50495" s="70"/>
    </row>
    <row r="50496" spans="40:40" ht="14.1" customHeight="1" x14ac:dyDescent="0.2">
      <c r="AN50496" s="70"/>
    </row>
    <row r="50497" spans="40:40" ht="14.1" customHeight="1" x14ac:dyDescent="0.2">
      <c r="AN50497" s="70"/>
    </row>
    <row r="50498" spans="40:40" ht="14.1" customHeight="1" x14ac:dyDescent="0.2">
      <c r="AN50498" s="70"/>
    </row>
    <row r="50499" spans="40:40" ht="14.1" customHeight="1" x14ac:dyDescent="0.2">
      <c r="AN50499" s="70"/>
    </row>
    <row r="50500" spans="40:40" ht="14.1" customHeight="1" x14ac:dyDescent="0.2">
      <c r="AN50500" s="70"/>
    </row>
    <row r="50501" spans="40:40" ht="14.1" customHeight="1" x14ac:dyDescent="0.2">
      <c r="AN50501" s="70"/>
    </row>
    <row r="50502" spans="40:40" ht="14.1" customHeight="1" x14ac:dyDescent="0.2">
      <c r="AN50502" s="70"/>
    </row>
    <row r="50503" spans="40:40" ht="14.1" customHeight="1" x14ac:dyDescent="0.2">
      <c r="AN50503" s="70"/>
    </row>
    <row r="50504" spans="40:40" ht="14.1" customHeight="1" x14ac:dyDescent="0.2">
      <c r="AN50504" s="70"/>
    </row>
    <row r="50505" spans="40:40" ht="14.1" customHeight="1" x14ac:dyDescent="0.2">
      <c r="AN50505" s="70"/>
    </row>
    <row r="50506" spans="40:40" ht="14.1" customHeight="1" x14ac:dyDescent="0.2">
      <c r="AN50506" s="70"/>
    </row>
    <row r="50507" spans="40:40" ht="14.1" customHeight="1" x14ac:dyDescent="0.2">
      <c r="AN50507" s="70"/>
    </row>
    <row r="50508" spans="40:40" ht="14.1" customHeight="1" x14ac:dyDescent="0.2">
      <c r="AN50508" s="70"/>
    </row>
    <row r="50509" spans="40:40" ht="14.1" customHeight="1" x14ac:dyDescent="0.2">
      <c r="AN50509" s="70"/>
    </row>
    <row r="50510" spans="40:40" ht="14.1" customHeight="1" x14ac:dyDescent="0.2">
      <c r="AN50510" s="70"/>
    </row>
    <row r="50511" spans="40:40" ht="14.1" customHeight="1" x14ac:dyDescent="0.2">
      <c r="AN50511" s="70"/>
    </row>
    <row r="50512" spans="40:40" ht="14.1" customHeight="1" x14ac:dyDescent="0.2">
      <c r="AN50512" s="70"/>
    </row>
    <row r="50513" spans="40:40" ht="14.1" customHeight="1" x14ac:dyDescent="0.2">
      <c r="AN50513" s="70"/>
    </row>
    <row r="50514" spans="40:40" ht="14.1" customHeight="1" x14ac:dyDescent="0.2">
      <c r="AN50514" s="70"/>
    </row>
    <row r="50515" spans="40:40" ht="14.1" customHeight="1" x14ac:dyDescent="0.2">
      <c r="AN50515" s="70"/>
    </row>
    <row r="50516" spans="40:40" ht="14.1" customHeight="1" x14ac:dyDescent="0.2">
      <c r="AN50516" s="70"/>
    </row>
    <row r="50517" spans="40:40" ht="14.1" customHeight="1" x14ac:dyDescent="0.2">
      <c r="AN50517" s="70"/>
    </row>
    <row r="50518" spans="40:40" ht="14.1" customHeight="1" x14ac:dyDescent="0.2">
      <c r="AN50518" s="70"/>
    </row>
    <row r="50519" spans="40:40" ht="14.1" customHeight="1" x14ac:dyDescent="0.2">
      <c r="AN50519" s="70"/>
    </row>
    <row r="50520" spans="40:40" ht="14.1" customHeight="1" x14ac:dyDescent="0.2">
      <c r="AN50520" s="70"/>
    </row>
    <row r="50521" spans="40:40" ht="14.1" customHeight="1" x14ac:dyDescent="0.2">
      <c r="AN50521" s="70"/>
    </row>
    <row r="50522" spans="40:40" ht="14.1" customHeight="1" x14ac:dyDescent="0.2">
      <c r="AN50522" s="70"/>
    </row>
    <row r="50523" spans="40:40" ht="14.1" customHeight="1" x14ac:dyDescent="0.2">
      <c r="AN50523" s="70"/>
    </row>
    <row r="50524" spans="40:40" ht="14.1" customHeight="1" x14ac:dyDescent="0.2">
      <c r="AN50524" s="70"/>
    </row>
    <row r="50525" spans="40:40" ht="14.1" customHeight="1" x14ac:dyDescent="0.2">
      <c r="AN50525" s="70"/>
    </row>
    <row r="50526" spans="40:40" ht="14.1" customHeight="1" x14ac:dyDescent="0.2">
      <c r="AN50526" s="70"/>
    </row>
    <row r="50527" spans="40:40" ht="14.1" customHeight="1" x14ac:dyDescent="0.2">
      <c r="AN50527" s="70"/>
    </row>
    <row r="50528" spans="40:40" ht="14.1" customHeight="1" x14ac:dyDescent="0.2">
      <c r="AN50528" s="70"/>
    </row>
    <row r="50529" spans="40:40" ht="14.1" customHeight="1" x14ac:dyDescent="0.2">
      <c r="AN50529" s="70"/>
    </row>
    <row r="50530" spans="40:40" ht="14.1" customHeight="1" x14ac:dyDescent="0.2">
      <c r="AN50530" s="70"/>
    </row>
    <row r="50531" spans="40:40" ht="14.1" customHeight="1" x14ac:dyDescent="0.2">
      <c r="AN50531" s="70"/>
    </row>
    <row r="50532" spans="40:40" ht="14.1" customHeight="1" x14ac:dyDescent="0.2">
      <c r="AN50532" s="70"/>
    </row>
    <row r="50533" spans="40:40" ht="14.1" customHeight="1" x14ac:dyDescent="0.2">
      <c r="AN50533" s="70"/>
    </row>
    <row r="50534" spans="40:40" ht="14.1" customHeight="1" x14ac:dyDescent="0.2">
      <c r="AN50534" s="70"/>
    </row>
    <row r="50535" spans="40:40" ht="14.1" customHeight="1" x14ac:dyDescent="0.2">
      <c r="AN50535" s="70"/>
    </row>
    <row r="50536" spans="40:40" ht="14.1" customHeight="1" x14ac:dyDescent="0.2">
      <c r="AN50536" s="70"/>
    </row>
    <row r="50537" spans="40:40" ht="14.1" customHeight="1" x14ac:dyDescent="0.2">
      <c r="AN50537" s="70"/>
    </row>
    <row r="50538" spans="40:40" ht="14.1" customHeight="1" x14ac:dyDescent="0.2">
      <c r="AN50538" s="70"/>
    </row>
    <row r="50539" spans="40:40" ht="14.1" customHeight="1" x14ac:dyDescent="0.2">
      <c r="AN50539" s="70"/>
    </row>
    <row r="50540" spans="40:40" ht="14.1" customHeight="1" x14ac:dyDescent="0.2">
      <c r="AN50540" s="70"/>
    </row>
    <row r="50541" spans="40:40" ht="14.1" customHeight="1" x14ac:dyDescent="0.2">
      <c r="AN50541" s="70"/>
    </row>
    <row r="50542" spans="40:40" ht="14.1" customHeight="1" x14ac:dyDescent="0.2">
      <c r="AN50542" s="70"/>
    </row>
    <row r="50543" spans="40:40" ht="14.1" customHeight="1" x14ac:dyDescent="0.2">
      <c r="AN50543" s="70"/>
    </row>
    <row r="50544" spans="40:40" ht="14.1" customHeight="1" x14ac:dyDescent="0.2">
      <c r="AN50544" s="70"/>
    </row>
    <row r="50545" spans="40:40" ht="14.1" customHeight="1" x14ac:dyDescent="0.2">
      <c r="AN50545" s="70"/>
    </row>
    <row r="50546" spans="40:40" ht="14.1" customHeight="1" x14ac:dyDescent="0.2">
      <c r="AN50546" s="70"/>
    </row>
    <row r="50547" spans="40:40" ht="14.1" customHeight="1" x14ac:dyDescent="0.2">
      <c r="AN50547" s="70"/>
    </row>
    <row r="50548" spans="40:40" ht="14.1" customHeight="1" x14ac:dyDescent="0.2">
      <c r="AN50548" s="70"/>
    </row>
    <row r="50549" spans="40:40" ht="14.1" customHeight="1" x14ac:dyDescent="0.2">
      <c r="AN50549" s="70"/>
    </row>
    <row r="50550" spans="40:40" ht="14.1" customHeight="1" x14ac:dyDescent="0.2">
      <c r="AN50550" s="70"/>
    </row>
    <row r="50551" spans="40:40" ht="14.1" customHeight="1" x14ac:dyDescent="0.2">
      <c r="AN50551" s="70"/>
    </row>
    <row r="50552" spans="40:40" ht="14.1" customHeight="1" x14ac:dyDescent="0.2">
      <c r="AN50552" s="70"/>
    </row>
    <row r="50553" spans="40:40" ht="14.1" customHeight="1" x14ac:dyDescent="0.2">
      <c r="AN50553" s="70"/>
    </row>
    <row r="50554" spans="40:40" ht="14.1" customHeight="1" x14ac:dyDescent="0.2">
      <c r="AN50554" s="70"/>
    </row>
    <row r="50555" spans="40:40" ht="14.1" customHeight="1" x14ac:dyDescent="0.2">
      <c r="AN50555" s="70"/>
    </row>
    <row r="50556" spans="40:40" ht="14.1" customHeight="1" x14ac:dyDescent="0.2">
      <c r="AN50556" s="70"/>
    </row>
    <row r="50557" spans="40:40" ht="14.1" customHeight="1" x14ac:dyDescent="0.2">
      <c r="AN50557" s="70"/>
    </row>
    <row r="50558" spans="40:40" ht="14.1" customHeight="1" x14ac:dyDescent="0.2">
      <c r="AN50558" s="70"/>
    </row>
    <row r="50559" spans="40:40" ht="14.1" customHeight="1" x14ac:dyDescent="0.2">
      <c r="AN50559" s="70"/>
    </row>
    <row r="50560" spans="40:40" ht="14.1" customHeight="1" x14ac:dyDescent="0.2">
      <c r="AN50560" s="70"/>
    </row>
    <row r="50561" spans="40:40" ht="14.1" customHeight="1" x14ac:dyDescent="0.2">
      <c r="AN50561" s="70"/>
    </row>
    <row r="50562" spans="40:40" ht="14.1" customHeight="1" x14ac:dyDescent="0.2">
      <c r="AN50562" s="70"/>
    </row>
    <row r="50563" spans="40:40" ht="14.1" customHeight="1" x14ac:dyDescent="0.2">
      <c r="AN50563" s="70"/>
    </row>
    <row r="50564" spans="40:40" ht="14.1" customHeight="1" x14ac:dyDescent="0.2">
      <c r="AN50564" s="70"/>
    </row>
    <row r="50565" spans="40:40" ht="14.1" customHeight="1" x14ac:dyDescent="0.2">
      <c r="AN50565" s="70"/>
    </row>
    <row r="50566" spans="40:40" ht="14.1" customHeight="1" x14ac:dyDescent="0.2">
      <c r="AN50566" s="70"/>
    </row>
    <row r="50567" spans="40:40" ht="14.1" customHeight="1" x14ac:dyDescent="0.2">
      <c r="AN50567" s="70"/>
    </row>
    <row r="50568" spans="40:40" ht="14.1" customHeight="1" x14ac:dyDescent="0.2">
      <c r="AN50568" s="70"/>
    </row>
    <row r="50569" spans="40:40" ht="14.1" customHeight="1" x14ac:dyDescent="0.2">
      <c r="AN50569" s="70"/>
    </row>
    <row r="50570" spans="40:40" ht="14.1" customHeight="1" x14ac:dyDescent="0.2">
      <c r="AN50570" s="70"/>
    </row>
    <row r="50571" spans="40:40" ht="14.1" customHeight="1" x14ac:dyDescent="0.2">
      <c r="AN50571" s="70"/>
    </row>
    <row r="50572" spans="40:40" ht="14.1" customHeight="1" x14ac:dyDescent="0.2">
      <c r="AN50572" s="70"/>
    </row>
    <row r="50573" spans="40:40" ht="14.1" customHeight="1" x14ac:dyDescent="0.2">
      <c r="AN50573" s="70"/>
    </row>
    <row r="50574" spans="40:40" ht="14.1" customHeight="1" x14ac:dyDescent="0.2">
      <c r="AN50574" s="70"/>
    </row>
    <row r="50575" spans="40:40" ht="14.1" customHeight="1" x14ac:dyDescent="0.2">
      <c r="AN50575" s="70"/>
    </row>
    <row r="50576" spans="40:40" ht="14.1" customHeight="1" x14ac:dyDescent="0.2">
      <c r="AN50576" s="70"/>
    </row>
    <row r="50577" spans="40:40" ht="14.1" customHeight="1" x14ac:dyDescent="0.2">
      <c r="AN50577" s="70"/>
    </row>
    <row r="50578" spans="40:40" ht="14.1" customHeight="1" x14ac:dyDescent="0.2">
      <c r="AN50578" s="70"/>
    </row>
    <row r="50579" spans="40:40" ht="14.1" customHeight="1" x14ac:dyDescent="0.2">
      <c r="AN50579" s="70"/>
    </row>
    <row r="50580" spans="40:40" ht="14.1" customHeight="1" x14ac:dyDescent="0.2">
      <c r="AN50580" s="70"/>
    </row>
    <row r="50581" spans="40:40" ht="14.1" customHeight="1" x14ac:dyDescent="0.2">
      <c r="AN50581" s="70"/>
    </row>
    <row r="50582" spans="40:40" ht="14.1" customHeight="1" x14ac:dyDescent="0.2">
      <c r="AN50582" s="70"/>
    </row>
    <row r="50583" spans="40:40" ht="14.1" customHeight="1" x14ac:dyDescent="0.2">
      <c r="AN50583" s="70"/>
    </row>
    <row r="50584" spans="40:40" ht="14.1" customHeight="1" x14ac:dyDescent="0.2">
      <c r="AN50584" s="70"/>
    </row>
    <row r="50585" spans="40:40" ht="14.1" customHeight="1" x14ac:dyDescent="0.2">
      <c r="AN50585" s="70"/>
    </row>
    <row r="50586" spans="40:40" ht="14.1" customHeight="1" x14ac:dyDescent="0.2">
      <c r="AN50586" s="70"/>
    </row>
    <row r="50587" spans="40:40" ht="14.1" customHeight="1" x14ac:dyDescent="0.2">
      <c r="AN50587" s="70"/>
    </row>
    <row r="50588" spans="40:40" ht="14.1" customHeight="1" x14ac:dyDescent="0.2">
      <c r="AN50588" s="70"/>
    </row>
    <row r="50589" spans="40:40" ht="14.1" customHeight="1" x14ac:dyDescent="0.2">
      <c r="AN50589" s="70"/>
    </row>
    <row r="50590" spans="40:40" ht="14.1" customHeight="1" x14ac:dyDescent="0.2">
      <c r="AN50590" s="70"/>
    </row>
    <row r="50591" spans="40:40" ht="14.1" customHeight="1" x14ac:dyDescent="0.2">
      <c r="AN50591" s="70"/>
    </row>
    <row r="50592" spans="40:40" ht="14.1" customHeight="1" x14ac:dyDescent="0.2">
      <c r="AN50592" s="70"/>
    </row>
    <row r="50593" spans="40:40" ht="14.1" customHeight="1" x14ac:dyDescent="0.2">
      <c r="AN50593" s="70"/>
    </row>
    <row r="50594" spans="40:40" ht="14.1" customHeight="1" x14ac:dyDescent="0.2">
      <c r="AN50594" s="70"/>
    </row>
    <row r="50595" spans="40:40" ht="14.1" customHeight="1" x14ac:dyDescent="0.2">
      <c r="AN50595" s="70"/>
    </row>
    <row r="50596" spans="40:40" ht="14.1" customHeight="1" x14ac:dyDescent="0.2">
      <c r="AN50596" s="70"/>
    </row>
    <row r="50597" spans="40:40" ht="14.1" customHeight="1" x14ac:dyDescent="0.2">
      <c r="AN50597" s="70"/>
    </row>
    <row r="50598" spans="40:40" ht="14.1" customHeight="1" x14ac:dyDescent="0.2">
      <c r="AN50598" s="70"/>
    </row>
    <row r="50599" spans="40:40" ht="14.1" customHeight="1" x14ac:dyDescent="0.2">
      <c r="AN50599" s="70"/>
    </row>
    <row r="50600" spans="40:40" ht="14.1" customHeight="1" x14ac:dyDescent="0.2">
      <c r="AN50600" s="70"/>
    </row>
    <row r="50601" spans="40:40" ht="14.1" customHeight="1" x14ac:dyDescent="0.2">
      <c r="AN50601" s="70"/>
    </row>
    <row r="50602" spans="40:40" ht="14.1" customHeight="1" x14ac:dyDescent="0.2">
      <c r="AN50602" s="70"/>
    </row>
    <row r="50603" spans="40:40" ht="14.1" customHeight="1" x14ac:dyDescent="0.2">
      <c r="AN50603" s="70"/>
    </row>
    <row r="50604" spans="40:40" ht="14.1" customHeight="1" x14ac:dyDescent="0.2">
      <c r="AN50604" s="70"/>
    </row>
    <row r="50605" spans="40:40" ht="14.1" customHeight="1" x14ac:dyDescent="0.2">
      <c r="AN50605" s="70"/>
    </row>
    <row r="50606" spans="40:40" ht="14.1" customHeight="1" x14ac:dyDescent="0.2">
      <c r="AN50606" s="70"/>
    </row>
    <row r="50607" spans="40:40" ht="14.1" customHeight="1" x14ac:dyDescent="0.2">
      <c r="AN50607" s="70"/>
    </row>
    <row r="50608" spans="40:40" ht="14.1" customHeight="1" x14ac:dyDescent="0.2">
      <c r="AN50608" s="70"/>
    </row>
    <row r="50609" spans="40:40" ht="14.1" customHeight="1" x14ac:dyDescent="0.2">
      <c r="AN50609" s="70"/>
    </row>
    <row r="50610" spans="40:40" ht="14.1" customHeight="1" x14ac:dyDescent="0.2">
      <c r="AN50610" s="70"/>
    </row>
    <row r="50611" spans="40:40" ht="14.1" customHeight="1" x14ac:dyDescent="0.2">
      <c r="AN50611" s="70"/>
    </row>
    <row r="50612" spans="40:40" ht="14.1" customHeight="1" x14ac:dyDescent="0.2">
      <c r="AN50612" s="70"/>
    </row>
    <row r="50613" spans="40:40" ht="14.1" customHeight="1" x14ac:dyDescent="0.2">
      <c r="AN50613" s="70"/>
    </row>
    <row r="50614" spans="40:40" ht="14.1" customHeight="1" x14ac:dyDescent="0.2">
      <c r="AN50614" s="70"/>
    </row>
    <row r="50615" spans="40:40" ht="14.1" customHeight="1" x14ac:dyDescent="0.2">
      <c r="AN50615" s="70"/>
    </row>
    <row r="50616" spans="40:40" ht="14.1" customHeight="1" x14ac:dyDescent="0.2">
      <c r="AN50616" s="70"/>
    </row>
    <row r="50617" spans="40:40" ht="14.1" customHeight="1" x14ac:dyDescent="0.2">
      <c r="AN50617" s="70"/>
    </row>
    <row r="50618" spans="40:40" ht="14.1" customHeight="1" x14ac:dyDescent="0.2">
      <c r="AN50618" s="70"/>
    </row>
    <row r="50619" spans="40:40" ht="14.1" customHeight="1" x14ac:dyDescent="0.2">
      <c r="AN50619" s="70"/>
    </row>
    <row r="50620" spans="40:40" ht="14.1" customHeight="1" x14ac:dyDescent="0.2">
      <c r="AN50620" s="70"/>
    </row>
    <row r="50621" spans="40:40" ht="14.1" customHeight="1" x14ac:dyDescent="0.2">
      <c r="AN50621" s="70"/>
    </row>
    <row r="50622" spans="40:40" ht="14.1" customHeight="1" x14ac:dyDescent="0.2">
      <c r="AN50622" s="70"/>
    </row>
    <row r="50623" spans="40:40" ht="14.1" customHeight="1" x14ac:dyDescent="0.2">
      <c r="AN50623" s="70"/>
    </row>
    <row r="50624" spans="40:40" ht="14.1" customHeight="1" x14ac:dyDescent="0.2">
      <c r="AN50624" s="70"/>
    </row>
    <row r="50625" spans="40:40" ht="14.1" customHeight="1" x14ac:dyDescent="0.2">
      <c r="AN50625" s="70"/>
    </row>
    <row r="50626" spans="40:40" ht="14.1" customHeight="1" x14ac:dyDescent="0.2">
      <c r="AN50626" s="70"/>
    </row>
    <row r="50627" spans="40:40" ht="14.1" customHeight="1" x14ac:dyDescent="0.2">
      <c r="AN50627" s="70"/>
    </row>
    <row r="50628" spans="40:40" ht="14.1" customHeight="1" x14ac:dyDescent="0.2">
      <c r="AN50628" s="70"/>
    </row>
    <row r="50629" spans="40:40" ht="14.1" customHeight="1" x14ac:dyDescent="0.2">
      <c r="AN50629" s="70"/>
    </row>
    <row r="50630" spans="40:40" ht="14.1" customHeight="1" x14ac:dyDescent="0.2">
      <c r="AN50630" s="70"/>
    </row>
    <row r="50631" spans="40:40" ht="14.1" customHeight="1" x14ac:dyDescent="0.2">
      <c r="AN50631" s="70"/>
    </row>
    <row r="50632" spans="40:40" ht="14.1" customHeight="1" x14ac:dyDescent="0.2">
      <c r="AN50632" s="70"/>
    </row>
    <row r="50633" spans="40:40" ht="14.1" customHeight="1" x14ac:dyDescent="0.2">
      <c r="AN50633" s="70"/>
    </row>
    <row r="50634" spans="40:40" ht="14.1" customHeight="1" x14ac:dyDescent="0.2">
      <c r="AN50634" s="70"/>
    </row>
    <row r="50635" spans="40:40" ht="14.1" customHeight="1" x14ac:dyDescent="0.2">
      <c r="AN50635" s="70"/>
    </row>
    <row r="50636" spans="40:40" ht="14.1" customHeight="1" x14ac:dyDescent="0.2">
      <c r="AN50636" s="70"/>
    </row>
    <row r="50637" spans="40:40" ht="14.1" customHeight="1" x14ac:dyDescent="0.2">
      <c r="AN50637" s="70"/>
    </row>
    <row r="50638" spans="40:40" ht="14.1" customHeight="1" x14ac:dyDescent="0.2">
      <c r="AN50638" s="70"/>
    </row>
    <row r="50639" spans="40:40" ht="14.1" customHeight="1" x14ac:dyDescent="0.2">
      <c r="AN50639" s="70"/>
    </row>
    <row r="50640" spans="40:40" ht="14.1" customHeight="1" x14ac:dyDescent="0.2">
      <c r="AN50640" s="70"/>
    </row>
    <row r="50641" spans="40:40" ht="14.1" customHeight="1" x14ac:dyDescent="0.2">
      <c r="AN50641" s="70"/>
    </row>
    <row r="50642" spans="40:40" ht="14.1" customHeight="1" x14ac:dyDescent="0.2">
      <c r="AN50642" s="70"/>
    </row>
    <row r="50643" spans="40:40" ht="14.1" customHeight="1" x14ac:dyDescent="0.2">
      <c r="AN50643" s="70"/>
    </row>
    <row r="50644" spans="40:40" ht="14.1" customHeight="1" x14ac:dyDescent="0.2">
      <c r="AN50644" s="70"/>
    </row>
    <row r="50645" spans="40:40" ht="14.1" customHeight="1" x14ac:dyDescent="0.2">
      <c r="AN50645" s="70"/>
    </row>
    <row r="50646" spans="40:40" ht="14.1" customHeight="1" x14ac:dyDescent="0.2">
      <c r="AN50646" s="70"/>
    </row>
    <row r="50647" spans="40:40" ht="14.1" customHeight="1" x14ac:dyDescent="0.2">
      <c r="AN50647" s="70"/>
    </row>
    <row r="50648" spans="40:40" ht="14.1" customHeight="1" x14ac:dyDescent="0.2">
      <c r="AN50648" s="70"/>
    </row>
    <row r="50649" spans="40:40" ht="14.1" customHeight="1" x14ac:dyDescent="0.2">
      <c r="AN50649" s="70"/>
    </row>
    <row r="50650" spans="40:40" ht="14.1" customHeight="1" x14ac:dyDescent="0.2">
      <c r="AN50650" s="70"/>
    </row>
    <row r="50651" spans="40:40" ht="14.1" customHeight="1" x14ac:dyDescent="0.2">
      <c r="AN50651" s="70"/>
    </row>
    <row r="50652" spans="40:40" ht="14.1" customHeight="1" x14ac:dyDescent="0.2">
      <c r="AN50652" s="70"/>
    </row>
    <row r="50653" spans="40:40" ht="14.1" customHeight="1" x14ac:dyDescent="0.2">
      <c r="AN50653" s="70"/>
    </row>
    <row r="50654" spans="40:40" ht="14.1" customHeight="1" x14ac:dyDescent="0.2">
      <c r="AN50654" s="70"/>
    </row>
    <row r="50655" spans="40:40" ht="14.1" customHeight="1" x14ac:dyDescent="0.2">
      <c r="AN50655" s="70"/>
    </row>
    <row r="50656" spans="40:40" ht="14.1" customHeight="1" x14ac:dyDescent="0.2">
      <c r="AN50656" s="70"/>
    </row>
    <row r="50657" spans="40:40" ht="14.1" customHeight="1" x14ac:dyDescent="0.2">
      <c r="AN50657" s="70"/>
    </row>
    <row r="50658" spans="40:40" ht="14.1" customHeight="1" x14ac:dyDescent="0.2">
      <c r="AN50658" s="70"/>
    </row>
    <row r="50659" spans="40:40" ht="14.1" customHeight="1" x14ac:dyDescent="0.2">
      <c r="AN50659" s="70"/>
    </row>
    <row r="50660" spans="40:40" ht="14.1" customHeight="1" x14ac:dyDescent="0.2">
      <c r="AN50660" s="70"/>
    </row>
    <row r="50661" spans="40:40" ht="14.1" customHeight="1" x14ac:dyDescent="0.2">
      <c r="AN50661" s="70"/>
    </row>
    <row r="50662" spans="40:40" ht="14.1" customHeight="1" x14ac:dyDescent="0.2">
      <c r="AN50662" s="70"/>
    </row>
    <row r="50663" spans="40:40" ht="14.1" customHeight="1" x14ac:dyDescent="0.2">
      <c r="AN50663" s="70"/>
    </row>
    <row r="50664" spans="40:40" ht="14.1" customHeight="1" x14ac:dyDescent="0.2">
      <c r="AN50664" s="70"/>
    </row>
    <row r="50665" spans="40:40" ht="14.1" customHeight="1" x14ac:dyDescent="0.2">
      <c r="AN50665" s="70"/>
    </row>
    <row r="50666" spans="40:40" ht="14.1" customHeight="1" x14ac:dyDescent="0.2">
      <c r="AN50666" s="70"/>
    </row>
    <row r="50667" spans="40:40" ht="14.1" customHeight="1" x14ac:dyDescent="0.2">
      <c r="AN50667" s="70"/>
    </row>
    <row r="50668" spans="40:40" ht="14.1" customHeight="1" x14ac:dyDescent="0.2">
      <c r="AN50668" s="70"/>
    </row>
    <row r="50669" spans="40:40" ht="14.1" customHeight="1" x14ac:dyDescent="0.2">
      <c r="AN50669" s="70"/>
    </row>
    <row r="50670" spans="40:40" ht="14.1" customHeight="1" x14ac:dyDescent="0.2">
      <c r="AN50670" s="70"/>
    </row>
    <row r="50671" spans="40:40" ht="14.1" customHeight="1" x14ac:dyDescent="0.2">
      <c r="AN50671" s="70"/>
    </row>
    <row r="50672" spans="40:40" ht="14.1" customHeight="1" x14ac:dyDescent="0.2">
      <c r="AN50672" s="70"/>
    </row>
    <row r="50673" spans="40:40" ht="14.1" customHeight="1" x14ac:dyDescent="0.2">
      <c r="AN50673" s="70"/>
    </row>
    <row r="50674" spans="40:40" ht="14.1" customHeight="1" x14ac:dyDescent="0.2">
      <c r="AN50674" s="70"/>
    </row>
    <row r="50675" spans="40:40" ht="14.1" customHeight="1" x14ac:dyDescent="0.2">
      <c r="AN50675" s="70"/>
    </row>
    <row r="50676" spans="40:40" ht="14.1" customHeight="1" x14ac:dyDescent="0.2">
      <c r="AN50676" s="70"/>
    </row>
    <row r="50677" spans="40:40" ht="14.1" customHeight="1" x14ac:dyDescent="0.2">
      <c r="AN50677" s="70"/>
    </row>
    <row r="50678" spans="40:40" ht="14.1" customHeight="1" x14ac:dyDescent="0.2">
      <c r="AN50678" s="70"/>
    </row>
    <row r="50679" spans="40:40" ht="14.1" customHeight="1" x14ac:dyDescent="0.2">
      <c r="AN50679" s="70"/>
    </row>
    <row r="50680" spans="40:40" ht="14.1" customHeight="1" x14ac:dyDescent="0.2">
      <c r="AN50680" s="70"/>
    </row>
    <row r="50681" spans="40:40" ht="14.1" customHeight="1" x14ac:dyDescent="0.2">
      <c r="AN50681" s="70"/>
    </row>
    <row r="50682" spans="40:40" ht="14.1" customHeight="1" x14ac:dyDescent="0.2">
      <c r="AN50682" s="70"/>
    </row>
    <row r="50683" spans="40:40" ht="14.1" customHeight="1" x14ac:dyDescent="0.2">
      <c r="AN50683" s="70"/>
    </row>
    <row r="50684" spans="40:40" ht="14.1" customHeight="1" x14ac:dyDescent="0.2">
      <c r="AN50684" s="70"/>
    </row>
    <row r="50685" spans="40:40" ht="14.1" customHeight="1" x14ac:dyDescent="0.2">
      <c r="AN50685" s="70"/>
    </row>
    <row r="50686" spans="40:40" ht="14.1" customHeight="1" x14ac:dyDescent="0.2">
      <c r="AN50686" s="70"/>
    </row>
    <row r="50687" spans="40:40" ht="14.1" customHeight="1" x14ac:dyDescent="0.2">
      <c r="AN50687" s="70"/>
    </row>
    <row r="50688" spans="40:40" ht="14.1" customHeight="1" x14ac:dyDescent="0.2">
      <c r="AN50688" s="70"/>
    </row>
    <row r="50689" spans="40:40" ht="14.1" customHeight="1" x14ac:dyDescent="0.2">
      <c r="AN50689" s="70"/>
    </row>
    <row r="50690" spans="40:40" ht="14.1" customHeight="1" x14ac:dyDescent="0.2">
      <c r="AN50690" s="70"/>
    </row>
    <row r="50691" spans="40:40" ht="14.1" customHeight="1" x14ac:dyDescent="0.2">
      <c r="AN50691" s="70"/>
    </row>
    <row r="50692" spans="40:40" ht="14.1" customHeight="1" x14ac:dyDescent="0.2">
      <c r="AN50692" s="70"/>
    </row>
    <row r="50693" spans="40:40" ht="14.1" customHeight="1" x14ac:dyDescent="0.2">
      <c r="AN50693" s="70"/>
    </row>
    <row r="50694" spans="40:40" ht="14.1" customHeight="1" x14ac:dyDescent="0.2">
      <c r="AN50694" s="70"/>
    </row>
    <row r="50695" spans="40:40" ht="14.1" customHeight="1" x14ac:dyDescent="0.2">
      <c r="AN50695" s="70"/>
    </row>
    <row r="50696" spans="40:40" ht="14.1" customHeight="1" x14ac:dyDescent="0.2">
      <c r="AN50696" s="70"/>
    </row>
    <row r="50697" spans="40:40" ht="14.1" customHeight="1" x14ac:dyDescent="0.2">
      <c r="AN50697" s="70"/>
    </row>
    <row r="50698" spans="40:40" ht="14.1" customHeight="1" x14ac:dyDescent="0.2">
      <c r="AN50698" s="70"/>
    </row>
    <row r="50699" spans="40:40" ht="14.1" customHeight="1" x14ac:dyDescent="0.2">
      <c r="AN50699" s="70"/>
    </row>
    <row r="50700" spans="40:40" ht="14.1" customHeight="1" x14ac:dyDescent="0.2">
      <c r="AN50700" s="70"/>
    </row>
    <row r="50701" spans="40:40" ht="14.1" customHeight="1" x14ac:dyDescent="0.2">
      <c r="AN50701" s="70"/>
    </row>
    <row r="50702" spans="40:40" ht="14.1" customHeight="1" x14ac:dyDescent="0.2">
      <c r="AN50702" s="70"/>
    </row>
    <row r="50703" spans="40:40" ht="14.1" customHeight="1" x14ac:dyDescent="0.2">
      <c r="AN50703" s="70"/>
    </row>
    <row r="50704" spans="40:40" ht="14.1" customHeight="1" x14ac:dyDescent="0.2">
      <c r="AN50704" s="70"/>
    </row>
    <row r="50705" spans="40:40" ht="14.1" customHeight="1" x14ac:dyDescent="0.2">
      <c r="AN50705" s="70"/>
    </row>
    <row r="50706" spans="40:40" ht="14.1" customHeight="1" x14ac:dyDescent="0.2">
      <c r="AN50706" s="70"/>
    </row>
    <row r="50707" spans="40:40" ht="14.1" customHeight="1" x14ac:dyDescent="0.2">
      <c r="AN50707" s="70"/>
    </row>
    <row r="50708" spans="40:40" ht="14.1" customHeight="1" x14ac:dyDescent="0.2">
      <c r="AN50708" s="70"/>
    </row>
    <row r="50709" spans="40:40" ht="14.1" customHeight="1" x14ac:dyDescent="0.2">
      <c r="AN50709" s="70"/>
    </row>
    <row r="50710" spans="40:40" ht="14.1" customHeight="1" x14ac:dyDescent="0.2">
      <c r="AN50710" s="70"/>
    </row>
    <row r="50711" spans="40:40" ht="14.1" customHeight="1" x14ac:dyDescent="0.2">
      <c r="AN50711" s="70"/>
    </row>
    <row r="50712" spans="40:40" ht="14.1" customHeight="1" x14ac:dyDescent="0.2">
      <c r="AN50712" s="70"/>
    </row>
    <row r="50713" spans="40:40" ht="14.1" customHeight="1" x14ac:dyDescent="0.2">
      <c r="AN50713" s="70"/>
    </row>
    <row r="50714" spans="40:40" ht="14.1" customHeight="1" x14ac:dyDescent="0.2">
      <c r="AN50714" s="70"/>
    </row>
    <row r="50715" spans="40:40" ht="14.1" customHeight="1" x14ac:dyDescent="0.2">
      <c r="AN50715" s="70"/>
    </row>
    <row r="50716" spans="40:40" ht="14.1" customHeight="1" x14ac:dyDescent="0.2">
      <c r="AN50716" s="70"/>
    </row>
    <row r="50717" spans="40:40" ht="14.1" customHeight="1" x14ac:dyDescent="0.2">
      <c r="AN50717" s="70"/>
    </row>
    <row r="50718" spans="40:40" ht="14.1" customHeight="1" x14ac:dyDescent="0.2">
      <c r="AN50718" s="70"/>
    </row>
    <row r="50719" spans="40:40" ht="14.1" customHeight="1" x14ac:dyDescent="0.2">
      <c r="AN50719" s="70"/>
    </row>
    <row r="50720" spans="40:40" ht="14.1" customHeight="1" x14ac:dyDescent="0.2">
      <c r="AN50720" s="70"/>
    </row>
    <row r="50721" spans="40:40" ht="14.1" customHeight="1" x14ac:dyDescent="0.2">
      <c r="AN50721" s="70"/>
    </row>
    <row r="50722" spans="40:40" ht="14.1" customHeight="1" x14ac:dyDescent="0.2">
      <c r="AN50722" s="70"/>
    </row>
    <row r="50723" spans="40:40" ht="14.1" customHeight="1" x14ac:dyDescent="0.2">
      <c r="AN50723" s="70"/>
    </row>
    <row r="50724" spans="40:40" ht="14.1" customHeight="1" x14ac:dyDescent="0.2">
      <c r="AN50724" s="70"/>
    </row>
    <row r="50725" spans="40:40" ht="14.1" customHeight="1" x14ac:dyDescent="0.2">
      <c r="AN50725" s="70"/>
    </row>
    <row r="50726" spans="40:40" ht="14.1" customHeight="1" x14ac:dyDescent="0.2">
      <c r="AN50726" s="70"/>
    </row>
    <row r="50727" spans="40:40" ht="14.1" customHeight="1" x14ac:dyDescent="0.2">
      <c r="AN50727" s="70"/>
    </row>
    <row r="50728" spans="40:40" ht="14.1" customHeight="1" x14ac:dyDescent="0.2">
      <c r="AN50728" s="70"/>
    </row>
    <row r="50729" spans="40:40" ht="14.1" customHeight="1" x14ac:dyDescent="0.2">
      <c r="AN50729" s="70"/>
    </row>
    <row r="50730" spans="40:40" ht="14.1" customHeight="1" x14ac:dyDescent="0.2">
      <c r="AN50730" s="70"/>
    </row>
    <row r="50731" spans="40:40" ht="14.1" customHeight="1" x14ac:dyDescent="0.2">
      <c r="AN50731" s="70"/>
    </row>
    <row r="50732" spans="40:40" ht="14.1" customHeight="1" x14ac:dyDescent="0.2">
      <c r="AN50732" s="70"/>
    </row>
    <row r="50733" spans="40:40" ht="14.1" customHeight="1" x14ac:dyDescent="0.2">
      <c r="AN50733" s="70"/>
    </row>
    <row r="50734" spans="40:40" ht="14.1" customHeight="1" x14ac:dyDescent="0.2">
      <c r="AN50734" s="70"/>
    </row>
    <row r="50735" spans="40:40" ht="14.1" customHeight="1" x14ac:dyDescent="0.2">
      <c r="AN50735" s="70"/>
    </row>
    <row r="50736" spans="40:40" ht="14.1" customHeight="1" x14ac:dyDescent="0.2">
      <c r="AN50736" s="70"/>
    </row>
    <row r="50737" spans="40:40" ht="14.1" customHeight="1" x14ac:dyDescent="0.2">
      <c r="AN50737" s="70"/>
    </row>
    <row r="50738" spans="40:40" ht="14.1" customHeight="1" x14ac:dyDescent="0.2">
      <c r="AN50738" s="70"/>
    </row>
    <row r="50739" spans="40:40" ht="14.1" customHeight="1" x14ac:dyDescent="0.2">
      <c r="AN50739" s="70"/>
    </row>
    <row r="50740" spans="40:40" ht="14.1" customHeight="1" x14ac:dyDescent="0.2">
      <c r="AN50740" s="70"/>
    </row>
    <row r="50741" spans="40:40" ht="14.1" customHeight="1" x14ac:dyDescent="0.2">
      <c r="AN50741" s="70"/>
    </row>
    <row r="50742" spans="40:40" ht="14.1" customHeight="1" x14ac:dyDescent="0.2">
      <c r="AN50742" s="70"/>
    </row>
    <row r="50743" spans="40:40" ht="14.1" customHeight="1" x14ac:dyDescent="0.2">
      <c r="AN50743" s="70"/>
    </row>
    <row r="50744" spans="40:40" ht="14.1" customHeight="1" x14ac:dyDescent="0.2">
      <c r="AN50744" s="70"/>
    </row>
    <row r="50745" spans="40:40" ht="14.1" customHeight="1" x14ac:dyDescent="0.2">
      <c r="AN50745" s="70"/>
    </row>
    <row r="50746" spans="40:40" ht="14.1" customHeight="1" x14ac:dyDescent="0.2">
      <c r="AN50746" s="70"/>
    </row>
    <row r="50747" spans="40:40" ht="14.1" customHeight="1" x14ac:dyDescent="0.2">
      <c r="AN50747" s="70"/>
    </row>
    <row r="50748" spans="40:40" ht="14.1" customHeight="1" x14ac:dyDescent="0.2">
      <c r="AN50748" s="70"/>
    </row>
    <row r="50749" spans="40:40" ht="14.1" customHeight="1" x14ac:dyDescent="0.2">
      <c r="AN50749" s="70"/>
    </row>
    <row r="50750" spans="40:40" ht="14.1" customHeight="1" x14ac:dyDescent="0.2">
      <c r="AN50750" s="70"/>
    </row>
    <row r="50751" spans="40:40" ht="14.1" customHeight="1" x14ac:dyDescent="0.2">
      <c r="AN50751" s="70"/>
    </row>
    <row r="50752" spans="40:40" ht="14.1" customHeight="1" x14ac:dyDescent="0.2">
      <c r="AN50752" s="70"/>
    </row>
    <row r="50753" spans="40:40" ht="14.1" customHeight="1" x14ac:dyDescent="0.2">
      <c r="AN50753" s="70"/>
    </row>
    <row r="50754" spans="40:40" ht="14.1" customHeight="1" x14ac:dyDescent="0.2">
      <c r="AN50754" s="70"/>
    </row>
    <row r="50755" spans="40:40" ht="14.1" customHeight="1" x14ac:dyDescent="0.2">
      <c r="AN50755" s="70"/>
    </row>
    <row r="50756" spans="40:40" ht="14.1" customHeight="1" x14ac:dyDescent="0.2">
      <c r="AN50756" s="70"/>
    </row>
    <row r="50757" spans="40:40" ht="14.1" customHeight="1" x14ac:dyDescent="0.2">
      <c r="AN50757" s="70"/>
    </row>
    <row r="50758" spans="40:40" ht="14.1" customHeight="1" x14ac:dyDescent="0.2">
      <c r="AN50758" s="70"/>
    </row>
    <row r="50759" spans="40:40" ht="14.1" customHeight="1" x14ac:dyDescent="0.2">
      <c r="AN50759" s="70"/>
    </row>
    <row r="50760" spans="40:40" ht="14.1" customHeight="1" x14ac:dyDescent="0.2">
      <c r="AN50760" s="70"/>
    </row>
    <row r="50761" spans="40:40" ht="14.1" customHeight="1" x14ac:dyDescent="0.2">
      <c r="AN50761" s="70"/>
    </row>
    <row r="50762" spans="40:40" ht="14.1" customHeight="1" x14ac:dyDescent="0.2">
      <c r="AN50762" s="70"/>
    </row>
    <row r="50763" spans="40:40" ht="14.1" customHeight="1" x14ac:dyDescent="0.2">
      <c r="AN50763" s="70"/>
    </row>
    <row r="50764" spans="40:40" ht="14.1" customHeight="1" x14ac:dyDescent="0.2">
      <c r="AN50764" s="70"/>
    </row>
    <row r="50765" spans="40:40" ht="14.1" customHeight="1" x14ac:dyDescent="0.2">
      <c r="AN50765" s="70"/>
    </row>
    <row r="50766" spans="40:40" ht="14.1" customHeight="1" x14ac:dyDescent="0.2">
      <c r="AN50766" s="70"/>
    </row>
    <row r="50767" spans="40:40" ht="14.1" customHeight="1" x14ac:dyDescent="0.2">
      <c r="AN50767" s="70"/>
    </row>
    <row r="50768" spans="40:40" ht="14.1" customHeight="1" x14ac:dyDescent="0.2">
      <c r="AN50768" s="70"/>
    </row>
    <row r="50769" spans="40:40" ht="14.1" customHeight="1" x14ac:dyDescent="0.2">
      <c r="AN50769" s="70"/>
    </row>
    <row r="50770" spans="40:40" ht="14.1" customHeight="1" x14ac:dyDescent="0.2">
      <c r="AN50770" s="70"/>
    </row>
    <row r="50771" spans="40:40" ht="14.1" customHeight="1" x14ac:dyDescent="0.2">
      <c r="AN50771" s="70"/>
    </row>
    <row r="50772" spans="40:40" ht="14.1" customHeight="1" x14ac:dyDescent="0.2">
      <c r="AN50772" s="70"/>
    </row>
    <row r="50773" spans="40:40" ht="14.1" customHeight="1" x14ac:dyDescent="0.2">
      <c r="AN50773" s="70"/>
    </row>
    <row r="50774" spans="40:40" ht="14.1" customHeight="1" x14ac:dyDescent="0.2">
      <c r="AN50774" s="70"/>
    </row>
    <row r="50775" spans="40:40" ht="14.1" customHeight="1" x14ac:dyDescent="0.2">
      <c r="AN50775" s="70"/>
    </row>
    <row r="50776" spans="40:40" ht="14.1" customHeight="1" x14ac:dyDescent="0.2">
      <c r="AN50776" s="70"/>
    </row>
    <row r="50777" spans="40:40" ht="14.1" customHeight="1" x14ac:dyDescent="0.2">
      <c r="AN50777" s="70"/>
    </row>
    <row r="50778" spans="40:40" ht="14.1" customHeight="1" x14ac:dyDescent="0.2">
      <c r="AN50778" s="70"/>
    </row>
    <row r="50779" spans="40:40" ht="14.1" customHeight="1" x14ac:dyDescent="0.2">
      <c r="AN50779" s="70"/>
    </row>
    <row r="50780" spans="40:40" ht="14.1" customHeight="1" x14ac:dyDescent="0.2">
      <c r="AN50780" s="70"/>
    </row>
    <row r="50781" spans="40:40" ht="14.1" customHeight="1" x14ac:dyDescent="0.2">
      <c r="AN50781" s="70"/>
    </row>
    <row r="50782" spans="40:40" ht="14.1" customHeight="1" x14ac:dyDescent="0.2">
      <c r="AN50782" s="70"/>
    </row>
    <row r="50783" spans="40:40" ht="14.1" customHeight="1" x14ac:dyDescent="0.2">
      <c r="AN50783" s="70"/>
    </row>
    <row r="50784" spans="40:40" ht="14.1" customHeight="1" x14ac:dyDescent="0.2">
      <c r="AN50784" s="70"/>
    </row>
    <row r="50785" spans="40:40" ht="14.1" customHeight="1" x14ac:dyDescent="0.2">
      <c r="AN50785" s="70"/>
    </row>
    <row r="50786" spans="40:40" ht="14.1" customHeight="1" x14ac:dyDescent="0.2">
      <c r="AN50786" s="70"/>
    </row>
    <row r="50787" spans="40:40" ht="14.1" customHeight="1" x14ac:dyDescent="0.2">
      <c r="AN50787" s="70"/>
    </row>
    <row r="50788" spans="40:40" ht="14.1" customHeight="1" x14ac:dyDescent="0.2">
      <c r="AN50788" s="70"/>
    </row>
    <row r="50789" spans="40:40" ht="14.1" customHeight="1" x14ac:dyDescent="0.2">
      <c r="AN50789" s="70"/>
    </row>
    <row r="50790" spans="40:40" ht="14.1" customHeight="1" x14ac:dyDescent="0.2">
      <c r="AN50790" s="70"/>
    </row>
    <row r="50791" spans="40:40" ht="14.1" customHeight="1" x14ac:dyDescent="0.2">
      <c r="AN50791" s="70"/>
    </row>
    <row r="50792" spans="40:40" ht="14.1" customHeight="1" x14ac:dyDescent="0.2">
      <c r="AN50792" s="70"/>
    </row>
    <row r="50793" spans="40:40" ht="14.1" customHeight="1" x14ac:dyDescent="0.2">
      <c r="AN50793" s="70"/>
    </row>
    <row r="50794" spans="40:40" ht="14.1" customHeight="1" x14ac:dyDescent="0.2">
      <c r="AN50794" s="70"/>
    </row>
    <row r="50795" spans="40:40" ht="14.1" customHeight="1" x14ac:dyDescent="0.2">
      <c r="AN50795" s="70"/>
    </row>
    <row r="50796" spans="40:40" ht="14.1" customHeight="1" x14ac:dyDescent="0.2">
      <c r="AN50796" s="70"/>
    </row>
    <row r="50797" spans="40:40" ht="14.1" customHeight="1" x14ac:dyDescent="0.2">
      <c r="AN50797" s="70"/>
    </row>
    <row r="50798" spans="40:40" ht="14.1" customHeight="1" x14ac:dyDescent="0.2">
      <c r="AN50798" s="70"/>
    </row>
    <row r="50799" spans="40:40" ht="14.1" customHeight="1" x14ac:dyDescent="0.2">
      <c r="AN50799" s="70"/>
    </row>
    <row r="50800" spans="40:40" ht="14.1" customHeight="1" x14ac:dyDescent="0.2">
      <c r="AN50800" s="70"/>
    </row>
    <row r="50801" spans="40:40" ht="14.1" customHeight="1" x14ac:dyDescent="0.2">
      <c r="AN50801" s="70"/>
    </row>
    <row r="50802" spans="40:40" ht="14.1" customHeight="1" x14ac:dyDescent="0.2">
      <c r="AN50802" s="70"/>
    </row>
    <row r="50803" spans="40:40" ht="14.1" customHeight="1" x14ac:dyDescent="0.2">
      <c r="AN50803" s="70"/>
    </row>
    <row r="50804" spans="40:40" ht="14.1" customHeight="1" x14ac:dyDescent="0.2">
      <c r="AN50804" s="70"/>
    </row>
    <row r="50805" spans="40:40" ht="14.1" customHeight="1" x14ac:dyDescent="0.2">
      <c r="AN50805" s="70"/>
    </row>
    <row r="50806" spans="40:40" ht="14.1" customHeight="1" x14ac:dyDescent="0.2">
      <c r="AN50806" s="70"/>
    </row>
    <row r="50807" spans="40:40" ht="14.1" customHeight="1" x14ac:dyDescent="0.2">
      <c r="AN50807" s="70"/>
    </row>
    <row r="50808" spans="40:40" ht="14.1" customHeight="1" x14ac:dyDescent="0.2">
      <c r="AN50808" s="70"/>
    </row>
    <row r="50809" spans="40:40" ht="14.1" customHeight="1" x14ac:dyDescent="0.2">
      <c r="AN50809" s="70"/>
    </row>
    <row r="50810" spans="40:40" ht="14.1" customHeight="1" x14ac:dyDescent="0.2">
      <c r="AN50810" s="70"/>
    </row>
    <row r="50811" spans="40:40" ht="14.1" customHeight="1" x14ac:dyDescent="0.2">
      <c r="AN50811" s="70"/>
    </row>
    <row r="50812" spans="40:40" ht="14.1" customHeight="1" x14ac:dyDescent="0.2">
      <c r="AN50812" s="70"/>
    </row>
    <row r="50813" spans="40:40" ht="14.1" customHeight="1" x14ac:dyDescent="0.2">
      <c r="AN50813" s="70"/>
    </row>
    <row r="50814" spans="40:40" ht="14.1" customHeight="1" x14ac:dyDescent="0.2">
      <c r="AN50814" s="70"/>
    </row>
    <row r="50815" spans="40:40" ht="14.1" customHeight="1" x14ac:dyDescent="0.2">
      <c r="AN50815" s="70"/>
    </row>
    <row r="50816" spans="40:40" ht="14.1" customHeight="1" x14ac:dyDescent="0.2">
      <c r="AN50816" s="70"/>
    </row>
    <row r="50817" spans="40:40" ht="14.1" customHeight="1" x14ac:dyDescent="0.2">
      <c r="AN50817" s="70"/>
    </row>
    <row r="50818" spans="40:40" ht="14.1" customHeight="1" x14ac:dyDescent="0.2">
      <c r="AN50818" s="70"/>
    </row>
    <row r="50819" spans="40:40" ht="14.1" customHeight="1" x14ac:dyDescent="0.2">
      <c r="AN50819" s="70"/>
    </row>
    <row r="50820" spans="40:40" ht="14.1" customHeight="1" x14ac:dyDescent="0.2">
      <c r="AN50820" s="70"/>
    </row>
    <row r="50821" spans="40:40" ht="14.1" customHeight="1" x14ac:dyDescent="0.2">
      <c r="AN50821" s="70"/>
    </row>
    <row r="50822" spans="40:40" ht="14.1" customHeight="1" x14ac:dyDescent="0.2">
      <c r="AN50822" s="70"/>
    </row>
    <row r="50823" spans="40:40" ht="14.1" customHeight="1" x14ac:dyDescent="0.2">
      <c r="AN50823" s="70"/>
    </row>
    <row r="50824" spans="40:40" ht="14.1" customHeight="1" x14ac:dyDescent="0.2">
      <c r="AN50824" s="70"/>
    </row>
    <row r="50825" spans="40:40" ht="14.1" customHeight="1" x14ac:dyDescent="0.2">
      <c r="AN50825" s="70"/>
    </row>
    <row r="50826" spans="40:40" ht="14.1" customHeight="1" x14ac:dyDescent="0.2">
      <c r="AN50826" s="70"/>
    </row>
    <row r="50827" spans="40:40" ht="14.1" customHeight="1" x14ac:dyDescent="0.2">
      <c r="AN50827" s="70"/>
    </row>
    <row r="50828" spans="40:40" ht="14.1" customHeight="1" x14ac:dyDescent="0.2">
      <c r="AN50828" s="70"/>
    </row>
    <row r="50829" spans="40:40" ht="14.1" customHeight="1" x14ac:dyDescent="0.2">
      <c r="AN50829" s="70"/>
    </row>
    <row r="50830" spans="40:40" ht="14.1" customHeight="1" x14ac:dyDescent="0.2">
      <c r="AN50830" s="70"/>
    </row>
    <row r="50831" spans="40:40" ht="14.1" customHeight="1" x14ac:dyDescent="0.2">
      <c r="AN50831" s="70"/>
    </row>
    <row r="50832" spans="40:40" ht="14.1" customHeight="1" x14ac:dyDescent="0.2">
      <c r="AN50832" s="70"/>
    </row>
    <row r="50833" spans="40:40" ht="14.1" customHeight="1" x14ac:dyDescent="0.2">
      <c r="AN50833" s="70"/>
    </row>
    <row r="50834" spans="40:40" ht="14.1" customHeight="1" x14ac:dyDescent="0.2">
      <c r="AN50834" s="70"/>
    </row>
    <row r="50835" spans="40:40" ht="14.1" customHeight="1" x14ac:dyDescent="0.2">
      <c r="AN50835" s="70"/>
    </row>
    <row r="50836" spans="40:40" ht="14.1" customHeight="1" x14ac:dyDescent="0.2">
      <c r="AN50836" s="70"/>
    </row>
    <row r="50837" spans="40:40" ht="14.1" customHeight="1" x14ac:dyDescent="0.2">
      <c r="AN50837" s="70"/>
    </row>
    <row r="50838" spans="40:40" ht="14.1" customHeight="1" x14ac:dyDescent="0.2">
      <c r="AN50838" s="70"/>
    </row>
    <row r="50839" spans="40:40" ht="14.1" customHeight="1" x14ac:dyDescent="0.2">
      <c r="AN50839" s="70"/>
    </row>
    <row r="50840" spans="40:40" ht="14.1" customHeight="1" x14ac:dyDescent="0.2">
      <c r="AN50840" s="70"/>
    </row>
    <row r="50841" spans="40:40" ht="14.1" customHeight="1" x14ac:dyDescent="0.2">
      <c r="AN50841" s="70"/>
    </row>
    <row r="50842" spans="40:40" ht="14.1" customHeight="1" x14ac:dyDescent="0.2">
      <c r="AN50842" s="70"/>
    </row>
    <row r="50843" spans="40:40" ht="14.1" customHeight="1" x14ac:dyDescent="0.2">
      <c r="AN50843" s="70"/>
    </row>
    <row r="50844" spans="40:40" ht="14.1" customHeight="1" x14ac:dyDescent="0.2">
      <c r="AN50844" s="70"/>
    </row>
    <row r="50845" spans="40:40" ht="14.1" customHeight="1" x14ac:dyDescent="0.2">
      <c r="AN50845" s="70"/>
    </row>
    <row r="50846" spans="40:40" ht="14.1" customHeight="1" x14ac:dyDescent="0.2">
      <c r="AN50846" s="70"/>
    </row>
    <row r="50847" spans="40:40" ht="14.1" customHeight="1" x14ac:dyDescent="0.2">
      <c r="AN50847" s="70"/>
    </row>
    <row r="50848" spans="40:40" ht="14.1" customHeight="1" x14ac:dyDescent="0.2">
      <c r="AN50848" s="70"/>
    </row>
    <row r="50849" spans="40:40" ht="14.1" customHeight="1" x14ac:dyDescent="0.2">
      <c r="AN50849" s="70"/>
    </row>
    <row r="50850" spans="40:40" ht="14.1" customHeight="1" x14ac:dyDescent="0.2">
      <c r="AN50850" s="70"/>
    </row>
    <row r="50851" spans="40:40" ht="14.1" customHeight="1" x14ac:dyDescent="0.2">
      <c r="AN50851" s="70"/>
    </row>
    <row r="50852" spans="40:40" ht="14.1" customHeight="1" x14ac:dyDescent="0.2">
      <c r="AN50852" s="70"/>
    </row>
    <row r="50853" spans="40:40" ht="14.1" customHeight="1" x14ac:dyDescent="0.2">
      <c r="AN50853" s="70"/>
    </row>
    <row r="50854" spans="40:40" ht="14.1" customHeight="1" x14ac:dyDescent="0.2">
      <c r="AN50854" s="70"/>
    </row>
    <row r="50855" spans="40:40" ht="14.1" customHeight="1" x14ac:dyDescent="0.2">
      <c r="AN50855" s="70"/>
    </row>
    <row r="50856" spans="40:40" ht="14.1" customHeight="1" x14ac:dyDescent="0.2">
      <c r="AN50856" s="70"/>
    </row>
    <row r="50857" spans="40:40" ht="14.1" customHeight="1" x14ac:dyDescent="0.2">
      <c r="AN50857" s="70"/>
    </row>
    <row r="50858" spans="40:40" ht="14.1" customHeight="1" x14ac:dyDescent="0.2">
      <c r="AN50858" s="70"/>
    </row>
    <row r="50859" spans="40:40" ht="14.1" customHeight="1" x14ac:dyDescent="0.2">
      <c r="AN50859" s="70"/>
    </row>
    <row r="50860" spans="40:40" ht="14.1" customHeight="1" x14ac:dyDescent="0.2">
      <c r="AN50860" s="70"/>
    </row>
    <row r="50861" spans="40:40" ht="14.1" customHeight="1" x14ac:dyDescent="0.2">
      <c r="AN50861" s="70"/>
    </row>
    <row r="50862" spans="40:40" ht="14.1" customHeight="1" x14ac:dyDescent="0.2">
      <c r="AN50862" s="70"/>
    </row>
    <row r="50863" spans="40:40" ht="14.1" customHeight="1" x14ac:dyDescent="0.2">
      <c r="AN50863" s="70"/>
    </row>
    <row r="50864" spans="40:40" ht="14.1" customHeight="1" x14ac:dyDescent="0.2">
      <c r="AN50864" s="70"/>
    </row>
    <row r="50865" spans="40:40" ht="14.1" customHeight="1" x14ac:dyDescent="0.2">
      <c r="AN50865" s="70"/>
    </row>
    <row r="50866" spans="40:40" ht="14.1" customHeight="1" x14ac:dyDescent="0.2">
      <c r="AN50866" s="70"/>
    </row>
    <row r="50867" spans="40:40" ht="14.1" customHeight="1" x14ac:dyDescent="0.2">
      <c r="AN50867" s="70"/>
    </row>
    <row r="50868" spans="40:40" ht="14.1" customHeight="1" x14ac:dyDescent="0.2">
      <c r="AN50868" s="70"/>
    </row>
    <row r="50869" spans="40:40" ht="14.1" customHeight="1" x14ac:dyDescent="0.2">
      <c r="AN50869" s="70"/>
    </row>
    <row r="50870" spans="40:40" ht="14.1" customHeight="1" x14ac:dyDescent="0.2">
      <c r="AN50870" s="70"/>
    </row>
    <row r="50871" spans="40:40" ht="14.1" customHeight="1" x14ac:dyDescent="0.2">
      <c r="AN50871" s="70"/>
    </row>
    <row r="50872" spans="40:40" ht="14.1" customHeight="1" x14ac:dyDescent="0.2">
      <c r="AN50872" s="70"/>
    </row>
    <row r="50873" spans="40:40" ht="14.1" customHeight="1" x14ac:dyDescent="0.2">
      <c r="AN50873" s="70"/>
    </row>
    <row r="50874" spans="40:40" ht="14.1" customHeight="1" x14ac:dyDescent="0.2">
      <c r="AN50874" s="70"/>
    </row>
    <row r="50875" spans="40:40" ht="14.1" customHeight="1" x14ac:dyDescent="0.2">
      <c r="AN50875" s="70"/>
    </row>
    <row r="50876" spans="40:40" ht="14.1" customHeight="1" x14ac:dyDescent="0.2">
      <c r="AN50876" s="70"/>
    </row>
    <row r="50877" spans="40:40" ht="14.1" customHeight="1" x14ac:dyDescent="0.2">
      <c r="AN50877" s="70"/>
    </row>
    <row r="50878" spans="40:40" ht="14.1" customHeight="1" x14ac:dyDescent="0.2">
      <c r="AN50878" s="70"/>
    </row>
    <row r="50879" spans="40:40" ht="14.1" customHeight="1" x14ac:dyDescent="0.2">
      <c r="AN50879" s="70"/>
    </row>
    <row r="50880" spans="40:40" ht="14.1" customHeight="1" x14ac:dyDescent="0.2">
      <c r="AN50880" s="70"/>
    </row>
    <row r="50881" spans="40:40" ht="14.1" customHeight="1" x14ac:dyDescent="0.2">
      <c r="AN50881" s="70"/>
    </row>
    <row r="50882" spans="40:40" ht="14.1" customHeight="1" x14ac:dyDescent="0.2">
      <c r="AN50882" s="70"/>
    </row>
    <row r="50883" spans="40:40" ht="14.1" customHeight="1" x14ac:dyDescent="0.2">
      <c r="AN50883" s="70"/>
    </row>
    <row r="50884" spans="40:40" ht="14.1" customHeight="1" x14ac:dyDescent="0.2">
      <c r="AN50884" s="70"/>
    </row>
    <row r="50885" spans="40:40" ht="14.1" customHeight="1" x14ac:dyDescent="0.2">
      <c r="AN50885" s="70"/>
    </row>
    <row r="50886" spans="40:40" ht="14.1" customHeight="1" x14ac:dyDescent="0.2">
      <c r="AN50886" s="70"/>
    </row>
    <row r="50887" spans="40:40" ht="14.1" customHeight="1" x14ac:dyDescent="0.2">
      <c r="AN50887" s="70"/>
    </row>
    <row r="50888" spans="40:40" ht="14.1" customHeight="1" x14ac:dyDescent="0.2">
      <c r="AN50888" s="70"/>
    </row>
    <row r="50889" spans="40:40" ht="14.1" customHeight="1" x14ac:dyDescent="0.2">
      <c r="AN50889" s="70"/>
    </row>
    <row r="50890" spans="40:40" ht="14.1" customHeight="1" x14ac:dyDescent="0.2">
      <c r="AN50890" s="70"/>
    </row>
    <row r="50891" spans="40:40" ht="14.1" customHeight="1" x14ac:dyDescent="0.2">
      <c r="AN50891" s="70"/>
    </row>
    <row r="50892" spans="40:40" ht="14.1" customHeight="1" x14ac:dyDescent="0.2">
      <c r="AN50892" s="70"/>
    </row>
    <row r="50893" spans="40:40" ht="14.1" customHeight="1" x14ac:dyDescent="0.2">
      <c r="AN50893" s="70"/>
    </row>
    <row r="50894" spans="40:40" ht="14.1" customHeight="1" x14ac:dyDescent="0.2">
      <c r="AN50894" s="70"/>
    </row>
    <row r="50895" spans="40:40" ht="14.1" customHeight="1" x14ac:dyDescent="0.2">
      <c r="AN50895" s="70"/>
    </row>
    <row r="50896" spans="40:40" ht="14.1" customHeight="1" x14ac:dyDescent="0.2">
      <c r="AN50896" s="70"/>
    </row>
    <row r="50897" spans="40:40" ht="14.1" customHeight="1" x14ac:dyDescent="0.2">
      <c r="AN50897" s="70"/>
    </row>
    <row r="50898" spans="40:40" ht="14.1" customHeight="1" x14ac:dyDescent="0.2">
      <c r="AN50898" s="70"/>
    </row>
    <row r="50899" spans="40:40" ht="14.1" customHeight="1" x14ac:dyDescent="0.2">
      <c r="AN50899" s="70"/>
    </row>
    <row r="50900" spans="40:40" ht="14.1" customHeight="1" x14ac:dyDescent="0.2">
      <c r="AN50900" s="70"/>
    </row>
    <row r="50901" spans="40:40" ht="14.1" customHeight="1" x14ac:dyDescent="0.2">
      <c r="AN50901" s="70"/>
    </row>
    <row r="50902" spans="40:40" ht="14.1" customHeight="1" x14ac:dyDescent="0.2">
      <c r="AN50902" s="70"/>
    </row>
    <row r="50903" spans="40:40" ht="14.1" customHeight="1" x14ac:dyDescent="0.2">
      <c r="AN50903" s="70"/>
    </row>
    <row r="50904" spans="40:40" ht="14.1" customHeight="1" x14ac:dyDescent="0.2">
      <c r="AN50904" s="70"/>
    </row>
    <row r="50905" spans="40:40" ht="14.1" customHeight="1" x14ac:dyDescent="0.2">
      <c r="AN50905" s="70"/>
    </row>
    <row r="50906" spans="40:40" ht="14.1" customHeight="1" x14ac:dyDescent="0.2">
      <c r="AN50906" s="70"/>
    </row>
    <row r="50907" spans="40:40" ht="14.1" customHeight="1" x14ac:dyDescent="0.2">
      <c r="AN50907" s="70"/>
    </row>
    <row r="50908" spans="40:40" ht="14.1" customHeight="1" x14ac:dyDescent="0.2">
      <c r="AN50908" s="70"/>
    </row>
    <row r="50909" spans="40:40" ht="14.1" customHeight="1" x14ac:dyDescent="0.2">
      <c r="AN50909" s="70"/>
    </row>
    <row r="50910" spans="40:40" ht="14.1" customHeight="1" x14ac:dyDescent="0.2">
      <c r="AN50910" s="70"/>
    </row>
    <row r="50911" spans="40:40" ht="14.1" customHeight="1" x14ac:dyDescent="0.2">
      <c r="AN50911" s="70"/>
    </row>
    <row r="50912" spans="40:40" ht="14.1" customHeight="1" x14ac:dyDescent="0.2">
      <c r="AN50912" s="70"/>
    </row>
    <row r="50913" spans="40:40" ht="14.1" customHeight="1" x14ac:dyDescent="0.2">
      <c r="AN50913" s="70"/>
    </row>
    <row r="50914" spans="40:40" ht="14.1" customHeight="1" x14ac:dyDescent="0.2">
      <c r="AN50914" s="70"/>
    </row>
    <row r="50915" spans="40:40" ht="14.1" customHeight="1" x14ac:dyDescent="0.2">
      <c r="AN50915" s="70"/>
    </row>
    <row r="50916" spans="40:40" ht="14.1" customHeight="1" x14ac:dyDescent="0.2">
      <c r="AN50916" s="70"/>
    </row>
    <row r="50917" spans="40:40" ht="14.1" customHeight="1" x14ac:dyDescent="0.2">
      <c r="AN50917" s="70"/>
    </row>
    <row r="50918" spans="40:40" ht="14.1" customHeight="1" x14ac:dyDescent="0.2">
      <c r="AN50918" s="70"/>
    </row>
    <row r="50919" spans="40:40" ht="14.1" customHeight="1" x14ac:dyDescent="0.2">
      <c r="AN50919" s="70"/>
    </row>
    <row r="50920" spans="40:40" ht="14.1" customHeight="1" x14ac:dyDescent="0.2">
      <c r="AN50920" s="70"/>
    </row>
    <row r="50921" spans="40:40" ht="14.1" customHeight="1" x14ac:dyDescent="0.2">
      <c r="AN50921" s="70"/>
    </row>
    <row r="50922" spans="40:40" ht="14.1" customHeight="1" x14ac:dyDescent="0.2">
      <c r="AN50922" s="70"/>
    </row>
    <row r="50923" spans="40:40" ht="14.1" customHeight="1" x14ac:dyDescent="0.2">
      <c r="AN50923" s="70"/>
    </row>
    <row r="50924" spans="40:40" ht="14.1" customHeight="1" x14ac:dyDescent="0.2">
      <c r="AN50924" s="70"/>
    </row>
    <row r="50925" spans="40:40" ht="14.1" customHeight="1" x14ac:dyDescent="0.2">
      <c r="AN50925" s="70"/>
    </row>
    <row r="50926" spans="40:40" ht="14.1" customHeight="1" x14ac:dyDescent="0.2">
      <c r="AN50926" s="70"/>
    </row>
    <row r="50927" spans="40:40" ht="14.1" customHeight="1" x14ac:dyDescent="0.2">
      <c r="AN50927" s="70"/>
    </row>
    <row r="50928" spans="40:40" ht="14.1" customHeight="1" x14ac:dyDescent="0.2">
      <c r="AN50928" s="70"/>
    </row>
    <row r="50929" spans="40:40" ht="14.1" customHeight="1" x14ac:dyDescent="0.2">
      <c r="AN50929" s="70"/>
    </row>
    <row r="50930" spans="40:40" ht="14.1" customHeight="1" x14ac:dyDescent="0.2">
      <c r="AN50930" s="70"/>
    </row>
    <row r="50931" spans="40:40" ht="14.1" customHeight="1" x14ac:dyDescent="0.2">
      <c r="AN50931" s="70"/>
    </row>
    <row r="50932" spans="40:40" ht="14.1" customHeight="1" x14ac:dyDescent="0.2">
      <c r="AN50932" s="70"/>
    </row>
    <row r="50933" spans="40:40" ht="14.1" customHeight="1" x14ac:dyDescent="0.2">
      <c r="AN50933" s="70"/>
    </row>
    <row r="50934" spans="40:40" ht="14.1" customHeight="1" x14ac:dyDescent="0.2">
      <c r="AN50934" s="70"/>
    </row>
    <row r="50935" spans="40:40" ht="14.1" customHeight="1" x14ac:dyDescent="0.2">
      <c r="AN50935" s="70"/>
    </row>
    <row r="50936" spans="40:40" ht="14.1" customHeight="1" x14ac:dyDescent="0.2">
      <c r="AN50936" s="70"/>
    </row>
    <row r="50937" spans="40:40" ht="14.1" customHeight="1" x14ac:dyDescent="0.2">
      <c r="AN50937" s="70"/>
    </row>
    <row r="50938" spans="40:40" ht="14.1" customHeight="1" x14ac:dyDescent="0.2">
      <c r="AN50938" s="70"/>
    </row>
    <row r="50939" spans="40:40" ht="14.1" customHeight="1" x14ac:dyDescent="0.2">
      <c r="AN50939" s="70"/>
    </row>
    <row r="50940" spans="40:40" ht="14.1" customHeight="1" x14ac:dyDescent="0.2">
      <c r="AN50940" s="70"/>
    </row>
    <row r="50941" spans="40:40" ht="14.1" customHeight="1" x14ac:dyDescent="0.2">
      <c r="AN50941" s="70"/>
    </row>
    <row r="50942" spans="40:40" ht="14.1" customHeight="1" x14ac:dyDescent="0.2">
      <c r="AN50942" s="70"/>
    </row>
    <row r="50943" spans="40:40" ht="14.1" customHeight="1" x14ac:dyDescent="0.2">
      <c r="AN50943" s="70"/>
    </row>
    <row r="50944" spans="40:40" ht="14.1" customHeight="1" x14ac:dyDescent="0.2">
      <c r="AN50944" s="70"/>
    </row>
    <row r="50945" spans="40:40" ht="14.1" customHeight="1" x14ac:dyDescent="0.2">
      <c r="AN50945" s="70"/>
    </row>
    <row r="50946" spans="40:40" ht="14.1" customHeight="1" x14ac:dyDescent="0.2">
      <c r="AN50946" s="70"/>
    </row>
    <row r="50947" spans="40:40" ht="14.1" customHeight="1" x14ac:dyDescent="0.2">
      <c r="AN50947" s="70"/>
    </row>
    <row r="50948" spans="40:40" ht="14.1" customHeight="1" x14ac:dyDescent="0.2">
      <c r="AN50948" s="70"/>
    </row>
    <row r="50949" spans="40:40" ht="14.1" customHeight="1" x14ac:dyDescent="0.2">
      <c r="AN50949" s="70"/>
    </row>
    <row r="50950" spans="40:40" ht="14.1" customHeight="1" x14ac:dyDescent="0.2">
      <c r="AN50950" s="70"/>
    </row>
    <row r="50951" spans="40:40" ht="14.1" customHeight="1" x14ac:dyDescent="0.2">
      <c r="AN50951" s="70"/>
    </row>
    <row r="50952" spans="40:40" ht="14.1" customHeight="1" x14ac:dyDescent="0.2">
      <c r="AN50952" s="70"/>
    </row>
    <row r="50953" spans="40:40" ht="14.1" customHeight="1" x14ac:dyDescent="0.2">
      <c r="AN50953" s="70"/>
    </row>
    <row r="50954" spans="40:40" ht="14.1" customHeight="1" x14ac:dyDescent="0.2">
      <c r="AN50954" s="70"/>
    </row>
    <row r="50955" spans="40:40" ht="14.1" customHeight="1" x14ac:dyDescent="0.2">
      <c r="AN50955" s="70"/>
    </row>
    <row r="50956" spans="40:40" ht="14.1" customHeight="1" x14ac:dyDescent="0.2">
      <c r="AN50956" s="70"/>
    </row>
    <row r="50957" spans="40:40" ht="14.1" customHeight="1" x14ac:dyDescent="0.2">
      <c r="AN50957" s="70"/>
    </row>
    <row r="50958" spans="40:40" ht="14.1" customHeight="1" x14ac:dyDescent="0.2">
      <c r="AN50958" s="70"/>
    </row>
    <row r="50959" spans="40:40" ht="14.1" customHeight="1" x14ac:dyDescent="0.2">
      <c r="AN50959" s="70"/>
    </row>
    <row r="50960" spans="40:40" ht="14.1" customHeight="1" x14ac:dyDescent="0.2">
      <c r="AN50960" s="70"/>
    </row>
    <row r="50961" spans="40:40" ht="14.1" customHeight="1" x14ac:dyDescent="0.2">
      <c r="AN50961" s="70"/>
    </row>
    <row r="50962" spans="40:40" ht="14.1" customHeight="1" x14ac:dyDescent="0.2">
      <c r="AN50962" s="70"/>
    </row>
    <row r="50963" spans="40:40" ht="14.1" customHeight="1" x14ac:dyDescent="0.2">
      <c r="AN50963" s="70"/>
    </row>
    <row r="50964" spans="40:40" ht="14.1" customHeight="1" x14ac:dyDescent="0.2">
      <c r="AN50964" s="70"/>
    </row>
    <row r="50965" spans="40:40" ht="14.1" customHeight="1" x14ac:dyDescent="0.2">
      <c r="AN50965" s="70"/>
    </row>
    <row r="50966" spans="40:40" ht="14.1" customHeight="1" x14ac:dyDescent="0.2">
      <c r="AN50966" s="70"/>
    </row>
    <row r="50967" spans="40:40" ht="14.1" customHeight="1" x14ac:dyDescent="0.2">
      <c r="AN50967" s="70"/>
    </row>
    <row r="50968" spans="40:40" ht="14.1" customHeight="1" x14ac:dyDescent="0.2">
      <c r="AN50968" s="70"/>
    </row>
    <row r="50969" spans="40:40" ht="14.1" customHeight="1" x14ac:dyDescent="0.2">
      <c r="AN50969" s="70"/>
    </row>
    <row r="50970" spans="40:40" ht="14.1" customHeight="1" x14ac:dyDescent="0.2">
      <c r="AN50970" s="70"/>
    </row>
    <row r="50971" spans="40:40" ht="14.1" customHeight="1" x14ac:dyDescent="0.2">
      <c r="AN50971" s="70"/>
    </row>
    <row r="50972" spans="40:40" ht="14.1" customHeight="1" x14ac:dyDescent="0.2">
      <c r="AN50972" s="70"/>
    </row>
    <row r="50973" spans="40:40" ht="14.1" customHeight="1" x14ac:dyDescent="0.2">
      <c r="AN50973" s="70"/>
    </row>
    <row r="50974" spans="40:40" ht="14.1" customHeight="1" x14ac:dyDescent="0.2">
      <c r="AN50974" s="70"/>
    </row>
    <row r="50975" spans="40:40" ht="14.1" customHeight="1" x14ac:dyDescent="0.2">
      <c r="AN50975" s="70"/>
    </row>
    <row r="50976" spans="40:40" ht="14.1" customHeight="1" x14ac:dyDescent="0.2">
      <c r="AN50976" s="70"/>
    </row>
    <row r="50977" spans="40:40" ht="14.1" customHeight="1" x14ac:dyDescent="0.2">
      <c r="AN50977" s="70"/>
    </row>
    <row r="50978" spans="40:40" ht="14.1" customHeight="1" x14ac:dyDescent="0.2">
      <c r="AN50978" s="70"/>
    </row>
    <row r="50979" spans="40:40" ht="14.1" customHeight="1" x14ac:dyDescent="0.2">
      <c r="AN50979" s="70"/>
    </row>
    <row r="50980" spans="40:40" ht="14.1" customHeight="1" x14ac:dyDescent="0.2">
      <c r="AN50980" s="70"/>
    </row>
    <row r="50981" spans="40:40" ht="14.1" customHeight="1" x14ac:dyDescent="0.2">
      <c r="AN50981" s="70"/>
    </row>
    <row r="50982" spans="40:40" ht="14.1" customHeight="1" x14ac:dyDescent="0.2">
      <c r="AN50982" s="70"/>
    </row>
    <row r="50983" spans="40:40" ht="14.1" customHeight="1" x14ac:dyDescent="0.2">
      <c r="AN50983" s="70"/>
    </row>
    <row r="50984" spans="40:40" ht="14.1" customHeight="1" x14ac:dyDescent="0.2">
      <c r="AN50984" s="70"/>
    </row>
    <row r="50985" spans="40:40" ht="14.1" customHeight="1" x14ac:dyDescent="0.2">
      <c r="AN50985" s="70"/>
    </row>
    <row r="50986" spans="40:40" ht="14.1" customHeight="1" x14ac:dyDescent="0.2">
      <c r="AN50986" s="70"/>
    </row>
    <row r="50987" spans="40:40" ht="14.1" customHeight="1" x14ac:dyDescent="0.2">
      <c r="AN50987" s="70"/>
    </row>
    <row r="50988" spans="40:40" ht="14.1" customHeight="1" x14ac:dyDescent="0.2">
      <c r="AN50988" s="70"/>
    </row>
    <row r="50989" spans="40:40" ht="14.1" customHeight="1" x14ac:dyDescent="0.2">
      <c r="AN50989" s="70"/>
    </row>
    <row r="50990" spans="40:40" ht="14.1" customHeight="1" x14ac:dyDescent="0.2">
      <c r="AN50990" s="70"/>
    </row>
    <row r="50991" spans="40:40" ht="14.1" customHeight="1" x14ac:dyDescent="0.2">
      <c r="AN50991" s="70"/>
    </row>
    <row r="50992" spans="40:40" ht="14.1" customHeight="1" x14ac:dyDescent="0.2">
      <c r="AN50992" s="70"/>
    </row>
    <row r="50993" spans="40:40" ht="14.1" customHeight="1" x14ac:dyDescent="0.2">
      <c r="AN50993" s="70"/>
    </row>
    <row r="50994" spans="40:40" ht="14.1" customHeight="1" x14ac:dyDescent="0.2">
      <c r="AN50994" s="70"/>
    </row>
    <row r="50995" spans="40:40" ht="14.1" customHeight="1" x14ac:dyDescent="0.2">
      <c r="AN50995" s="70"/>
    </row>
    <row r="50996" spans="40:40" ht="14.1" customHeight="1" x14ac:dyDescent="0.2">
      <c r="AN50996" s="70"/>
    </row>
    <row r="50997" spans="40:40" ht="14.1" customHeight="1" x14ac:dyDescent="0.2">
      <c r="AN50997" s="70"/>
    </row>
    <row r="50998" spans="40:40" ht="14.1" customHeight="1" x14ac:dyDescent="0.2">
      <c r="AN50998" s="70"/>
    </row>
    <row r="50999" spans="40:40" ht="14.1" customHeight="1" x14ac:dyDescent="0.2">
      <c r="AN50999" s="70"/>
    </row>
    <row r="51000" spans="40:40" ht="14.1" customHeight="1" x14ac:dyDescent="0.2">
      <c r="AN51000" s="70"/>
    </row>
    <row r="51001" spans="40:40" ht="14.1" customHeight="1" x14ac:dyDescent="0.2">
      <c r="AN51001" s="70"/>
    </row>
    <row r="51002" spans="40:40" ht="14.1" customHeight="1" x14ac:dyDescent="0.2">
      <c r="AN51002" s="70"/>
    </row>
    <row r="51003" spans="40:40" ht="14.1" customHeight="1" x14ac:dyDescent="0.2">
      <c r="AN51003" s="70"/>
    </row>
    <row r="51004" spans="40:40" ht="14.1" customHeight="1" x14ac:dyDescent="0.2">
      <c r="AN51004" s="70"/>
    </row>
    <row r="51005" spans="40:40" ht="14.1" customHeight="1" x14ac:dyDescent="0.2">
      <c r="AN51005" s="70"/>
    </row>
    <row r="51006" spans="40:40" ht="14.1" customHeight="1" x14ac:dyDescent="0.2">
      <c r="AN51006" s="70"/>
    </row>
    <row r="51007" spans="40:40" ht="14.1" customHeight="1" x14ac:dyDescent="0.2">
      <c r="AN51007" s="70"/>
    </row>
    <row r="51008" spans="40:40" ht="14.1" customHeight="1" x14ac:dyDescent="0.2">
      <c r="AN51008" s="70"/>
    </row>
    <row r="51009" spans="40:40" ht="14.1" customHeight="1" x14ac:dyDescent="0.2">
      <c r="AN51009" s="70"/>
    </row>
    <row r="51010" spans="40:40" ht="14.1" customHeight="1" x14ac:dyDescent="0.2">
      <c r="AN51010" s="70"/>
    </row>
    <row r="51011" spans="40:40" ht="14.1" customHeight="1" x14ac:dyDescent="0.2">
      <c r="AN51011" s="70"/>
    </row>
    <row r="51012" spans="40:40" ht="14.1" customHeight="1" x14ac:dyDescent="0.2">
      <c r="AN51012" s="70"/>
    </row>
    <row r="51013" spans="40:40" ht="14.1" customHeight="1" x14ac:dyDescent="0.2">
      <c r="AN51013" s="70"/>
    </row>
    <row r="51014" spans="40:40" ht="14.1" customHeight="1" x14ac:dyDescent="0.2">
      <c r="AN51014" s="70"/>
    </row>
    <row r="51015" spans="40:40" ht="14.1" customHeight="1" x14ac:dyDescent="0.2">
      <c r="AN51015" s="70"/>
    </row>
    <row r="51016" spans="40:40" ht="14.1" customHeight="1" x14ac:dyDescent="0.2">
      <c r="AN51016" s="70"/>
    </row>
    <row r="51017" spans="40:40" ht="14.1" customHeight="1" x14ac:dyDescent="0.2">
      <c r="AN51017" s="70"/>
    </row>
    <row r="51018" spans="40:40" ht="14.1" customHeight="1" x14ac:dyDescent="0.2">
      <c r="AN51018" s="70"/>
    </row>
    <row r="51019" spans="40:40" ht="14.1" customHeight="1" x14ac:dyDescent="0.2">
      <c r="AN51019" s="70"/>
    </row>
    <row r="51020" spans="40:40" ht="14.1" customHeight="1" x14ac:dyDescent="0.2">
      <c r="AN51020" s="70"/>
    </row>
    <row r="51021" spans="40:40" ht="14.1" customHeight="1" x14ac:dyDescent="0.2">
      <c r="AN51021" s="70"/>
    </row>
    <row r="51022" spans="40:40" ht="14.1" customHeight="1" x14ac:dyDescent="0.2">
      <c r="AN51022" s="70"/>
    </row>
    <row r="51023" spans="40:40" ht="14.1" customHeight="1" x14ac:dyDescent="0.2">
      <c r="AN51023" s="70"/>
    </row>
    <row r="51024" spans="40:40" ht="14.1" customHeight="1" x14ac:dyDescent="0.2">
      <c r="AN51024" s="70"/>
    </row>
    <row r="51025" spans="40:40" ht="14.1" customHeight="1" x14ac:dyDescent="0.2">
      <c r="AN51025" s="70"/>
    </row>
    <row r="51026" spans="40:40" ht="14.1" customHeight="1" x14ac:dyDescent="0.2">
      <c r="AN51026" s="70"/>
    </row>
    <row r="51027" spans="40:40" ht="14.1" customHeight="1" x14ac:dyDescent="0.2">
      <c r="AN51027" s="70"/>
    </row>
    <row r="51028" spans="40:40" ht="14.1" customHeight="1" x14ac:dyDescent="0.2">
      <c r="AN51028" s="70"/>
    </row>
    <row r="51029" spans="40:40" ht="14.1" customHeight="1" x14ac:dyDescent="0.2">
      <c r="AN51029" s="70"/>
    </row>
    <row r="51030" spans="40:40" ht="14.1" customHeight="1" x14ac:dyDescent="0.2">
      <c r="AN51030" s="70"/>
    </row>
    <row r="51031" spans="40:40" ht="14.1" customHeight="1" x14ac:dyDescent="0.2">
      <c r="AN51031" s="70"/>
    </row>
    <row r="51032" spans="40:40" ht="14.1" customHeight="1" x14ac:dyDescent="0.2">
      <c r="AN51032" s="70"/>
    </row>
    <row r="51033" spans="40:40" ht="14.1" customHeight="1" x14ac:dyDescent="0.2">
      <c r="AN51033" s="70"/>
    </row>
    <row r="51034" spans="40:40" ht="14.1" customHeight="1" x14ac:dyDescent="0.2">
      <c r="AN51034" s="70"/>
    </row>
    <row r="51035" spans="40:40" ht="14.1" customHeight="1" x14ac:dyDescent="0.2">
      <c r="AN51035" s="70"/>
    </row>
    <row r="51036" spans="40:40" ht="14.1" customHeight="1" x14ac:dyDescent="0.2">
      <c r="AN51036" s="70"/>
    </row>
    <row r="51037" spans="40:40" ht="14.1" customHeight="1" x14ac:dyDescent="0.2">
      <c r="AN51037" s="70"/>
    </row>
    <row r="51038" spans="40:40" ht="14.1" customHeight="1" x14ac:dyDescent="0.2">
      <c r="AN51038" s="70"/>
    </row>
    <row r="51039" spans="40:40" ht="14.1" customHeight="1" x14ac:dyDescent="0.2">
      <c r="AN51039" s="70"/>
    </row>
    <row r="51040" spans="40:40" ht="14.1" customHeight="1" x14ac:dyDescent="0.2">
      <c r="AN51040" s="70"/>
    </row>
    <row r="51041" spans="40:40" ht="14.1" customHeight="1" x14ac:dyDescent="0.2">
      <c r="AN51041" s="70"/>
    </row>
    <row r="51042" spans="40:40" ht="14.1" customHeight="1" x14ac:dyDescent="0.2">
      <c r="AN51042" s="70"/>
    </row>
    <row r="51043" spans="40:40" ht="14.1" customHeight="1" x14ac:dyDescent="0.2">
      <c r="AN51043" s="70"/>
    </row>
    <row r="51044" spans="40:40" ht="14.1" customHeight="1" x14ac:dyDescent="0.2">
      <c r="AN51044" s="70"/>
    </row>
    <row r="51045" spans="40:40" ht="14.1" customHeight="1" x14ac:dyDescent="0.2">
      <c r="AN51045" s="70"/>
    </row>
    <row r="51046" spans="40:40" ht="14.1" customHeight="1" x14ac:dyDescent="0.2">
      <c r="AN51046" s="70"/>
    </row>
    <row r="51047" spans="40:40" ht="14.1" customHeight="1" x14ac:dyDescent="0.2">
      <c r="AN51047" s="70"/>
    </row>
    <row r="51048" spans="40:40" ht="14.1" customHeight="1" x14ac:dyDescent="0.2">
      <c r="AN51048" s="70"/>
    </row>
    <row r="51049" spans="40:40" ht="14.1" customHeight="1" x14ac:dyDescent="0.2">
      <c r="AN51049" s="70"/>
    </row>
    <row r="51050" spans="40:40" ht="14.1" customHeight="1" x14ac:dyDescent="0.2">
      <c r="AN51050" s="70"/>
    </row>
    <row r="51051" spans="40:40" ht="14.1" customHeight="1" x14ac:dyDescent="0.2">
      <c r="AN51051" s="70"/>
    </row>
    <row r="51052" spans="40:40" ht="14.1" customHeight="1" x14ac:dyDescent="0.2">
      <c r="AN51052" s="70"/>
    </row>
    <row r="51053" spans="40:40" ht="14.1" customHeight="1" x14ac:dyDescent="0.2">
      <c r="AN51053" s="70"/>
    </row>
    <row r="51054" spans="40:40" ht="14.1" customHeight="1" x14ac:dyDescent="0.2">
      <c r="AN51054" s="70"/>
    </row>
    <row r="51055" spans="40:40" ht="14.1" customHeight="1" x14ac:dyDescent="0.2">
      <c r="AN51055" s="70"/>
    </row>
    <row r="51056" spans="40:40" ht="14.1" customHeight="1" x14ac:dyDescent="0.2">
      <c r="AN51056" s="70"/>
    </row>
    <row r="51057" spans="40:40" ht="14.1" customHeight="1" x14ac:dyDescent="0.2">
      <c r="AN51057" s="70"/>
    </row>
    <row r="51058" spans="40:40" ht="14.1" customHeight="1" x14ac:dyDescent="0.2">
      <c r="AN51058" s="70"/>
    </row>
    <row r="51059" spans="40:40" ht="14.1" customHeight="1" x14ac:dyDescent="0.2">
      <c r="AN51059" s="70"/>
    </row>
    <row r="51060" spans="40:40" ht="14.1" customHeight="1" x14ac:dyDescent="0.2">
      <c r="AN51060" s="70"/>
    </row>
    <row r="51061" spans="40:40" ht="14.1" customHeight="1" x14ac:dyDescent="0.2">
      <c r="AN51061" s="70"/>
    </row>
    <row r="51062" spans="40:40" ht="14.1" customHeight="1" x14ac:dyDescent="0.2">
      <c r="AN51062" s="70"/>
    </row>
    <row r="51063" spans="40:40" ht="14.1" customHeight="1" x14ac:dyDescent="0.2">
      <c r="AN51063" s="70"/>
    </row>
    <row r="51064" spans="40:40" ht="14.1" customHeight="1" x14ac:dyDescent="0.2">
      <c r="AN51064" s="70"/>
    </row>
    <row r="51065" spans="40:40" ht="14.1" customHeight="1" x14ac:dyDescent="0.2">
      <c r="AN51065" s="70"/>
    </row>
    <row r="51066" spans="40:40" ht="14.1" customHeight="1" x14ac:dyDescent="0.2">
      <c r="AN51066" s="70"/>
    </row>
    <row r="51067" spans="40:40" ht="14.1" customHeight="1" x14ac:dyDescent="0.2">
      <c r="AN51067" s="70"/>
    </row>
    <row r="51068" spans="40:40" ht="14.1" customHeight="1" x14ac:dyDescent="0.2">
      <c r="AN51068" s="70"/>
    </row>
    <row r="51069" spans="40:40" ht="14.1" customHeight="1" x14ac:dyDescent="0.2">
      <c r="AN51069" s="70"/>
    </row>
    <row r="51070" spans="40:40" ht="14.1" customHeight="1" x14ac:dyDescent="0.2">
      <c r="AN51070" s="70"/>
    </row>
    <row r="51071" spans="40:40" ht="14.1" customHeight="1" x14ac:dyDescent="0.2">
      <c r="AN51071" s="70"/>
    </row>
    <row r="51072" spans="40:40" ht="14.1" customHeight="1" x14ac:dyDescent="0.2">
      <c r="AN51072" s="70"/>
    </row>
    <row r="51073" spans="40:40" ht="14.1" customHeight="1" x14ac:dyDescent="0.2">
      <c r="AN51073" s="70"/>
    </row>
    <row r="51074" spans="40:40" ht="14.1" customHeight="1" x14ac:dyDescent="0.2">
      <c r="AN51074" s="70"/>
    </row>
    <row r="51075" spans="40:40" ht="14.1" customHeight="1" x14ac:dyDescent="0.2">
      <c r="AN51075" s="70"/>
    </row>
    <row r="51076" spans="40:40" ht="14.1" customHeight="1" x14ac:dyDescent="0.2">
      <c r="AN51076" s="70"/>
    </row>
    <row r="51077" spans="40:40" ht="14.1" customHeight="1" x14ac:dyDescent="0.2">
      <c r="AN51077" s="70"/>
    </row>
    <row r="51078" spans="40:40" ht="14.1" customHeight="1" x14ac:dyDescent="0.2">
      <c r="AN51078" s="70"/>
    </row>
    <row r="51079" spans="40:40" ht="14.1" customHeight="1" x14ac:dyDescent="0.2">
      <c r="AN51079" s="70"/>
    </row>
    <row r="51080" spans="40:40" ht="14.1" customHeight="1" x14ac:dyDescent="0.2">
      <c r="AN51080" s="70"/>
    </row>
    <row r="51081" spans="40:40" ht="14.1" customHeight="1" x14ac:dyDescent="0.2">
      <c r="AN51081" s="70"/>
    </row>
    <row r="51082" spans="40:40" ht="14.1" customHeight="1" x14ac:dyDescent="0.2">
      <c r="AN51082" s="70"/>
    </row>
    <row r="51083" spans="40:40" ht="14.1" customHeight="1" x14ac:dyDescent="0.2">
      <c r="AN51083" s="70"/>
    </row>
    <row r="51084" spans="40:40" ht="14.1" customHeight="1" x14ac:dyDescent="0.2">
      <c r="AN51084" s="70"/>
    </row>
    <row r="51085" spans="40:40" ht="14.1" customHeight="1" x14ac:dyDescent="0.2">
      <c r="AN51085" s="70"/>
    </row>
    <row r="51086" spans="40:40" ht="14.1" customHeight="1" x14ac:dyDescent="0.2">
      <c r="AN51086" s="70"/>
    </row>
    <row r="51087" spans="40:40" ht="14.1" customHeight="1" x14ac:dyDescent="0.2">
      <c r="AN51087" s="70"/>
    </row>
    <row r="51088" spans="40:40" ht="14.1" customHeight="1" x14ac:dyDescent="0.2">
      <c r="AN51088" s="70"/>
    </row>
    <row r="51089" spans="40:40" ht="14.1" customHeight="1" x14ac:dyDescent="0.2">
      <c r="AN51089" s="70"/>
    </row>
    <row r="51090" spans="40:40" ht="14.1" customHeight="1" x14ac:dyDescent="0.2">
      <c r="AN51090" s="70"/>
    </row>
    <row r="51091" spans="40:40" ht="14.1" customHeight="1" x14ac:dyDescent="0.2">
      <c r="AN51091" s="70"/>
    </row>
    <row r="51092" spans="40:40" ht="14.1" customHeight="1" x14ac:dyDescent="0.2">
      <c r="AN51092" s="70"/>
    </row>
    <row r="51093" spans="40:40" ht="14.1" customHeight="1" x14ac:dyDescent="0.2">
      <c r="AN51093" s="70"/>
    </row>
    <row r="51094" spans="40:40" ht="14.1" customHeight="1" x14ac:dyDescent="0.2">
      <c r="AN51094" s="70"/>
    </row>
    <row r="51095" spans="40:40" ht="14.1" customHeight="1" x14ac:dyDescent="0.2">
      <c r="AN51095" s="70"/>
    </row>
    <row r="51096" spans="40:40" ht="14.1" customHeight="1" x14ac:dyDescent="0.2">
      <c r="AN51096" s="70"/>
    </row>
    <row r="51097" spans="40:40" ht="14.1" customHeight="1" x14ac:dyDescent="0.2">
      <c r="AN51097" s="70"/>
    </row>
    <row r="51098" spans="40:40" ht="14.1" customHeight="1" x14ac:dyDescent="0.2">
      <c r="AN51098" s="70"/>
    </row>
    <row r="51099" spans="40:40" ht="14.1" customHeight="1" x14ac:dyDescent="0.2">
      <c r="AN51099" s="70"/>
    </row>
    <row r="51100" spans="40:40" ht="14.1" customHeight="1" x14ac:dyDescent="0.2">
      <c r="AN51100" s="70"/>
    </row>
    <row r="51101" spans="40:40" ht="14.1" customHeight="1" x14ac:dyDescent="0.2">
      <c r="AN51101" s="70"/>
    </row>
    <row r="51102" spans="40:40" ht="14.1" customHeight="1" x14ac:dyDescent="0.2">
      <c r="AN51102" s="70"/>
    </row>
    <row r="51103" spans="40:40" ht="14.1" customHeight="1" x14ac:dyDescent="0.2">
      <c r="AN51103" s="70"/>
    </row>
    <row r="51104" spans="40:40" ht="14.1" customHeight="1" x14ac:dyDescent="0.2">
      <c r="AN51104" s="70"/>
    </row>
    <row r="51105" spans="40:40" ht="14.1" customHeight="1" x14ac:dyDescent="0.2">
      <c r="AN51105" s="70"/>
    </row>
    <row r="51106" spans="40:40" ht="14.1" customHeight="1" x14ac:dyDescent="0.2">
      <c r="AN51106" s="70"/>
    </row>
    <row r="51107" spans="40:40" ht="14.1" customHeight="1" x14ac:dyDescent="0.2">
      <c r="AN51107" s="70"/>
    </row>
    <row r="51108" spans="40:40" ht="14.1" customHeight="1" x14ac:dyDescent="0.2">
      <c r="AN51108" s="70"/>
    </row>
    <row r="51109" spans="40:40" ht="14.1" customHeight="1" x14ac:dyDescent="0.2">
      <c r="AN51109" s="70"/>
    </row>
    <row r="51110" spans="40:40" ht="14.1" customHeight="1" x14ac:dyDescent="0.2">
      <c r="AN51110" s="70"/>
    </row>
    <row r="51111" spans="40:40" ht="14.1" customHeight="1" x14ac:dyDescent="0.2">
      <c r="AN51111" s="70"/>
    </row>
    <row r="51112" spans="40:40" ht="14.1" customHeight="1" x14ac:dyDescent="0.2">
      <c r="AN51112" s="70"/>
    </row>
    <row r="51113" spans="40:40" ht="14.1" customHeight="1" x14ac:dyDescent="0.2">
      <c r="AN51113" s="70"/>
    </row>
    <row r="51114" spans="40:40" ht="14.1" customHeight="1" x14ac:dyDescent="0.2">
      <c r="AN51114" s="70"/>
    </row>
    <row r="51115" spans="40:40" ht="14.1" customHeight="1" x14ac:dyDescent="0.2">
      <c r="AN51115" s="70"/>
    </row>
    <row r="51116" spans="40:40" ht="14.1" customHeight="1" x14ac:dyDescent="0.2">
      <c r="AN51116" s="70"/>
    </row>
    <row r="51117" spans="40:40" ht="14.1" customHeight="1" x14ac:dyDescent="0.2">
      <c r="AN51117" s="70"/>
    </row>
    <row r="51118" spans="40:40" ht="14.1" customHeight="1" x14ac:dyDescent="0.2">
      <c r="AN51118" s="70"/>
    </row>
    <row r="51119" spans="40:40" ht="14.1" customHeight="1" x14ac:dyDescent="0.2">
      <c r="AN51119" s="70"/>
    </row>
    <row r="51120" spans="40:40" ht="14.1" customHeight="1" x14ac:dyDescent="0.2">
      <c r="AN51120" s="70"/>
    </row>
    <row r="51121" spans="40:40" ht="14.1" customHeight="1" x14ac:dyDescent="0.2">
      <c r="AN51121" s="70"/>
    </row>
    <row r="51122" spans="40:40" ht="14.1" customHeight="1" x14ac:dyDescent="0.2">
      <c r="AN51122" s="70"/>
    </row>
    <row r="51123" spans="40:40" ht="14.1" customHeight="1" x14ac:dyDescent="0.2">
      <c r="AN51123" s="70"/>
    </row>
    <row r="51124" spans="40:40" ht="14.1" customHeight="1" x14ac:dyDescent="0.2">
      <c r="AN51124" s="70"/>
    </row>
    <row r="51125" spans="40:40" ht="14.1" customHeight="1" x14ac:dyDescent="0.2">
      <c r="AN51125" s="70"/>
    </row>
    <row r="51126" spans="40:40" ht="14.1" customHeight="1" x14ac:dyDescent="0.2">
      <c r="AN51126" s="70"/>
    </row>
    <row r="51127" spans="40:40" ht="14.1" customHeight="1" x14ac:dyDescent="0.2">
      <c r="AN51127" s="70"/>
    </row>
    <row r="51128" spans="40:40" ht="14.1" customHeight="1" x14ac:dyDescent="0.2">
      <c r="AN51128" s="70"/>
    </row>
    <row r="51129" spans="40:40" ht="14.1" customHeight="1" x14ac:dyDescent="0.2">
      <c r="AN51129" s="70"/>
    </row>
    <row r="51130" spans="40:40" ht="14.1" customHeight="1" x14ac:dyDescent="0.2">
      <c r="AN51130" s="70"/>
    </row>
    <row r="51131" spans="40:40" ht="14.1" customHeight="1" x14ac:dyDescent="0.2">
      <c r="AN51131" s="70"/>
    </row>
    <row r="51132" spans="40:40" ht="14.1" customHeight="1" x14ac:dyDescent="0.2">
      <c r="AN51132" s="70"/>
    </row>
    <row r="51133" spans="40:40" ht="14.1" customHeight="1" x14ac:dyDescent="0.2">
      <c r="AN51133" s="70"/>
    </row>
    <row r="51134" spans="40:40" ht="14.1" customHeight="1" x14ac:dyDescent="0.2">
      <c r="AN51134" s="70"/>
    </row>
    <row r="51135" spans="40:40" ht="14.1" customHeight="1" x14ac:dyDescent="0.2">
      <c r="AN51135" s="70"/>
    </row>
    <row r="51136" spans="40:40" ht="14.1" customHeight="1" x14ac:dyDescent="0.2">
      <c r="AN51136" s="70"/>
    </row>
    <row r="51137" spans="40:40" ht="14.1" customHeight="1" x14ac:dyDescent="0.2">
      <c r="AN51137" s="70"/>
    </row>
    <row r="51138" spans="40:40" ht="14.1" customHeight="1" x14ac:dyDescent="0.2">
      <c r="AN51138" s="70"/>
    </row>
    <row r="51139" spans="40:40" ht="14.1" customHeight="1" x14ac:dyDescent="0.2">
      <c r="AN51139" s="70"/>
    </row>
    <row r="51140" spans="40:40" ht="14.1" customHeight="1" x14ac:dyDescent="0.2">
      <c r="AN51140" s="70"/>
    </row>
    <row r="51141" spans="40:40" ht="14.1" customHeight="1" x14ac:dyDescent="0.2">
      <c r="AN51141" s="70"/>
    </row>
    <row r="51142" spans="40:40" ht="14.1" customHeight="1" x14ac:dyDescent="0.2">
      <c r="AN51142" s="70"/>
    </row>
    <row r="51143" spans="40:40" ht="14.1" customHeight="1" x14ac:dyDescent="0.2">
      <c r="AN51143" s="70"/>
    </row>
    <row r="51144" spans="40:40" ht="14.1" customHeight="1" x14ac:dyDescent="0.2">
      <c r="AN51144" s="70"/>
    </row>
    <row r="51145" spans="40:40" ht="14.1" customHeight="1" x14ac:dyDescent="0.2">
      <c r="AN51145" s="70"/>
    </row>
    <row r="51146" spans="40:40" ht="14.1" customHeight="1" x14ac:dyDescent="0.2">
      <c r="AN51146" s="70"/>
    </row>
    <row r="51147" spans="40:40" ht="14.1" customHeight="1" x14ac:dyDescent="0.2">
      <c r="AN51147" s="70"/>
    </row>
    <row r="51148" spans="40:40" ht="14.1" customHeight="1" x14ac:dyDescent="0.2">
      <c r="AN51148" s="70"/>
    </row>
    <row r="51149" spans="40:40" ht="14.1" customHeight="1" x14ac:dyDescent="0.2">
      <c r="AN51149" s="70"/>
    </row>
    <row r="51150" spans="40:40" ht="14.1" customHeight="1" x14ac:dyDescent="0.2">
      <c r="AN51150" s="70"/>
    </row>
    <row r="51151" spans="40:40" ht="14.1" customHeight="1" x14ac:dyDescent="0.2">
      <c r="AN51151" s="70"/>
    </row>
    <row r="51152" spans="40:40" ht="14.1" customHeight="1" x14ac:dyDescent="0.2">
      <c r="AN51152" s="70"/>
    </row>
    <row r="51153" spans="40:40" ht="14.1" customHeight="1" x14ac:dyDescent="0.2">
      <c r="AN51153" s="70"/>
    </row>
    <row r="51154" spans="40:40" ht="14.1" customHeight="1" x14ac:dyDescent="0.2">
      <c r="AN51154" s="70"/>
    </row>
    <row r="51155" spans="40:40" ht="14.1" customHeight="1" x14ac:dyDescent="0.2">
      <c r="AN51155" s="70"/>
    </row>
    <row r="51156" spans="40:40" ht="14.1" customHeight="1" x14ac:dyDescent="0.2">
      <c r="AN51156" s="70"/>
    </row>
    <row r="51157" spans="40:40" ht="14.1" customHeight="1" x14ac:dyDescent="0.2">
      <c r="AN51157" s="70"/>
    </row>
    <row r="51158" spans="40:40" ht="14.1" customHeight="1" x14ac:dyDescent="0.2">
      <c r="AN51158" s="70"/>
    </row>
    <row r="51159" spans="40:40" ht="14.1" customHeight="1" x14ac:dyDescent="0.2">
      <c r="AN51159" s="70"/>
    </row>
    <row r="51160" spans="40:40" ht="14.1" customHeight="1" x14ac:dyDescent="0.2">
      <c r="AN51160" s="70"/>
    </row>
    <row r="51161" spans="40:40" ht="14.1" customHeight="1" x14ac:dyDescent="0.2">
      <c r="AN51161" s="70"/>
    </row>
    <row r="51162" spans="40:40" ht="14.1" customHeight="1" x14ac:dyDescent="0.2">
      <c r="AN51162" s="70"/>
    </row>
    <row r="51163" spans="40:40" ht="14.1" customHeight="1" x14ac:dyDescent="0.2">
      <c r="AN51163" s="70"/>
    </row>
    <row r="51164" spans="40:40" ht="14.1" customHeight="1" x14ac:dyDescent="0.2">
      <c r="AN51164" s="70"/>
    </row>
    <row r="51165" spans="40:40" ht="14.1" customHeight="1" x14ac:dyDescent="0.2">
      <c r="AN51165" s="70"/>
    </row>
    <row r="51166" spans="40:40" ht="14.1" customHeight="1" x14ac:dyDescent="0.2">
      <c r="AN51166" s="70"/>
    </row>
    <row r="51167" spans="40:40" ht="14.1" customHeight="1" x14ac:dyDescent="0.2">
      <c r="AN51167" s="70"/>
    </row>
    <row r="51168" spans="40:40" ht="14.1" customHeight="1" x14ac:dyDescent="0.2">
      <c r="AN51168" s="70"/>
    </row>
    <row r="51169" spans="40:40" ht="14.1" customHeight="1" x14ac:dyDescent="0.2">
      <c r="AN51169" s="70"/>
    </row>
    <row r="51170" spans="40:40" ht="14.1" customHeight="1" x14ac:dyDescent="0.2">
      <c r="AN51170" s="70"/>
    </row>
    <row r="51171" spans="40:40" ht="14.1" customHeight="1" x14ac:dyDescent="0.2">
      <c r="AN51171" s="70"/>
    </row>
    <row r="51172" spans="40:40" ht="14.1" customHeight="1" x14ac:dyDescent="0.2">
      <c r="AN51172" s="70"/>
    </row>
    <row r="51173" spans="40:40" ht="14.1" customHeight="1" x14ac:dyDescent="0.2">
      <c r="AN51173" s="70"/>
    </row>
    <row r="51174" spans="40:40" ht="14.1" customHeight="1" x14ac:dyDescent="0.2">
      <c r="AN51174" s="70"/>
    </row>
    <row r="51175" spans="40:40" ht="14.1" customHeight="1" x14ac:dyDescent="0.2">
      <c r="AN51175" s="70"/>
    </row>
    <row r="51176" spans="40:40" ht="14.1" customHeight="1" x14ac:dyDescent="0.2">
      <c r="AN51176" s="70"/>
    </row>
    <row r="51177" spans="40:40" ht="14.1" customHeight="1" x14ac:dyDescent="0.2">
      <c r="AN51177" s="70"/>
    </row>
    <row r="51178" spans="40:40" ht="14.1" customHeight="1" x14ac:dyDescent="0.2">
      <c r="AN51178" s="70"/>
    </row>
    <row r="51179" spans="40:40" ht="14.1" customHeight="1" x14ac:dyDescent="0.2">
      <c r="AN51179" s="70"/>
    </row>
    <row r="51180" spans="40:40" ht="14.1" customHeight="1" x14ac:dyDescent="0.2">
      <c r="AN51180" s="70"/>
    </row>
    <row r="51181" spans="40:40" ht="14.1" customHeight="1" x14ac:dyDescent="0.2">
      <c r="AN51181" s="70"/>
    </row>
    <row r="51182" spans="40:40" ht="14.1" customHeight="1" x14ac:dyDescent="0.2">
      <c r="AN51182" s="70"/>
    </row>
    <row r="51183" spans="40:40" ht="14.1" customHeight="1" x14ac:dyDescent="0.2">
      <c r="AN51183" s="70"/>
    </row>
    <row r="51184" spans="40:40" ht="14.1" customHeight="1" x14ac:dyDescent="0.2">
      <c r="AN51184" s="70"/>
    </row>
    <row r="51185" spans="40:40" ht="14.1" customHeight="1" x14ac:dyDescent="0.2">
      <c r="AN51185" s="70"/>
    </row>
    <row r="51186" spans="40:40" ht="14.1" customHeight="1" x14ac:dyDescent="0.2">
      <c r="AN51186" s="70"/>
    </row>
    <row r="51187" spans="40:40" ht="14.1" customHeight="1" x14ac:dyDescent="0.2">
      <c r="AN51187" s="70"/>
    </row>
    <row r="51188" spans="40:40" ht="14.1" customHeight="1" x14ac:dyDescent="0.2">
      <c r="AN51188" s="70"/>
    </row>
    <row r="51189" spans="40:40" ht="14.1" customHeight="1" x14ac:dyDescent="0.2">
      <c r="AN51189" s="70"/>
    </row>
    <row r="51190" spans="40:40" ht="14.1" customHeight="1" x14ac:dyDescent="0.2">
      <c r="AN51190" s="70"/>
    </row>
    <row r="51191" spans="40:40" ht="14.1" customHeight="1" x14ac:dyDescent="0.2">
      <c r="AN51191" s="70"/>
    </row>
    <row r="51192" spans="40:40" ht="14.1" customHeight="1" x14ac:dyDescent="0.2">
      <c r="AN51192" s="70"/>
    </row>
    <row r="51193" spans="40:40" ht="14.1" customHeight="1" x14ac:dyDescent="0.2">
      <c r="AN51193" s="70"/>
    </row>
    <row r="51194" spans="40:40" ht="14.1" customHeight="1" x14ac:dyDescent="0.2">
      <c r="AN51194" s="70"/>
    </row>
    <row r="51195" spans="40:40" ht="14.1" customHeight="1" x14ac:dyDescent="0.2">
      <c r="AN51195" s="70"/>
    </row>
    <row r="51196" spans="40:40" ht="14.1" customHeight="1" x14ac:dyDescent="0.2">
      <c r="AN51196" s="70"/>
    </row>
    <row r="51197" spans="40:40" ht="14.1" customHeight="1" x14ac:dyDescent="0.2">
      <c r="AN51197" s="70"/>
    </row>
    <row r="51198" spans="40:40" ht="14.1" customHeight="1" x14ac:dyDescent="0.2">
      <c r="AN51198" s="70"/>
    </row>
    <row r="51199" spans="40:40" ht="14.1" customHeight="1" x14ac:dyDescent="0.2">
      <c r="AN51199" s="70"/>
    </row>
    <row r="51200" spans="40:40" ht="14.1" customHeight="1" x14ac:dyDescent="0.2">
      <c r="AN51200" s="70"/>
    </row>
    <row r="51201" spans="40:40" ht="14.1" customHeight="1" x14ac:dyDescent="0.2">
      <c r="AN51201" s="70"/>
    </row>
    <row r="51202" spans="40:40" ht="14.1" customHeight="1" x14ac:dyDescent="0.2">
      <c r="AN51202" s="70"/>
    </row>
    <row r="51203" spans="40:40" ht="14.1" customHeight="1" x14ac:dyDescent="0.2">
      <c r="AN51203" s="70"/>
    </row>
    <row r="51204" spans="40:40" ht="14.1" customHeight="1" x14ac:dyDescent="0.2">
      <c r="AN51204" s="70"/>
    </row>
    <row r="51205" spans="40:40" ht="14.1" customHeight="1" x14ac:dyDescent="0.2">
      <c r="AN51205" s="70"/>
    </row>
    <row r="51206" spans="40:40" ht="14.1" customHeight="1" x14ac:dyDescent="0.2">
      <c r="AN51206" s="70"/>
    </row>
    <row r="51207" spans="40:40" ht="14.1" customHeight="1" x14ac:dyDescent="0.2">
      <c r="AN51207" s="70"/>
    </row>
    <row r="51208" spans="40:40" ht="14.1" customHeight="1" x14ac:dyDescent="0.2">
      <c r="AN51208" s="70"/>
    </row>
    <row r="51209" spans="40:40" ht="14.1" customHeight="1" x14ac:dyDescent="0.2">
      <c r="AN51209" s="70"/>
    </row>
    <row r="51210" spans="40:40" ht="14.1" customHeight="1" x14ac:dyDescent="0.2">
      <c r="AN51210" s="70"/>
    </row>
    <row r="51211" spans="40:40" ht="14.1" customHeight="1" x14ac:dyDescent="0.2">
      <c r="AN51211" s="70"/>
    </row>
    <row r="51212" spans="40:40" ht="14.1" customHeight="1" x14ac:dyDescent="0.2">
      <c r="AN51212" s="70"/>
    </row>
    <row r="51213" spans="40:40" ht="14.1" customHeight="1" x14ac:dyDescent="0.2">
      <c r="AN51213" s="70"/>
    </row>
    <row r="51214" spans="40:40" ht="14.1" customHeight="1" x14ac:dyDescent="0.2">
      <c r="AN51214" s="70"/>
    </row>
    <row r="51215" spans="40:40" ht="14.1" customHeight="1" x14ac:dyDescent="0.2">
      <c r="AN51215" s="70"/>
    </row>
    <row r="51216" spans="40:40" ht="14.1" customHeight="1" x14ac:dyDescent="0.2">
      <c r="AN51216" s="70"/>
    </row>
    <row r="51217" spans="40:40" ht="14.1" customHeight="1" x14ac:dyDescent="0.2">
      <c r="AN51217" s="70"/>
    </row>
    <row r="51218" spans="40:40" ht="14.1" customHeight="1" x14ac:dyDescent="0.2">
      <c r="AN51218" s="70"/>
    </row>
    <row r="51219" spans="40:40" ht="14.1" customHeight="1" x14ac:dyDescent="0.2">
      <c r="AN51219" s="70"/>
    </row>
    <row r="51220" spans="40:40" ht="14.1" customHeight="1" x14ac:dyDescent="0.2">
      <c r="AN51220" s="70"/>
    </row>
    <row r="51221" spans="40:40" ht="14.1" customHeight="1" x14ac:dyDescent="0.2">
      <c r="AN51221" s="70"/>
    </row>
    <row r="51222" spans="40:40" ht="14.1" customHeight="1" x14ac:dyDescent="0.2">
      <c r="AN51222" s="70"/>
    </row>
    <row r="51223" spans="40:40" ht="14.1" customHeight="1" x14ac:dyDescent="0.2">
      <c r="AN51223" s="70"/>
    </row>
    <row r="51224" spans="40:40" ht="14.1" customHeight="1" x14ac:dyDescent="0.2">
      <c r="AN51224" s="70"/>
    </row>
    <row r="51225" spans="40:40" ht="14.1" customHeight="1" x14ac:dyDescent="0.2">
      <c r="AN51225" s="70"/>
    </row>
    <row r="51226" spans="40:40" ht="14.1" customHeight="1" x14ac:dyDescent="0.2">
      <c r="AN51226" s="70"/>
    </row>
    <row r="51227" spans="40:40" ht="14.1" customHeight="1" x14ac:dyDescent="0.2">
      <c r="AN51227" s="70"/>
    </row>
    <row r="51228" spans="40:40" ht="14.1" customHeight="1" x14ac:dyDescent="0.2">
      <c r="AN51228" s="70"/>
    </row>
    <row r="51229" spans="40:40" ht="14.1" customHeight="1" x14ac:dyDescent="0.2">
      <c r="AN51229" s="70"/>
    </row>
    <row r="51230" spans="40:40" ht="14.1" customHeight="1" x14ac:dyDescent="0.2">
      <c r="AN51230" s="70"/>
    </row>
    <row r="51231" spans="40:40" ht="14.1" customHeight="1" x14ac:dyDescent="0.2">
      <c r="AN51231" s="70"/>
    </row>
    <row r="51232" spans="40:40" ht="14.1" customHeight="1" x14ac:dyDescent="0.2">
      <c r="AN51232" s="70"/>
    </row>
    <row r="51233" spans="40:40" ht="14.1" customHeight="1" x14ac:dyDescent="0.2">
      <c r="AN51233" s="70"/>
    </row>
    <row r="51234" spans="40:40" ht="14.1" customHeight="1" x14ac:dyDescent="0.2">
      <c r="AN51234" s="70"/>
    </row>
    <row r="51235" spans="40:40" ht="14.1" customHeight="1" x14ac:dyDescent="0.2">
      <c r="AN51235" s="70"/>
    </row>
    <row r="51236" spans="40:40" ht="14.1" customHeight="1" x14ac:dyDescent="0.2">
      <c r="AN51236" s="70"/>
    </row>
    <row r="51237" spans="40:40" ht="14.1" customHeight="1" x14ac:dyDescent="0.2">
      <c r="AN51237" s="70"/>
    </row>
    <row r="51238" spans="40:40" ht="14.1" customHeight="1" x14ac:dyDescent="0.2">
      <c r="AN51238" s="70"/>
    </row>
    <row r="51239" spans="40:40" ht="14.1" customHeight="1" x14ac:dyDescent="0.2">
      <c r="AN51239" s="70"/>
    </row>
    <row r="51240" spans="40:40" ht="14.1" customHeight="1" x14ac:dyDescent="0.2">
      <c r="AN51240" s="70"/>
    </row>
    <row r="51241" spans="40:40" ht="14.1" customHeight="1" x14ac:dyDescent="0.2">
      <c r="AN51241" s="70"/>
    </row>
    <row r="51242" spans="40:40" ht="14.1" customHeight="1" x14ac:dyDescent="0.2">
      <c r="AN51242" s="70"/>
    </row>
    <row r="51243" spans="40:40" ht="14.1" customHeight="1" x14ac:dyDescent="0.2">
      <c r="AN51243" s="70"/>
    </row>
    <row r="51244" spans="40:40" ht="14.1" customHeight="1" x14ac:dyDescent="0.2">
      <c r="AN51244" s="70"/>
    </row>
    <row r="51245" spans="40:40" ht="14.1" customHeight="1" x14ac:dyDescent="0.2">
      <c r="AN51245" s="70"/>
    </row>
    <row r="51246" spans="40:40" ht="14.1" customHeight="1" x14ac:dyDescent="0.2">
      <c r="AN51246" s="70"/>
    </row>
    <row r="51247" spans="40:40" ht="14.1" customHeight="1" x14ac:dyDescent="0.2">
      <c r="AN51247" s="70"/>
    </row>
    <row r="51248" spans="40:40" ht="14.1" customHeight="1" x14ac:dyDescent="0.2">
      <c r="AN51248" s="70"/>
    </row>
    <row r="51249" spans="40:40" ht="14.1" customHeight="1" x14ac:dyDescent="0.2">
      <c r="AN51249" s="70"/>
    </row>
    <row r="51250" spans="40:40" ht="14.1" customHeight="1" x14ac:dyDescent="0.2">
      <c r="AN51250" s="70"/>
    </row>
    <row r="51251" spans="40:40" ht="14.1" customHeight="1" x14ac:dyDescent="0.2">
      <c r="AN51251" s="70"/>
    </row>
    <row r="51252" spans="40:40" ht="14.1" customHeight="1" x14ac:dyDescent="0.2">
      <c r="AN51252" s="70"/>
    </row>
    <row r="51253" spans="40:40" ht="14.1" customHeight="1" x14ac:dyDescent="0.2">
      <c r="AN51253" s="70"/>
    </row>
    <row r="51254" spans="40:40" ht="14.1" customHeight="1" x14ac:dyDescent="0.2">
      <c r="AN51254" s="70"/>
    </row>
    <row r="51255" spans="40:40" ht="14.1" customHeight="1" x14ac:dyDescent="0.2">
      <c r="AN51255" s="70"/>
    </row>
    <row r="51256" spans="40:40" ht="14.1" customHeight="1" x14ac:dyDescent="0.2">
      <c r="AN51256" s="70"/>
    </row>
    <row r="51257" spans="40:40" ht="14.1" customHeight="1" x14ac:dyDescent="0.2">
      <c r="AN51257" s="70"/>
    </row>
    <row r="51258" spans="40:40" ht="14.1" customHeight="1" x14ac:dyDescent="0.2">
      <c r="AN51258" s="70"/>
    </row>
    <row r="51259" spans="40:40" ht="14.1" customHeight="1" x14ac:dyDescent="0.2">
      <c r="AN51259" s="70"/>
    </row>
    <row r="51260" spans="40:40" ht="14.1" customHeight="1" x14ac:dyDescent="0.2">
      <c r="AN51260" s="70"/>
    </row>
    <row r="51261" spans="40:40" ht="14.1" customHeight="1" x14ac:dyDescent="0.2">
      <c r="AN51261" s="70"/>
    </row>
    <row r="51262" spans="40:40" ht="14.1" customHeight="1" x14ac:dyDescent="0.2">
      <c r="AN51262" s="70"/>
    </row>
    <row r="51263" spans="40:40" ht="14.1" customHeight="1" x14ac:dyDescent="0.2">
      <c r="AN51263" s="70"/>
    </row>
    <row r="51264" spans="40:40" ht="14.1" customHeight="1" x14ac:dyDescent="0.2">
      <c r="AN51264" s="70"/>
    </row>
    <row r="51265" spans="40:40" ht="14.1" customHeight="1" x14ac:dyDescent="0.2">
      <c r="AN51265" s="70"/>
    </row>
    <row r="51266" spans="40:40" ht="14.1" customHeight="1" x14ac:dyDescent="0.2">
      <c r="AN51266" s="70"/>
    </row>
    <row r="51267" spans="40:40" ht="14.1" customHeight="1" x14ac:dyDescent="0.2">
      <c r="AN51267" s="70"/>
    </row>
    <row r="51268" spans="40:40" ht="14.1" customHeight="1" x14ac:dyDescent="0.2">
      <c r="AN51268" s="70"/>
    </row>
    <row r="51269" spans="40:40" ht="14.1" customHeight="1" x14ac:dyDescent="0.2">
      <c r="AN51269" s="70"/>
    </row>
    <row r="51270" spans="40:40" ht="14.1" customHeight="1" x14ac:dyDescent="0.2">
      <c r="AN51270" s="70"/>
    </row>
    <row r="51271" spans="40:40" ht="14.1" customHeight="1" x14ac:dyDescent="0.2">
      <c r="AN51271" s="70"/>
    </row>
    <row r="51272" spans="40:40" ht="14.1" customHeight="1" x14ac:dyDescent="0.2">
      <c r="AN51272" s="70"/>
    </row>
    <row r="51273" spans="40:40" ht="14.1" customHeight="1" x14ac:dyDescent="0.2">
      <c r="AN51273" s="70"/>
    </row>
    <row r="51274" spans="40:40" ht="14.1" customHeight="1" x14ac:dyDescent="0.2">
      <c r="AN51274" s="70"/>
    </row>
    <row r="51275" spans="40:40" ht="14.1" customHeight="1" x14ac:dyDescent="0.2">
      <c r="AN51275" s="70"/>
    </row>
    <row r="51276" spans="40:40" ht="14.1" customHeight="1" x14ac:dyDescent="0.2">
      <c r="AN51276" s="70"/>
    </row>
    <row r="51277" spans="40:40" ht="14.1" customHeight="1" x14ac:dyDescent="0.2">
      <c r="AN51277" s="70"/>
    </row>
    <row r="51278" spans="40:40" ht="14.1" customHeight="1" x14ac:dyDescent="0.2">
      <c r="AN51278" s="70"/>
    </row>
    <row r="51279" spans="40:40" ht="14.1" customHeight="1" x14ac:dyDescent="0.2">
      <c r="AN51279" s="70"/>
    </row>
    <row r="51280" spans="40:40" ht="14.1" customHeight="1" x14ac:dyDescent="0.2">
      <c r="AN51280" s="70"/>
    </row>
    <row r="51281" spans="40:40" ht="14.1" customHeight="1" x14ac:dyDescent="0.2">
      <c r="AN51281" s="70"/>
    </row>
    <row r="51282" spans="40:40" ht="14.1" customHeight="1" x14ac:dyDescent="0.2">
      <c r="AN51282" s="70"/>
    </row>
    <row r="51283" spans="40:40" ht="14.1" customHeight="1" x14ac:dyDescent="0.2">
      <c r="AN51283" s="70"/>
    </row>
    <row r="51284" spans="40:40" ht="14.1" customHeight="1" x14ac:dyDescent="0.2">
      <c r="AN51284" s="70"/>
    </row>
    <row r="51285" spans="40:40" ht="14.1" customHeight="1" x14ac:dyDescent="0.2">
      <c r="AN51285" s="70"/>
    </row>
    <row r="51286" spans="40:40" ht="14.1" customHeight="1" x14ac:dyDescent="0.2">
      <c r="AN51286" s="70"/>
    </row>
    <row r="51287" spans="40:40" ht="14.1" customHeight="1" x14ac:dyDescent="0.2">
      <c r="AN51287" s="70"/>
    </row>
    <row r="51288" spans="40:40" ht="14.1" customHeight="1" x14ac:dyDescent="0.2">
      <c r="AN51288" s="70"/>
    </row>
    <row r="51289" spans="40:40" ht="14.1" customHeight="1" x14ac:dyDescent="0.2">
      <c r="AN51289" s="70"/>
    </row>
    <row r="51290" spans="40:40" ht="14.1" customHeight="1" x14ac:dyDescent="0.2">
      <c r="AN51290" s="70"/>
    </row>
    <row r="51291" spans="40:40" ht="14.1" customHeight="1" x14ac:dyDescent="0.2">
      <c r="AN51291" s="70"/>
    </row>
    <row r="51292" spans="40:40" ht="14.1" customHeight="1" x14ac:dyDescent="0.2">
      <c r="AN51292" s="70"/>
    </row>
    <row r="51293" spans="40:40" ht="14.1" customHeight="1" x14ac:dyDescent="0.2">
      <c r="AN51293" s="70"/>
    </row>
    <row r="51294" spans="40:40" ht="14.1" customHeight="1" x14ac:dyDescent="0.2">
      <c r="AN51294" s="70"/>
    </row>
    <row r="51295" spans="40:40" ht="14.1" customHeight="1" x14ac:dyDescent="0.2">
      <c r="AN51295" s="70"/>
    </row>
    <row r="51296" spans="40:40" ht="14.1" customHeight="1" x14ac:dyDescent="0.2">
      <c r="AN51296" s="70"/>
    </row>
    <row r="51297" spans="40:40" ht="14.1" customHeight="1" x14ac:dyDescent="0.2">
      <c r="AN51297" s="70"/>
    </row>
    <row r="51298" spans="40:40" ht="14.1" customHeight="1" x14ac:dyDescent="0.2">
      <c r="AN51298" s="70"/>
    </row>
    <row r="51299" spans="40:40" ht="14.1" customHeight="1" x14ac:dyDescent="0.2">
      <c r="AN51299" s="70"/>
    </row>
    <row r="51300" spans="40:40" ht="14.1" customHeight="1" x14ac:dyDescent="0.2">
      <c r="AN51300" s="70"/>
    </row>
    <row r="51301" spans="40:40" ht="14.1" customHeight="1" x14ac:dyDescent="0.2">
      <c r="AN51301" s="70"/>
    </row>
    <row r="51302" spans="40:40" ht="14.1" customHeight="1" x14ac:dyDescent="0.2">
      <c r="AN51302" s="70"/>
    </row>
    <row r="51303" spans="40:40" ht="14.1" customHeight="1" x14ac:dyDescent="0.2">
      <c r="AN51303" s="70"/>
    </row>
    <row r="51304" spans="40:40" ht="14.1" customHeight="1" x14ac:dyDescent="0.2">
      <c r="AN51304" s="70"/>
    </row>
    <row r="51305" spans="40:40" ht="14.1" customHeight="1" x14ac:dyDescent="0.2">
      <c r="AN51305" s="70"/>
    </row>
    <row r="51306" spans="40:40" ht="14.1" customHeight="1" x14ac:dyDescent="0.2">
      <c r="AN51306" s="70"/>
    </row>
    <row r="51307" spans="40:40" ht="14.1" customHeight="1" x14ac:dyDescent="0.2">
      <c r="AN51307" s="70"/>
    </row>
    <row r="51308" spans="40:40" ht="14.1" customHeight="1" x14ac:dyDescent="0.2">
      <c r="AN51308" s="70"/>
    </row>
    <row r="51309" spans="40:40" ht="14.1" customHeight="1" x14ac:dyDescent="0.2">
      <c r="AN51309" s="70"/>
    </row>
    <row r="51310" spans="40:40" ht="14.1" customHeight="1" x14ac:dyDescent="0.2">
      <c r="AN51310" s="70"/>
    </row>
    <row r="51311" spans="40:40" ht="14.1" customHeight="1" x14ac:dyDescent="0.2">
      <c r="AN51311" s="70"/>
    </row>
    <row r="51312" spans="40:40" ht="14.1" customHeight="1" x14ac:dyDescent="0.2">
      <c r="AN51312" s="70"/>
    </row>
    <row r="51313" spans="40:40" ht="14.1" customHeight="1" x14ac:dyDescent="0.2">
      <c r="AN51313" s="70"/>
    </row>
    <row r="51314" spans="40:40" ht="14.1" customHeight="1" x14ac:dyDescent="0.2">
      <c r="AN51314" s="70"/>
    </row>
    <row r="51315" spans="40:40" ht="14.1" customHeight="1" x14ac:dyDescent="0.2">
      <c r="AN51315" s="70"/>
    </row>
    <row r="51316" spans="40:40" ht="14.1" customHeight="1" x14ac:dyDescent="0.2">
      <c r="AN51316" s="70"/>
    </row>
    <row r="51317" spans="40:40" ht="14.1" customHeight="1" x14ac:dyDescent="0.2">
      <c r="AN51317" s="70"/>
    </row>
    <row r="51318" spans="40:40" ht="14.1" customHeight="1" x14ac:dyDescent="0.2">
      <c r="AN51318" s="70"/>
    </row>
    <row r="51319" spans="40:40" ht="14.1" customHeight="1" x14ac:dyDescent="0.2">
      <c r="AN51319" s="70"/>
    </row>
    <row r="51320" spans="40:40" ht="14.1" customHeight="1" x14ac:dyDescent="0.2">
      <c r="AN51320" s="70"/>
    </row>
    <row r="51321" spans="40:40" ht="14.1" customHeight="1" x14ac:dyDescent="0.2">
      <c r="AN51321" s="70"/>
    </row>
    <row r="51322" spans="40:40" ht="14.1" customHeight="1" x14ac:dyDescent="0.2">
      <c r="AN51322" s="70"/>
    </row>
    <row r="51323" spans="40:40" ht="14.1" customHeight="1" x14ac:dyDescent="0.2">
      <c r="AN51323" s="70"/>
    </row>
    <row r="51324" spans="40:40" ht="14.1" customHeight="1" x14ac:dyDescent="0.2">
      <c r="AN51324" s="70"/>
    </row>
    <row r="51325" spans="40:40" ht="14.1" customHeight="1" x14ac:dyDescent="0.2">
      <c r="AN51325" s="70"/>
    </row>
    <row r="51326" spans="40:40" ht="14.1" customHeight="1" x14ac:dyDescent="0.2">
      <c r="AN51326" s="70"/>
    </row>
    <row r="51327" spans="40:40" ht="14.1" customHeight="1" x14ac:dyDescent="0.2">
      <c r="AN51327" s="70"/>
    </row>
    <row r="51328" spans="40:40" ht="14.1" customHeight="1" x14ac:dyDescent="0.2">
      <c r="AN51328" s="70"/>
    </row>
    <row r="51329" spans="40:40" ht="14.1" customHeight="1" x14ac:dyDescent="0.2">
      <c r="AN51329" s="70"/>
    </row>
    <row r="51330" spans="40:40" ht="14.1" customHeight="1" x14ac:dyDescent="0.2">
      <c r="AN51330" s="70"/>
    </row>
    <row r="51331" spans="40:40" ht="14.1" customHeight="1" x14ac:dyDescent="0.2">
      <c r="AN51331" s="70"/>
    </row>
    <row r="51332" spans="40:40" ht="14.1" customHeight="1" x14ac:dyDescent="0.2">
      <c r="AN51332" s="70"/>
    </row>
    <row r="51333" spans="40:40" ht="14.1" customHeight="1" x14ac:dyDescent="0.2">
      <c r="AN51333" s="70"/>
    </row>
    <row r="51334" spans="40:40" ht="14.1" customHeight="1" x14ac:dyDescent="0.2">
      <c r="AN51334" s="70"/>
    </row>
    <row r="51335" spans="40:40" ht="14.1" customHeight="1" x14ac:dyDescent="0.2">
      <c r="AN51335" s="70"/>
    </row>
    <row r="51336" spans="40:40" ht="14.1" customHeight="1" x14ac:dyDescent="0.2">
      <c r="AN51336" s="70"/>
    </row>
    <row r="51337" spans="40:40" ht="14.1" customHeight="1" x14ac:dyDescent="0.2">
      <c r="AN51337" s="70"/>
    </row>
    <row r="51338" spans="40:40" ht="14.1" customHeight="1" x14ac:dyDescent="0.2">
      <c r="AN51338" s="70"/>
    </row>
    <row r="51339" spans="40:40" ht="14.1" customHeight="1" x14ac:dyDescent="0.2">
      <c r="AN51339" s="70"/>
    </row>
    <row r="51340" spans="40:40" ht="14.1" customHeight="1" x14ac:dyDescent="0.2">
      <c r="AN51340" s="70"/>
    </row>
    <row r="51341" spans="40:40" ht="14.1" customHeight="1" x14ac:dyDescent="0.2">
      <c r="AN51341" s="70"/>
    </row>
    <row r="51342" spans="40:40" ht="14.1" customHeight="1" x14ac:dyDescent="0.2">
      <c r="AN51342" s="70"/>
    </row>
    <row r="51343" spans="40:40" ht="14.1" customHeight="1" x14ac:dyDescent="0.2">
      <c r="AN51343" s="70"/>
    </row>
    <row r="51344" spans="40:40" ht="14.1" customHeight="1" x14ac:dyDescent="0.2">
      <c r="AN51344" s="70"/>
    </row>
    <row r="51345" spans="40:40" ht="14.1" customHeight="1" x14ac:dyDescent="0.2">
      <c r="AN51345" s="70"/>
    </row>
    <row r="51346" spans="40:40" ht="14.1" customHeight="1" x14ac:dyDescent="0.2">
      <c r="AN51346" s="70"/>
    </row>
    <row r="51347" spans="40:40" ht="14.1" customHeight="1" x14ac:dyDescent="0.2">
      <c r="AN51347" s="70"/>
    </row>
    <row r="51348" spans="40:40" ht="14.1" customHeight="1" x14ac:dyDescent="0.2">
      <c r="AN51348" s="70"/>
    </row>
    <row r="51349" spans="40:40" ht="14.1" customHeight="1" x14ac:dyDescent="0.2">
      <c r="AN51349" s="70"/>
    </row>
    <row r="51350" spans="40:40" ht="14.1" customHeight="1" x14ac:dyDescent="0.2">
      <c r="AN51350" s="70"/>
    </row>
    <row r="51351" spans="40:40" ht="14.1" customHeight="1" x14ac:dyDescent="0.2">
      <c r="AN51351" s="70"/>
    </row>
    <row r="51352" spans="40:40" ht="14.1" customHeight="1" x14ac:dyDescent="0.2">
      <c r="AN51352" s="70"/>
    </row>
    <row r="51353" spans="40:40" ht="14.1" customHeight="1" x14ac:dyDescent="0.2">
      <c r="AN51353" s="70"/>
    </row>
    <row r="51354" spans="40:40" ht="14.1" customHeight="1" x14ac:dyDescent="0.2">
      <c r="AN51354" s="70"/>
    </row>
    <row r="51355" spans="40:40" ht="14.1" customHeight="1" x14ac:dyDescent="0.2">
      <c r="AN51355" s="70"/>
    </row>
    <row r="51356" spans="40:40" ht="14.1" customHeight="1" x14ac:dyDescent="0.2">
      <c r="AN51356" s="70"/>
    </row>
    <row r="51357" spans="40:40" ht="14.1" customHeight="1" x14ac:dyDescent="0.2">
      <c r="AN51357" s="70"/>
    </row>
    <row r="51358" spans="40:40" ht="14.1" customHeight="1" x14ac:dyDescent="0.2">
      <c r="AN51358" s="70"/>
    </row>
    <row r="51359" spans="40:40" ht="14.1" customHeight="1" x14ac:dyDescent="0.2">
      <c r="AN51359" s="70"/>
    </row>
    <row r="51360" spans="40:40" ht="14.1" customHeight="1" x14ac:dyDescent="0.2">
      <c r="AN51360" s="70"/>
    </row>
    <row r="51361" spans="40:40" ht="14.1" customHeight="1" x14ac:dyDescent="0.2">
      <c r="AN51361" s="70"/>
    </row>
    <row r="51362" spans="40:40" ht="14.1" customHeight="1" x14ac:dyDescent="0.2">
      <c r="AN51362" s="70"/>
    </row>
    <row r="51363" spans="40:40" ht="14.1" customHeight="1" x14ac:dyDescent="0.2">
      <c r="AN51363" s="70"/>
    </row>
    <row r="51364" spans="40:40" ht="14.1" customHeight="1" x14ac:dyDescent="0.2">
      <c r="AN51364" s="70"/>
    </row>
    <row r="51365" spans="40:40" ht="14.1" customHeight="1" x14ac:dyDescent="0.2">
      <c r="AN51365" s="70"/>
    </row>
    <row r="51366" spans="40:40" ht="14.1" customHeight="1" x14ac:dyDescent="0.2">
      <c r="AN51366" s="70"/>
    </row>
    <row r="51367" spans="40:40" ht="14.1" customHeight="1" x14ac:dyDescent="0.2">
      <c r="AN51367" s="70"/>
    </row>
    <row r="51368" spans="40:40" ht="14.1" customHeight="1" x14ac:dyDescent="0.2">
      <c r="AN51368" s="70"/>
    </row>
    <row r="51369" spans="40:40" ht="14.1" customHeight="1" x14ac:dyDescent="0.2">
      <c r="AN51369" s="70"/>
    </row>
    <row r="51370" spans="40:40" ht="14.1" customHeight="1" x14ac:dyDescent="0.2">
      <c r="AN51370" s="70"/>
    </row>
    <row r="51371" spans="40:40" ht="14.1" customHeight="1" x14ac:dyDescent="0.2">
      <c r="AN51371" s="70"/>
    </row>
    <row r="51372" spans="40:40" ht="14.1" customHeight="1" x14ac:dyDescent="0.2">
      <c r="AN51372" s="70"/>
    </row>
    <row r="51373" spans="40:40" ht="14.1" customHeight="1" x14ac:dyDescent="0.2">
      <c r="AN51373" s="70"/>
    </row>
    <row r="51374" spans="40:40" ht="14.1" customHeight="1" x14ac:dyDescent="0.2">
      <c r="AN51374" s="70"/>
    </row>
    <row r="51375" spans="40:40" ht="14.1" customHeight="1" x14ac:dyDescent="0.2">
      <c r="AN51375" s="70"/>
    </row>
    <row r="51376" spans="40:40" ht="14.1" customHeight="1" x14ac:dyDescent="0.2">
      <c r="AN51376" s="70"/>
    </row>
    <row r="51377" spans="40:40" ht="14.1" customHeight="1" x14ac:dyDescent="0.2">
      <c r="AN51377" s="70"/>
    </row>
    <row r="51378" spans="40:40" ht="14.1" customHeight="1" x14ac:dyDescent="0.2">
      <c r="AN51378" s="70"/>
    </row>
    <row r="51379" spans="40:40" ht="14.1" customHeight="1" x14ac:dyDescent="0.2">
      <c r="AN51379" s="70"/>
    </row>
    <row r="51380" spans="40:40" ht="14.1" customHeight="1" x14ac:dyDescent="0.2">
      <c r="AN51380" s="70"/>
    </row>
    <row r="51381" spans="40:40" ht="14.1" customHeight="1" x14ac:dyDescent="0.2">
      <c r="AN51381" s="70"/>
    </row>
    <row r="51382" spans="40:40" ht="14.1" customHeight="1" x14ac:dyDescent="0.2">
      <c r="AN51382" s="70"/>
    </row>
    <row r="51383" spans="40:40" ht="14.1" customHeight="1" x14ac:dyDescent="0.2">
      <c r="AN51383" s="70"/>
    </row>
    <row r="51384" spans="40:40" ht="14.1" customHeight="1" x14ac:dyDescent="0.2">
      <c r="AN51384" s="70"/>
    </row>
    <row r="51385" spans="40:40" ht="14.1" customHeight="1" x14ac:dyDescent="0.2">
      <c r="AN51385" s="70"/>
    </row>
    <row r="51386" spans="40:40" ht="14.1" customHeight="1" x14ac:dyDescent="0.2">
      <c r="AN51386" s="70"/>
    </row>
    <row r="51387" spans="40:40" ht="14.1" customHeight="1" x14ac:dyDescent="0.2">
      <c r="AN51387" s="70"/>
    </row>
    <row r="51388" spans="40:40" ht="14.1" customHeight="1" x14ac:dyDescent="0.2">
      <c r="AN51388" s="70"/>
    </row>
    <row r="51389" spans="40:40" ht="14.1" customHeight="1" x14ac:dyDescent="0.2">
      <c r="AN51389" s="70"/>
    </row>
    <row r="51390" spans="40:40" ht="14.1" customHeight="1" x14ac:dyDescent="0.2">
      <c r="AN51390" s="70"/>
    </row>
    <row r="51391" spans="40:40" ht="14.1" customHeight="1" x14ac:dyDescent="0.2">
      <c r="AN51391" s="70"/>
    </row>
    <row r="51392" spans="40:40" ht="14.1" customHeight="1" x14ac:dyDescent="0.2">
      <c r="AN51392" s="70"/>
    </row>
    <row r="51393" spans="40:40" ht="14.1" customHeight="1" x14ac:dyDescent="0.2">
      <c r="AN51393" s="70"/>
    </row>
    <row r="51394" spans="40:40" ht="14.1" customHeight="1" x14ac:dyDescent="0.2">
      <c r="AN51394" s="70"/>
    </row>
    <row r="51395" spans="40:40" ht="14.1" customHeight="1" x14ac:dyDescent="0.2">
      <c r="AN51395" s="70"/>
    </row>
    <row r="51396" spans="40:40" ht="14.1" customHeight="1" x14ac:dyDescent="0.2">
      <c r="AN51396" s="70"/>
    </row>
    <row r="51397" spans="40:40" ht="14.1" customHeight="1" x14ac:dyDescent="0.2">
      <c r="AN51397" s="70"/>
    </row>
    <row r="51398" spans="40:40" ht="14.1" customHeight="1" x14ac:dyDescent="0.2">
      <c r="AN51398" s="70"/>
    </row>
    <row r="51399" spans="40:40" ht="14.1" customHeight="1" x14ac:dyDescent="0.2">
      <c r="AN51399" s="70"/>
    </row>
    <row r="51400" spans="40:40" ht="14.1" customHeight="1" x14ac:dyDescent="0.2">
      <c r="AN51400" s="70"/>
    </row>
    <row r="51401" spans="40:40" ht="14.1" customHeight="1" x14ac:dyDescent="0.2">
      <c r="AN51401" s="70"/>
    </row>
    <row r="51402" spans="40:40" ht="14.1" customHeight="1" x14ac:dyDescent="0.2">
      <c r="AN51402" s="70"/>
    </row>
    <row r="51403" spans="40:40" ht="14.1" customHeight="1" x14ac:dyDescent="0.2">
      <c r="AN51403" s="70"/>
    </row>
    <row r="51404" spans="40:40" ht="14.1" customHeight="1" x14ac:dyDescent="0.2">
      <c r="AN51404" s="70"/>
    </row>
    <row r="51405" spans="40:40" ht="14.1" customHeight="1" x14ac:dyDescent="0.2">
      <c r="AN51405" s="70"/>
    </row>
    <row r="51406" spans="40:40" ht="14.1" customHeight="1" x14ac:dyDescent="0.2">
      <c r="AN51406" s="70"/>
    </row>
    <row r="51407" spans="40:40" ht="14.1" customHeight="1" x14ac:dyDescent="0.2">
      <c r="AN51407" s="70"/>
    </row>
    <row r="51408" spans="40:40" ht="14.1" customHeight="1" x14ac:dyDescent="0.2">
      <c r="AN51408" s="70"/>
    </row>
    <row r="51409" spans="40:40" ht="14.1" customHeight="1" x14ac:dyDescent="0.2">
      <c r="AN51409" s="70"/>
    </row>
    <row r="51410" spans="40:40" ht="14.1" customHeight="1" x14ac:dyDescent="0.2">
      <c r="AN51410" s="70"/>
    </row>
    <row r="51411" spans="40:40" ht="14.1" customHeight="1" x14ac:dyDescent="0.2">
      <c r="AN51411" s="70"/>
    </row>
    <row r="51412" spans="40:40" ht="14.1" customHeight="1" x14ac:dyDescent="0.2">
      <c r="AN51412" s="70"/>
    </row>
    <row r="51413" spans="40:40" ht="14.1" customHeight="1" x14ac:dyDescent="0.2">
      <c r="AN51413" s="70"/>
    </row>
    <row r="51414" spans="40:40" ht="14.1" customHeight="1" x14ac:dyDescent="0.2">
      <c r="AN51414" s="70"/>
    </row>
    <row r="51415" spans="40:40" ht="14.1" customHeight="1" x14ac:dyDescent="0.2">
      <c r="AN51415" s="70"/>
    </row>
    <row r="51416" spans="40:40" ht="14.1" customHeight="1" x14ac:dyDescent="0.2">
      <c r="AN51416" s="70"/>
    </row>
    <row r="51417" spans="40:40" ht="14.1" customHeight="1" x14ac:dyDescent="0.2">
      <c r="AN51417" s="70"/>
    </row>
    <row r="51418" spans="40:40" ht="14.1" customHeight="1" x14ac:dyDescent="0.2">
      <c r="AN51418" s="70"/>
    </row>
    <row r="51419" spans="40:40" ht="14.1" customHeight="1" x14ac:dyDescent="0.2">
      <c r="AN51419" s="70"/>
    </row>
    <row r="51420" spans="40:40" ht="14.1" customHeight="1" x14ac:dyDescent="0.2">
      <c r="AN51420" s="70"/>
    </row>
    <row r="51421" spans="40:40" ht="14.1" customHeight="1" x14ac:dyDescent="0.2">
      <c r="AN51421" s="70"/>
    </row>
    <row r="51422" spans="40:40" ht="14.1" customHeight="1" x14ac:dyDescent="0.2">
      <c r="AN51422" s="70"/>
    </row>
    <row r="51423" spans="40:40" ht="14.1" customHeight="1" x14ac:dyDescent="0.2">
      <c r="AN51423" s="70"/>
    </row>
    <row r="51424" spans="40:40" ht="14.1" customHeight="1" x14ac:dyDescent="0.2">
      <c r="AN51424" s="70"/>
    </row>
    <row r="51425" spans="40:40" ht="14.1" customHeight="1" x14ac:dyDescent="0.2">
      <c r="AN51425" s="70"/>
    </row>
    <row r="51426" spans="40:40" ht="14.1" customHeight="1" x14ac:dyDescent="0.2">
      <c r="AN51426" s="70"/>
    </row>
    <row r="51427" spans="40:40" ht="14.1" customHeight="1" x14ac:dyDescent="0.2">
      <c r="AN51427" s="70"/>
    </row>
    <row r="51428" spans="40:40" ht="14.1" customHeight="1" x14ac:dyDescent="0.2">
      <c r="AN51428" s="70"/>
    </row>
    <row r="51429" spans="40:40" ht="14.1" customHeight="1" x14ac:dyDescent="0.2">
      <c r="AN51429" s="70"/>
    </row>
    <row r="51430" spans="40:40" ht="14.1" customHeight="1" x14ac:dyDescent="0.2">
      <c r="AN51430" s="70"/>
    </row>
    <row r="51431" spans="40:40" ht="14.1" customHeight="1" x14ac:dyDescent="0.2">
      <c r="AN51431" s="70"/>
    </row>
    <row r="51432" spans="40:40" ht="14.1" customHeight="1" x14ac:dyDescent="0.2">
      <c r="AN51432" s="70"/>
    </row>
    <row r="51433" spans="40:40" ht="14.1" customHeight="1" x14ac:dyDescent="0.2">
      <c r="AN51433" s="70"/>
    </row>
    <row r="51434" spans="40:40" ht="14.1" customHeight="1" x14ac:dyDescent="0.2">
      <c r="AN51434" s="70"/>
    </row>
    <row r="51435" spans="40:40" ht="14.1" customHeight="1" x14ac:dyDescent="0.2">
      <c r="AN51435" s="70"/>
    </row>
    <row r="51436" spans="40:40" ht="14.1" customHeight="1" x14ac:dyDescent="0.2">
      <c r="AN51436" s="70"/>
    </row>
    <row r="51437" spans="40:40" ht="14.1" customHeight="1" x14ac:dyDescent="0.2">
      <c r="AN51437" s="70"/>
    </row>
    <row r="51438" spans="40:40" ht="14.1" customHeight="1" x14ac:dyDescent="0.2">
      <c r="AN51438" s="70"/>
    </row>
    <row r="51439" spans="40:40" ht="14.1" customHeight="1" x14ac:dyDescent="0.2">
      <c r="AN51439" s="70"/>
    </row>
    <row r="51440" spans="40:40" ht="14.1" customHeight="1" x14ac:dyDescent="0.2">
      <c r="AN51440" s="70"/>
    </row>
    <row r="51441" spans="40:40" ht="14.1" customHeight="1" x14ac:dyDescent="0.2">
      <c r="AN51441" s="70"/>
    </row>
    <row r="51442" spans="40:40" ht="14.1" customHeight="1" x14ac:dyDescent="0.2">
      <c r="AN51442" s="70"/>
    </row>
    <row r="51443" spans="40:40" ht="14.1" customHeight="1" x14ac:dyDescent="0.2">
      <c r="AN51443" s="70"/>
    </row>
    <row r="51444" spans="40:40" ht="14.1" customHeight="1" x14ac:dyDescent="0.2">
      <c r="AN51444" s="70"/>
    </row>
    <row r="51445" spans="40:40" ht="14.1" customHeight="1" x14ac:dyDescent="0.2">
      <c r="AN51445" s="70"/>
    </row>
    <row r="51446" spans="40:40" ht="14.1" customHeight="1" x14ac:dyDescent="0.2">
      <c r="AN51446" s="70"/>
    </row>
    <row r="51447" spans="40:40" ht="14.1" customHeight="1" x14ac:dyDescent="0.2">
      <c r="AN51447" s="70"/>
    </row>
    <row r="51448" spans="40:40" ht="14.1" customHeight="1" x14ac:dyDescent="0.2">
      <c r="AN51448" s="70"/>
    </row>
    <row r="51449" spans="40:40" ht="14.1" customHeight="1" x14ac:dyDescent="0.2">
      <c r="AN51449" s="70"/>
    </row>
    <row r="51450" spans="40:40" ht="14.1" customHeight="1" x14ac:dyDescent="0.2">
      <c r="AN51450" s="70"/>
    </row>
    <row r="51451" spans="40:40" ht="14.1" customHeight="1" x14ac:dyDescent="0.2">
      <c r="AN51451" s="70"/>
    </row>
    <row r="51452" spans="40:40" ht="14.1" customHeight="1" x14ac:dyDescent="0.2">
      <c r="AN51452" s="70"/>
    </row>
    <row r="51453" spans="40:40" ht="14.1" customHeight="1" x14ac:dyDescent="0.2">
      <c r="AN51453" s="70"/>
    </row>
    <row r="51454" spans="40:40" ht="14.1" customHeight="1" x14ac:dyDescent="0.2">
      <c r="AN51454" s="70"/>
    </row>
    <row r="51455" spans="40:40" ht="14.1" customHeight="1" x14ac:dyDescent="0.2">
      <c r="AN51455" s="70"/>
    </row>
    <row r="51456" spans="40:40" ht="14.1" customHeight="1" x14ac:dyDescent="0.2">
      <c r="AN51456" s="70"/>
    </row>
    <row r="51457" spans="40:40" ht="14.1" customHeight="1" x14ac:dyDescent="0.2">
      <c r="AN51457" s="70"/>
    </row>
    <row r="51458" spans="40:40" ht="14.1" customHeight="1" x14ac:dyDescent="0.2">
      <c r="AN51458" s="70"/>
    </row>
    <row r="51459" spans="40:40" ht="14.1" customHeight="1" x14ac:dyDescent="0.2">
      <c r="AN51459" s="70"/>
    </row>
    <row r="51460" spans="40:40" ht="14.1" customHeight="1" x14ac:dyDescent="0.2">
      <c r="AN51460" s="70"/>
    </row>
    <row r="51461" spans="40:40" ht="14.1" customHeight="1" x14ac:dyDescent="0.2">
      <c r="AN51461" s="70"/>
    </row>
    <row r="51462" spans="40:40" ht="14.1" customHeight="1" x14ac:dyDescent="0.2">
      <c r="AN51462" s="70"/>
    </row>
    <row r="51463" spans="40:40" ht="14.1" customHeight="1" x14ac:dyDescent="0.2">
      <c r="AN51463" s="70"/>
    </row>
    <row r="51464" spans="40:40" ht="14.1" customHeight="1" x14ac:dyDescent="0.2">
      <c r="AN51464" s="70"/>
    </row>
    <row r="51465" spans="40:40" ht="14.1" customHeight="1" x14ac:dyDescent="0.2">
      <c r="AN51465" s="70"/>
    </row>
    <row r="51466" spans="40:40" ht="14.1" customHeight="1" x14ac:dyDescent="0.2">
      <c r="AN51466" s="70"/>
    </row>
    <row r="51467" spans="40:40" ht="14.1" customHeight="1" x14ac:dyDescent="0.2">
      <c r="AN51467" s="70"/>
    </row>
    <row r="51468" spans="40:40" ht="14.1" customHeight="1" x14ac:dyDescent="0.2">
      <c r="AN51468" s="70"/>
    </row>
    <row r="51469" spans="40:40" ht="14.1" customHeight="1" x14ac:dyDescent="0.2">
      <c r="AN51469" s="70"/>
    </row>
    <row r="51470" spans="40:40" ht="14.1" customHeight="1" x14ac:dyDescent="0.2">
      <c r="AN51470" s="70"/>
    </row>
    <row r="51471" spans="40:40" ht="14.1" customHeight="1" x14ac:dyDescent="0.2">
      <c r="AN51471" s="70"/>
    </row>
    <row r="51472" spans="40:40" ht="14.1" customHeight="1" x14ac:dyDescent="0.2">
      <c r="AN51472" s="70"/>
    </row>
    <row r="51473" spans="40:40" ht="14.1" customHeight="1" x14ac:dyDescent="0.2">
      <c r="AN51473" s="70"/>
    </row>
    <row r="51474" spans="40:40" ht="14.1" customHeight="1" x14ac:dyDescent="0.2">
      <c r="AN51474" s="70"/>
    </row>
    <row r="51475" spans="40:40" ht="14.1" customHeight="1" x14ac:dyDescent="0.2">
      <c r="AN51475" s="70"/>
    </row>
    <row r="51476" spans="40:40" ht="14.1" customHeight="1" x14ac:dyDescent="0.2">
      <c r="AN51476" s="70"/>
    </row>
    <row r="51477" spans="40:40" ht="14.1" customHeight="1" x14ac:dyDescent="0.2">
      <c r="AN51477" s="70"/>
    </row>
    <row r="51478" spans="40:40" ht="14.1" customHeight="1" x14ac:dyDescent="0.2">
      <c r="AN51478" s="70"/>
    </row>
    <row r="51479" spans="40:40" ht="14.1" customHeight="1" x14ac:dyDescent="0.2">
      <c r="AN51479" s="70"/>
    </row>
    <row r="51480" spans="40:40" ht="14.1" customHeight="1" x14ac:dyDescent="0.2">
      <c r="AN51480" s="70"/>
    </row>
    <row r="51481" spans="40:40" ht="14.1" customHeight="1" x14ac:dyDescent="0.2">
      <c r="AN51481" s="70"/>
    </row>
    <row r="51482" spans="40:40" ht="14.1" customHeight="1" x14ac:dyDescent="0.2">
      <c r="AN51482" s="70"/>
    </row>
    <row r="51483" spans="40:40" ht="14.1" customHeight="1" x14ac:dyDescent="0.2">
      <c r="AN51483" s="70"/>
    </row>
    <row r="51484" spans="40:40" ht="14.1" customHeight="1" x14ac:dyDescent="0.2">
      <c r="AN51484" s="70"/>
    </row>
    <row r="51485" spans="40:40" ht="14.1" customHeight="1" x14ac:dyDescent="0.2">
      <c r="AN51485" s="70"/>
    </row>
    <row r="51486" spans="40:40" ht="14.1" customHeight="1" x14ac:dyDescent="0.2">
      <c r="AN51486" s="70"/>
    </row>
    <row r="51487" spans="40:40" ht="14.1" customHeight="1" x14ac:dyDescent="0.2">
      <c r="AN51487" s="70"/>
    </row>
    <row r="51488" spans="40:40" ht="14.1" customHeight="1" x14ac:dyDescent="0.2">
      <c r="AN51488" s="70"/>
    </row>
    <row r="51489" spans="40:40" ht="14.1" customHeight="1" x14ac:dyDescent="0.2">
      <c r="AN51489" s="70"/>
    </row>
    <row r="51490" spans="40:40" ht="14.1" customHeight="1" x14ac:dyDescent="0.2">
      <c r="AN51490" s="70"/>
    </row>
    <row r="51491" spans="40:40" ht="14.1" customHeight="1" x14ac:dyDescent="0.2">
      <c r="AN51491" s="70"/>
    </row>
    <row r="51492" spans="40:40" ht="14.1" customHeight="1" x14ac:dyDescent="0.2">
      <c r="AN51492" s="70"/>
    </row>
    <row r="51493" spans="40:40" ht="14.1" customHeight="1" x14ac:dyDescent="0.2">
      <c r="AN51493" s="70"/>
    </row>
    <row r="51494" spans="40:40" ht="14.1" customHeight="1" x14ac:dyDescent="0.2">
      <c r="AN51494" s="70"/>
    </row>
    <row r="51495" spans="40:40" ht="14.1" customHeight="1" x14ac:dyDescent="0.2">
      <c r="AN51495" s="70"/>
    </row>
    <row r="51496" spans="40:40" ht="14.1" customHeight="1" x14ac:dyDescent="0.2">
      <c r="AN51496" s="70"/>
    </row>
    <row r="51497" spans="40:40" ht="14.1" customHeight="1" x14ac:dyDescent="0.2">
      <c r="AN51497" s="70"/>
    </row>
    <row r="51498" spans="40:40" ht="14.1" customHeight="1" x14ac:dyDescent="0.2">
      <c r="AN51498" s="70"/>
    </row>
    <row r="51499" spans="40:40" ht="14.1" customHeight="1" x14ac:dyDescent="0.2">
      <c r="AN51499" s="70"/>
    </row>
    <row r="51500" spans="40:40" ht="14.1" customHeight="1" x14ac:dyDescent="0.2">
      <c r="AN51500" s="70"/>
    </row>
    <row r="51501" spans="40:40" ht="14.1" customHeight="1" x14ac:dyDescent="0.2">
      <c r="AN51501" s="70"/>
    </row>
    <row r="51502" spans="40:40" ht="14.1" customHeight="1" x14ac:dyDescent="0.2">
      <c r="AN51502" s="70"/>
    </row>
    <row r="51503" spans="40:40" ht="14.1" customHeight="1" x14ac:dyDescent="0.2">
      <c r="AN51503" s="70"/>
    </row>
    <row r="51504" spans="40:40" ht="14.1" customHeight="1" x14ac:dyDescent="0.2">
      <c r="AN51504" s="70"/>
    </row>
    <row r="51505" spans="40:40" ht="14.1" customHeight="1" x14ac:dyDescent="0.2">
      <c r="AN51505" s="70"/>
    </row>
    <row r="51506" spans="40:40" ht="14.1" customHeight="1" x14ac:dyDescent="0.2">
      <c r="AN51506" s="70"/>
    </row>
    <row r="51507" spans="40:40" ht="14.1" customHeight="1" x14ac:dyDescent="0.2">
      <c r="AN51507" s="70"/>
    </row>
    <row r="51508" spans="40:40" ht="14.1" customHeight="1" x14ac:dyDescent="0.2">
      <c r="AN51508" s="70"/>
    </row>
    <row r="51509" spans="40:40" ht="14.1" customHeight="1" x14ac:dyDescent="0.2">
      <c r="AN51509" s="70"/>
    </row>
    <row r="51510" spans="40:40" ht="14.1" customHeight="1" x14ac:dyDescent="0.2">
      <c r="AN51510" s="70"/>
    </row>
    <row r="51511" spans="40:40" ht="14.1" customHeight="1" x14ac:dyDescent="0.2">
      <c r="AN51511" s="70"/>
    </row>
    <row r="51512" spans="40:40" ht="14.1" customHeight="1" x14ac:dyDescent="0.2">
      <c r="AN51512" s="70"/>
    </row>
    <row r="51513" spans="40:40" ht="14.1" customHeight="1" x14ac:dyDescent="0.2">
      <c r="AN51513" s="70"/>
    </row>
    <row r="51514" spans="40:40" ht="14.1" customHeight="1" x14ac:dyDescent="0.2">
      <c r="AN51514" s="70"/>
    </row>
    <row r="51515" spans="40:40" ht="14.1" customHeight="1" x14ac:dyDescent="0.2">
      <c r="AN51515" s="70"/>
    </row>
    <row r="51516" spans="40:40" ht="14.1" customHeight="1" x14ac:dyDescent="0.2">
      <c r="AN51516" s="70"/>
    </row>
    <row r="51517" spans="40:40" ht="14.1" customHeight="1" x14ac:dyDescent="0.2">
      <c r="AN51517" s="70"/>
    </row>
    <row r="51518" spans="40:40" ht="14.1" customHeight="1" x14ac:dyDescent="0.2">
      <c r="AN51518" s="70"/>
    </row>
    <row r="51519" spans="40:40" ht="14.1" customHeight="1" x14ac:dyDescent="0.2">
      <c r="AN51519" s="70"/>
    </row>
    <row r="51520" spans="40:40" ht="14.1" customHeight="1" x14ac:dyDescent="0.2">
      <c r="AN51520" s="70"/>
    </row>
    <row r="51521" spans="40:40" ht="14.1" customHeight="1" x14ac:dyDescent="0.2">
      <c r="AN51521" s="70"/>
    </row>
    <row r="51522" spans="40:40" ht="14.1" customHeight="1" x14ac:dyDescent="0.2">
      <c r="AN51522" s="70"/>
    </row>
    <row r="51523" spans="40:40" ht="14.1" customHeight="1" x14ac:dyDescent="0.2">
      <c r="AN51523" s="70"/>
    </row>
    <row r="51524" spans="40:40" ht="14.1" customHeight="1" x14ac:dyDescent="0.2">
      <c r="AN51524" s="70"/>
    </row>
    <row r="51525" spans="40:40" ht="14.1" customHeight="1" x14ac:dyDescent="0.2">
      <c r="AN51525" s="70"/>
    </row>
    <row r="51526" spans="40:40" ht="14.1" customHeight="1" x14ac:dyDescent="0.2">
      <c r="AN51526" s="70"/>
    </row>
    <row r="51527" spans="40:40" ht="14.1" customHeight="1" x14ac:dyDescent="0.2">
      <c r="AN51527" s="70"/>
    </row>
    <row r="51528" spans="40:40" ht="14.1" customHeight="1" x14ac:dyDescent="0.2">
      <c r="AN51528" s="70"/>
    </row>
    <row r="51529" spans="40:40" ht="14.1" customHeight="1" x14ac:dyDescent="0.2">
      <c r="AN51529" s="70"/>
    </row>
    <row r="51530" spans="40:40" ht="14.1" customHeight="1" x14ac:dyDescent="0.2">
      <c r="AN51530" s="70"/>
    </row>
    <row r="51531" spans="40:40" ht="14.1" customHeight="1" x14ac:dyDescent="0.2">
      <c r="AN51531" s="70"/>
    </row>
    <row r="51532" spans="40:40" ht="14.1" customHeight="1" x14ac:dyDescent="0.2">
      <c r="AN51532" s="70"/>
    </row>
    <row r="51533" spans="40:40" ht="14.1" customHeight="1" x14ac:dyDescent="0.2">
      <c r="AN51533" s="70"/>
    </row>
    <row r="51534" spans="40:40" ht="14.1" customHeight="1" x14ac:dyDescent="0.2">
      <c r="AN51534" s="70"/>
    </row>
    <row r="51535" spans="40:40" ht="14.1" customHeight="1" x14ac:dyDescent="0.2">
      <c r="AN51535" s="70"/>
    </row>
    <row r="51536" spans="40:40" ht="14.1" customHeight="1" x14ac:dyDescent="0.2">
      <c r="AN51536" s="70"/>
    </row>
    <row r="51537" spans="40:40" ht="14.1" customHeight="1" x14ac:dyDescent="0.2">
      <c r="AN51537" s="70"/>
    </row>
    <row r="51538" spans="40:40" ht="14.1" customHeight="1" x14ac:dyDescent="0.2">
      <c r="AN51538" s="70"/>
    </row>
    <row r="51539" spans="40:40" ht="14.1" customHeight="1" x14ac:dyDescent="0.2">
      <c r="AN51539" s="70"/>
    </row>
    <row r="51540" spans="40:40" ht="14.1" customHeight="1" x14ac:dyDescent="0.2">
      <c r="AN51540" s="70"/>
    </row>
    <row r="51541" spans="40:40" ht="14.1" customHeight="1" x14ac:dyDescent="0.2">
      <c r="AN51541" s="70"/>
    </row>
    <row r="51542" spans="40:40" ht="14.1" customHeight="1" x14ac:dyDescent="0.2">
      <c r="AN51542" s="70"/>
    </row>
    <row r="51543" spans="40:40" ht="14.1" customHeight="1" x14ac:dyDescent="0.2">
      <c r="AN51543" s="70"/>
    </row>
    <row r="51544" spans="40:40" ht="14.1" customHeight="1" x14ac:dyDescent="0.2">
      <c r="AN51544" s="70"/>
    </row>
    <row r="51545" spans="40:40" ht="14.1" customHeight="1" x14ac:dyDescent="0.2">
      <c r="AN51545" s="70"/>
    </row>
    <row r="51546" spans="40:40" ht="14.1" customHeight="1" x14ac:dyDescent="0.2">
      <c r="AN51546" s="70"/>
    </row>
    <row r="51547" spans="40:40" ht="14.1" customHeight="1" x14ac:dyDescent="0.2">
      <c r="AN51547" s="70"/>
    </row>
    <row r="51548" spans="40:40" ht="14.1" customHeight="1" x14ac:dyDescent="0.2">
      <c r="AN51548" s="70"/>
    </row>
    <row r="51549" spans="40:40" ht="14.1" customHeight="1" x14ac:dyDescent="0.2">
      <c r="AN51549" s="70"/>
    </row>
    <row r="51550" spans="40:40" ht="14.1" customHeight="1" x14ac:dyDescent="0.2">
      <c r="AN51550" s="70"/>
    </row>
    <row r="51551" spans="40:40" ht="14.1" customHeight="1" x14ac:dyDescent="0.2">
      <c r="AN51551" s="70"/>
    </row>
    <row r="51552" spans="40:40" ht="14.1" customHeight="1" x14ac:dyDescent="0.2">
      <c r="AN51552" s="70"/>
    </row>
    <row r="51553" spans="40:40" ht="14.1" customHeight="1" x14ac:dyDescent="0.2">
      <c r="AN51553" s="70"/>
    </row>
    <row r="51554" spans="40:40" ht="14.1" customHeight="1" x14ac:dyDescent="0.2">
      <c r="AN51554" s="70"/>
    </row>
    <row r="51555" spans="40:40" ht="14.1" customHeight="1" x14ac:dyDescent="0.2">
      <c r="AN51555" s="70"/>
    </row>
    <row r="51556" spans="40:40" ht="14.1" customHeight="1" x14ac:dyDescent="0.2">
      <c r="AN51556" s="70"/>
    </row>
    <row r="51557" spans="40:40" ht="14.1" customHeight="1" x14ac:dyDescent="0.2">
      <c r="AN51557" s="70"/>
    </row>
    <row r="51558" spans="40:40" ht="14.1" customHeight="1" x14ac:dyDescent="0.2">
      <c r="AN51558" s="70"/>
    </row>
    <row r="51559" spans="40:40" ht="14.1" customHeight="1" x14ac:dyDescent="0.2">
      <c r="AN51559" s="70"/>
    </row>
    <row r="51560" spans="40:40" ht="14.1" customHeight="1" x14ac:dyDescent="0.2">
      <c r="AN51560" s="70"/>
    </row>
    <row r="51561" spans="40:40" ht="14.1" customHeight="1" x14ac:dyDescent="0.2">
      <c r="AN51561" s="70"/>
    </row>
    <row r="51562" spans="40:40" ht="14.1" customHeight="1" x14ac:dyDescent="0.2">
      <c r="AN51562" s="70"/>
    </row>
    <row r="51563" spans="40:40" ht="14.1" customHeight="1" x14ac:dyDescent="0.2">
      <c r="AN51563" s="70"/>
    </row>
    <row r="51564" spans="40:40" ht="14.1" customHeight="1" x14ac:dyDescent="0.2">
      <c r="AN51564" s="70"/>
    </row>
    <row r="51565" spans="40:40" ht="14.1" customHeight="1" x14ac:dyDescent="0.2">
      <c r="AN51565" s="70"/>
    </row>
    <row r="51566" spans="40:40" ht="14.1" customHeight="1" x14ac:dyDescent="0.2">
      <c r="AN51566" s="70"/>
    </row>
    <row r="51567" spans="40:40" ht="14.1" customHeight="1" x14ac:dyDescent="0.2">
      <c r="AN51567" s="70"/>
    </row>
    <row r="51568" spans="40:40" ht="14.1" customHeight="1" x14ac:dyDescent="0.2">
      <c r="AN51568" s="70"/>
    </row>
    <row r="51569" spans="40:40" ht="14.1" customHeight="1" x14ac:dyDescent="0.2">
      <c r="AN51569" s="70"/>
    </row>
    <row r="51570" spans="40:40" ht="14.1" customHeight="1" x14ac:dyDescent="0.2">
      <c r="AN51570" s="70"/>
    </row>
    <row r="51571" spans="40:40" ht="14.1" customHeight="1" x14ac:dyDescent="0.2">
      <c r="AN51571" s="70"/>
    </row>
    <row r="51572" spans="40:40" ht="14.1" customHeight="1" x14ac:dyDescent="0.2">
      <c r="AN51572" s="70"/>
    </row>
    <row r="51573" spans="40:40" ht="14.1" customHeight="1" x14ac:dyDescent="0.2">
      <c r="AN51573" s="70"/>
    </row>
    <row r="51574" spans="40:40" ht="14.1" customHeight="1" x14ac:dyDescent="0.2">
      <c r="AN51574" s="70"/>
    </row>
    <row r="51575" spans="40:40" ht="14.1" customHeight="1" x14ac:dyDescent="0.2">
      <c r="AN51575" s="70"/>
    </row>
    <row r="51576" spans="40:40" ht="14.1" customHeight="1" x14ac:dyDescent="0.2">
      <c r="AN51576" s="70"/>
    </row>
    <row r="51577" spans="40:40" ht="14.1" customHeight="1" x14ac:dyDescent="0.2">
      <c r="AN51577" s="70"/>
    </row>
    <row r="51578" spans="40:40" ht="14.1" customHeight="1" x14ac:dyDescent="0.2">
      <c r="AN51578" s="70"/>
    </row>
    <row r="51579" spans="40:40" ht="14.1" customHeight="1" x14ac:dyDescent="0.2">
      <c r="AN51579" s="70"/>
    </row>
    <row r="51580" spans="40:40" ht="14.1" customHeight="1" x14ac:dyDescent="0.2">
      <c r="AN51580" s="70"/>
    </row>
    <row r="51581" spans="40:40" ht="14.1" customHeight="1" x14ac:dyDescent="0.2">
      <c r="AN51581" s="70"/>
    </row>
    <row r="51582" spans="40:40" ht="14.1" customHeight="1" x14ac:dyDescent="0.2">
      <c r="AN51582" s="70"/>
    </row>
    <row r="51583" spans="40:40" ht="14.1" customHeight="1" x14ac:dyDescent="0.2">
      <c r="AN51583" s="70"/>
    </row>
    <row r="51584" spans="40:40" ht="14.1" customHeight="1" x14ac:dyDescent="0.2">
      <c r="AN51584" s="70"/>
    </row>
    <row r="51585" spans="40:40" ht="14.1" customHeight="1" x14ac:dyDescent="0.2">
      <c r="AN51585" s="70"/>
    </row>
    <row r="51586" spans="40:40" ht="14.1" customHeight="1" x14ac:dyDescent="0.2">
      <c r="AN51586" s="70"/>
    </row>
    <row r="51587" spans="40:40" ht="14.1" customHeight="1" x14ac:dyDescent="0.2">
      <c r="AN51587" s="70"/>
    </row>
    <row r="51588" spans="40:40" ht="14.1" customHeight="1" x14ac:dyDescent="0.2">
      <c r="AN51588" s="70"/>
    </row>
    <row r="51589" spans="40:40" ht="14.1" customHeight="1" x14ac:dyDescent="0.2">
      <c r="AN51589" s="70"/>
    </row>
    <row r="51590" spans="40:40" ht="14.1" customHeight="1" x14ac:dyDescent="0.2">
      <c r="AN51590" s="70"/>
    </row>
    <row r="51591" spans="40:40" ht="14.1" customHeight="1" x14ac:dyDescent="0.2">
      <c r="AN51591" s="70"/>
    </row>
    <row r="51592" spans="40:40" ht="14.1" customHeight="1" x14ac:dyDescent="0.2">
      <c r="AN51592" s="70"/>
    </row>
    <row r="51593" spans="40:40" ht="14.1" customHeight="1" x14ac:dyDescent="0.2">
      <c r="AN51593" s="70"/>
    </row>
    <row r="51594" spans="40:40" ht="14.1" customHeight="1" x14ac:dyDescent="0.2">
      <c r="AN51594" s="70"/>
    </row>
    <row r="51595" spans="40:40" ht="14.1" customHeight="1" x14ac:dyDescent="0.2">
      <c r="AN51595" s="70"/>
    </row>
    <row r="51596" spans="40:40" ht="14.1" customHeight="1" x14ac:dyDescent="0.2">
      <c r="AN51596" s="70"/>
    </row>
    <row r="51597" spans="40:40" ht="14.1" customHeight="1" x14ac:dyDescent="0.2">
      <c r="AN51597" s="70"/>
    </row>
    <row r="51598" spans="40:40" ht="14.1" customHeight="1" x14ac:dyDescent="0.2">
      <c r="AN51598" s="70"/>
    </row>
    <row r="51599" spans="40:40" ht="14.1" customHeight="1" x14ac:dyDescent="0.2">
      <c r="AN51599" s="70"/>
    </row>
    <row r="51600" spans="40:40" ht="14.1" customHeight="1" x14ac:dyDescent="0.2">
      <c r="AN51600" s="70"/>
    </row>
    <row r="51601" spans="40:40" ht="14.1" customHeight="1" x14ac:dyDescent="0.2">
      <c r="AN51601" s="70"/>
    </row>
    <row r="51602" spans="40:40" ht="14.1" customHeight="1" x14ac:dyDescent="0.2">
      <c r="AN51602" s="70"/>
    </row>
    <row r="51603" spans="40:40" ht="14.1" customHeight="1" x14ac:dyDescent="0.2">
      <c r="AN51603" s="70"/>
    </row>
    <row r="51604" spans="40:40" ht="14.1" customHeight="1" x14ac:dyDescent="0.2">
      <c r="AN51604" s="70"/>
    </row>
    <row r="51605" spans="40:40" ht="14.1" customHeight="1" x14ac:dyDescent="0.2">
      <c r="AN51605" s="70"/>
    </row>
    <row r="51606" spans="40:40" ht="14.1" customHeight="1" x14ac:dyDescent="0.2">
      <c r="AN51606" s="70"/>
    </row>
    <row r="51607" spans="40:40" ht="14.1" customHeight="1" x14ac:dyDescent="0.2">
      <c r="AN51607" s="70"/>
    </row>
    <row r="51608" spans="40:40" ht="14.1" customHeight="1" x14ac:dyDescent="0.2">
      <c r="AN51608" s="70"/>
    </row>
    <row r="51609" spans="40:40" ht="14.1" customHeight="1" x14ac:dyDescent="0.2">
      <c r="AN51609" s="70"/>
    </row>
    <row r="51610" spans="40:40" ht="14.1" customHeight="1" x14ac:dyDescent="0.2">
      <c r="AN51610" s="70"/>
    </row>
    <row r="51611" spans="40:40" ht="14.1" customHeight="1" x14ac:dyDescent="0.2">
      <c r="AN51611" s="70"/>
    </row>
    <row r="51612" spans="40:40" ht="14.1" customHeight="1" x14ac:dyDescent="0.2">
      <c r="AN51612" s="70"/>
    </row>
    <row r="51613" spans="40:40" ht="14.1" customHeight="1" x14ac:dyDescent="0.2">
      <c r="AN51613" s="70"/>
    </row>
    <row r="51614" spans="40:40" ht="14.1" customHeight="1" x14ac:dyDescent="0.2">
      <c r="AN51614" s="70"/>
    </row>
    <row r="51615" spans="40:40" ht="14.1" customHeight="1" x14ac:dyDescent="0.2">
      <c r="AN51615" s="70"/>
    </row>
    <row r="51616" spans="40:40" ht="14.1" customHeight="1" x14ac:dyDescent="0.2">
      <c r="AN51616" s="70"/>
    </row>
    <row r="51617" spans="40:40" ht="14.1" customHeight="1" x14ac:dyDescent="0.2">
      <c r="AN51617" s="70"/>
    </row>
    <row r="51618" spans="40:40" ht="14.1" customHeight="1" x14ac:dyDescent="0.2">
      <c r="AN51618" s="70"/>
    </row>
    <row r="51619" spans="40:40" ht="14.1" customHeight="1" x14ac:dyDescent="0.2">
      <c r="AN51619" s="70"/>
    </row>
    <row r="51620" spans="40:40" ht="14.1" customHeight="1" x14ac:dyDescent="0.2">
      <c r="AN51620" s="70"/>
    </row>
    <row r="51621" spans="40:40" ht="14.1" customHeight="1" x14ac:dyDescent="0.2">
      <c r="AN51621" s="70"/>
    </row>
    <row r="51622" spans="40:40" ht="14.1" customHeight="1" x14ac:dyDescent="0.2">
      <c r="AN51622" s="70"/>
    </row>
    <row r="51623" spans="40:40" ht="14.1" customHeight="1" x14ac:dyDescent="0.2">
      <c r="AN51623" s="70"/>
    </row>
    <row r="51624" spans="40:40" ht="14.1" customHeight="1" x14ac:dyDescent="0.2">
      <c r="AN51624" s="70"/>
    </row>
    <row r="51625" spans="40:40" ht="14.1" customHeight="1" x14ac:dyDescent="0.2">
      <c r="AN51625" s="70"/>
    </row>
    <row r="51626" spans="40:40" ht="14.1" customHeight="1" x14ac:dyDescent="0.2">
      <c r="AN51626" s="70"/>
    </row>
    <row r="51627" spans="40:40" ht="14.1" customHeight="1" x14ac:dyDescent="0.2">
      <c r="AN51627" s="70"/>
    </row>
    <row r="51628" spans="40:40" ht="14.1" customHeight="1" x14ac:dyDescent="0.2">
      <c r="AN51628" s="70"/>
    </row>
    <row r="51629" spans="40:40" ht="14.1" customHeight="1" x14ac:dyDescent="0.2">
      <c r="AN51629" s="70"/>
    </row>
    <row r="51630" spans="40:40" ht="14.1" customHeight="1" x14ac:dyDescent="0.2">
      <c r="AN51630" s="70"/>
    </row>
    <row r="51631" spans="40:40" ht="14.1" customHeight="1" x14ac:dyDescent="0.2">
      <c r="AN51631" s="70"/>
    </row>
    <row r="51632" spans="40:40" ht="14.1" customHeight="1" x14ac:dyDescent="0.2">
      <c r="AN51632" s="70"/>
    </row>
    <row r="51633" spans="40:40" ht="14.1" customHeight="1" x14ac:dyDescent="0.2">
      <c r="AN51633" s="70"/>
    </row>
    <row r="51634" spans="40:40" ht="14.1" customHeight="1" x14ac:dyDescent="0.2">
      <c r="AN51634" s="70"/>
    </row>
    <row r="51635" spans="40:40" ht="14.1" customHeight="1" x14ac:dyDescent="0.2">
      <c r="AN51635" s="70"/>
    </row>
    <row r="51636" spans="40:40" ht="14.1" customHeight="1" x14ac:dyDescent="0.2">
      <c r="AN51636" s="70"/>
    </row>
    <row r="51637" spans="40:40" ht="14.1" customHeight="1" x14ac:dyDescent="0.2">
      <c r="AN51637" s="70"/>
    </row>
    <row r="51638" spans="40:40" ht="14.1" customHeight="1" x14ac:dyDescent="0.2">
      <c r="AN51638" s="70"/>
    </row>
    <row r="51639" spans="40:40" ht="14.1" customHeight="1" x14ac:dyDescent="0.2">
      <c r="AN51639" s="70"/>
    </row>
    <row r="51640" spans="40:40" ht="14.1" customHeight="1" x14ac:dyDescent="0.2">
      <c r="AN51640" s="70"/>
    </row>
    <row r="51641" spans="40:40" ht="14.1" customHeight="1" x14ac:dyDescent="0.2">
      <c r="AN51641" s="70"/>
    </row>
    <row r="51642" spans="40:40" ht="14.1" customHeight="1" x14ac:dyDescent="0.2">
      <c r="AN51642" s="70"/>
    </row>
    <row r="51643" spans="40:40" ht="14.1" customHeight="1" x14ac:dyDescent="0.2">
      <c r="AN51643" s="70"/>
    </row>
    <row r="51644" spans="40:40" ht="14.1" customHeight="1" x14ac:dyDescent="0.2">
      <c r="AN51644" s="70"/>
    </row>
    <row r="51645" spans="40:40" ht="14.1" customHeight="1" x14ac:dyDescent="0.2">
      <c r="AN51645" s="70"/>
    </row>
    <row r="51646" spans="40:40" ht="14.1" customHeight="1" x14ac:dyDescent="0.2">
      <c r="AN51646" s="70"/>
    </row>
    <row r="51647" spans="40:40" ht="14.1" customHeight="1" x14ac:dyDescent="0.2">
      <c r="AN51647" s="70"/>
    </row>
    <row r="51648" spans="40:40" ht="14.1" customHeight="1" x14ac:dyDescent="0.2">
      <c r="AN51648" s="70"/>
    </row>
    <row r="51649" spans="40:40" ht="14.1" customHeight="1" x14ac:dyDescent="0.2">
      <c r="AN51649" s="70"/>
    </row>
    <row r="51650" spans="40:40" ht="14.1" customHeight="1" x14ac:dyDescent="0.2">
      <c r="AN51650" s="70"/>
    </row>
    <row r="51651" spans="40:40" ht="14.1" customHeight="1" x14ac:dyDescent="0.2">
      <c r="AN51651" s="70"/>
    </row>
    <row r="51652" spans="40:40" ht="14.1" customHeight="1" x14ac:dyDescent="0.2">
      <c r="AN51652" s="70"/>
    </row>
    <row r="51653" spans="40:40" ht="14.1" customHeight="1" x14ac:dyDescent="0.2">
      <c r="AN51653" s="70"/>
    </row>
    <row r="51654" spans="40:40" ht="14.1" customHeight="1" x14ac:dyDescent="0.2">
      <c r="AN51654" s="70"/>
    </row>
    <row r="51655" spans="40:40" ht="14.1" customHeight="1" x14ac:dyDescent="0.2">
      <c r="AN51655" s="70"/>
    </row>
    <row r="51656" spans="40:40" ht="14.1" customHeight="1" x14ac:dyDescent="0.2">
      <c r="AN51656" s="70"/>
    </row>
    <row r="51657" spans="40:40" ht="14.1" customHeight="1" x14ac:dyDescent="0.2">
      <c r="AN51657" s="70"/>
    </row>
    <row r="51658" spans="40:40" ht="14.1" customHeight="1" x14ac:dyDescent="0.2">
      <c r="AN51658" s="70"/>
    </row>
    <row r="51659" spans="40:40" ht="14.1" customHeight="1" x14ac:dyDescent="0.2">
      <c r="AN51659" s="70"/>
    </row>
    <row r="51660" spans="40:40" ht="14.1" customHeight="1" x14ac:dyDescent="0.2">
      <c r="AN51660" s="70"/>
    </row>
    <row r="51661" spans="40:40" ht="14.1" customHeight="1" x14ac:dyDescent="0.2">
      <c r="AN51661" s="70"/>
    </row>
    <row r="51662" spans="40:40" ht="14.1" customHeight="1" x14ac:dyDescent="0.2">
      <c r="AN51662" s="70"/>
    </row>
    <row r="51663" spans="40:40" ht="14.1" customHeight="1" x14ac:dyDescent="0.2">
      <c r="AN51663" s="70"/>
    </row>
    <row r="51664" spans="40:40" ht="14.1" customHeight="1" x14ac:dyDescent="0.2">
      <c r="AN51664" s="70"/>
    </row>
    <row r="51665" spans="40:40" ht="14.1" customHeight="1" x14ac:dyDescent="0.2">
      <c r="AN51665" s="70"/>
    </row>
    <row r="51666" spans="40:40" ht="14.1" customHeight="1" x14ac:dyDescent="0.2">
      <c r="AN51666" s="70"/>
    </row>
    <row r="51667" spans="40:40" ht="14.1" customHeight="1" x14ac:dyDescent="0.2">
      <c r="AN51667" s="70"/>
    </row>
    <row r="51668" spans="40:40" ht="14.1" customHeight="1" x14ac:dyDescent="0.2">
      <c r="AN51668" s="70"/>
    </row>
    <row r="51669" spans="40:40" ht="14.1" customHeight="1" x14ac:dyDescent="0.2">
      <c r="AN51669" s="70"/>
    </row>
    <row r="51670" spans="40:40" ht="14.1" customHeight="1" x14ac:dyDescent="0.2">
      <c r="AN51670" s="70"/>
    </row>
    <row r="51671" spans="40:40" ht="14.1" customHeight="1" x14ac:dyDescent="0.2">
      <c r="AN51671" s="70"/>
    </row>
    <row r="51672" spans="40:40" ht="14.1" customHeight="1" x14ac:dyDescent="0.2">
      <c r="AN51672" s="70"/>
    </row>
    <row r="51673" spans="40:40" ht="14.1" customHeight="1" x14ac:dyDescent="0.2">
      <c r="AN51673" s="70"/>
    </row>
    <row r="51674" spans="40:40" ht="14.1" customHeight="1" x14ac:dyDescent="0.2">
      <c r="AN51674" s="70"/>
    </row>
    <row r="51675" spans="40:40" ht="14.1" customHeight="1" x14ac:dyDescent="0.2">
      <c r="AN51675" s="70"/>
    </row>
    <row r="51676" spans="40:40" ht="14.1" customHeight="1" x14ac:dyDescent="0.2">
      <c r="AN51676" s="70"/>
    </row>
    <row r="51677" spans="40:40" ht="14.1" customHeight="1" x14ac:dyDescent="0.2">
      <c r="AN51677" s="70"/>
    </row>
    <row r="51678" spans="40:40" ht="14.1" customHeight="1" x14ac:dyDescent="0.2">
      <c r="AN51678" s="70"/>
    </row>
    <row r="51679" spans="40:40" ht="14.1" customHeight="1" x14ac:dyDescent="0.2">
      <c r="AN51679" s="70"/>
    </row>
    <row r="51680" spans="40:40" ht="14.1" customHeight="1" x14ac:dyDescent="0.2">
      <c r="AN51680" s="70"/>
    </row>
    <row r="51681" spans="40:40" ht="14.1" customHeight="1" x14ac:dyDescent="0.2">
      <c r="AN51681" s="70"/>
    </row>
    <row r="51682" spans="40:40" ht="14.1" customHeight="1" x14ac:dyDescent="0.2">
      <c r="AN51682" s="70"/>
    </row>
    <row r="51683" spans="40:40" ht="14.1" customHeight="1" x14ac:dyDescent="0.2">
      <c r="AN51683" s="70"/>
    </row>
    <row r="51684" spans="40:40" ht="14.1" customHeight="1" x14ac:dyDescent="0.2">
      <c r="AN51684" s="70"/>
    </row>
    <row r="51685" spans="40:40" ht="14.1" customHeight="1" x14ac:dyDescent="0.2">
      <c r="AN51685" s="70"/>
    </row>
    <row r="51686" spans="40:40" ht="14.1" customHeight="1" x14ac:dyDescent="0.2">
      <c r="AN51686" s="70"/>
    </row>
    <row r="51687" spans="40:40" ht="14.1" customHeight="1" x14ac:dyDescent="0.2">
      <c r="AN51687" s="70"/>
    </row>
    <row r="51688" spans="40:40" ht="14.1" customHeight="1" x14ac:dyDescent="0.2">
      <c r="AN51688" s="70"/>
    </row>
    <row r="51689" spans="40:40" ht="14.1" customHeight="1" x14ac:dyDescent="0.2">
      <c r="AN51689" s="70"/>
    </row>
    <row r="51690" spans="40:40" ht="14.1" customHeight="1" x14ac:dyDescent="0.2">
      <c r="AN51690" s="70"/>
    </row>
    <row r="51691" spans="40:40" ht="14.1" customHeight="1" x14ac:dyDescent="0.2">
      <c r="AN51691" s="70"/>
    </row>
    <row r="51692" spans="40:40" ht="14.1" customHeight="1" x14ac:dyDescent="0.2">
      <c r="AN51692" s="70"/>
    </row>
    <row r="51693" spans="40:40" ht="14.1" customHeight="1" x14ac:dyDescent="0.2">
      <c r="AN51693" s="70"/>
    </row>
    <row r="51694" spans="40:40" ht="14.1" customHeight="1" x14ac:dyDescent="0.2">
      <c r="AN51694" s="70"/>
    </row>
    <row r="51695" spans="40:40" ht="14.1" customHeight="1" x14ac:dyDescent="0.2">
      <c r="AN51695" s="70"/>
    </row>
    <row r="51696" spans="40:40" ht="14.1" customHeight="1" x14ac:dyDescent="0.2">
      <c r="AN51696" s="70"/>
    </row>
    <row r="51697" spans="40:40" ht="14.1" customHeight="1" x14ac:dyDescent="0.2">
      <c r="AN51697" s="70"/>
    </row>
    <row r="51698" spans="40:40" ht="14.1" customHeight="1" x14ac:dyDescent="0.2">
      <c r="AN51698" s="70"/>
    </row>
    <row r="51699" spans="40:40" ht="14.1" customHeight="1" x14ac:dyDescent="0.2">
      <c r="AN51699" s="70"/>
    </row>
    <row r="51700" spans="40:40" ht="14.1" customHeight="1" x14ac:dyDescent="0.2">
      <c r="AN51700" s="70"/>
    </row>
    <row r="51701" spans="40:40" ht="14.1" customHeight="1" x14ac:dyDescent="0.2">
      <c r="AN51701" s="70"/>
    </row>
    <row r="51702" spans="40:40" ht="14.1" customHeight="1" x14ac:dyDescent="0.2">
      <c r="AN51702" s="70"/>
    </row>
    <row r="51703" spans="40:40" ht="14.1" customHeight="1" x14ac:dyDescent="0.2">
      <c r="AN51703" s="70"/>
    </row>
    <row r="51704" spans="40:40" ht="14.1" customHeight="1" x14ac:dyDescent="0.2">
      <c r="AN51704" s="70"/>
    </row>
    <row r="51705" spans="40:40" ht="14.1" customHeight="1" x14ac:dyDescent="0.2">
      <c r="AN51705" s="70"/>
    </row>
    <row r="51706" spans="40:40" ht="14.1" customHeight="1" x14ac:dyDescent="0.2">
      <c r="AN51706" s="70"/>
    </row>
    <row r="51707" spans="40:40" ht="14.1" customHeight="1" x14ac:dyDescent="0.2">
      <c r="AN51707" s="70"/>
    </row>
    <row r="51708" spans="40:40" ht="14.1" customHeight="1" x14ac:dyDescent="0.2">
      <c r="AN51708" s="70"/>
    </row>
    <row r="51709" spans="40:40" ht="14.1" customHeight="1" x14ac:dyDescent="0.2">
      <c r="AN51709" s="70"/>
    </row>
    <row r="51710" spans="40:40" ht="14.1" customHeight="1" x14ac:dyDescent="0.2">
      <c r="AN51710" s="70"/>
    </row>
    <row r="51711" spans="40:40" ht="14.1" customHeight="1" x14ac:dyDescent="0.2">
      <c r="AN51711" s="70"/>
    </row>
    <row r="51712" spans="40:40" ht="14.1" customHeight="1" x14ac:dyDescent="0.2">
      <c r="AN51712" s="70"/>
    </row>
    <row r="51713" spans="40:40" ht="14.1" customHeight="1" x14ac:dyDescent="0.2">
      <c r="AN51713" s="70"/>
    </row>
    <row r="51714" spans="40:40" ht="14.1" customHeight="1" x14ac:dyDescent="0.2">
      <c r="AN51714" s="70"/>
    </row>
    <row r="51715" spans="40:40" ht="14.1" customHeight="1" x14ac:dyDescent="0.2">
      <c r="AN51715" s="70"/>
    </row>
    <row r="51716" spans="40:40" ht="14.1" customHeight="1" x14ac:dyDescent="0.2">
      <c r="AN51716" s="70"/>
    </row>
    <row r="51717" spans="40:40" ht="14.1" customHeight="1" x14ac:dyDescent="0.2">
      <c r="AN51717" s="70"/>
    </row>
    <row r="51718" spans="40:40" ht="14.1" customHeight="1" x14ac:dyDescent="0.2">
      <c r="AN51718" s="70"/>
    </row>
    <row r="51719" spans="40:40" ht="14.1" customHeight="1" x14ac:dyDescent="0.2">
      <c r="AN51719" s="70"/>
    </row>
    <row r="51720" spans="40:40" ht="14.1" customHeight="1" x14ac:dyDescent="0.2">
      <c r="AN51720" s="70"/>
    </row>
    <row r="51721" spans="40:40" ht="14.1" customHeight="1" x14ac:dyDescent="0.2">
      <c r="AN51721" s="70"/>
    </row>
    <row r="51722" spans="40:40" ht="14.1" customHeight="1" x14ac:dyDescent="0.2">
      <c r="AN51722" s="70"/>
    </row>
    <row r="51723" spans="40:40" ht="14.1" customHeight="1" x14ac:dyDescent="0.2">
      <c r="AN51723" s="70"/>
    </row>
    <row r="51724" spans="40:40" ht="14.1" customHeight="1" x14ac:dyDescent="0.2">
      <c r="AN51724" s="70"/>
    </row>
    <row r="51725" spans="40:40" ht="14.1" customHeight="1" x14ac:dyDescent="0.2">
      <c r="AN51725" s="70"/>
    </row>
    <row r="51726" spans="40:40" ht="14.1" customHeight="1" x14ac:dyDescent="0.2">
      <c r="AN51726" s="70"/>
    </row>
    <row r="51727" spans="40:40" ht="14.1" customHeight="1" x14ac:dyDescent="0.2">
      <c r="AN51727" s="70"/>
    </row>
    <row r="51728" spans="40:40" ht="14.1" customHeight="1" x14ac:dyDescent="0.2">
      <c r="AN51728" s="70"/>
    </row>
    <row r="51729" spans="40:40" ht="14.1" customHeight="1" x14ac:dyDescent="0.2">
      <c r="AN51729" s="70"/>
    </row>
    <row r="51730" spans="40:40" ht="14.1" customHeight="1" x14ac:dyDescent="0.2">
      <c r="AN51730" s="70"/>
    </row>
    <row r="51731" spans="40:40" ht="14.1" customHeight="1" x14ac:dyDescent="0.2">
      <c r="AN51731" s="70"/>
    </row>
    <row r="51732" spans="40:40" ht="14.1" customHeight="1" x14ac:dyDescent="0.2">
      <c r="AN51732" s="70"/>
    </row>
    <row r="51733" spans="40:40" ht="14.1" customHeight="1" x14ac:dyDescent="0.2">
      <c r="AN51733" s="70"/>
    </row>
    <row r="51734" spans="40:40" ht="14.1" customHeight="1" x14ac:dyDescent="0.2">
      <c r="AN51734" s="70"/>
    </row>
    <row r="51735" spans="40:40" ht="14.1" customHeight="1" x14ac:dyDescent="0.2">
      <c r="AN51735" s="70"/>
    </row>
    <row r="51736" spans="40:40" ht="14.1" customHeight="1" x14ac:dyDescent="0.2">
      <c r="AN51736" s="70"/>
    </row>
    <row r="51737" spans="40:40" ht="14.1" customHeight="1" x14ac:dyDescent="0.2">
      <c r="AN51737" s="70"/>
    </row>
    <row r="51738" spans="40:40" ht="14.1" customHeight="1" x14ac:dyDescent="0.2">
      <c r="AN51738" s="70"/>
    </row>
    <row r="51739" spans="40:40" ht="14.1" customHeight="1" x14ac:dyDescent="0.2">
      <c r="AN51739" s="70"/>
    </row>
    <row r="51740" spans="40:40" ht="14.1" customHeight="1" x14ac:dyDescent="0.2">
      <c r="AN51740" s="70"/>
    </row>
    <row r="51741" spans="40:40" ht="14.1" customHeight="1" x14ac:dyDescent="0.2">
      <c r="AN51741" s="70"/>
    </row>
    <row r="51742" spans="40:40" ht="14.1" customHeight="1" x14ac:dyDescent="0.2">
      <c r="AN51742" s="70"/>
    </row>
    <row r="51743" spans="40:40" ht="14.1" customHeight="1" x14ac:dyDescent="0.2">
      <c r="AN51743" s="70"/>
    </row>
    <row r="51744" spans="40:40" ht="14.1" customHeight="1" x14ac:dyDescent="0.2">
      <c r="AN51744" s="70"/>
    </row>
    <row r="51745" spans="40:40" ht="14.1" customHeight="1" x14ac:dyDescent="0.2">
      <c r="AN51745" s="70"/>
    </row>
    <row r="51746" spans="40:40" ht="14.1" customHeight="1" x14ac:dyDescent="0.2">
      <c r="AN51746" s="70"/>
    </row>
    <row r="51747" spans="40:40" ht="14.1" customHeight="1" x14ac:dyDescent="0.2">
      <c r="AN51747" s="70"/>
    </row>
    <row r="51748" spans="40:40" ht="14.1" customHeight="1" x14ac:dyDescent="0.2">
      <c r="AN51748" s="70"/>
    </row>
    <row r="51749" spans="40:40" ht="14.1" customHeight="1" x14ac:dyDescent="0.2">
      <c r="AN51749" s="70"/>
    </row>
    <row r="51750" spans="40:40" ht="14.1" customHeight="1" x14ac:dyDescent="0.2">
      <c r="AN51750" s="70"/>
    </row>
    <row r="51751" spans="40:40" ht="14.1" customHeight="1" x14ac:dyDescent="0.2">
      <c r="AN51751" s="70"/>
    </row>
    <row r="51752" spans="40:40" ht="14.1" customHeight="1" x14ac:dyDescent="0.2">
      <c r="AN51752" s="70"/>
    </row>
    <row r="51753" spans="40:40" ht="14.1" customHeight="1" x14ac:dyDescent="0.2">
      <c r="AN51753" s="70"/>
    </row>
    <row r="51754" spans="40:40" ht="14.1" customHeight="1" x14ac:dyDescent="0.2">
      <c r="AN51754" s="70"/>
    </row>
    <row r="51755" spans="40:40" ht="14.1" customHeight="1" x14ac:dyDescent="0.2">
      <c r="AN51755" s="70"/>
    </row>
    <row r="51756" spans="40:40" ht="14.1" customHeight="1" x14ac:dyDescent="0.2">
      <c r="AN51756" s="70"/>
    </row>
    <row r="51757" spans="40:40" ht="14.1" customHeight="1" x14ac:dyDescent="0.2">
      <c r="AN51757" s="70"/>
    </row>
    <row r="51758" spans="40:40" ht="14.1" customHeight="1" x14ac:dyDescent="0.2">
      <c r="AN51758" s="70"/>
    </row>
    <row r="51759" spans="40:40" ht="14.1" customHeight="1" x14ac:dyDescent="0.2">
      <c r="AN51759" s="70"/>
    </row>
    <row r="51760" spans="40:40" ht="14.1" customHeight="1" x14ac:dyDescent="0.2">
      <c r="AN51760" s="70"/>
    </row>
    <row r="51761" spans="40:40" ht="14.1" customHeight="1" x14ac:dyDescent="0.2">
      <c r="AN51761" s="70"/>
    </row>
    <row r="51762" spans="40:40" ht="14.1" customHeight="1" x14ac:dyDescent="0.2">
      <c r="AN51762" s="70"/>
    </row>
    <row r="51763" spans="40:40" ht="14.1" customHeight="1" x14ac:dyDescent="0.2">
      <c r="AN51763" s="70"/>
    </row>
    <row r="51764" spans="40:40" ht="14.1" customHeight="1" x14ac:dyDescent="0.2">
      <c r="AN51764" s="70"/>
    </row>
    <row r="51765" spans="40:40" ht="14.1" customHeight="1" x14ac:dyDescent="0.2">
      <c r="AN51765" s="70"/>
    </row>
    <row r="51766" spans="40:40" ht="14.1" customHeight="1" x14ac:dyDescent="0.2">
      <c r="AN51766" s="70"/>
    </row>
    <row r="51767" spans="40:40" ht="14.1" customHeight="1" x14ac:dyDescent="0.2">
      <c r="AN51767" s="70"/>
    </row>
    <row r="51768" spans="40:40" ht="14.1" customHeight="1" x14ac:dyDescent="0.2">
      <c r="AN51768" s="70"/>
    </row>
    <row r="51769" spans="40:40" ht="14.1" customHeight="1" x14ac:dyDescent="0.2">
      <c r="AN51769" s="70"/>
    </row>
    <row r="51770" spans="40:40" ht="14.1" customHeight="1" x14ac:dyDescent="0.2">
      <c r="AN51770" s="70"/>
    </row>
    <row r="51771" spans="40:40" ht="14.1" customHeight="1" x14ac:dyDescent="0.2">
      <c r="AN51771" s="70"/>
    </row>
    <row r="51772" spans="40:40" ht="14.1" customHeight="1" x14ac:dyDescent="0.2">
      <c r="AN51772" s="70"/>
    </row>
    <row r="51773" spans="40:40" ht="14.1" customHeight="1" x14ac:dyDescent="0.2">
      <c r="AN51773" s="70"/>
    </row>
    <row r="51774" spans="40:40" ht="14.1" customHeight="1" x14ac:dyDescent="0.2">
      <c r="AN51774" s="70"/>
    </row>
    <row r="51775" spans="40:40" ht="14.1" customHeight="1" x14ac:dyDescent="0.2">
      <c r="AN51775" s="70"/>
    </row>
    <row r="51776" spans="40:40" ht="14.1" customHeight="1" x14ac:dyDescent="0.2">
      <c r="AN51776" s="70"/>
    </row>
    <row r="51777" spans="40:40" ht="14.1" customHeight="1" x14ac:dyDescent="0.2">
      <c r="AN51777" s="70"/>
    </row>
    <row r="51778" spans="40:40" ht="14.1" customHeight="1" x14ac:dyDescent="0.2">
      <c r="AN51778" s="70"/>
    </row>
    <row r="51779" spans="40:40" ht="14.1" customHeight="1" x14ac:dyDescent="0.2">
      <c r="AN51779" s="70"/>
    </row>
    <row r="51780" spans="40:40" ht="14.1" customHeight="1" x14ac:dyDescent="0.2">
      <c r="AN51780" s="70"/>
    </row>
    <row r="51781" spans="40:40" ht="14.1" customHeight="1" x14ac:dyDescent="0.2">
      <c r="AN51781" s="70"/>
    </row>
    <row r="51782" spans="40:40" ht="14.1" customHeight="1" x14ac:dyDescent="0.2">
      <c r="AN51782" s="70"/>
    </row>
    <row r="51783" spans="40:40" ht="14.1" customHeight="1" x14ac:dyDescent="0.2">
      <c r="AN51783" s="70"/>
    </row>
    <row r="51784" spans="40:40" ht="14.1" customHeight="1" x14ac:dyDescent="0.2">
      <c r="AN51784" s="70"/>
    </row>
    <row r="51785" spans="40:40" ht="14.1" customHeight="1" x14ac:dyDescent="0.2">
      <c r="AN51785" s="70"/>
    </row>
    <row r="51786" spans="40:40" ht="14.1" customHeight="1" x14ac:dyDescent="0.2">
      <c r="AN51786" s="70"/>
    </row>
    <row r="51787" spans="40:40" ht="14.1" customHeight="1" x14ac:dyDescent="0.2">
      <c r="AN51787" s="70"/>
    </row>
    <row r="51788" spans="40:40" ht="14.1" customHeight="1" x14ac:dyDescent="0.2">
      <c r="AN51788" s="70"/>
    </row>
    <row r="51789" spans="40:40" ht="14.1" customHeight="1" x14ac:dyDescent="0.2">
      <c r="AN51789" s="70"/>
    </row>
    <row r="51790" spans="40:40" ht="14.1" customHeight="1" x14ac:dyDescent="0.2">
      <c r="AN51790" s="70"/>
    </row>
    <row r="51791" spans="40:40" ht="14.1" customHeight="1" x14ac:dyDescent="0.2">
      <c r="AN51791" s="70"/>
    </row>
    <row r="51792" spans="40:40" ht="14.1" customHeight="1" x14ac:dyDescent="0.2">
      <c r="AN51792" s="70"/>
    </row>
    <row r="51793" spans="40:40" ht="14.1" customHeight="1" x14ac:dyDescent="0.2">
      <c r="AN51793" s="70"/>
    </row>
    <row r="51794" spans="40:40" ht="14.1" customHeight="1" x14ac:dyDescent="0.2">
      <c r="AN51794" s="70"/>
    </row>
    <row r="51795" spans="40:40" ht="14.1" customHeight="1" x14ac:dyDescent="0.2">
      <c r="AN51795" s="70"/>
    </row>
    <row r="51796" spans="40:40" ht="14.1" customHeight="1" x14ac:dyDescent="0.2">
      <c r="AN51796" s="70"/>
    </row>
    <row r="51797" spans="40:40" ht="14.1" customHeight="1" x14ac:dyDescent="0.2">
      <c r="AN51797" s="70"/>
    </row>
    <row r="51798" spans="40:40" ht="14.1" customHeight="1" x14ac:dyDescent="0.2">
      <c r="AN51798" s="70"/>
    </row>
    <row r="51799" spans="40:40" ht="14.1" customHeight="1" x14ac:dyDescent="0.2">
      <c r="AN51799" s="70"/>
    </row>
    <row r="51800" spans="40:40" ht="14.1" customHeight="1" x14ac:dyDescent="0.2">
      <c r="AN51800" s="70"/>
    </row>
    <row r="51801" spans="40:40" ht="14.1" customHeight="1" x14ac:dyDescent="0.2">
      <c r="AN51801" s="70"/>
    </row>
    <row r="51802" spans="40:40" ht="14.1" customHeight="1" x14ac:dyDescent="0.2">
      <c r="AN51802" s="70"/>
    </row>
    <row r="51803" spans="40:40" ht="14.1" customHeight="1" x14ac:dyDescent="0.2">
      <c r="AN51803" s="70"/>
    </row>
    <row r="51804" spans="40:40" ht="14.1" customHeight="1" x14ac:dyDescent="0.2">
      <c r="AN51804" s="70"/>
    </row>
    <row r="51805" spans="40:40" ht="14.1" customHeight="1" x14ac:dyDescent="0.2">
      <c r="AN51805" s="70"/>
    </row>
    <row r="51806" spans="40:40" ht="14.1" customHeight="1" x14ac:dyDescent="0.2">
      <c r="AN51806" s="70"/>
    </row>
    <row r="51807" spans="40:40" ht="14.1" customHeight="1" x14ac:dyDescent="0.2">
      <c r="AN51807" s="70"/>
    </row>
    <row r="51808" spans="40:40" ht="14.1" customHeight="1" x14ac:dyDescent="0.2">
      <c r="AN51808" s="70"/>
    </row>
    <row r="51809" spans="40:40" ht="14.1" customHeight="1" x14ac:dyDescent="0.2">
      <c r="AN51809" s="70"/>
    </row>
    <row r="51810" spans="40:40" ht="14.1" customHeight="1" x14ac:dyDescent="0.2">
      <c r="AN51810" s="70"/>
    </row>
    <row r="51811" spans="40:40" ht="14.1" customHeight="1" x14ac:dyDescent="0.2">
      <c r="AN51811" s="70"/>
    </row>
    <row r="51812" spans="40:40" ht="14.1" customHeight="1" x14ac:dyDescent="0.2">
      <c r="AN51812" s="70"/>
    </row>
    <row r="51813" spans="40:40" ht="14.1" customHeight="1" x14ac:dyDescent="0.2">
      <c r="AN51813" s="70"/>
    </row>
    <row r="51814" spans="40:40" ht="14.1" customHeight="1" x14ac:dyDescent="0.2">
      <c r="AN51814" s="70"/>
    </row>
    <row r="51815" spans="40:40" ht="14.1" customHeight="1" x14ac:dyDescent="0.2">
      <c r="AN51815" s="70"/>
    </row>
    <row r="51816" spans="40:40" ht="14.1" customHeight="1" x14ac:dyDescent="0.2">
      <c r="AN51816" s="70"/>
    </row>
    <row r="51817" spans="40:40" ht="14.1" customHeight="1" x14ac:dyDescent="0.2">
      <c r="AN51817" s="70"/>
    </row>
    <row r="51818" spans="40:40" ht="14.1" customHeight="1" x14ac:dyDescent="0.2">
      <c r="AN51818" s="70"/>
    </row>
    <row r="51819" spans="40:40" ht="14.1" customHeight="1" x14ac:dyDescent="0.2">
      <c r="AN51819" s="70"/>
    </row>
    <row r="51820" spans="40:40" ht="14.1" customHeight="1" x14ac:dyDescent="0.2">
      <c r="AN51820" s="70"/>
    </row>
    <row r="51821" spans="40:40" ht="14.1" customHeight="1" x14ac:dyDescent="0.2">
      <c r="AN51821" s="70"/>
    </row>
    <row r="51822" spans="40:40" ht="14.1" customHeight="1" x14ac:dyDescent="0.2">
      <c r="AN51822" s="70"/>
    </row>
    <row r="51823" spans="40:40" ht="14.1" customHeight="1" x14ac:dyDescent="0.2">
      <c r="AN51823" s="70"/>
    </row>
    <row r="51824" spans="40:40" ht="14.1" customHeight="1" x14ac:dyDescent="0.2">
      <c r="AN51824" s="70"/>
    </row>
    <row r="51825" spans="40:40" ht="14.1" customHeight="1" x14ac:dyDescent="0.2">
      <c r="AN51825" s="70"/>
    </row>
    <row r="51826" spans="40:40" ht="14.1" customHeight="1" x14ac:dyDescent="0.2">
      <c r="AN51826" s="70"/>
    </row>
    <row r="51827" spans="40:40" ht="14.1" customHeight="1" x14ac:dyDescent="0.2">
      <c r="AN51827" s="70"/>
    </row>
    <row r="51828" spans="40:40" ht="14.1" customHeight="1" x14ac:dyDescent="0.2">
      <c r="AN51828" s="70"/>
    </row>
    <row r="51829" spans="40:40" ht="14.1" customHeight="1" x14ac:dyDescent="0.2">
      <c r="AN51829" s="70"/>
    </row>
    <row r="51830" spans="40:40" ht="14.1" customHeight="1" x14ac:dyDescent="0.2">
      <c r="AN51830" s="70"/>
    </row>
    <row r="51831" spans="40:40" ht="14.1" customHeight="1" x14ac:dyDescent="0.2">
      <c r="AN51831" s="70"/>
    </row>
    <row r="51832" spans="40:40" ht="14.1" customHeight="1" x14ac:dyDescent="0.2">
      <c r="AN51832" s="70"/>
    </row>
    <row r="51833" spans="40:40" ht="14.1" customHeight="1" x14ac:dyDescent="0.2">
      <c r="AN51833" s="70"/>
    </row>
    <row r="51834" spans="40:40" ht="14.1" customHeight="1" x14ac:dyDescent="0.2">
      <c r="AN51834" s="70"/>
    </row>
    <row r="51835" spans="40:40" ht="14.1" customHeight="1" x14ac:dyDescent="0.2">
      <c r="AN51835" s="70"/>
    </row>
    <row r="51836" spans="40:40" ht="14.1" customHeight="1" x14ac:dyDescent="0.2">
      <c r="AN51836" s="70"/>
    </row>
    <row r="51837" spans="40:40" ht="14.1" customHeight="1" x14ac:dyDescent="0.2">
      <c r="AN51837" s="70"/>
    </row>
    <row r="51838" spans="40:40" ht="14.1" customHeight="1" x14ac:dyDescent="0.2">
      <c r="AN51838" s="70"/>
    </row>
    <row r="51839" spans="40:40" ht="14.1" customHeight="1" x14ac:dyDescent="0.2">
      <c r="AN51839" s="70"/>
    </row>
    <row r="51840" spans="40:40" ht="14.1" customHeight="1" x14ac:dyDescent="0.2">
      <c r="AN51840" s="70"/>
    </row>
    <row r="51841" spans="40:40" ht="14.1" customHeight="1" x14ac:dyDescent="0.2">
      <c r="AN51841" s="70"/>
    </row>
    <row r="51842" spans="40:40" ht="14.1" customHeight="1" x14ac:dyDescent="0.2">
      <c r="AN51842" s="70"/>
    </row>
    <row r="51843" spans="40:40" ht="14.1" customHeight="1" x14ac:dyDescent="0.2">
      <c r="AN51843" s="70"/>
    </row>
    <row r="51844" spans="40:40" ht="14.1" customHeight="1" x14ac:dyDescent="0.2">
      <c r="AN51844" s="70"/>
    </row>
    <row r="51845" spans="40:40" ht="14.1" customHeight="1" x14ac:dyDescent="0.2">
      <c r="AN51845" s="70"/>
    </row>
    <row r="51846" spans="40:40" ht="14.1" customHeight="1" x14ac:dyDescent="0.2">
      <c r="AN51846" s="70"/>
    </row>
    <row r="51847" spans="40:40" ht="14.1" customHeight="1" x14ac:dyDescent="0.2">
      <c r="AN51847" s="70"/>
    </row>
    <row r="51848" spans="40:40" ht="14.1" customHeight="1" x14ac:dyDescent="0.2">
      <c r="AN51848" s="70"/>
    </row>
    <row r="51849" spans="40:40" ht="14.1" customHeight="1" x14ac:dyDescent="0.2">
      <c r="AN51849" s="70"/>
    </row>
    <row r="51850" spans="40:40" ht="14.1" customHeight="1" x14ac:dyDescent="0.2">
      <c r="AN51850" s="70"/>
    </row>
    <row r="51851" spans="40:40" ht="14.1" customHeight="1" x14ac:dyDescent="0.2">
      <c r="AN51851" s="70"/>
    </row>
    <row r="51852" spans="40:40" ht="14.1" customHeight="1" x14ac:dyDescent="0.2">
      <c r="AN51852" s="70"/>
    </row>
    <row r="51853" spans="40:40" ht="14.1" customHeight="1" x14ac:dyDescent="0.2">
      <c r="AN51853" s="70"/>
    </row>
    <row r="51854" spans="40:40" ht="14.1" customHeight="1" x14ac:dyDescent="0.2">
      <c r="AN51854" s="70"/>
    </row>
    <row r="51855" spans="40:40" ht="14.1" customHeight="1" x14ac:dyDescent="0.2">
      <c r="AN51855" s="70"/>
    </row>
    <row r="51856" spans="40:40" ht="14.1" customHeight="1" x14ac:dyDescent="0.2">
      <c r="AN51856" s="70"/>
    </row>
    <row r="51857" spans="40:40" ht="14.1" customHeight="1" x14ac:dyDescent="0.2">
      <c r="AN51857" s="70"/>
    </row>
    <row r="51858" spans="40:40" ht="14.1" customHeight="1" x14ac:dyDescent="0.2">
      <c r="AN51858" s="70"/>
    </row>
    <row r="51859" spans="40:40" ht="14.1" customHeight="1" x14ac:dyDescent="0.2">
      <c r="AN51859" s="70"/>
    </row>
    <row r="51860" spans="40:40" ht="14.1" customHeight="1" x14ac:dyDescent="0.2">
      <c r="AN51860" s="70"/>
    </row>
    <row r="51861" spans="40:40" ht="14.1" customHeight="1" x14ac:dyDescent="0.2">
      <c r="AN51861" s="70"/>
    </row>
    <row r="51862" spans="40:40" ht="14.1" customHeight="1" x14ac:dyDescent="0.2">
      <c r="AN51862" s="70"/>
    </row>
    <row r="51863" spans="40:40" ht="14.1" customHeight="1" x14ac:dyDescent="0.2">
      <c r="AN51863" s="70"/>
    </row>
    <row r="51864" spans="40:40" ht="14.1" customHeight="1" x14ac:dyDescent="0.2">
      <c r="AN51864" s="70"/>
    </row>
    <row r="51865" spans="40:40" ht="14.1" customHeight="1" x14ac:dyDescent="0.2">
      <c r="AN51865" s="70"/>
    </row>
    <row r="51866" spans="40:40" ht="14.1" customHeight="1" x14ac:dyDescent="0.2">
      <c r="AN51866" s="70"/>
    </row>
    <row r="51867" spans="40:40" ht="14.1" customHeight="1" x14ac:dyDescent="0.2">
      <c r="AN51867" s="70"/>
    </row>
    <row r="51868" spans="40:40" ht="14.1" customHeight="1" x14ac:dyDescent="0.2">
      <c r="AN51868" s="70"/>
    </row>
    <row r="51869" spans="40:40" ht="14.1" customHeight="1" x14ac:dyDescent="0.2">
      <c r="AN51869" s="70"/>
    </row>
    <row r="51870" spans="40:40" ht="14.1" customHeight="1" x14ac:dyDescent="0.2">
      <c r="AN51870" s="70"/>
    </row>
    <row r="51871" spans="40:40" ht="14.1" customHeight="1" x14ac:dyDescent="0.2">
      <c r="AN51871" s="70"/>
    </row>
    <row r="51872" spans="40:40" ht="14.1" customHeight="1" x14ac:dyDescent="0.2">
      <c r="AN51872" s="70"/>
    </row>
    <row r="51873" spans="40:40" ht="14.1" customHeight="1" x14ac:dyDescent="0.2">
      <c r="AN51873" s="70"/>
    </row>
    <row r="51874" spans="40:40" ht="14.1" customHeight="1" x14ac:dyDescent="0.2">
      <c r="AN51874" s="70"/>
    </row>
    <row r="51875" spans="40:40" ht="14.1" customHeight="1" x14ac:dyDescent="0.2">
      <c r="AN51875" s="70"/>
    </row>
    <row r="51876" spans="40:40" ht="14.1" customHeight="1" x14ac:dyDescent="0.2">
      <c r="AN51876" s="70"/>
    </row>
    <row r="51877" spans="40:40" ht="14.1" customHeight="1" x14ac:dyDescent="0.2">
      <c r="AN51877" s="70"/>
    </row>
    <row r="51878" spans="40:40" ht="14.1" customHeight="1" x14ac:dyDescent="0.2">
      <c r="AN51878" s="70"/>
    </row>
    <row r="51879" spans="40:40" ht="14.1" customHeight="1" x14ac:dyDescent="0.2">
      <c r="AN51879" s="70"/>
    </row>
    <row r="51880" spans="40:40" ht="14.1" customHeight="1" x14ac:dyDescent="0.2">
      <c r="AN51880" s="70"/>
    </row>
    <row r="51881" spans="40:40" ht="14.1" customHeight="1" x14ac:dyDescent="0.2">
      <c r="AN51881" s="70"/>
    </row>
    <row r="51882" spans="40:40" ht="14.1" customHeight="1" x14ac:dyDescent="0.2">
      <c r="AN51882" s="70"/>
    </row>
    <row r="51883" spans="40:40" ht="14.1" customHeight="1" x14ac:dyDescent="0.2">
      <c r="AN51883" s="70"/>
    </row>
    <row r="51884" spans="40:40" ht="14.1" customHeight="1" x14ac:dyDescent="0.2">
      <c r="AN51884" s="70"/>
    </row>
    <row r="51885" spans="40:40" ht="14.1" customHeight="1" x14ac:dyDescent="0.2">
      <c r="AN51885" s="70"/>
    </row>
    <row r="51886" spans="40:40" ht="14.1" customHeight="1" x14ac:dyDescent="0.2">
      <c r="AN51886" s="70"/>
    </row>
    <row r="51887" spans="40:40" ht="14.1" customHeight="1" x14ac:dyDescent="0.2">
      <c r="AN51887" s="70"/>
    </row>
    <row r="51888" spans="40:40" ht="14.1" customHeight="1" x14ac:dyDescent="0.2">
      <c r="AN51888" s="70"/>
    </row>
    <row r="51889" spans="40:40" ht="14.1" customHeight="1" x14ac:dyDescent="0.2">
      <c r="AN51889" s="70"/>
    </row>
    <row r="51890" spans="40:40" ht="14.1" customHeight="1" x14ac:dyDescent="0.2">
      <c r="AN51890" s="70"/>
    </row>
    <row r="51891" spans="40:40" ht="14.1" customHeight="1" x14ac:dyDescent="0.2">
      <c r="AN51891" s="70"/>
    </row>
    <row r="51892" spans="40:40" ht="14.1" customHeight="1" x14ac:dyDescent="0.2">
      <c r="AN51892" s="70"/>
    </row>
    <row r="51893" spans="40:40" ht="14.1" customHeight="1" x14ac:dyDescent="0.2">
      <c r="AN51893" s="70"/>
    </row>
    <row r="51894" spans="40:40" ht="14.1" customHeight="1" x14ac:dyDescent="0.2">
      <c r="AN51894" s="70"/>
    </row>
    <row r="51895" spans="40:40" ht="14.1" customHeight="1" x14ac:dyDescent="0.2">
      <c r="AN51895" s="70"/>
    </row>
    <row r="51896" spans="40:40" ht="14.1" customHeight="1" x14ac:dyDescent="0.2">
      <c r="AN51896" s="70"/>
    </row>
    <row r="51897" spans="40:40" ht="14.1" customHeight="1" x14ac:dyDescent="0.2">
      <c r="AN51897" s="70"/>
    </row>
    <row r="51898" spans="40:40" ht="14.1" customHeight="1" x14ac:dyDescent="0.2">
      <c r="AN51898" s="70"/>
    </row>
    <row r="51899" spans="40:40" ht="14.1" customHeight="1" x14ac:dyDescent="0.2">
      <c r="AN51899" s="70"/>
    </row>
    <row r="51900" spans="40:40" ht="14.1" customHeight="1" x14ac:dyDescent="0.2">
      <c r="AN51900" s="70"/>
    </row>
    <row r="51901" spans="40:40" ht="14.1" customHeight="1" x14ac:dyDescent="0.2">
      <c r="AN51901" s="70"/>
    </row>
    <row r="51902" spans="40:40" ht="14.1" customHeight="1" x14ac:dyDescent="0.2">
      <c r="AN51902" s="70"/>
    </row>
    <row r="51903" spans="40:40" ht="14.1" customHeight="1" x14ac:dyDescent="0.2">
      <c r="AN51903" s="70"/>
    </row>
    <row r="51904" spans="40:40" ht="14.1" customHeight="1" x14ac:dyDescent="0.2">
      <c r="AN51904" s="70"/>
    </row>
    <row r="51905" spans="40:40" ht="14.1" customHeight="1" x14ac:dyDescent="0.2">
      <c r="AN51905" s="70"/>
    </row>
    <row r="51906" spans="40:40" ht="14.1" customHeight="1" x14ac:dyDescent="0.2">
      <c r="AN51906" s="70"/>
    </row>
    <row r="51907" spans="40:40" ht="14.1" customHeight="1" x14ac:dyDescent="0.2">
      <c r="AN51907" s="70"/>
    </row>
    <row r="51908" spans="40:40" ht="14.1" customHeight="1" x14ac:dyDescent="0.2">
      <c r="AN51908" s="70"/>
    </row>
    <row r="51909" spans="40:40" ht="14.1" customHeight="1" x14ac:dyDescent="0.2">
      <c r="AN51909" s="70"/>
    </row>
    <row r="51910" spans="40:40" ht="14.1" customHeight="1" x14ac:dyDescent="0.2">
      <c r="AN51910" s="70"/>
    </row>
    <row r="51911" spans="40:40" ht="14.1" customHeight="1" x14ac:dyDescent="0.2">
      <c r="AN51911" s="70"/>
    </row>
    <row r="51912" spans="40:40" ht="14.1" customHeight="1" x14ac:dyDescent="0.2">
      <c r="AN51912" s="70"/>
    </row>
    <row r="51913" spans="40:40" ht="14.1" customHeight="1" x14ac:dyDescent="0.2">
      <c r="AN51913" s="70"/>
    </row>
    <row r="51914" spans="40:40" ht="14.1" customHeight="1" x14ac:dyDescent="0.2">
      <c r="AN51914" s="70"/>
    </row>
    <row r="51915" spans="40:40" ht="14.1" customHeight="1" x14ac:dyDescent="0.2">
      <c r="AN51915" s="70"/>
    </row>
    <row r="51916" spans="40:40" ht="14.1" customHeight="1" x14ac:dyDescent="0.2">
      <c r="AN51916" s="70"/>
    </row>
    <row r="51917" spans="40:40" ht="14.1" customHeight="1" x14ac:dyDescent="0.2">
      <c r="AN51917" s="70"/>
    </row>
    <row r="51918" spans="40:40" ht="14.1" customHeight="1" x14ac:dyDescent="0.2">
      <c r="AN51918" s="70"/>
    </row>
    <row r="51919" spans="40:40" ht="14.1" customHeight="1" x14ac:dyDescent="0.2">
      <c r="AN51919" s="70"/>
    </row>
    <row r="51920" spans="40:40" ht="14.1" customHeight="1" x14ac:dyDescent="0.2">
      <c r="AN51920" s="70"/>
    </row>
    <row r="51921" spans="40:40" ht="14.1" customHeight="1" x14ac:dyDescent="0.2">
      <c r="AN51921" s="70"/>
    </row>
    <row r="51922" spans="40:40" ht="14.1" customHeight="1" x14ac:dyDescent="0.2">
      <c r="AN51922" s="70"/>
    </row>
    <row r="51923" spans="40:40" ht="14.1" customHeight="1" x14ac:dyDescent="0.2">
      <c r="AN51923" s="70"/>
    </row>
    <row r="51924" spans="40:40" ht="14.1" customHeight="1" x14ac:dyDescent="0.2">
      <c r="AN51924" s="70"/>
    </row>
    <row r="51925" spans="40:40" ht="14.1" customHeight="1" x14ac:dyDescent="0.2">
      <c r="AN51925" s="70"/>
    </row>
    <row r="51926" spans="40:40" ht="14.1" customHeight="1" x14ac:dyDescent="0.2">
      <c r="AN51926" s="70"/>
    </row>
    <row r="51927" spans="40:40" ht="14.1" customHeight="1" x14ac:dyDescent="0.2">
      <c r="AN51927" s="70"/>
    </row>
    <row r="51928" spans="40:40" ht="14.1" customHeight="1" x14ac:dyDescent="0.2">
      <c r="AN51928" s="70"/>
    </row>
    <row r="51929" spans="40:40" ht="14.1" customHeight="1" x14ac:dyDescent="0.2">
      <c r="AN51929" s="70"/>
    </row>
    <row r="51930" spans="40:40" ht="14.1" customHeight="1" x14ac:dyDescent="0.2">
      <c r="AN51930" s="70"/>
    </row>
    <row r="51931" spans="40:40" ht="14.1" customHeight="1" x14ac:dyDescent="0.2">
      <c r="AN51931" s="70"/>
    </row>
    <row r="51932" spans="40:40" ht="14.1" customHeight="1" x14ac:dyDescent="0.2">
      <c r="AN51932" s="70"/>
    </row>
    <row r="51933" spans="40:40" ht="14.1" customHeight="1" x14ac:dyDescent="0.2">
      <c r="AN51933" s="70"/>
    </row>
    <row r="51934" spans="40:40" ht="14.1" customHeight="1" x14ac:dyDescent="0.2">
      <c r="AN51934" s="70"/>
    </row>
    <row r="51935" spans="40:40" ht="14.1" customHeight="1" x14ac:dyDescent="0.2">
      <c r="AN51935" s="70"/>
    </row>
    <row r="51936" spans="40:40" ht="14.1" customHeight="1" x14ac:dyDescent="0.2">
      <c r="AN51936" s="70"/>
    </row>
    <row r="51937" spans="40:40" ht="14.1" customHeight="1" x14ac:dyDescent="0.2">
      <c r="AN51937" s="70"/>
    </row>
    <row r="51938" spans="40:40" ht="14.1" customHeight="1" x14ac:dyDescent="0.2">
      <c r="AN51938" s="70"/>
    </row>
    <row r="51939" spans="40:40" ht="14.1" customHeight="1" x14ac:dyDescent="0.2">
      <c r="AN51939" s="70"/>
    </row>
    <row r="51940" spans="40:40" ht="14.1" customHeight="1" x14ac:dyDescent="0.2">
      <c r="AN51940" s="70"/>
    </row>
    <row r="51941" spans="40:40" ht="14.1" customHeight="1" x14ac:dyDescent="0.2">
      <c r="AN51941" s="70"/>
    </row>
    <row r="51942" spans="40:40" ht="14.1" customHeight="1" x14ac:dyDescent="0.2">
      <c r="AN51942" s="70"/>
    </row>
    <row r="51943" spans="40:40" ht="14.1" customHeight="1" x14ac:dyDescent="0.2">
      <c r="AN51943" s="70"/>
    </row>
    <row r="51944" spans="40:40" ht="14.1" customHeight="1" x14ac:dyDescent="0.2">
      <c r="AN51944" s="70"/>
    </row>
    <row r="51945" spans="40:40" ht="14.1" customHeight="1" x14ac:dyDescent="0.2">
      <c r="AN51945" s="70"/>
    </row>
    <row r="51946" spans="40:40" ht="14.1" customHeight="1" x14ac:dyDescent="0.2">
      <c r="AN51946" s="70"/>
    </row>
    <row r="51947" spans="40:40" ht="14.1" customHeight="1" x14ac:dyDescent="0.2">
      <c r="AN51947" s="70"/>
    </row>
    <row r="51948" spans="40:40" ht="14.1" customHeight="1" x14ac:dyDescent="0.2">
      <c r="AN51948" s="70"/>
    </row>
    <row r="51949" spans="40:40" ht="14.1" customHeight="1" x14ac:dyDescent="0.2">
      <c r="AN51949" s="70"/>
    </row>
    <row r="51950" spans="40:40" ht="14.1" customHeight="1" x14ac:dyDescent="0.2">
      <c r="AN51950" s="70"/>
    </row>
    <row r="51951" spans="40:40" ht="14.1" customHeight="1" x14ac:dyDescent="0.2">
      <c r="AN51951" s="70"/>
    </row>
    <row r="51952" spans="40:40" ht="14.1" customHeight="1" x14ac:dyDescent="0.2">
      <c r="AN51952" s="70"/>
    </row>
    <row r="51953" spans="40:40" ht="14.1" customHeight="1" x14ac:dyDescent="0.2">
      <c r="AN51953" s="70"/>
    </row>
    <row r="51954" spans="40:40" ht="14.1" customHeight="1" x14ac:dyDescent="0.2">
      <c r="AN51954" s="70"/>
    </row>
    <row r="51955" spans="40:40" ht="14.1" customHeight="1" x14ac:dyDescent="0.2">
      <c r="AN51955" s="70"/>
    </row>
    <row r="51956" spans="40:40" ht="14.1" customHeight="1" x14ac:dyDescent="0.2">
      <c r="AN51956" s="70"/>
    </row>
    <row r="51957" spans="40:40" ht="14.1" customHeight="1" x14ac:dyDescent="0.2">
      <c r="AN51957" s="70"/>
    </row>
    <row r="51958" spans="40:40" ht="14.1" customHeight="1" x14ac:dyDescent="0.2">
      <c r="AN51958" s="70"/>
    </row>
    <row r="51959" spans="40:40" ht="14.1" customHeight="1" x14ac:dyDescent="0.2">
      <c r="AN51959" s="70"/>
    </row>
    <row r="51960" spans="40:40" ht="14.1" customHeight="1" x14ac:dyDescent="0.2">
      <c r="AN51960" s="70"/>
    </row>
    <row r="51961" spans="40:40" ht="14.1" customHeight="1" x14ac:dyDescent="0.2">
      <c r="AN51961" s="70"/>
    </row>
    <row r="51962" spans="40:40" ht="14.1" customHeight="1" x14ac:dyDescent="0.2">
      <c r="AN51962" s="70"/>
    </row>
    <row r="51963" spans="40:40" ht="14.1" customHeight="1" x14ac:dyDescent="0.2">
      <c r="AN51963" s="70"/>
    </row>
    <row r="51964" spans="40:40" ht="14.1" customHeight="1" x14ac:dyDescent="0.2">
      <c r="AN51964" s="70"/>
    </row>
    <row r="51965" spans="40:40" ht="14.1" customHeight="1" x14ac:dyDescent="0.2">
      <c r="AN51965" s="70"/>
    </row>
    <row r="51966" spans="40:40" ht="14.1" customHeight="1" x14ac:dyDescent="0.2">
      <c r="AN51966" s="70"/>
    </row>
    <row r="51967" spans="40:40" ht="14.1" customHeight="1" x14ac:dyDescent="0.2">
      <c r="AN51967" s="70"/>
    </row>
    <row r="51968" spans="40:40" ht="14.1" customHeight="1" x14ac:dyDescent="0.2">
      <c r="AN51968" s="70"/>
    </row>
    <row r="51969" spans="40:40" ht="14.1" customHeight="1" x14ac:dyDescent="0.2">
      <c r="AN51969" s="70"/>
    </row>
    <row r="51970" spans="40:40" ht="14.1" customHeight="1" x14ac:dyDescent="0.2">
      <c r="AN51970" s="70"/>
    </row>
    <row r="51971" spans="40:40" ht="14.1" customHeight="1" x14ac:dyDescent="0.2">
      <c r="AN51971" s="70"/>
    </row>
    <row r="51972" spans="40:40" ht="14.1" customHeight="1" x14ac:dyDescent="0.2">
      <c r="AN51972" s="70"/>
    </row>
    <row r="51973" spans="40:40" ht="14.1" customHeight="1" x14ac:dyDescent="0.2">
      <c r="AN51973" s="70"/>
    </row>
    <row r="51974" spans="40:40" ht="14.1" customHeight="1" x14ac:dyDescent="0.2">
      <c r="AN51974" s="70"/>
    </row>
    <row r="51975" spans="40:40" ht="14.1" customHeight="1" x14ac:dyDescent="0.2">
      <c r="AN51975" s="70"/>
    </row>
    <row r="51976" spans="40:40" ht="14.1" customHeight="1" x14ac:dyDescent="0.2">
      <c r="AN51976" s="70"/>
    </row>
    <row r="51977" spans="40:40" ht="14.1" customHeight="1" x14ac:dyDescent="0.2">
      <c r="AN51977" s="70"/>
    </row>
    <row r="51978" spans="40:40" ht="14.1" customHeight="1" x14ac:dyDescent="0.2">
      <c r="AN51978" s="70"/>
    </row>
    <row r="51979" spans="40:40" ht="14.1" customHeight="1" x14ac:dyDescent="0.2">
      <c r="AN51979" s="70"/>
    </row>
    <row r="51980" spans="40:40" ht="14.1" customHeight="1" x14ac:dyDescent="0.2">
      <c r="AN51980" s="70"/>
    </row>
    <row r="51981" spans="40:40" ht="14.1" customHeight="1" x14ac:dyDescent="0.2">
      <c r="AN51981" s="70"/>
    </row>
    <row r="51982" spans="40:40" ht="14.1" customHeight="1" x14ac:dyDescent="0.2">
      <c r="AN51982" s="70"/>
    </row>
    <row r="51983" spans="40:40" ht="14.1" customHeight="1" x14ac:dyDescent="0.2">
      <c r="AN51983" s="70"/>
    </row>
    <row r="51984" spans="40:40" ht="14.1" customHeight="1" x14ac:dyDescent="0.2">
      <c r="AN51984" s="70"/>
    </row>
    <row r="51985" spans="40:40" ht="14.1" customHeight="1" x14ac:dyDescent="0.2">
      <c r="AN51985" s="70"/>
    </row>
    <row r="51986" spans="40:40" ht="14.1" customHeight="1" x14ac:dyDescent="0.2">
      <c r="AN51986" s="70"/>
    </row>
    <row r="51987" spans="40:40" ht="14.1" customHeight="1" x14ac:dyDescent="0.2">
      <c r="AN51987" s="70"/>
    </row>
    <row r="51988" spans="40:40" ht="14.1" customHeight="1" x14ac:dyDescent="0.2">
      <c r="AN51988" s="70"/>
    </row>
    <row r="51989" spans="40:40" ht="14.1" customHeight="1" x14ac:dyDescent="0.2">
      <c r="AN51989" s="70"/>
    </row>
    <row r="51990" spans="40:40" ht="14.1" customHeight="1" x14ac:dyDescent="0.2">
      <c r="AN51990" s="70"/>
    </row>
    <row r="51991" spans="40:40" ht="14.1" customHeight="1" x14ac:dyDescent="0.2">
      <c r="AN51991" s="70"/>
    </row>
    <row r="51992" spans="40:40" ht="14.1" customHeight="1" x14ac:dyDescent="0.2">
      <c r="AN51992" s="70"/>
    </row>
    <row r="51993" spans="40:40" ht="14.1" customHeight="1" x14ac:dyDescent="0.2">
      <c r="AN51993" s="70"/>
    </row>
    <row r="51994" spans="40:40" ht="14.1" customHeight="1" x14ac:dyDescent="0.2">
      <c r="AN51994" s="70"/>
    </row>
    <row r="51995" spans="40:40" ht="14.1" customHeight="1" x14ac:dyDescent="0.2">
      <c r="AN51995" s="70"/>
    </row>
    <row r="51996" spans="40:40" ht="14.1" customHeight="1" x14ac:dyDescent="0.2">
      <c r="AN51996" s="70"/>
    </row>
    <row r="51997" spans="40:40" ht="14.1" customHeight="1" x14ac:dyDescent="0.2">
      <c r="AN51997" s="70"/>
    </row>
    <row r="51998" spans="40:40" ht="14.1" customHeight="1" x14ac:dyDescent="0.2">
      <c r="AN51998" s="70"/>
    </row>
    <row r="51999" spans="40:40" ht="14.1" customHeight="1" x14ac:dyDescent="0.2">
      <c r="AN51999" s="70"/>
    </row>
    <row r="52000" spans="40:40" ht="14.1" customHeight="1" x14ac:dyDescent="0.2">
      <c r="AN52000" s="70"/>
    </row>
    <row r="52001" spans="40:40" ht="14.1" customHeight="1" x14ac:dyDescent="0.2">
      <c r="AN52001" s="70"/>
    </row>
    <row r="52002" spans="40:40" ht="14.1" customHeight="1" x14ac:dyDescent="0.2">
      <c r="AN52002" s="70"/>
    </row>
    <row r="52003" spans="40:40" ht="14.1" customHeight="1" x14ac:dyDescent="0.2">
      <c r="AN52003" s="70"/>
    </row>
    <row r="52004" spans="40:40" ht="14.1" customHeight="1" x14ac:dyDescent="0.2">
      <c r="AN52004" s="70"/>
    </row>
    <row r="52005" spans="40:40" ht="14.1" customHeight="1" x14ac:dyDescent="0.2">
      <c r="AN52005" s="70"/>
    </row>
    <row r="52006" spans="40:40" ht="14.1" customHeight="1" x14ac:dyDescent="0.2">
      <c r="AN52006" s="70"/>
    </row>
    <row r="52007" spans="40:40" ht="14.1" customHeight="1" x14ac:dyDescent="0.2">
      <c r="AN52007" s="70"/>
    </row>
    <row r="52008" spans="40:40" ht="14.1" customHeight="1" x14ac:dyDescent="0.2">
      <c r="AN52008" s="70"/>
    </row>
    <row r="52009" spans="40:40" ht="14.1" customHeight="1" x14ac:dyDescent="0.2">
      <c r="AN52009" s="70"/>
    </row>
    <row r="52010" spans="40:40" ht="14.1" customHeight="1" x14ac:dyDescent="0.2">
      <c r="AN52010" s="70"/>
    </row>
    <row r="52011" spans="40:40" ht="14.1" customHeight="1" x14ac:dyDescent="0.2">
      <c r="AN52011" s="70"/>
    </row>
    <row r="52012" spans="40:40" ht="14.1" customHeight="1" x14ac:dyDescent="0.2">
      <c r="AN52012" s="70"/>
    </row>
    <row r="52013" spans="40:40" ht="14.1" customHeight="1" x14ac:dyDescent="0.2">
      <c r="AN52013" s="70"/>
    </row>
    <row r="52014" spans="40:40" ht="14.1" customHeight="1" x14ac:dyDescent="0.2">
      <c r="AN52014" s="70"/>
    </row>
    <row r="52015" spans="40:40" ht="14.1" customHeight="1" x14ac:dyDescent="0.2">
      <c r="AN52015" s="70"/>
    </row>
    <row r="52016" spans="40:40" ht="14.1" customHeight="1" x14ac:dyDescent="0.2">
      <c r="AN52016" s="70"/>
    </row>
    <row r="52017" spans="40:40" ht="14.1" customHeight="1" x14ac:dyDescent="0.2">
      <c r="AN52017" s="70"/>
    </row>
    <row r="52018" spans="40:40" ht="14.1" customHeight="1" x14ac:dyDescent="0.2">
      <c r="AN52018" s="70"/>
    </row>
    <row r="52019" spans="40:40" ht="14.1" customHeight="1" x14ac:dyDescent="0.2">
      <c r="AN52019" s="70"/>
    </row>
    <row r="52020" spans="40:40" ht="14.1" customHeight="1" x14ac:dyDescent="0.2">
      <c r="AN52020" s="70"/>
    </row>
    <row r="52021" spans="40:40" ht="14.1" customHeight="1" x14ac:dyDescent="0.2">
      <c r="AN52021" s="70"/>
    </row>
    <row r="52022" spans="40:40" ht="14.1" customHeight="1" x14ac:dyDescent="0.2">
      <c r="AN52022" s="70"/>
    </row>
    <row r="52023" spans="40:40" ht="14.1" customHeight="1" x14ac:dyDescent="0.2">
      <c r="AN52023" s="70"/>
    </row>
    <row r="52024" spans="40:40" ht="14.1" customHeight="1" x14ac:dyDescent="0.2">
      <c r="AN52024" s="70"/>
    </row>
    <row r="52025" spans="40:40" ht="14.1" customHeight="1" x14ac:dyDescent="0.2">
      <c r="AN52025" s="70"/>
    </row>
    <row r="52026" spans="40:40" ht="14.1" customHeight="1" x14ac:dyDescent="0.2">
      <c r="AN52026" s="70"/>
    </row>
    <row r="52027" spans="40:40" ht="14.1" customHeight="1" x14ac:dyDescent="0.2">
      <c r="AN52027" s="70"/>
    </row>
    <row r="52028" spans="40:40" ht="14.1" customHeight="1" x14ac:dyDescent="0.2">
      <c r="AN52028" s="70"/>
    </row>
    <row r="52029" spans="40:40" ht="14.1" customHeight="1" x14ac:dyDescent="0.2">
      <c r="AN52029" s="70"/>
    </row>
    <row r="52030" spans="40:40" ht="14.1" customHeight="1" x14ac:dyDescent="0.2">
      <c r="AN52030" s="70"/>
    </row>
    <row r="52031" spans="40:40" ht="14.1" customHeight="1" x14ac:dyDescent="0.2">
      <c r="AN52031" s="70"/>
    </row>
    <row r="52032" spans="40:40" ht="14.1" customHeight="1" x14ac:dyDescent="0.2">
      <c r="AN52032" s="70"/>
    </row>
    <row r="52033" spans="40:40" ht="14.1" customHeight="1" x14ac:dyDescent="0.2">
      <c r="AN52033" s="70"/>
    </row>
    <row r="52034" spans="40:40" ht="14.1" customHeight="1" x14ac:dyDescent="0.2">
      <c r="AN52034" s="70"/>
    </row>
    <row r="52035" spans="40:40" ht="14.1" customHeight="1" x14ac:dyDescent="0.2">
      <c r="AN52035" s="70"/>
    </row>
    <row r="52036" spans="40:40" ht="14.1" customHeight="1" x14ac:dyDescent="0.2">
      <c r="AN52036" s="70"/>
    </row>
    <row r="52037" spans="40:40" ht="14.1" customHeight="1" x14ac:dyDescent="0.2">
      <c r="AN52037" s="70"/>
    </row>
    <row r="52038" spans="40:40" ht="14.1" customHeight="1" x14ac:dyDescent="0.2">
      <c r="AN52038" s="70"/>
    </row>
    <row r="52039" spans="40:40" ht="14.1" customHeight="1" x14ac:dyDescent="0.2">
      <c r="AN52039" s="70"/>
    </row>
    <row r="52040" spans="40:40" ht="14.1" customHeight="1" x14ac:dyDescent="0.2">
      <c r="AN52040" s="70"/>
    </row>
    <row r="52041" spans="40:40" ht="14.1" customHeight="1" x14ac:dyDescent="0.2">
      <c r="AN52041" s="70"/>
    </row>
    <row r="52042" spans="40:40" ht="14.1" customHeight="1" x14ac:dyDescent="0.2">
      <c r="AN52042" s="70"/>
    </row>
    <row r="52043" spans="40:40" ht="14.1" customHeight="1" x14ac:dyDescent="0.2">
      <c r="AN52043" s="70"/>
    </row>
    <row r="52044" spans="40:40" ht="14.1" customHeight="1" x14ac:dyDescent="0.2">
      <c r="AN52044" s="70"/>
    </row>
    <row r="52045" spans="40:40" ht="14.1" customHeight="1" x14ac:dyDescent="0.2">
      <c r="AN52045" s="70"/>
    </row>
    <row r="52046" spans="40:40" ht="14.1" customHeight="1" x14ac:dyDescent="0.2">
      <c r="AN52046" s="70"/>
    </row>
    <row r="52047" spans="40:40" ht="14.1" customHeight="1" x14ac:dyDescent="0.2">
      <c r="AN52047" s="70"/>
    </row>
    <row r="52048" spans="40:40" ht="14.1" customHeight="1" x14ac:dyDescent="0.2">
      <c r="AN52048" s="70"/>
    </row>
    <row r="52049" spans="40:40" ht="14.1" customHeight="1" x14ac:dyDescent="0.2">
      <c r="AN52049" s="70"/>
    </row>
    <row r="52050" spans="40:40" ht="14.1" customHeight="1" x14ac:dyDescent="0.2">
      <c r="AN52050" s="70"/>
    </row>
    <row r="52051" spans="40:40" ht="14.1" customHeight="1" x14ac:dyDescent="0.2">
      <c r="AN52051" s="70"/>
    </row>
    <row r="52052" spans="40:40" ht="14.1" customHeight="1" x14ac:dyDescent="0.2">
      <c r="AN52052" s="70"/>
    </row>
    <row r="52053" spans="40:40" ht="14.1" customHeight="1" x14ac:dyDescent="0.2">
      <c r="AN52053" s="70"/>
    </row>
    <row r="52054" spans="40:40" ht="14.1" customHeight="1" x14ac:dyDescent="0.2">
      <c r="AN52054" s="70"/>
    </row>
    <row r="52055" spans="40:40" ht="14.1" customHeight="1" x14ac:dyDescent="0.2">
      <c r="AN52055" s="70"/>
    </row>
    <row r="52056" spans="40:40" ht="14.1" customHeight="1" x14ac:dyDescent="0.2">
      <c r="AN52056" s="70"/>
    </row>
    <row r="52057" spans="40:40" ht="14.1" customHeight="1" x14ac:dyDescent="0.2">
      <c r="AN52057" s="70"/>
    </row>
    <row r="52058" spans="40:40" ht="14.1" customHeight="1" x14ac:dyDescent="0.2">
      <c r="AN52058" s="70"/>
    </row>
    <row r="52059" spans="40:40" ht="14.1" customHeight="1" x14ac:dyDescent="0.2">
      <c r="AN52059" s="70"/>
    </row>
    <row r="52060" spans="40:40" ht="14.1" customHeight="1" x14ac:dyDescent="0.2">
      <c r="AN52060" s="70"/>
    </row>
    <row r="52061" spans="40:40" ht="14.1" customHeight="1" x14ac:dyDescent="0.2">
      <c r="AN52061" s="70"/>
    </row>
    <row r="52062" spans="40:40" ht="14.1" customHeight="1" x14ac:dyDescent="0.2">
      <c r="AN52062" s="70"/>
    </row>
    <row r="52063" spans="40:40" ht="14.1" customHeight="1" x14ac:dyDescent="0.2">
      <c r="AN52063" s="70"/>
    </row>
    <row r="52064" spans="40:40" ht="14.1" customHeight="1" x14ac:dyDescent="0.2">
      <c r="AN52064" s="70"/>
    </row>
    <row r="52065" spans="40:40" ht="14.1" customHeight="1" x14ac:dyDescent="0.2">
      <c r="AN52065" s="70"/>
    </row>
    <row r="52066" spans="40:40" ht="14.1" customHeight="1" x14ac:dyDescent="0.2">
      <c r="AN52066" s="70"/>
    </row>
    <row r="52067" spans="40:40" ht="14.1" customHeight="1" x14ac:dyDescent="0.2">
      <c r="AN52067" s="70"/>
    </row>
    <row r="52068" spans="40:40" ht="14.1" customHeight="1" x14ac:dyDescent="0.2">
      <c r="AN52068" s="70"/>
    </row>
    <row r="52069" spans="40:40" ht="14.1" customHeight="1" x14ac:dyDescent="0.2">
      <c r="AN52069" s="70"/>
    </row>
    <row r="52070" spans="40:40" ht="14.1" customHeight="1" x14ac:dyDescent="0.2">
      <c r="AN52070" s="70"/>
    </row>
    <row r="52071" spans="40:40" ht="14.1" customHeight="1" x14ac:dyDescent="0.2">
      <c r="AN52071" s="70"/>
    </row>
    <row r="52072" spans="40:40" ht="14.1" customHeight="1" x14ac:dyDescent="0.2">
      <c r="AN52072" s="70"/>
    </row>
    <row r="52073" spans="40:40" ht="14.1" customHeight="1" x14ac:dyDescent="0.2">
      <c r="AN52073" s="70"/>
    </row>
    <row r="52074" spans="40:40" ht="14.1" customHeight="1" x14ac:dyDescent="0.2">
      <c r="AN52074" s="70"/>
    </row>
    <row r="52075" spans="40:40" ht="14.1" customHeight="1" x14ac:dyDescent="0.2">
      <c r="AN52075" s="70"/>
    </row>
    <row r="52076" spans="40:40" ht="14.1" customHeight="1" x14ac:dyDescent="0.2">
      <c r="AN52076" s="70"/>
    </row>
    <row r="52077" spans="40:40" ht="14.1" customHeight="1" x14ac:dyDescent="0.2">
      <c r="AN52077" s="70"/>
    </row>
    <row r="52078" spans="40:40" ht="14.1" customHeight="1" x14ac:dyDescent="0.2">
      <c r="AN52078" s="70"/>
    </row>
    <row r="52079" spans="40:40" ht="14.1" customHeight="1" x14ac:dyDescent="0.2">
      <c r="AN52079" s="70"/>
    </row>
    <row r="52080" spans="40:40" ht="14.1" customHeight="1" x14ac:dyDescent="0.2">
      <c r="AN52080" s="70"/>
    </row>
    <row r="52081" spans="40:40" ht="14.1" customHeight="1" x14ac:dyDescent="0.2">
      <c r="AN52081" s="70"/>
    </row>
    <row r="52082" spans="40:40" ht="14.1" customHeight="1" x14ac:dyDescent="0.2">
      <c r="AN52082" s="70"/>
    </row>
    <row r="52083" spans="40:40" ht="14.1" customHeight="1" x14ac:dyDescent="0.2">
      <c r="AN52083" s="70"/>
    </row>
    <row r="52084" spans="40:40" ht="14.1" customHeight="1" x14ac:dyDescent="0.2">
      <c r="AN52084" s="70"/>
    </row>
    <row r="52085" spans="40:40" ht="14.1" customHeight="1" x14ac:dyDescent="0.2">
      <c r="AN52085" s="70"/>
    </row>
    <row r="52086" spans="40:40" ht="14.1" customHeight="1" x14ac:dyDescent="0.2">
      <c r="AN52086" s="70"/>
    </row>
    <row r="52087" spans="40:40" ht="14.1" customHeight="1" x14ac:dyDescent="0.2">
      <c r="AN52087" s="70"/>
    </row>
    <row r="52088" spans="40:40" ht="14.1" customHeight="1" x14ac:dyDescent="0.2">
      <c r="AN52088" s="70"/>
    </row>
    <row r="52089" spans="40:40" ht="14.1" customHeight="1" x14ac:dyDescent="0.2">
      <c r="AN52089" s="70"/>
    </row>
    <row r="52090" spans="40:40" ht="14.1" customHeight="1" x14ac:dyDescent="0.2">
      <c r="AN52090" s="70"/>
    </row>
    <row r="52091" spans="40:40" ht="14.1" customHeight="1" x14ac:dyDescent="0.2">
      <c r="AN52091" s="70"/>
    </row>
    <row r="52092" spans="40:40" ht="14.1" customHeight="1" x14ac:dyDescent="0.2">
      <c r="AN52092" s="70"/>
    </row>
    <row r="52093" spans="40:40" ht="14.1" customHeight="1" x14ac:dyDescent="0.2">
      <c r="AN52093" s="70"/>
    </row>
    <row r="52094" spans="40:40" ht="14.1" customHeight="1" x14ac:dyDescent="0.2">
      <c r="AN52094" s="70"/>
    </row>
    <row r="52095" spans="40:40" ht="14.1" customHeight="1" x14ac:dyDescent="0.2">
      <c r="AN52095" s="70"/>
    </row>
    <row r="52096" spans="40:40" ht="14.1" customHeight="1" x14ac:dyDescent="0.2">
      <c r="AN52096" s="70"/>
    </row>
    <row r="52097" spans="40:40" ht="14.1" customHeight="1" x14ac:dyDescent="0.2">
      <c r="AN52097" s="70"/>
    </row>
    <row r="52098" spans="40:40" ht="14.1" customHeight="1" x14ac:dyDescent="0.2">
      <c r="AN52098" s="70"/>
    </row>
    <row r="52099" spans="40:40" ht="14.1" customHeight="1" x14ac:dyDescent="0.2">
      <c r="AN52099" s="70"/>
    </row>
    <row r="52100" spans="40:40" ht="14.1" customHeight="1" x14ac:dyDescent="0.2">
      <c r="AN52100" s="70"/>
    </row>
    <row r="52101" spans="40:40" ht="14.1" customHeight="1" x14ac:dyDescent="0.2">
      <c r="AN52101" s="70"/>
    </row>
    <row r="52102" spans="40:40" ht="14.1" customHeight="1" x14ac:dyDescent="0.2">
      <c r="AN52102" s="70"/>
    </row>
    <row r="52103" spans="40:40" ht="14.1" customHeight="1" x14ac:dyDescent="0.2">
      <c r="AN52103" s="70"/>
    </row>
    <row r="52104" spans="40:40" ht="14.1" customHeight="1" x14ac:dyDescent="0.2">
      <c r="AN52104" s="70"/>
    </row>
    <row r="52105" spans="40:40" ht="14.1" customHeight="1" x14ac:dyDescent="0.2">
      <c r="AN52105" s="70"/>
    </row>
    <row r="52106" spans="40:40" ht="14.1" customHeight="1" x14ac:dyDescent="0.2">
      <c r="AN52106" s="70"/>
    </row>
    <row r="52107" spans="40:40" ht="14.1" customHeight="1" x14ac:dyDescent="0.2">
      <c r="AN52107" s="70"/>
    </row>
    <row r="52108" spans="40:40" ht="14.1" customHeight="1" x14ac:dyDescent="0.2">
      <c r="AN52108" s="70"/>
    </row>
    <row r="52109" spans="40:40" ht="14.1" customHeight="1" x14ac:dyDescent="0.2">
      <c r="AN52109" s="70"/>
    </row>
    <row r="52110" spans="40:40" ht="14.1" customHeight="1" x14ac:dyDescent="0.2">
      <c r="AN52110" s="70"/>
    </row>
    <row r="52111" spans="40:40" ht="14.1" customHeight="1" x14ac:dyDescent="0.2">
      <c r="AN52111" s="70"/>
    </row>
    <row r="52112" spans="40:40" ht="14.1" customHeight="1" x14ac:dyDescent="0.2">
      <c r="AN52112" s="70"/>
    </row>
    <row r="52113" spans="40:40" ht="14.1" customHeight="1" x14ac:dyDescent="0.2">
      <c r="AN52113" s="70"/>
    </row>
    <row r="52114" spans="40:40" ht="14.1" customHeight="1" x14ac:dyDescent="0.2">
      <c r="AN52114" s="70"/>
    </row>
    <row r="52115" spans="40:40" ht="14.1" customHeight="1" x14ac:dyDescent="0.2">
      <c r="AN52115" s="70"/>
    </row>
    <row r="52116" spans="40:40" ht="14.1" customHeight="1" x14ac:dyDescent="0.2">
      <c r="AN52116" s="70"/>
    </row>
    <row r="52117" spans="40:40" ht="14.1" customHeight="1" x14ac:dyDescent="0.2">
      <c r="AN52117" s="70"/>
    </row>
    <row r="52118" spans="40:40" ht="14.1" customHeight="1" x14ac:dyDescent="0.2">
      <c r="AN52118" s="70"/>
    </row>
    <row r="52119" spans="40:40" ht="14.1" customHeight="1" x14ac:dyDescent="0.2">
      <c r="AN52119" s="70"/>
    </row>
    <row r="52120" spans="40:40" ht="14.1" customHeight="1" x14ac:dyDescent="0.2">
      <c r="AN52120" s="70"/>
    </row>
    <row r="52121" spans="40:40" ht="14.1" customHeight="1" x14ac:dyDescent="0.2">
      <c r="AN52121" s="70"/>
    </row>
    <row r="52122" spans="40:40" ht="14.1" customHeight="1" x14ac:dyDescent="0.2">
      <c r="AN52122" s="70"/>
    </row>
    <row r="52123" spans="40:40" ht="14.1" customHeight="1" x14ac:dyDescent="0.2">
      <c r="AN52123" s="70"/>
    </row>
    <row r="52124" spans="40:40" ht="14.1" customHeight="1" x14ac:dyDescent="0.2">
      <c r="AN52124" s="70"/>
    </row>
    <row r="52125" spans="40:40" ht="14.1" customHeight="1" x14ac:dyDescent="0.2">
      <c r="AN52125" s="70"/>
    </row>
    <row r="52126" spans="40:40" ht="14.1" customHeight="1" x14ac:dyDescent="0.2">
      <c r="AN52126" s="70"/>
    </row>
    <row r="52127" spans="40:40" ht="14.1" customHeight="1" x14ac:dyDescent="0.2">
      <c r="AN52127" s="70"/>
    </row>
    <row r="52128" spans="40:40" ht="14.1" customHeight="1" x14ac:dyDescent="0.2">
      <c r="AN52128" s="70"/>
    </row>
    <row r="52129" spans="40:40" ht="14.1" customHeight="1" x14ac:dyDescent="0.2">
      <c r="AN52129" s="70"/>
    </row>
    <row r="52130" spans="40:40" ht="14.1" customHeight="1" x14ac:dyDescent="0.2">
      <c r="AN52130" s="70"/>
    </row>
    <row r="52131" spans="40:40" ht="14.1" customHeight="1" x14ac:dyDescent="0.2">
      <c r="AN52131" s="70"/>
    </row>
    <row r="52132" spans="40:40" ht="14.1" customHeight="1" x14ac:dyDescent="0.2">
      <c r="AN52132" s="70"/>
    </row>
    <row r="52133" spans="40:40" ht="14.1" customHeight="1" x14ac:dyDescent="0.2">
      <c r="AN52133" s="70"/>
    </row>
    <row r="52134" spans="40:40" ht="14.1" customHeight="1" x14ac:dyDescent="0.2">
      <c r="AN52134" s="70"/>
    </row>
    <row r="52135" spans="40:40" ht="14.1" customHeight="1" x14ac:dyDescent="0.2">
      <c r="AN52135" s="70"/>
    </row>
    <row r="52136" spans="40:40" ht="14.1" customHeight="1" x14ac:dyDescent="0.2">
      <c r="AN52136" s="70"/>
    </row>
    <row r="52137" spans="40:40" ht="14.1" customHeight="1" x14ac:dyDescent="0.2">
      <c r="AN52137" s="70"/>
    </row>
    <row r="52138" spans="40:40" ht="14.1" customHeight="1" x14ac:dyDescent="0.2">
      <c r="AN52138" s="70"/>
    </row>
    <row r="52139" spans="40:40" ht="14.1" customHeight="1" x14ac:dyDescent="0.2">
      <c r="AN52139" s="70"/>
    </row>
    <row r="52140" spans="40:40" ht="14.1" customHeight="1" x14ac:dyDescent="0.2">
      <c r="AN52140" s="70"/>
    </row>
    <row r="52141" spans="40:40" ht="14.1" customHeight="1" x14ac:dyDescent="0.2">
      <c r="AN52141" s="70"/>
    </row>
    <row r="52142" spans="40:40" ht="14.1" customHeight="1" x14ac:dyDescent="0.2">
      <c r="AN52142" s="70"/>
    </row>
    <row r="52143" spans="40:40" ht="14.1" customHeight="1" x14ac:dyDescent="0.2">
      <c r="AN52143" s="70"/>
    </row>
    <row r="52144" spans="40:40" ht="14.1" customHeight="1" x14ac:dyDescent="0.2">
      <c r="AN52144" s="70"/>
    </row>
    <row r="52145" spans="40:40" ht="14.1" customHeight="1" x14ac:dyDescent="0.2">
      <c r="AN52145" s="70"/>
    </row>
    <row r="52146" spans="40:40" ht="14.1" customHeight="1" x14ac:dyDescent="0.2">
      <c r="AN52146" s="70"/>
    </row>
    <row r="52147" spans="40:40" ht="14.1" customHeight="1" x14ac:dyDescent="0.2">
      <c r="AN52147" s="70"/>
    </row>
    <row r="52148" spans="40:40" ht="14.1" customHeight="1" x14ac:dyDescent="0.2">
      <c r="AN52148" s="70"/>
    </row>
    <row r="52149" spans="40:40" ht="14.1" customHeight="1" x14ac:dyDescent="0.2">
      <c r="AN52149" s="70"/>
    </row>
    <row r="52150" spans="40:40" ht="14.1" customHeight="1" x14ac:dyDescent="0.2">
      <c r="AN52150" s="70"/>
    </row>
    <row r="52151" spans="40:40" ht="14.1" customHeight="1" x14ac:dyDescent="0.2">
      <c r="AN52151" s="70"/>
    </row>
    <row r="52152" spans="40:40" ht="14.1" customHeight="1" x14ac:dyDescent="0.2">
      <c r="AN52152" s="70"/>
    </row>
    <row r="52153" spans="40:40" ht="14.1" customHeight="1" x14ac:dyDescent="0.2">
      <c r="AN52153" s="70"/>
    </row>
    <row r="52154" spans="40:40" ht="14.1" customHeight="1" x14ac:dyDescent="0.2">
      <c r="AN52154" s="70"/>
    </row>
    <row r="52155" spans="40:40" ht="14.1" customHeight="1" x14ac:dyDescent="0.2">
      <c r="AN52155" s="70"/>
    </row>
    <row r="52156" spans="40:40" ht="14.1" customHeight="1" x14ac:dyDescent="0.2">
      <c r="AN52156" s="70"/>
    </row>
    <row r="52157" spans="40:40" ht="14.1" customHeight="1" x14ac:dyDescent="0.2">
      <c r="AN52157" s="70"/>
    </row>
    <row r="52158" spans="40:40" ht="14.1" customHeight="1" x14ac:dyDescent="0.2">
      <c r="AN52158" s="70"/>
    </row>
    <row r="52159" spans="40:40" ht="14.1" customHeight="1" x14ac:dyDescent="0.2">
      <c r="AN52159" s="70"/>
    </row>
    <row r="52160" spans="40:40" ht="14.1" customHeight="1" x14ac:dyDescent="0.2">
      <c r="AN52160" s="70"/>
    </row>
    <row r="52161" spans="40:40" ht="14.1" customHeight="1" x14ac:dyDescent="0.2">
      <c r="AN52161" s="70"/>
    </row>
    <row r="52162" spans="40:40" ht="14.1" customHeight="1" x14ac:dyDescent="0.2">
      <c r="AN52162" s="70"/>
    </row>
    <row r="52163" spans="40:40" ht="14.1" customHeight="1" x14ac:dyDescent="0.2">
      <c r="AN52163" s="70"/>
    </row>
    <row r="52164" spans="40:40" ht="14.1" customHeight="1" x14ac:dyDescent="0.2">
      <c r="AN52164" s="70"/>
    </row>
    <row r="52165" spans="40:40" ht="14.1" customHeight="1" x14ac:dyDescent="0.2">
      <c r="AN52165" s="70"/>
    </row>
    <row r="52166" spans="40:40" ht="14.1" customHeight="1" x14ac:dyDescent="0.2">
      <c r="AN52166" s="70"/>
    </row>
    <row r="52167" spans="40:40" ht="14.1" customHeight="1" x14ac:dyDescent="0.2">
      <c r="AN52167" s="70"/>
    </row>
    <row r="52168" spans="40:40" ht="14.1" customHeight="1" x14ac:dyDescent="0.2">
      <c r="AN52168" s="70"/>
    </row>
    <row r="52169" spans="40:40" ht="14.1" customHeight="1" x14ac:dyDescent="0.2">
      <c r="AN52169" s="70"/>
    </row>
    <row r="52170" spans="40:40" ht="14.1" customHeight="1" x14ac:dyDescent="0.2">
      <c r="AN52170" s="70"/>
    </row>
    <row r="52171" spans="40:40" ht="14.1" customHeight="1" x14ac:dyDescent="0.2">
      <c r="AN52171" s="70"/>
    </row>
    <row r="52172" spans="40:40" ht="14.1" customHeight="1" x14ac:dyDescent="0.2">
      <c r="AN52172" s="70"/>
    </row>
    <row r="52173" spans="40:40" ht="14.1" customHeight="1" x14ac:dyDescent="0.2">
      <c r="AN52173" s="70"/>
    </row>
    <row r="52174" spans="40:40" ht="14.1" customHeight="1" x14ac:dyDescent="0.2">
      <c r="AN52174" s="70"/>
    </row>
    <row r="52175" spans="40:40" ht="14.1" customHeight="1" x14ac:dyDescent="0.2">
      <c r="AN52175" s="70"/>
    </row>
    <row r="52176" spans="40:40" ht="14.1" customHeight="1" x14ac:dyDescent="0.2">
      <c r="AN52176" s="70"/>
    </row>
    <row r="52177" spans="40:40" ht="14.1" customHeight="1" x14ac:dyDescent="0.2">
      <c r="AN52177" s="70"/>
    </row>
    <row r="52178" spans="40:40" ht="14.1" customHeight="1" x14ac:dyDescent="0.2">
      <c r="AN52178" s="70"/>
    </row>
    <row r="52179" spans="40:40" ht="14.1" customHeight="1" x14ac:dyDescent="0.2">
      <c r="AN52179" s="70"/>
    </row>
    <row r="52180" spans="40:40" ht="14.1" customHeight="1" x14ac:dyDescent="0.2">
      <c r="AN52180" s="70"/>
    </row>
    <row r="52181" spans="40:40" ht="14.1" customHeight="1" x14ac:dyDescent="0.2">
      <c r="AN52181" s="70"/>
    </row>
    <row r="52182" spans="40:40" ht="14.1" customHeight="1" x14ac:dyDescent="0.2">
      <c r="AN52182" s="70"/>
    </row>
    <row r="52183" spans="40:40" ht="14.1" customHeight="1" x14ac:dyDescent="0.2">
      <c r="AN52183" s="70"/>
    </row>
    <row r="52184" spans="40:40" ht="14.1" customHeight="1" x14ac:dyDescent="0.2">
      <c r="AN52184" s="70"/>
    </row>
    <row r="52185" spans="40:40" ht="14.1" customHeight="1" x14ac:dyDescent="0.2">
      <c r="AN52185" s="70"/>
    </row>
    <row r="52186" spans="40:40" ht="14.1" customHeight="1" x14ac:dyDescent="0.2">
      <c r="AN52186" s="70"/>
    </row>
    <row r="52187" spans="40:40" ht="14.1" customHeight="1" x14ac:dyDescent="0.2">
      <c r="AN52187" s="70"/>
    </row>
    <row r="52188" spans="40:40" ht="14.1" customHeight="1" x14ac:dyDescent="0.2">
      <c r="AN52188" s="70"/>
    </row>
    <row r="52189" spans="40:40" ht="14.1" customHeight="1" x14ac:dyDescent="0.2">
      <c r="AN52189" s="70"/>
    </row>
    <row r="52190" spans="40:40" ht="14.1" customHeight="1" x14ac:dyDescent="0.2">
      <c r="AN52190" s="70"/>
    </row>
    <row r="52191" spans="40:40" ht="14.1" customHeight="1" x14ac:dyDescent="0.2">
      <c r="AN52191" s="70"/>
    </row>
    <row r="52192" spans="40:40" ht="14.1" customHeight="1" x14ac:dyDescent="0.2">
      <c r="AN52192" s="70"/>
    </row>
    <row r="52193" spans="40:40" ht="14.1" customHeight="1" x14ac:dyDescent="0.2">
      <c r="AN52193" s="70"/>
    </row>
    <row r="52194" spans="40:40" ht="14.1" customHeight="1" x14ac:dyDescent="0.2">
      <c r="AN52194" s="70"/>
    </row>
    <row r="52195" spans="40:40" ht="14.1" customHeight="1" x14ac:dyDescent="0.2">
      <c r="AN52195" s="70"/>
    </row>
    <row r="52196" spans="40:40" ht="14.1" customHeight="1" x14ac:dyDescent="0.2">
      <c r="AN52196" s="70"/>
    </row>
    <row r="52197" spans="40:40" ht="14.1" customHeight="1" x14ac:dyDescent="0.2">
      <c r="AN52197" s="70"/>
    </row>
    <row r="52198" spans="40:40" ht="14.1" customHeight="1" x14ac:dyDescent="0.2">
      <c r="AN52198" s="70"/>
    </row>
    <row r="52199" spans="40:40" ht="14.1" customHeight="1" x14ac:dyDescent="0.2">
      <c r="AN52199" s="70"/>
    </row>
    <row r="52200" spans="40:40" ht="14.1" customHeight="1" x14ac:dyDescent="0.2">
      <c r="AN52200" s="70"/>
    </row>
    <row r="52201" spans="40:40" ht="14.1" customHeight="1" x14ac:dyDescent="0.2">
      <c r="AN52201" s="70"/>
    </row>
    <row r="52202" spans="40:40" ht="14.1" customHeight="1" x14ac:dyDescent="0.2">
      <c r="AN52202" s="70"/>
    </row>
    <row r="52203" spans="40:40" ht="14.1" customHeight="1" x14ac:dyDescent="0.2">
      <c r="AN52203" s="70"/>
    </row>
    <row r="52204" spans="40:40" ht="14.1" customHeight="1" x14ac:dyDescent="0.2">
      <c r="AN52204" s="70"/>
    </row>
    <row r="52205" spans="40:40" ht="14.1" customHeight="1" x14ac:dyDescent="0.2">
      <c r="AN52205" s="70"/>
    </row>
    <row r="52206" spans="40:40" ht="14.1" customHeight="1" x14ac:dyDescent="0.2">
      <c r="AN52206" s="70"/>
    </row>
    <row r="52207" spans="40:40" ht="14.1" customHeight="1" x14ac:dyDescent="0.2">
      <c r="AN52207" s="70"/>
    </row>
    <row r="52208" spans="40:40" ht="14.1" customHeight="1" x14ac:dyDescent="0.2">
      <c r="AN52208" s="70"/>
    </row>
    <row r="52209" spans="40:40" ht="14.1" customHeight="1" x14ac:dyDescent="0.2">
      <c r="AN52209" s="70"/>
    </row>
    <row r="52210" spans="40:40" ht="14.1" customHeight="1" x14ac:dyDescent="0.2">
      <c r="AN52210" s="70"/>
    </row>
    <row r="52211" spans="40:40" ht="14.1" customHeight="1" x14ac:dyDescent="0.2">
      <c r="AN52211" s="70"/>
    </row>
    <row r="52212" spans="40:40" ht="14.1" customHeight="1" x14ac:dyDescent="0.2">
      <c r="AN52212" s="70"/>
    </row>
    <row r="52213" spans="40:40" ht="14.1" customHeight="1" x14ac:dyDescent="0.2">
      <c r="AN52213" s="70"/>
    </row>
    <row r="52214" spans="40:40" ht="14.1" customHeight="1" x14ac:dyDescent="0.2">
      <c r="AN52214" s="70"/>
    </row>
    <row r="52215" spans="40:40" ht="14.1" customHeight="1" x14ac:dyDescent="0.2">
      <c r="AN52215" s="70"/>
    </row>
    <row r="52216" spans="40:40" ht="14.1" customHeight="1" x14ac:dyDescent="0.2">
      <c r="AN52216" s="70"/>
    </row>
    <row r="52217" spans="40:40" ht="14.1" customHeight="1" x14ac:dyDescent="0.2">
      <c r="AN52217" s="70"/>
    </row>
    <row r="52218" spans="40:40" ht="14.1" customHeight="1" x14ac:dyDescent="0.2">
      <c r="AN52218" s="70"/>
    </row>
    <row r="52219" spans="40:40" ht="14.1" customHeight="1" x14ac:dyDescent="0.2">
      <c r="AN52219" s="70"/>
    </row>
    <row r="52220" spans="40:40" ht="14.1" customHeight="1" x14ac:dyDescent="0.2">
      <c r="AN52220" s="70"/>
    </row>
    <row r="52221" spans="40:40" ht="14.1" customHeight="1" x14ac:dyDescent="0.2">
      <c r="AN52221" s="70"/>
    </row>
    <row r="52222" spans="40:40" ht="14.1" customHeight="1" x14ac:dyDescent="0.2">
      <c r="AN52222" s="70"/>
    </row>
    <row r="52223" spans="40:40" ht="14.1" customHeight="1" x14ac:dyDescent="0.2">
      <c r="AN52223" s="70"/>
    </row>
    <row r="52224" spans="40:40" ht="14.1" customHeight="1" x14ac:dyDescent="0.2">
      <c r="AN52224" s="70"/>
    </row>
    <row r="52225" spans="40:40" ht="14.1" customHeight="1" x14ac:dyDescent="0.2">
      <c r="AN52225" s="70"/>
    </row>
    <row r="52226" spans="40:40" ht="14.1" customHeight="1" x14ac:dyDescent="0.2">
      <c r="AN52226" s="70"/>
    </row>
    <row r="52227" spans="40:40" ht="14.1" customHeight="1" x14ac:dyDescent="0.2">
      <c r="AN52227" s="70"/>
    </row>
    <row r="52228" spans="40:40" ht="14.1" customHeight="1" x14ac:dyDescent="0.2">
      <c r="AN52228" s="70"/>
    </row>
    <row r="52229" spans="40:40" ht="14.1" customHeight="1" x14ac:dyDescent="0.2">
      <c r="AN52229" s="70"/>
    </row>
    <row r="52230" spans="40:40" ht="14.1" customHeight="1" x14ac:dyDescent="0.2">
      <c r="AN52230" s="70"/>
    </row>
    <row r="52231" spans="40:40" ht="14.1" customHeight="1" x14ac:dyDescent="0.2">
      <c r="AN52231" s="70"/>
    </row>
    <row r="52232" spans="40:40" ht="14.1" customHeight="1" x14ac:dyDescent="0.2">
      <c r="AN52232" s="70"/>
    </row>
    <row r="52233" spans="40:40" ht="14.1" customHeight="1" x14ac:dyDescent="0.2">
      <c r="AN52233" s="70"/>
    </row>
    <row r="52234" spans="40:40" ht="14.1" customHeight="1" x14ac:dyDescent="0.2">
      <c r="AN52234" s="70"/>
    </row>
    <row r="52235" spans="40:40" ht="14.1" customHeight="1" x14ac:dyDescent="0.2">
      <c r="AN52235" s="70"/>
    </row>
    <row r="52236" spans="40:40" ht="14.1" customHeight="1" x14ac:dyDescent="0.2">
      <c r="AN52236" s="70"/>
    </row>
    <row r="52237" spans="40:40" ht="14.1" customHeight="1" x14ac:dyDescent="0.2">
      <c r="AN52237" s="70"/>
    </row>
    <row r="52238" spans="40:40" ht="14.1" customHeight="1" x14ac:dyDescent="0.2">
      <c r="AN52238" s="70"/>
    </row>
    <row r="52239" spans="40:40" ht="14.1" customHeight="1" x14ac:dyDescent="0.2">
      <c r="AN52239" s="70"/>
    </row>
    <row r="52240" spans="40:40" ht="14.1" customHeight="1" x14ac:dyDescent="0.2">
      <c r="AN52240" s="70"/>
    </row>
    <row r="52241" spans="40:40" ht="14.1" customHeight="1" x14ac:dyDescent="0.2">
      <c r="AN52241" s="70"/>
    </row>
    <row r="52242" spans="40:40" ht="14.1" customHeight="1" x14ac:dyDescent="0.2">
      <c r="AN52242" s="70"/>
    </row>
    <row r="52243" spans="40:40" ht="14.1" customHeight="1" x14ac:dyDescent="0.2">
      <c r="AN52243" s="70"/>
    </row>
    <row r="52244" spans="40:40" ht="14.1" customHeight="1" x14ac:dyDescent="0.2">
      <c r="AN52244" s="70"/>
    </row>
    <row r="52245" spans="40:40" ht="14.1" customHeight="1" x14ac:dyDescent="0.2">
      <c r="AN52245" s="70"/>
    </row>
    <row r="52246" spans="40:40" ht="14.1" customHeight="1" x14ac:dyDescent="0.2">
      <c r="AN52246" s="70"/>
    </row>
    <row r="52247" spans="40:40" ht="14.1" customHeight="1" x14ac:dyDescent="0.2">
      <c r="AN52247" s="70"/>
    </row>
    <row r="52248" spans="40:40" ht="14.1" customHeight="1" x14ac:dyDescent="0.2">
      <c r="AN52248" s="70"/>
    </row>
    <row r="52249" spans="40:40" ht="14.1" customHeight="1" x14ac:dyDescent="0.2">
      <c r="AN52249" s="70"/>
    </row>
    <row r="52250" spans="40:40" ht="14.1" customHeight="1" x14ac:dyDescent="0.2">
      <c r="AN52250" s="70"/>
    </row>
    <row r="52251" spans="40:40" ht="14.1" customHeight="1" x14ac:dyDescent="0.2">
      <c r="AN52251" s="70"/>
    </row>
    <row r="52252" spans="40:40" ht="14.1" customHeight="1" x14ac:dyDescent="0.2">
      <c r="AN52252" s="70"/>
    </row>
    <row r="52253" spans="40:40" ht="14.1" customHeight="1" x14ac:dyDescent="0.2">
      <c r="AN52253" s="70"/>
    </row>
    <row r="52254" spans="40:40" ht="14.1" customHeight="1" x14ac:dyDescent="0.2">
      <c r="AN52254" s="70"/>
    </row>
    <row r="52255" spans="40:40" ht="14.1" customHeight="1" x14ac:dyDescent="0.2">
      <c r="AN52255" s="70"/>
    </row>
    <row r="52256" spans="40:40" ht="14.1" customHeight="1" x14ac:dyDescent="0.2">
      <c r="AN52256" s="70"/>
    </row>
    <row r="52257" spans="40:40" ht="14.1" customHeight="1" x14ac:dyDescent="0.2">
      <c r="AN52257" s="70"/>
    </row>
    <row r="52258" spans="40:40" ht="14.1" customHeight="1" x14ac:dyDescent="0.2">
      <c r="AN52258" s="70"/>
    </row>
    <row r="52259" spans="40:40" ht="14.1" customHeight="1" x14ac:dyDescent="0.2">
      <c r="AN52259" s="70"/>
    </row>
    <row r="52260" spans="40:40" ht="14.1" customHeight="1" x14ac:dyDescent="0.2">
      <c r="AN52260" s="70"/>
    </row>
    <row r="52261" spans="40:40" ht="14.1" customHeight="1" x14ac:dyDescent="0.2">
      <c r="AN52261" s="70"/>
    </row>
    <row r="52262" spans="40:40" ht="14.1" customHeight="1" x14ac:dyDescent="0.2">
      <c r="AN52262" s="70"/>
    </row>
    <row r="52263" spans="40:40" ht="14.1" customHeight="1" x14ac:dyDescent="0.2">
      <c r="AN52263" s="70"/>
    </row>
    <row r="52264" spans="40:40" ht="14.1" customHeight="1" x14ac:dyDescent="0.2">
      <c r="AN52264" s="70"/>
    </row>
    <row r="52265" spans="40:40" ht="14.1" customHeight="1" x14ac:dyDescent="0.2">
      <c r="AN52265" s="70"/>
    </row>
    <row r="52266" spans="40:40" ht="14.1" customHeight="1" x14ac:dyDescent="0.2">
      <c r="AN52266" s="70"/>
    </row>
    <row r="52267" spans="40:40" ht="14.1" customHeight="1" x14ac:dyDescent="0.2">
      <c r="AN52267" s="70"/>
    </row>
    <row r="52268" spans="40:40" ht="14.1" customHeight="1" x14ac:dyDescent="0.2">
      <c r="AN52268" s="70"/>
    </row>
    <row r="52269" spans="40:40" ht="14.1" customHeight="1" x14ac:dyDescent="0.2">
      <c r="AN52269" s="70"/>
    </row>
    <row r="52270" spans="40:40" ht="14.1" customHeight="1" x14ac:dyDescent="0.2">
      <c r="AN52270" s="70"/>
    </row>
    <row r="52271" spans="40:40" ht="14.1" customHeight="1" x14ac:dyDescent="0.2">
      <c r="AN52271" s="70"/>
    </row>
    <row r="52272" spans="40:40" ht="14.1" customHeight="1" x14ac:dyDescent="0.2">
      <c r="AN52272" s="70"/>
    </row>
    <row r="52273" spans="40:40" ht="14.1" customHeight="1" x14ac:dyDescent="0.2">
      <c r="AN52273" s="70"/>
    </row>
    <row r="52274" spans="40:40" ht="14.1" customHeight="1" x14ac:dyDescent="0.2">
      <c r="AN52274" s="70"/>
    </row>
    <row r="52275" spans="40:40" ht="14.1" customHeight="1" x14ac:dyDescent="0.2">
      <c r="AN52275" s="70"/>
    </row>
    <row r="52276" spans="40:40" ht="14.1" customHeight="1" x14ac:dyDescent="0.2">
      <c r="AN52276" s="70"/>
    </row>
    <row r="52277" spans="40:40" ht="14.1" customHeight="1" x14ac:dyDescent="0.2">
      <c r="AN52277" s="70"/>
    </row>
    <row r="52278" spans="40:40" ht="14.1" customHeight="1" x14ac:dyDescent="0.2">
      <c r="AN52278" s="70"/>
    </row>
    <row r="52279" spans="40:40" ht="14.1" customHeight="1" x14ac:dyDescent="0.2">
      <c r="AN52279" s="70"/>
    </row>
    <row r="52280" spans="40:40" ht="14.1" customHeight="1" x14ac:dyDescent="0.2">
      <c r="AN52280" s="70"/>
    </row>
    <row r="52281" spans="40:40" ht="14.1" customHeight="1" x14ac:dyDescent="0.2">
      <c r="AN52281" s="70"/>
    </row>
    <row r="52282" spans="40:40" ht="14.1" customHeight="1" x14ac:dyDescent="0.2">
      <c r="AN52282" s="70"/>
    </row>
    <row r="52283" spans="40:40" ht="14.1" customHeight="1" x14ac:dyDescent="0.2">
      <c r="AN52283" s="70"/>
    </row>
    <row r="52284" spans="40:40" ht="14.1" customHeight="1" x14ac:dyDescent="0.2">
      <c r="AN52284" s="70"/>
    </row>
    <row r="52285" spans="40:40" ht="14.1" customHeight="1" x14ac:dyDescent="0.2">
      <c r="AN52285" s="70"/>
    </row>
    <row r="52286" spans="40:40" ht="14.1" customHeight="1" x14ac:dyDescent="0.2">
      <c r="AN52286" s="70"/>
    </row>
    <row r="52287" spans="40:40" ht="14.1" customHeight="1" x14ac:dyDescent="0.2">
      <c r="AN52287" s="70"/>
    </row>
    <row r="52288" spans="40:40" ht="14.1" customHeight="1" x14ac:dyDescent="0.2">
      <c r="AN52288" s="70"/>
    </row>
    <row r="52289" spans="40:40" ht="14.1" customHeight="1" x14ac:dyDescent="0.2">
      <c r="AN52289" s="70"/>
    </row>
    <row r="52290" spans="40:40" ht="14.1" customHeight="1" x14ac:dyDescent="0.2">
      <c r="AN52290" s="70"/>
    </row>
    <row r="52291" spans="40:40" ht="14.1" customHeight="1" x14ac:dyDescent="0.2">
      <c r="AN52291" s="70"/>
    </row>
    <row r="52292" spans="40:40" ht="14.1" customHeight="1" x14ac:dyDescent="0.2">
      <c r="AN52292" s="70"/>
    </row>
    <row r="52293" spans="40:40" ht="14.1" customHeight="1" x14ac:dyDescent="0.2">
      <c r="AN52293" s="70"/>
    </row>
    <row r="52294" spans="40:40" ht="14.1" customHeight="1" x14ac:dyDescent="0.2">
      <c r="AN52294" s="70"/>
    </row>
    <row r="52295" spans="40:40" ht="14.1" customHeight="1" x14ac:dyDescent="0.2">
      <c r="AN52295" s="70"/>
    </row>
    <row r="52296" spans="40:40" ht="14.1" customHeight="1" x14ac:dyDescent="0.2">
      <c r="AN52296" s="70"/>
    </row>
    <row r="52297" spans="40:40" ht="14.1" customHeight="1" x14ac:dyDescent="0.2">
      <c r="AN52297" s="70"/>
    </row>
    <row r="52298" spans="40:40" ht="14.1" customHeight="1" x14ac:dyDescent="0.2">
      <c r="AN52298" s="70"/>
    </row>
    <row r="52299" spans="40:40" ht="14.1" customHeight="1" x14ac:dyDescent="0.2">
      <c r="AN52299" s="70"/>
    </row>
    <row r="52300" spans="40:40" ht="14.1" customHeight="1" x14ac:dyDescent="0.2">
      <c r="AN52300" s="70"/>
    </row>
    <row r="52301" spans="40:40" ht="14.1" customHeight="1" x14ac:dyDescent="0.2">
      <c r="AN52301" s="70"/>
    </row>
    <row r="52302" spans="40:40" ht="14.1" customHeight="1" x14ac:dyDescent="0.2">
      <c r="AN52302" s="70"/>
    </row>
    <row r="52303" spans="40:40" ht="14.1" customHeight="1" x14ac:dyDescent="0.2">
      <c r="AN52303" s="70"/>
    </row>
    <row r="52304" spans="40:40" ht="14.1" customHeight="1" x14ac:dyDescent="0.2">
      <c r="AN52304" s="70"/>
    </row>
    <row r="52305" spans="40:40" ht="14.1" customHeight="1" x14ac:dyDescent="0.2">
      <c r="AN52305" s="70"/>
    </row>
    <row r="52306" spans="40:40" ht="14.1" customHeight="1" x14ac:dyDescent="0.2">
      <c r="AN52306" s="70"/>
    </row>
    <row r="52307" spans="40:40" ht="14.1" customHeight="1" x14ac:dyDescent="0.2">
      <c r="AN52307" s="70"/>
    </row>
    <row r="52308" spans="40:40" ht="14.1" customHeight="1" x14ac:dyDescent="0.2">
      <c r="AN52308" s="70"/>
    </row>
    <row r="52309" spans="40:40" ht="14.1" customHeight="1" x14ac:dyDescent="0.2">
      <c r="AN52309" s="70"/>
    </row>
    <row r="52310" spans="40:40" ht="14.1" customHeight="1" x14ac:dyDescent="0.2">
      <c r="AN52310" s="70"/>
    </row>
    <row r="52311" spans="40:40" ht="14.1" customHeight="1" x14ac:dyDescent="0.2">
      <c r="AN52311" s="70"/>
    </row>
    <row r="52312" spans="40:40" ht="14.1" customHeight="1" x14ac:dyDescent="0.2">
      <c r="AN52312" s="70"/>
    </row>
    <row r="52313" spans="40:40" ht="14.1" customHeight="1" x14ac:dyDescent="0.2">
      <c r="AN52313" s="70"/>
    </row>
    <row r="52314" spans="40:40" ht="14.1" customHeight="1" x14ac:dyDescent="0.2">
      <c r="AN52314" s="70"/>
    </row>
    <row r="52315" spans="40:40" ht="14.1" customHeight="1" x14ac:dyDescent="0.2">
      <c r="AN52315" s="70"/>
    </row>
    <row r="52316" spans="40:40" ht="14.1" customHeight="1" x14ac:dyDescent="0.2">
      <c r="AN52316" s="70"/>
    </row>
    <row r="52317" spans="40:40" ht="14.1" customHeight="1" x14ac:dyDescent="0.2">
      <c r="AN52317" s="70"/>
    </row>
    <row r="52318" spans="40:40" ht="14.1" customHeight="1" x14ac:dyDescent="0.2">
      <c r="AN52318" s="70"/>
    </row>
    <row r="52319" spans="40:40" ht="14.1" customHeight="1" x14ac:dyDescent="0.2">
      <c r="AN52319" s="70"/>
    </row>
    <row r="52320" spans="40:40" ht="14.1" customHeight="1" x14ac:dyDescent="0.2">
      <c r="AN52320" s="70"/>
    </row>
    <row r="52321" spans="40:40" ht="14.1" customHeight="1" x14ac:dyDescent="0.2">
      <c r="AN52321" s="70"/>
    </row>
    <row r="52322" spans="40:40" ht="14.1" customHeight="1" x14ac:dyDescent="0.2">
      <c r="AN52322" s="70"/>
    </row>
    <row r="52323" spans="40:40" ht="14.1" customHeight="1" x14ac:dyDescent="0.2">
      <c r="AN52323" s="70"/>
    </row>
    <row r="52324" spans="40:40" ht="14.1" customHeight="1" x14ac:dyDescent="0.2">
      <c r="AN52324" s="70"/>
    </row>
    <row r="52325" spans="40:40" ht="14.1" customHeight="1" x14ac:dyDescent="0.2">
      <c r="AN52325" s="70"/>
    </row>
    <row r="52326" spans="40:40" ht="14.1" customHeight="1" x14ac:dyDescent="0.2">
      <c r="AN52326" s="70"/>
    </row>
    <row r="52327" spans="40:40" ht="14.1" customHeight="1" x14ac:dyDescent="0.2">
      <c r="AN52327" s="70"/>
    </row>
    <row r="52328" spans="40:40" ht="14.1" customHeight="1" x14ac:dyDescent="0.2">
      <c r="AN52328" s="70"/>
    </row>
    <row r="52329" spans="40:40" ht="14.1" customHeight="1" x14ac:dyDescent="0.2">
      <c r="AN52329" s="70"/>
    </row>
    <row r="52330" spans="40:40" ht="14.1" customHeight="1" x14ac:dyDescent="0.2">
      <c r="AN52330" s="70"/>
    </row>
    <row r="52331" spans="40:40" ht="14.1" customHeight="1" x14ac:dyDescent="0.2">
      <c r="AN52331" s="70"/>
    </row>
    <row r="52332" spans="40:40" ht="14.1" customHeight="1" x14ac:dyDescent="0.2">
      <c r="AN52332" s="70"/>
    </row>
    <row r="52333" spans="40:40" ht="14.1" customHeight="1" x14ac:dyDescent="0.2">
      <c r="AN52333" s="70"/>
    </row>
    <row r="52334" spans="40:40" ht="14.1" customHeight="1" x14ac:dyDescent="0.2">
      <c r="AN52334" s="70"/>
    </row>
    <row r="52335" spans="40:40" ht="14.1" customHeight="1" x14ac:dyDescent="0.2">
      <c r="AN52335" s="70"/>
    </row>
    <row r="52336" spans="40:40" ht="14.1" customHeight="1" x14ac:dyDescent="0.2">
      <c r="AN52336" s="70"/>
    </row>
    <row r="52337" spans="40:40" ht="14.1" customHeight="1" x14ac:dyDescent="0.2">
      <c r="AN52337" s="70"/>
    </row>
    <row r="52338" spans="40:40" ht="14.1" customHeight="1" x14ac:dyDescent="0.2">
      <c r="AN52338" s="70"/>
    </row>
    <row r="52339" spans="40:40" ht="14.1" customHeight="1" x14ac:dyDescent="0.2">
      <c r="AN52339" s="70"/>
    </row>
    <row r="52340" spans="40:40" ht="14.1" customHeight="1" x14ac:dyDescent="0.2">
      <c r="AN52340" s="70"/>
    </row>
    <row r="52341" spans="40:40" ht="14.1" customHeight="1" x14ac:dyDescent="0.2">
      <c r="AN52341" s="70"/>
    </row>
    <row r="52342" spans="40:40" ht="14.1" customHeight="1" x14ac:dyDescent="0.2">
      <c r="AN52342" s="70"/>
    </row>
    <row r="52343" spans="40:40" ht="14.1" customHeight="1" x14ac:dyDescent="0.2">
      <c r="AN52343" s="70"/>
    </row>
    <row r="52344" spans="40:40" ht="14.1" customHeight="1" x14ac:dyDescent="0.2">
      <c r="AN52344" s="70"/>
    </row>
    <row r="52345" spans="40:40" ht="14.1" customHeight="1" x14ac:dyDescent="0.2">
      <c r="AN52345" s="70"/>
    </row>
    <row r="52346" spans="40:40" ht="14.1" customHeight="1" x14ac:dyDescent="0.2">
      <c r="AN52346" s="70"/>
    </row>
    <row r="52347" spans="40:40" ht="14.1" customHeight="1" x14ac:dyDescent="0.2">
      <c r="AN52347" s="70"/>
    </row>
    <row r="52348" spans="40:40" ht="14.1" customHeight="1" x14ac:dyDescent="0.2">
      <c r="AN52348" s="70"/>
    </row>
    <row r="52349" spans="40:40" ht="14.1" customHeight="1" x14ac:dyDescent="0.2">
      <c r="AN52349" s="70"/>
    </row>
    <row r="52350" spans="40:40" ht="14.1" customHeight="1" x14ac:dyDescent="0.2">
      <c r="AN52350" s="70"/>
    </row>
    <row r="52351" spans="40:40" ht="14.1" customHeight="1" x14ac:dyDescent="0.2">
      <c r="AN52351" s="70"/>
    </row>
    <row r="52352" spans="40:40" ht="14.1" customHeight="1" x14ac:dyDescent="0.2">
      <c r="AN52352" s="70"/>
    </row>
    <row r="52353" spans="40:40" ht="14.1" customHeight="1" x14ac:dyDescent="0.2">
      <c r="AN52353" s="70"/>
    </row>
    <row r="52354" spans="40:40" ht="14.1" customHeight="1" x14ac:dyDescent="0.2">
      <c r="AN52354" s="70"/>
    </row>
    <row r="52355" spans="40:40" ht="14.1" customHeight="1" x14ac:dyDescent="0.2">
      <c r="AN52355" s="70"/>
    </row>
    <row r="52356" spans="40:40" ht="14.1" customHeight="1" x14ac:dyDescent="0.2">
      <c r="AN52356" s="70"/>
    </row>
    <row r="52357" spans="40:40" ht="14.1" customHeight="1" x14ac:dyDescent="0.2">
      <c r="AN52357" s="70"/>
    </row>
    <row r="52358" spans="40:40" ht="14.1" customHeight="1" x14ac:dyDescent="0.2">
      <c r="AN52358" s="70"/>
    </row>
    <row r="52359" spans="40:40" ht="14.1" customHeight="1" x14ac:dyDescent="0.2">
      <c r="AN52359" s="70"/>
    </row>
    <row r="52360" spans="40:40" ht="14.1" customHeight="1" x14ac:dyDescent="0.2">
      <c r="AN52360" s="70"/>
    </row>
    <row r="52361" spans="40:40" ht="14.1" customHeight="1" x14ac:dyDescent="0.2">
      <c r="AN52361" s="70"/>
    </row>
    <row r="52362" spans="40:40" ht="14.1" customHeight="1" x14ac:dyDescent="0.2">
      <c r="AN52362" s="70"/>
    </row>
    <row r="52363" spans="40:40" ht="14.1" customHeight="1" x14ac:dyDescent="0.2">
      <c r="AN52363" s="70"/>
    </row>
    <row r="52364" spans="40:40" ht="14.1" customHeight="1" x14ac:dyDescent="0.2">
      <c r="AN52364" s="70"/>
    </row>
    <row r="52365" spans="40:40" ht="14.1" customHeight="1" x14ac:dyDescent="0.2">
      <c r="AN52365" s="70"/>
    </row>
    <row r="52366" spans="40:40" ht="14.1" customHeight="1" x14ac:dyDescent="0.2">
      <c r="AN52366" s="70"/>
    </row>
    <row r="52367" spans="40:40" ht="14.1" customHeight="1" x14ac:dyDescent="0.2">
      <c r="AN52367" s="70"/>
    </row>
    <row r="52368" spans="40:40" ht="14.1" customHeight="1" x14ac:dyDescent="0.2">
      <c r="AN52368" s="70"/>
    </row>
    <row r="52369" spans="40:40" ht="14.1" customHeight="1" x14ac:dyDescent="0.2">
      <c r="AN52369" s="70"/>
    </row>
    <row r="52370" spans="40:40" ht="14.1" customHeight="1" x14ac:dyDescent="0.2">
      <c r="AN52370" s="70"/>
    </row>
    <row r="52371" spans="40:40" ht="14.1" customHeight="1" x14ac:dyDescent="0.2">
      <c r="AN52371" s="70"/>
    </row>
    <row r="52372" spans="40:40" ht="14.1" customHeight="1" x14ac:dyDescent="0.2">
      <c r="AN52372" s="70"/>
    </row>
    <row r="52373" spans="40:40" ht="14.1" customHeight="1" x14ac:dyDescent="0.2">
      <c r="AN52373" s="70"/>
    </row>
    <row r="52374" spans="40:40" ht="14.1" customHeight="1" x14ac:dyDescent="0.2">
      <c r="AN52374" s="70"/>
    </row>
    <row r="52375" spans="40:40" ht="14.1" customHeight="1" x14ac:dyDescent="0.2">
      <c r="AN52375" s="70"/>
    </row>
    <row r="52376" spans="40:40" ht="14.1" customHeight="1" x14ac:dyDescent="0.2">
      <c r="AN52376" s="70"/>
    </row>
    <row r="52377" spans="40:40" ht="14.1" customHeight="1" x14ac:dyDescent="0.2">
      <c r="AN52377" s="70"/>
    </row>
    <row r="52378" spans="40:40" ht="14.1" customHeight="1" x14ac:dyDescent="0.2">
      <c r="AN52378" s="70"/>
    </row>
    <row r="52379" spans="40:40" ht="14.1" customHeight="1" x14ac:dyDescent="0.2">
      <c r="AN52379" s="70"/>
    </row>
    <row r="52380" spans="40:40" ht="14.1" customHeight="1" x14ac:dyDescent="0.2">
      <c r="AN52380" s="70"/>
    </row>
    <row r="52381" spans="40:40" ht="14.1" customHeight="1" x14ac:dyDescent="0.2">
      <c r="AN52381" s="70"/>
    </row>
    <row r="52382" spans="40:40" ht="14.1" customHeight="1" x14ac:dyDescent="0.2">
      <c r="AN52382" s="70"/>
    </row>
    <row r="52383" spans="40:40" ht="14.1" customHeight="1" x14ac:dyDescent="0.2">
      <c r="AN52383" s="70"/>
    </row>
    <row r="52384" spans="40:40" ht="14.1" customHeight="1" x14ac:dyDescent="0.2">
      <c r="AN52384" s="70"/>
    </row>
    <row r="52385" spans="40:40" ht="14.1" customHeight="1" x14ac:dyDescent="0.2">
      <c r="AN52385" s="70"/>
    </row>
    <row r="52386" spans="40:40" ht="14.1" customHeight="1" x14ac:dyDescent="0.2">
      <c r="AN52386" s="70"/>
    </row>
    <row r="52387" spans="40:40" ht="14.1" customHeight="1" x14ac:dyDescent="0.2">
      <c r="AN52387" s="70"/>
    </row>
    <row r="52388" spans="40:40" ht="14.1" customHeight="1" x14ac:dyDescent="0.2">
      <c r="AN52388" s="70"/>
    </row>
    <row r="52389" spans="40:40" ht="14.1" customHeight="1" x14ac:dyDescent="0.2">
      <c r="AN52389" s="70"/>
    </row>
    <row r="52390" spans="40:40" ht="14.1" customHeight="1" x14ac:dyDescent="0.2">
      <c r="AN52390" s="70"/>
    </row>
    <row r="52391" spans="40:40" ht="14.1" customHeight="1" x14ac:dyDescent="0.2">
      <c r="AN52391" s="70"/>
    </row>
    <row r="52392" spans="40:40" ht="14.1" customHeight="1" x14ac:dyDescent="0.2">
      <c r="AN52392" s="70"/>
    </row>
    <row r="52393" spans="40:40" ht="14.1" customHeight="1" x14ac:dyDescent="0.2">
      <c r="AN52393" s="70"/>
    </row>
    <row r="52394" spans="40:40" ht="14.1" customHeight="1" x14ac:dyDescent="0.2">
      <c r="AN52394" s="70"/>
    </row>
    <row r="52395" spans="40:40" ht="14.1" customHeight="1" x14ac:dyDescent="0.2">
      <c r="AN52395" s="70"/>
    </row>
    <row r="52396" spans="40:40" ht="14.1" customHeight="1" x14ac:dyDescent="0.2">
      <c r="AN52396" s="70"/>
    </row>
    <row r="52397" spans="40:40" ht="14.1" customHeight="1" x14ac:dyDescent="0.2">
      <c r="AN52397" s="70"/>
    </row>
    <row r="52398" spans="40:40" ht="14.1" customHeight="1" x14ac:dyDescent="0.2">
      <c r="AN52398" s="70"/>
    </row>
    <row r="52399" spans="40:40" ht="14.1" customHeight="1" x14ac:dyDescent="0.2">
      <c r="AN52399" s="70"/>
    </row>
    <row r="52400" spans="40:40" ht="14.1" customHeight="1" x14ac:dyDescent="0.2">
      <c r="AN52400" s="70"/>
    </row>
    <row r="52401" spans="40:40" ht="14.1" customHeight="1" x14ac:dyDescent="0.2">
      <c r="AN52401" s="70"/>
    </row>
    <row r="52402" spans="40:40" ht="14.1" customHeight="1" x14ac:dyDescent="0.2">
      <c r="AN52402" s="70"/>
    </row>
    <row r="52403" spans="40:40" ht="14.1" customHeight="1" x14ac:dyDescent="0.2">
      <c r="AN52403" s="70"/>
    </row>
    <row r="52404" spans="40:40" ht="14.1" customHeight="1" x14ac:dyDescent="0.2">
      <c r="AN52404" s="70"/>
    </row>
    <row r="52405" spans="40:40" ht="14.1" customHeight="1" x14ac:dyDescent="0.2">
      <c r="AN52405" s="70"/>
    </row>
    <row r="52406" spans="40:40" ht="14.1" customHeight="1" x14ac:dyDescent="0.2">
      <c r="AN52406" s="70"/>
    </row>
    <row r="52407" spans="40:40" ht="14.1" customHeight="1" x14ac:dyDescent="0.2">
      <c r="AN52407" s="70"/>
    </row>
    <row r="52408" spans="40:40" ht="14.1" customHeight="1" x14ac:dyDescent="0.2">
      <c r="AN52408" s="70"/>
    </row>
    <row r="52409" spans="40:40" ht="14.1" customHeight="1" x14ac:dyDescent="0.2">
      <c r="AN52409" s="70"/>
    </row>
    <row r="52410" spans="40:40" ht="14.1" customHeight="1" x14ac:dyDescent="0.2">
      <c r="AN52410" s="70"/>
    </row>
    <row r="52411" spans="40:40" ht="14.1" customHeight="1" x14ac:dyDescent="0.2">
      <c r="AN52411" s="70"/>
    </row>
    <row r="52412" spans="40:40" ht="14.1" customHeight="1" x14ac:dyDescent="0.2">
      <c r="AN52412" s="70"/>
    </row>
    <row r="52413" spans="40:40" ht="14.1" customHeight="1" x14ac:dyDescent="0.2">
      <c r="AN52413" s="70"/>
    </row>
    <row r="52414" spans="40:40" ht="14.1" customHeight="1" x14ac:dyDescent="0.2">
      <c r="AN52414" s="70"/>
    </row>
    <row r="52415" spans="40:40" ht="14.1" customHeight="1" x14ac:dyDescent="0.2">
      <c r="AN52415" s="70"/>
    </row>
    <row r="52416" spans="40:40" ht="14.1" customHeight="1" x14ac:dyDescent="0.2">
      <c r="AN52416" s="70"/>
    </row>
    <row r="52417" spans="40:40" ht="14.1" customHeight="1" x14ac:dyDescent="0.2">
      <c r="AN52417" s="70"/>
    </row>
    <row r="52418" spans="40:40" ht="14.1" customHeight="1" x14ac:dyDescent="0.2">
      <c r="AN52418" s="70"/>
    </row>
    <row r="52419" spans="40:40" ht="14.1" customHeight="1" x14ac:dyDescent="0.2">
      <c r="AN52419" s="70"/>
    </row>
    <row r="52420" spans="40:40" ht="14.1" customHeight="1" x14ac:dyDescent="0.2">
      <c r="AN52420" s="70"/>
    </row>
    <row r="52421" spans="40:40" ht="14.1" customHeight="1" x14ac:dyDescent="0.2">
      <c r="AN52421" s="70"/>
    </row>
    <row r="52422" spans="40:40" ht="14.1" customHeight="1" x14ac:dyDescent="0.2">
      <c r="AN52422" s="70"/>
    </row>
    <row r="52423" spans="40:40" ht="14.1" customHeight="1" x14ac:dyDescent="0.2">
      <c r="AN52423" s="70"/>
    </row>
    <row r="52424" spans="40:40" ht="14.1" customHeight="1" x14ac:dyDescent="0.2">
      <c r="AN52424" s="70"/>
    </row>
    <row r="52425" spans="40:40" ht="14.1" customHeight="1" x14ac:dyDescent="0.2">
      <c r="AN52425" s="70"/>
    </row>
    <row r="52426" spans="40:40" ht="14.1" customHeight="1" x14ac:dyDescent="0.2">
      <c r="AN52426" s="70"/>
    </row>
    <row r="52427" spans="40:40" ht="14.1" customHeight="1" x14ac:dyDescent="0.2">
      <c r="AN52427" s="70"/>
    </row>
    <row r="52428" spans="40:40" ht="14.1" customHeight="1" x14ac:dyDescent="0.2">
      <c r="AN52428" s="70"/>
    </row>
    <row r="52429" spans="40:40" ht="14.1" customHeight="1" x14ac:dyDescent="0.2">
      <c r="AN52429" s="70"/>
    </row>
    <row r="52430" spans="40:40" ht="14.1" customHeight="1" x14ac:dyDescent="0.2">
      <c r="AN52430" s="70"/>
    </row>
    <row r="52431" spans="40:40" ht="14.1" customHeight="1" x14ac:dyDescent="0.2">
      <c r="AN52431" s="70"/>
    </row>
    <row r="52432" spans="40:40" ht="14.1" customHeight="1" x14ac:dyDescent="0.2">
      <c r="AN52432" s="70"/>
    </row>
    <row r="52433" spans="40:40" ht="14.1" customHeight="1" x14ac:dyDescent="0.2">
      <c r="AN52433" s="70"/>
    </row>
    <row r="52434" spans="40:40" ht="14.1" customHeight="1" x14ac:dyDescent="0.2">
      <c r="AN52434" s="70"/>
    </row>
    <row r="52435" spans="40:40" ht="14.1" customHeight="1" x14ac:dyDescent="0.2">
      <c r="AN52435" s="70"/>
    </row>
    <row r="52436" spans="40:40" ht="14.1" customHeight="1" x14ac:dyDescent="0.2">
      <c r="AN52436" s="70"/>
    </row>
    <row r="52437" spans="40:40" ht="14.1" customHeight="1" x14ac:dyDescent="0.2">
      <c r="AN52437" s="70"/>
    </row>
    <row r="52438" spans="40:40" ht="14.1" customHeight="1" x14ac:dyDescent="0.2">
      <c r="AN52438" s="70"/>
    </row>
    <row r="52439" spans="40:40" ht="14.1" customHeight="1" x14ac:dyDescent="0.2">
      <c r="AN52439" s="70"/>
    </row>
    <row r="52440" spans="40:40" ht="14.1" customHeight="1" x14ac:dyDescent="0.2">
      <c r="AN52440" s="70"/>
    </row>
    <row r="52441" spans="40:40" ht="14.1" customHeight="1" x14ac:dyDescent="0.2">
      <c r="AN52441" s="70"/>
    </row>
    <row r="52442" spans="40:40" ht="14.1" customHeight="1" x14ac:dyDescent="0.2">
      <c r="AN52442" s="70"/>
    </row>
    <row r="52443" spans="40:40" ht="14.1" customHeight="1" x14ac:dyDescent="0.2">
      <c r="AN52443" s="70"/>
    </row>
    <row r="52444" spans="40:40" ht="14.1" customHeight="1" x14ac:dyDescent="0.2">
      <c r="AN52444" s="70"/>
    </row>
    <row r="52445" spans="40:40" ht="14.1" customHeight="1" x14ac:dyDescent="0.2">
      <c r="AN52445" s="70"/>
    </row>
    <row r="52446" spans="40:40" ht="14.1" customHeight="1" x14ac:dyDescent="0.2">
      <c r="AN52446" s="70"/>
    </row>
    <row r="52447" spans="40:40" ht="14.1" customHeight="1" x14ac:dyDescent="0.2">
      <c r="AN52447" s="70"/>
    </row>
    <row r="52448" spans="40:40" ht="14.1" customHeight="1" x14ac:dyDescent="0.2">
      <c r="AN52448" s="70"/>
    </row>
    <row r="52449" spans="40:40" ht="14.1" customHeight="1" x14ac:dyDescent="0.2">
      <c r="AN52449" s="70"/>
    </row>
    <row r="52450" spans="40:40" ht="14.1" customHeight="1" x14ac:dyDescent="0.2">
      <c r="AN52450" s="70"/>
    </row>
    <row r="52451" spans="40:40" ht="14.1" customHeight="1" x14ac:dyDescent="0.2">
      <c r="AN52451" s="70"/>
    </row>
    <row r="52452" spans="40:40" ht="14.1" customHeight="1" x14ac:dyDescent="0.2">
      <c r="AN52452" s="70"/>
    </row>
    <row r="52453" spans="40:40" ht="14.1" customHeight="1" x14ac:dyDescent="0.2">
      <c r="AN52453" s="70"/>
    </row>
    <row r="52454" spans="40:40" ht="14.1" customHeight="1" x14ac:dyDescent="0.2">
      <c r="AN52454" s="70"/>
    </row>
    <row r="52455" spans="40:40" ht="14.1" customHeight="1" x14ac:dyDescent="0.2">
      <c r="AN52455" s="70"/>
    </row>
    <row r="52456" spans="40:40" ht="14.1" customHeight="1" x14ac:dyDescent="0.2">
      <c r="AN52456" s="70"/>
    </row>
    <row r="52457" spans="40:40" ht="14.1" customHeight="1" x14ac:dyDescent="0.2">
      <c r="AN52457" s="70"/>
    </row>
    <row r="52458" spans="40:40" ht="14.1" customHeight="1" x14ac:dyDescent="0.2">
      <c r="AN52458" s="70"/>
    </row>
    <row r="52459" spans="40:40" ht="14.1" customHeight="1" x14ac:dyDescent="0.2">
      <c r="AN52459" s="70"/>
    </row>
    <row r="52460" spans="40:40" ht="14.1" customHeight="1" x14ac:dyDescent="0.2">
      <c r="AN52460" s="70"/>
    </row>
    <row r="52461" spans="40:40" ht="14.1" customHeight="1" x14ac:dyDescent="0.2">
      <c r="AN52461" s="70"/>
    </row>
    <row r="52462" spans="40:40" ht="14.1" customHeight="1" x14ac:dyDescent="0.2">
      <c r="AN52462" s="70"/>
    </row>
    <row r="52463" spans="40:40" ht="14.1" customHeight="1" x14ac:dyDescent="0.2">
      <c r="AN52463" s="70"/>
    </row>
    <row r="52464" spans="40:40" ht="14.1" customHeight="1" x14ac:dyDescent="0.2">
      <c r="AN52464" s="70"/>
    </row>
    <row r="52465" spans="40:40" ht="14.1" customHeight="1" x14ac:dyDescent="0.2">
      <c r="AN52465" s="70"/>
    </row>
    <row r="52466" spans="40:40" ht="14.1" customHeight="1" x14ac:dyDescent="0.2">
      <c r="AN52466" s="70"/>
    </row>
    <row r="52467" spans="40:40" ht="14.1" customHeight="1" x14ac:dyDescent="0.2">
      <c r="AN52467" s="70"/>
    </row>
    <row r="52468" spans="40:40" ht="14.1" customHeight="1" x14ac:dyDescent="0.2">
      <c r="AN52468" s="70"/>
    </row>
    <row r="52469" spans="40:40" ht="14.1" customHeight="1" x14ac:dyDescent="0.2">
      <c r="AN52469" s="70"/>
    </row>
    <row r="52470" spans="40:40" ht="14.1" customHeight="1" x14ac:dyDescent="0.2">
      <c r="AN52470" s="70"/>
    </row>
    <row r="52471" spans="40:40" ht="14.1" customHeight="1" x14ac:dyDescent="0.2">
      <c r="AN52471" s="70"/>
    </row>
    <row r="52472" spans="40:40" ht="14.1" customHeight="1" x14ac:dyDescent="0.2">
      <c r="AN52472" s="70"/>
    </row>
    <row r="52473" spans="40:40" ht="14.1" customHeight="1" x14ac:dyDescent="0.2">
      <c r="AN52473" s="70"/>
    </row>
    <row r="52474" spans="40:40" ht="14.1" customHeight="1" x14ac:dyDescent="0.2">
      <c r="AN52474" s="70"/>
    </row>
    <row r="52475" spans="40:40" ht="14.1" customHeight="1" x14ac:dyDescent="0.2">
      <c r="AN52475" s="70"/>
    </row>
    <row r="52476" spans="40:40" ht="14.1" customHeight="1" x14ac:dyDescent="0.2">
      <c r="AN52476" s="70"/>
    </row>
    <row r="52477" spans="40:40" ht="14.1" customHeight="1" x14ac:dyDescent="0.2">
      <c r="AN52477" s="70"/>
    </row>
    <row r="52478" spans="40:40" ht="14.1" customHeight="1" x14ac:dyDescent="0.2">
      <c r="AN52478" s="70"/>
    </row>
    <row r="52479" spans="40:40" ht="14.1" customHeight="1" x14ac:dyDescent="0.2">
      <c r="AN52479" s="70"/>
    </row>
    <row r="52480" spans="40:40" ht="14.1" customHeight="1" x14ac:dyDescent="0.2">
      <c r="AN52480" s="70"/>
    </row>
    <row r="52481" spans="40:40" ht="14.1" customHeight="1" x14ac:dyDescent="0.2">
      <c r="AN52481" s="70"/>
    </row>
    <row r="52482" spans="40:40" ht="14.1" customHeight="1" x14ac:dyDescent="0.2">
      <c r="AN52482" s="70"/>
    </row>
    <row r="52483" spans="40:40" ht="14.1" customHeight="1" x14ac:dyDescent="0.2">
      <c r="AN52483" s="70"/>
    </row>
    <row r="52484" spans="40:40" ht="14.1" customHeight="1" x14ac:dyDescent="0.2">
      <c r="AN52484" s="70"/>
    </row>
    <row r="52485" spans="40:40" ht="14.1" customHeight="1" x14ac:dyDescent="0.2">
      <c r="AN52485" s="70"/>
    </row>
    <row r="52486" spans="40:40" ht="14.1" customHeight="1" x14ac:dyDescent="0.2">
      <c r="AN52486" s="70"/>
    </row>
    <row r="52487" spans="40:40" ht="14.1" customHeight="1" x14ac:dyDescent="0.2">
      <c r="AN52487" s="70"/>
    </row>
    <row r="52488" spans="40:40" ht="14.1" customHeight="1" x14ac:dyDescent="0.2">
      <c r="AN52488" s="70"/>
    </row>
    <row r="52489" spans="40:40" ht="14.1" customHeight="1" x14ac:dyDescent="0.2">
      <c r="AN52489" s="70"/>
    </row>
    <row r="52490" spans="40:40" ht="14.1" customHeight="1" x14ac:dyDescent="0.2">
      <c r="AN52490" s="70"/>
    </row>
    <row r="52491" spans="40:40" ht="14.1" customHeight="1" x14ac:dyDescent="0.2">
      <c r="AN52491" s="70"/>
    </row>
    <row r="52492" spans="40:40" ht="14.1" customHeight="1" x14ac:dyDescent="0.2">
      <c r="AN52492" s="70"/>
    </row>
    <row r="52493" spans="40:40" ht="14.1" customHeight="1" x14ac:dyDescent="0.2">
      <c r="AN52493" s="70"/>
    </row>
    <row r="52494" spans="40:40" ht="14.1" customHeight="1" x14ac:dyDescent="0.2">
      <c r="AN52494" s="70"/>
    </row>
    <row r="52495" spans="40:40" ht="14.1" customHeight="1" x14ac:dyDescent="0.2">
      <c r="AN52495" s="70"/>
    </row>
    <row r="52496" spans="40:40" ht="14.1" customHeight="1" x14ac:dyDescent="0.2">
      <c r="AN52496" s="70"/>
    </row>
    <row r="52497" spans="40:40" ht="14.1" customHeight="1" x14ac:dyDescent="0.2">
      <c r="AN52497" s="70"/>
    </row>
    <row r="52498" spans="40:40" ht="14.1" customHeight="1" x14ac:dyDescent="0.2">
      <c r="AN52498" s="70"/>
    </row>
    <row r="52499" spans="40:40" ht="14.1" customHeight="1" x14ac:dyDescent="0.2">
      <c r="AN52499" s="70"/>
    </row>
    <row r="52500" spans="40:40" ht="14.1" customHeight="1" x14ac:dyDescent="0.2">
      <c r="AN52500" s="70"/>
    </row>
    <row r="52501" spans="40:40" ht="14.1" customHeight="1" x14ac:dyDescent="0.2">
      <c r="AN52501" s="70"/>
    </row>
    <row r="52502" spans="40:40" ht="14.1" customHeight="1" x14ac:dyDescent="0.2">
      <c r="AN52502" s="70"/>
    </row>
    <row r="52503" spans="40:40" ht="14.1" customHeight="1" x14ac:dyDescent="0.2">
      <c r="AN52503" s="70"/>
    </row>
    <row r="52504" spans="40:40" ht="14.1" customHeight="1" x14ac:dyDescent="0.2">
      <c r="AN52504" s="70"/>
    </row>
    <row r="52505" spans="40:40" ht="14.1" customHeight="1" x14ac:dyDescent="0.2">
      <c r="AN52505" s="70"/>
    </row>
    <row r="52506" spans="40:40" ht="14.1" customHeight="1" x14ac:dyDescent="0.2">
      <c r="AN52506" s="70"/>
    </row>
    <row r="52507" spans="40:40" ht="14.1" customHeight="1" x14ac:dyDescent="0.2">
      <c r="AN52507" s="70"/>
    </row>
    <row r="52508" spans="40:40" ht="14.1" customHeight="1" x14ac:dyDescent="0.2">
      <c r="AN52508" s="70"/>
    </row>
    <row r="52509" spans="40:40" ht="14.1" customHeight="1" x14ac:dyDescent="0.2">
      <c r="AN52509" s="70"/>
    </row>
    <row r="52510" spans="40:40" ht="14.1" customHeight="1" x14ac:dyDescent="0.2">
      <c r="AN52510" s="70"/>
    </row>
    <row r="52511" spans="40:40" ht="14.1" customHeight="1" x14ac:dyDescent="0.2">
      <c r="AN52511" s="70"/>
    </row>
    <row r="52512" spans="40:40" ht="14.1" customHeight="1" x14ac:dyDescent="0.2">
      <c r="AN52512" s="70"/>
    </row>
    <row r="52513" spans="40:40" ht="14.1" customHeight="1" x14ac:dyDescent="0.2">
      <c r="AN52513" s="70"/>
    </row>
    <row r="52514" spans="40:40" ht="14.1" customHeight="1" x14ac:dyDescent="0.2">
      <c r="AN52514" s="70"/>
    </row>
    <row r="52515" spans="40:40" ht="14.1" customHeight="1" x14ac:dyDescent="0.2">
      <c r="AN52515" s="70"/>
    </row>
    <row r="52516" spans="40:40" ht="14.1" customHeight="1" x14ac:dyDescent="0.2">
      <c r="AN52516" s="70"/>
    </row>
    <row r="52517" spans="40:40" ht="14.1" customHeight="1" x14ac:dyDescent="0.2">
      <c r="AN52517" s="70"/>
    </row>
    <row r="52518" spans="40:40" ht="14.1" customHeight="1" x14ac:dyDescent="0.2">
      <c r="AN52518" s="70"/>
    </row>
    <row r="52519" spans="40:40" ht="14.1" customHeight="1" x14ac:dyDescent="0.2">
      <c r="AN52519" s="70"/>
    </row>
    <row r="52520" spans="40:40" ht="14.1" customHeight="1" x14ac:dyDescent="0.2">
      <c r="AN52520" s="70"/>
    </row>
    <row r="52521" spans="40:40" ht="14.1" customHeight="1" x14ac:dyDescent="0.2">
      <c r="AN52521" s="70"/>
    </row>
    <row r="52522" spans="40:40" ht="14.1" customHeight="1" x14ac:dyDescent="0.2">
      <c r="AN52522" s="70"/>
    </row>
    <row r="52523" spans="40:40" ht="14.1" customHeight="1" x14ac:dyDescent="0.2">
      <c r="AN52523" s="70"/>
    </row>
    <row r="52524" spans="40:40" ht="14.1" customHeight="1" x14ac:dyDescent="0.2">
      <c r="AN52524" s="70"/>
    </row>
    <row r="52525" spans="40:40" ht="14.1" customHeight="1" x14ac:dyDescent="0.2">
      <c r="AN52525" s="70"/>
    </row>
    <row r="52526" spans="40:40" ht="14.1" customHeight="1" x14ac:dyDescent="0.2">
      <c r="AN52526" s="70"/>
    </row>
    <row r="52527" spans="40:40" ht="14.1" customHeight="1" x14ac:dyDescent="0.2">
      <c r="AN52527" s="70"/>
    </row>
    <row r="52528" spans="40:40" ht="14.1" customHeight="1" x14ac:dyDescent="0.2">
      <c r="AN52528" s="70"/>
    </row>
    <row r="52529" spans="40:40" ht="14.1" customHeight="1" x14ac:dyDescent="0.2">
      <c r="AN52529" s="70"/>
    </row>
    <row r="52530" spans="40:40" ht="14.1" customHeight="1" x14ac:dyDescent="0.2">
      <c r="AN52530" s="70"/>
    </row>
    <row r="52531" spans="40:40" ht="14.1" customHeight="1" x14ac:dyDescent="0.2">
      <c r="AN52531" s="70"/>
    </row>
    <row r="52532" spans="40:40" ht="14.1" customHeight="1" x14ac:dyDescent="0.2">
      <c r="AN52532" s="70"/>
    </row>
    <row r="52533" spans="40:40" ht="14.1" customHeight="1" x14ac:dyDescent="0.2">
      <c r="AN52533" s="70"/>
    </row>
    <row r="52534" spans="40:40" ht="14.1" customHeight="1" x14ac:dyDescent="0.2">
      <c r="AN52534" s="70"/>
    </row>
    <row r="52535" spans="40:40" ht="14.1" customHeight="1" x14ac:dyDescent="0.2">
      <c r="AN52535" s="70"/>
    </row>
    <row r="52536" spans="40:40" ht="14.1" customHeight="1" x14ac:dyDescent="0.2">
      <c r="AN52536" s="70"/>
    </row>
    <row r="52537" spans="40:40" ht="14.1" customHeight="1" x14ac:dyDescent="0.2">
      <c r="AN52537" s="70"/>
    </row>
    <row r="52538" spans="40:40" ht="14.1" customHeight="1" x14ac:dyDescent="0.2">
      <c r="AN52538" s="70"/>
    </row>
    <row r="52539" spans="40:40" ht="14.1" customHeight="1" x14ac:dyDescent="0.2">
      <c r="AN52539" s="70"/>
    </row>
    <row r="52540" spans="40:40" ht="14.1" customHeight="1" x14ac:dyDescent="0.2">
      <c r="AN52540" s="70"/>
    </row>
    <row r="52541" spans="40:40" ht="14.1" customHeight="1" x14ac:dyDescent="0.2">
      <c r="AN52541" s="70"/>
    </row>
    <row r="52542" spans="40:40" ht="14.1" customHeight="1" x14ac:dyDescent="0.2">
      <c r="AN52542" s="70"/>
    </row>
    <row r="52543" spans="40:40" ht="14.1" customHeight="1" x14ac:dyDescent="0.2">
      <c r="AN52543" s="70"/>
    </row>
    <row r="52544" spans="40:40" ht="14.1" customHeight="1" x14ac:dyDescent="0.2">
      <c r="AN52544" s="70"/>
    </row>
    <row r="52545" spans="40:40" ht="14.1" customHeight="1" x14ac:dyDescent="0.2">
      <c r="AN52545" s="70"/>
    </row>
    <row r="52546" spans="40:40" ht="14.1" customHeight="1" x14ac:dyDescent="0.2">
      <c r="AN52546" s="70"/>
    </row>
    <row r="52547" spans="40:40" ht="14.1" customHeight="1" x14ac:dyDescent="0.2">
      <c r="AN52547" s="70"/>
    </row>
    <row r="52548" spans="40:40" ht="14.1" customHeight="1" x14ac:dyDescent="0.2">
      <c r="AN52548" s="70"/>
    </row>
    <row r="52549" spans="40:40" ht="14.1" customHeight="1" x14ac:dyDescent="0.2">
      <c r="AN52549" s="70"/>
    </row>
    <row r="52550" spans="40:40" ht="14.1" customHeight="1" x14ac:dyDescent="0.2">
      <c r="AN52550" s="70"/>
    </row>
    <row r="52551" spans="40:40" ht="14.1" customHeight="1" x14ac:dyDescent="0.2">
      <c r="AN52551" s="70"/>
    </row>
    <row r="52552" spans="40:40" ht="14.1" customHeight="1" x14ac:dyDescent="0.2">
      <c r="AN52552" s="70"/>
    </row>
    <row r="52553" spans="40:40" ht="14.1" customHeight="1" x14ac:dyDescent="0.2">
      <c r="AN52553" s="70"/>
    </row>
    <row r="52554" spans="40:40" ht="14.1" customHeight="1" x14ac:dyDescent="0.2">
      <c r="AN52554" s="70"/>
    </row>
    <row r="52555" spans="40:40" ht="14.1" customHeight="1" x14ac:dyDescent="0.2">
      <c r="AN52555" s="70"/>
    </row>
    <row r="52556" spans="40:40" ht="14.1" customHeight="1" x14ac:dyDescent="0.2">
      <c r="AN52556" s="70"/>
    </row>
    <row r="52557" spans="40:40" ht="14.1" customHeight="1" x14ac:dyDescent="0.2">
      <c r="AN52557" s="70"/>
    </row>
    <row r="52558" spans="40:40" ht="14.1" customHeight="1" x14ac:dyDescent="0.2">
      <c r="AN52558" s="70"/>
    </row>
    <row r="52559" spans="40:40" ht="14.1" customHeight="1" x14ac:dyDescent="0.2">
      <c r="AN52559" s="70"/>
    </row>
    <row r="52560" spans="40:40" ht="14.1" customHeight="1" x14ac:dyDescent="0.2">
      <c r="AN52560" s="70"/>
    </row>
    <row r="52561" spans="40:40" ht="14.1" customHeight="1" x14ac:dyDescent="0.2">
      <c r="AN52561" s="70"/>
    </row>
    <row r="52562" spans="40:40" ht="14.1" customHeight="1" x14ac:dyDescent="0.2">
      <c r="AN52562" s="70"/>
    </row>
    <row r="52563" spans="40:40" ht="14.1" customHeight="1" x14ac:dyDescent="0.2">
      <c r="AN52563" s="70"/>
    </row>
    <row r="52564" spans="40:40" ht="14.1" customHeight="1" x14ac:dyDescent="0.2">
      <c r="AN52564" s="70"/>
    </row>
    <row r="52565" spans="40:40" ht="14.1" customHeight="1" x14ac:dyDescent="0.2">
      <c r="AN52565" s="70"/>
    </row>
    <row r="52566" spans="40:40" ht="14.1" customHeight="1" x14ac:dyDescent="0.2">
      <c r="AN52566" s="70"/>
    </row>
    <row r="52567" spans="40:40" ht="14.1" customHeight="1" x14ac:dyDescent="0.2">
      <c r="AN52567" s="70"/>
    </row>
    <row r="52568" spans="40:40" ht="14.1" customHeight="1" x14ac:dyDescent="0.2">
      <c r="AN52568" s="70"/>
    </row>
    <row r="52569" spans="40:40" ht="14.1" customHeight="1" x14ac:dyDescent="0.2">
      <c r="AN52569" s="70"/>
    </row>
    <row r="52570" spans="40:40" ht="14.1" customHeight="1" x14ac:dyDescent="0.2">
      <c r="AN52570" s="70"/>
    </row>
    <row r="52571" spans="40:40" ht="14.1" customHeight="1" x14ac:dyDescent="0.2">
      <c r="AN52571" s="70"/>
    </row>
    <row r="52572" spans="40:40" ht="14.1" customHeight="1" x14ac:dyDescent="0.2">
      <c r="AN52572" s="70"/>
    </row>
    <row r="52573" spans="40:40" ht="14.1" customHeight="1" x14ac:dyDescent="0.2">
      <c r="AN52573" s="70"/>
    </row>
    <row r="52574" spans="40:40" ht="14.1" customHeight="1" x14ac:dyDescent="0.2">
      <c r="AN52574" s="70"/>
    </row>
    <row r="52575" spans="40:40" ht="14.1" customHeight="1" x14ac:dyDescent="0.2">
      <c r="AN52575" s="70"/>
    </row>
    <row r="52576" spans="40:40" ht="14.1" customHeight="1" x14ac:dyDescent="0.2">
      <c r="AN52576" s="70"/>
    </row>
    <row r="52577" spans="40:40" ht="14.1" customHeight="1" x14ac:dyDescent="0.2">
      <c r="AN52577" s="70"/>
    </row>
    <row r="52578" spans="40:40" ht="14.1" customHeight="1" x14ac:dyDescent="0.2">
      <c r="AN52578" s="70"/>
    </row>
    <row r="52579" spans="40:40" ht="14.1" customHeight="1" x14ac:dyDescent="0.2">
      <c r="AN52579" s="70"/>
    </row>
    <row r="52580" spans="40:40" ht="14.1" customHeight="1" x14ac:dyDescent="0.2">
      <c r="AN52580" s="70"/>
    </row>
    <row r="52581" spans="40:40" ht="14.1" customHeight="1" x14ac:dyDescent="0.2">
      <c r="AN52581" s="70"/>
    </row>
    <row r="52582" spans="40:40" ht="14.1" customHeight="1" x14ac:dyDescent="0.2">
      <c r="AN52582" s="70"/>
    </row>
    <row r="52583" spans="40:40" ht="14.1" customHeight="1" x14ac:dyDescent="0.2">
      <c r="AN52583" s="70"/>
    </row>
    <row r="52584" spans="40:40" ht="14.1" customHeight="1" x14ac:dyDescent="0.2">
      <c r="AN52584" s="70"/>
    </row>
    <row r="52585" spans="40:40" ht="14.1" customHeight="1" x14ac:dyDescent="0.2">
      <c r="AN52585" s="70"/>
    </row>
    <row r="52586" spans="40:40" ht="14.1" customHeight="1" x14ac:dyDescent="0.2">
      <c r="AN52586" s="70"/>
    </row>
    <row r="52587" spans="40:40" ht="14.1" customHeight="1" x14ac:dyDescent="0.2">
      <c r="AN52587" s="70"/>
    </row>
    <row r="52588" spans="40:40" ht="14.1" customHeight="1" x14ac:dyDescent="0.2">
      <c r="AN52588" s="70"/>
    </row>
    <row r="52589" spans="40:40" ht="14.1" customHeight="1" x14ac:dyDescent="0.2">
      <c r="AN52589" s="70"/>
    </row>
    <row r="52590" spans="40:40" ht="14.1" customHeight="1" x14ac:dyDescent="0.2">
      <c r="AN52590" s="70"/>
    </row>
    <row r="52591" spans="40:40" ht="14.1" customHeight="1" x14ac:dyDescent="0.2">
      <c r="AN52591" s="70"/>
    </row>
    <row r="52592" spans="40:40" ht="14.1" customHeight="1" x14ac:dyDescent="0.2">
      <c r="AN52592" s="70"/>
    </row>
    <row r="52593" spans="40:40" ht="14.1" customHeight="1" x14ac:dyDescent="0.2">
      <c r="AN52593" s="70"/>
    </row>
    <row r="52594" spans="40:40" ht="14.1" customHeight="1" x14ac:dyDescent="0.2">
      <c r="AN52594" s="70"/>
    </row>
    <row r="52595" spans="40:40" ht="14.1" customHeight="1" x14ac:dyDescent="0.2">
      <c r="AN52595" s="70"/>
    </row>
    <row r="52596" spans="40:40" ht="14.1" customHeight="1" x14ac:dyDescent="0.2">
      <c r="AN52596" s="70"/>
    </row>
    <row r="52597" spans="40:40" ht="14.1" customHeight="1" x14ac:dyDescent="0.2">
      <c r="AN52597" s="70"/>
    </row>
    <row r="52598" spans="40:40" ht="14.1" customHeight="1" x14ac:dyDescent="0.2">
      <c r="AN52598" s="70"/>
    </row>
    <row r="52599" spans="40:40" ht="14.1" customHeight="1" x14ac:dyDescent="0.2">
      <c r="AN52599" s="70"/>
    </row>
    <row r="52600" spans="40:40" ht="14.1" customHeight="1" x14ac:dyDescent="0.2">
      <c r="AN52600" s="70"/>
    </row>
    <row r="52601" spans="40:40" ht="14.1" customHeight="1" x14ac:dyDescent="0.2">
      <c r="AN52601" s="70"/>
    </row>
    <row r="52602" spans="40:40" ht="14.1" customHeight="1" x14ac:dyDescent="0.2">
      <c r="AN52602" s="70"/>
    </row>
    <row r="52603" spans="40:40" ht="14.1" customHeight="1" x14ac:dyDescent="0.2">
      <c r="AN52603" s="70"/>
    </row>
    <row r="52604" spans="40:40" ht="14.1" customHeight="1" x14ac:dyDescent="0.2">
      <c r="AN52604" s="70"/>
    </row>
    <row r="52605" spans="40:40" ht="14.1" customHeight="1" x14ac:dyDescent="0.2">
      <c r="AN52605" s="70"/>
    </row>
    <row r="52606" spans="40:40" ht="14.1" customHeight="1" x14ac:dyDescent="0.2">
      <c r="AN52606" s="70"/>
    </row>
    <row r="52607" spans="40:40" ht="14.1" customHeight="1" x14ac:dyDescent="0.2">
      <c r="AN52607" s="70"/>
    </row>
    <row r="52608" spans="40:40" ht="14.1" customHeight="1" x14ac:dyDescent="0.2">
      <c r="AN52608" s="70"/>
    </row>
    <row r="52609" spans="40:40" ht="14.1" customHeight="1" x14ac:dyDescent="0.2">
      <c r="AN52609" s="70"/>
    </row>
    <row r="52610" spans="40:40" ht="14.1" customHeight="1" x14ac:dyDescent="0.2">
      <c r="AN52610" s="70"/>
    </row>
    <row r="52611" spans="40:40" ht="14.1" customHeight="1" x14ac:dyDescent="0.2">
      <c r="AN52611" s="70"/>
    </row>
    <row r="52612" spans="40:40" ht="14.1" customHeight="1" x14ac:dyDescent="0.2">
      <c r="AN52612" s="70"/>
    </row>
    <row r="52613" spans="40:40" ht="14.1" customHeight="1" x14ac:dyDescent="0.2">
      <c r="AN52613" s="70"/>
    </row>
    <row r="52614" spans="40:40" ht="14.1" customHeight="1" x14ac:dyDescent="0.2">
      <c r="AN52614" s="70"/>
    </row>
    <row r="52615" spans="40:40" ht="14.1" customHeight="1" x14ac:dyDescent="0.2">
      <c r="AN52615" s="70"/>
    </row>
    <row r="52616" spans="40:40" ht="14.1" customHeight="1" x14ac:dyDescent="0.2">
      <c r="AN52616" s="70"/>
    </row>
    <row r="52617" spans="40:40" ht="14.1" customHeight="1" x14ac:dyDescent="0.2">
      <c r="AN52617" s="70"/>
    </row>
    <row r="52618" spans="40:40" ht="14.1" customHeight="1" x14ac:dyDescent="0.2">
      <c r="AN52618" s="70"/>
    </row>
    <row r="52619" spans="40:40" ht="14.1" customHeight="1" x14ac:dyDescent="0.2">
      <c r="AN52619" s="70"/>
    </row>
    <row r="52620" spans="40:40" ht="14.1" customHeight="1" x14ac:dyDescent="0.2">
      <c r="AN52620" s="70"/>
    </row>
    <row r="52621" spans="40:40" ht="14.1" customHeight="1" x14ac:dyDescent="0.2">
      <c r="AN52621" s="70"/>
    </row>
    <row r="52622" spans="40:40" ht="14.1" customHeight="1" x14ac:dyDescent="0.2">
      <c r="AN52622" s="70"/>
    </row>
    <row r="52623" spans="40:40" ht="14.1" customHeight="1" x14ac:dyDescent="0.2">
      <c r="AN52623" s="70"/>
    </row>
    <row r="52624" spans="40:40" ht="14.1" customHeight="1" x14ac:dyDescent="0.2">
      <c r="AN52624" s="70"/>
    </row>
    <row r="52625" spans="40:40" ht="14.1" customHeight="1" x14ac:dyDescent="0.2">
      <c r="AN52625" s="70"/>
    </row>
    <row r="52626" spans="40:40" ht="14.1" customHeight="1" x14ac:dyDescent="0.2">
      <c r="AN52626" s="70"/>
    </row>
    <row r="52627" spans="40:40" ht="14.1" customHeight="1" x14ac:dyDescent="0.2">
      <c r="AN52627" s="70"/>
    </row>
    <row r="52628" spans="40:40" ht="14.1" customHeight="1" x14ac:dyDescent="0.2">
      <c r="AN52628" s="70"/>
    </row>
    <row r="52629" spans="40:40" ht="14.1" customHeight="1" x14ac:dyDescent="0.2">
      <c r="AN52629" s="70"/>
    </row>
    <row r="52630" spans="40:40" ht="14.1" customHeight="1" x14ac:dyDescent="0.2">
      <c r="AN52630" s="70"/>
    </row>
    <row r="52631" spans="40:40" ht="14.1" customHeight="1" x14ac:dyDescent="0.2">
      <c r="AN52631" s="70"/>
    </row>
    <row r="52632" spans="40:40" ht="14.1" customHeight="1" x14ac:dyDescent="0.2">
      <c r="AN52632" s="70"/>
    </row>
    <row r="52633" spans="40:40" ht="14.1" customHeight="1" x14ac:dyDescent="0.2">
      <c r="AN52633" s="70"/>
    </row>
    <row r="52634" spans="40:40" ht="14.1" customHeight="1" x14ac:dyDescent="0.2">
      <c r="AN52634" s="70"/>
    </row>
    <row r="52635" spans="40:40" ht="14.1" customHeight="1" x14ac:dyDescent="0.2">
      <c r="AN52635" s="70"/>
    </row>
    <row r="52636" spans="40:40" ht="14.1" customHeight="1" x14ac:dyDescent="0.2">
      <c r="AN52636" s="70"/>
    </row>
    <row r="52637" spans="40:40" ht="14.1" customHeight="1" x14ac:dyDescent="0.2">
      <c r="AN52637" s="70"/>
    </row>
    <row r="52638" spans="40:40" ht="14.1" customHeight="1" x14ac:dyDescent="0.2">
      <c r="AN52638" s="70"/>
    </row>
    <row r="52639" spans="40:40" ht="14.1" customHeight="1" x14ac:dyDescent="0.2">
      <c r="AN52639" s="70"/>
    </row>
    <row r="52640" spans="40:40" ht="14.1" customHeight="1" x14ac:dyDescent="0.2">
      <c r="AN52640" s="70"/>
    </row>
    <row r="52641" spans="40:40" ht="14.1" customHeight="1" x14ac:dyDescent="0.2">
      <c r="AN52641" s="70"/>
    </row>
    <row r="52642" spans="40:40" ht="14.1" customHeight="1" x14ac:dyDescent="0.2">
      <c r="AN52642" s="70"/>
    </row>
    <row r="52643" spans="40:40" ht="14.1" customHeight="1" x14ac:dyDescent="0.2">
      <c r="AN52643" s="70"/>
    </row>
    <row r="52644" spans="40:40" ht="14.1" customHeight="1" x14ac:dyDescent="0.2">
      <c r="AN52644" s="70"/>
    </row>
    <row r="52645" spans="40:40" ht="14.1" customHeight="1" x14ac:dyDescent="0.2">
      <c r="AN52645" s="70"/>
    </row>
    <row r="52646" spans="40:40" ht="14.1" customHeight="1" x14ac:dyDescent="0.2">
      <c r="AN52646" s="70"/>
    </row>
    <row r="52647" spans="40:40" ht="14.1" customHeight="1" x14ac:dyDescent="0.2">
      <c r="AN52647" s="70"/>
    </row>
    <row r="52648" spans="40:40" ht="14.1" customHeight="1" x14ac:dyDescent="0.2">
      <c r="AN52648" s="70"/>
    </row>
    <row r="52649" spans="40:40" ht="14.1" customHeight="1" x14ac:dyDescent="0.2">
      <c r="AN52649" s="70"/>
    </row>
    <row r="52650" spans="40:40" ht="14.1" customHeight="1" x14ac:dyDescent="0.2">
      <c r="AN52650" s="70"/>
    </row>
    <row r="52651" spans="40:40" ht="14.1" customHeight="1" x14ac:dyDescent="0.2">
      <c r="AN52651" s="70"/>
    </row>
    <row r="52652" spans="40:40" ht="14.1" customHeight="1" x14ac:dyDescent="0.2">
      <c r="AN52652" s="70"/>
    </row>
    <row r="52653" spans="40:40" ht="14.1" customHeight="1" x14ac:dyDescent="0.2">
      <c r="AN52653" s="70"/>
    </row>
    <row r="52654" spans="40:40" ht="14.1" customHeight="1" x14ac:dyDescent="0.2">
      <c r="AN52654" s="70"/>
    </row>
    <row r="52655" spans="40:40" ht="14.1" customHeight="1" x14ac:dyDescent="0.2">
      <c r="AN52655" s="70"/>
    </row>
    <row r="52656" spans="40:40" ht="14.1" customHeight="1" x14ac:dyDescent="0.2">
      <c r="AN52656" s="70"/>
    </row>
    <row r="52657" spans="40:40" ht="14.1" customHeight="1" x14ac:dyDescent="0.2">
      <c r="AN52657" s="70"/>
    </row>
    <row r="52658" spans="40:40" ht="14.1" customHeight="1" x14ac:dyDescent="0.2">
      <c r="AN52658" s="70"/>
    </row>
    <row r="52659" spans="40:40" ht="14.1" customHeight="1" x14ac:dyDescent="0.2">
      <c r="AN52659" s="70"/>
    </row>
    <row r="52660" spans="40:40" ht="14.1" customHeight="1" x14ac:dyDescent="0.2">
      <c r="AN52660" s="70"/>
    </row>
    <row r="52661" spans="40:40" ht="14.1" customHeight="1" x14ac:dyDescent="0.2">
      <c r="AN52661" s="70"/>
    </row>
    <row r="52662" spans="40:40" ht="14.1" customHeight="1" x14ac:dyDescent="0.2">
      <c r="AN52662" s="70"/>
    </row>
    <row r="52663" spans="40:40" ht="14.1" customHeight="1" x14ac:dyDescent="0.2">
      <c r="AN52663" s="70"/>
    </row>
    <row r="52664" spans="40:40" ht="14.1" customHeight="1" x14ac:dyDescent="0.2">
      <c r="AN52664" s="70"/>
    </row>
    <row r="52665" spans="40:40" ht="14.1" customHeight="1" x14ac:dyDescent="0.2">
      <c r="AN52665" s="70"/>
    </row>
    <row r="52666" spans="40:40" ht="14.1" customHeight="1" x14ac:dyDescent="0.2">
      <c r="AN52666" s="70"/>
    </row>
    <row r="52667" spans="40:40" ht="14.1" customHeight="1" x14ac:dyDescent="0.2">
      <c r="AN52667" s="70"/>
    </row>
    <row r="52668" spans="40:40" ht="14.1" customHeight="1" x14ac:dyDescent="0.2">
      <c r="AN52668" s="70"/>
    </row>
    <row r="52669" spans="40:40" ht="14.1" customHeight="1" x14ac:dyDescent="0.2">
      <c r="AN52669" s="70"/>
    </row>
    <row r="52670" spans="40:40" ht="14.1" customHeight="1" x14ac:dyDescent="0.2">
      <c r="AN52670" s="70"/>
    </row>
    <row r="52671" spans="40:40" ht="14.1" customHeight="1" x14ac:dyDescent="0.2">
      <c r="AN52671" s="70"/>
    </row>
    <row r="52672" spans="40:40" ht="14.1" customHeight="1" x14ac:dyDescent="0.2">
      <c r="AN52672" s="70"/>
    </row>
    <row r="52673" spans="40:40" ht="14.1" customHeight="1" x14ac:dyDescent="0.2">
      <c r="AN52673" s="70"/>
    </row>
    <row r="52674" spans="40:40" ht="14.1" customHeight="1" x14ac:dyDescent="0.2">
      <c r="AN52674" s="70"/>
    </row>
    <row r="52675" spans="40:40" ht="14.1" customHeight="1" x14ac:dyDescent="0.2">
      <c r="AN52675" s="70"/>
    </row>
    <row r="52676" spans="40:40" ht="14.1" customHeight="1" x14ac:dyDescent="0.2">
      <c r="AN52676" s="70"/>
    </row>
    <row r="52677" spans="40:40" ht="14.1" customHeight="1" x14ac:dyDescent="0.2">
      <c r="AN52677" s="70"/>
    </row>
    <row r="52678" spans="40:40" ht="14.1" customHeight="1" x14ac:dyDescent="0.2">
      <c r="AN52678" s="70"/>
    </row>
    <row r="52679" spans="40:40" ht="14.1" customHeight="1" x14ac:dyDescent="0.2">
      <c r="AN52679" s="70"/>
    </row>
    <row r="52680" spans="40:40" ht="14.1" customHeight="1" x14ac:dyDescent="0.2">
      <c r="AN52680" s="70"/>
    </row>
    <row r="52681" spans="40:40" ht="14.1" customHeight="1" x14ac:dyDescent="0.2">
      <c r="AN52681" s="70"/>
    </row>
    <row r="52682" spans="40:40" ht="14.1" customHeight="1" x14ac:dyDescent="0.2">
      <c r="AN52682" s="70"/>
    </row>
    <row r="52683" spans="40:40" ht="14.1" customHeight="1" x14ac:dyDescent="0.2">
      <c r="AN52683" s="70"/>
    </row>
    <row r="52684" spans="40:40" ht="14.1" customHeight="1" x14ac:dyDescent="0.2">
      <c r="AN52684" s="70"/>
    </row>
    <row r="52685" spans="40:40" ht="14.1" customHeight="1" x14ac:dyDescent="0.2">
      <c r="AN52685" s="70"/>
    </row>
    <row r="52686" spans="40:40" ht="14.1" customHeight="1" x14ac:dyDescent="0.2">
      <c r="AN52686" s="70"/>
    </row>
    <row r="52687" spans="40:40" ht="14.1" customHeight="1" x14ac:dyDescent="0.2">
      <c r="AN52687" s="70"/>
    </row>
    <row r="52688" spans="40:40" ht="14.1" customHeight="1" x14ac:dyDescent="0.2">
      <c r="AN52688" s="70"/>
    </row>
    <row r="52689" spans="40:40" ht="14.1" customHeight="1" x14ac:dyDescent="0.2">
      <c r="AN52689" s="70"/>
    </row>
    <row r="52690" spans="40:40" ht="14.1" customHeight="1" x14ac:dyDescent="0.2">
      <c r="AN52690" s="70"/>
    </row>
    <row r="52691" spans="40:40" ht="14.1" customHeight="1" x14ac:dyDescent="0.2">
      <c r="AN52691" s="70"/>
    </row>
    <row r="52692" spans="40:40" ht="14.1" customHeight="1" x14ac:dyDescent="0.2">
      <c r="AN52692" s="70"/>
    </row>
    <row r="52693" spans="40:40" ht="14.1" customHeight="1" x14ac:dyDescent="0.2">
      <c r="AN52693" s="70"/>
    </row>
    <row r="52694" spans="40:40" ht="14.1" customHeight="1" x14ac:dyDescent="0.2">
      <c r="AN52694" s="70"/>
    </row>
    <row r="52695" spans="40:40" ht="14.1" customHeight="1" x14ac:dyDescent="0.2">
      <c r="AN52695" s="70"/>
    </row>
    <row r="52696" spans="40:40" ht="14.1" customHeight="1" x14ac:dyDescent="0.2">
      <c r="AN52696" s="70"/>
    </row>
    <row r="52697" spans="40:40" ht="14.1" customHeight="1" x14ac:dyDescent="0.2">
      <c r="AN52697" s="70"/>
    </row>
    <row r="52698" spans="40:40" ht="14.1" customHeight="1" x14ac:dyDescent="0.2">
      <c r="AN52698" s="70"/>
    </row>
    <row r="52699" spans="40:40" ht="14.1" customHeight="1" x14ac:dyDescent="0.2">
      <c r="AN52699" s="70"/>
    </row>
    <row r="52700" spans="40:40" ht="14.1" customHeight="1" x14ac:dyDescent="0.2">
      <c r="AN52700" s="70"/>
    </row>
    <row r="52701" spans="40:40" ht="14.1" customHeight="1" x14ac:dyDescent="0.2">
      <c r="AN52701" s="70"/>
    </row>
    <row r="52702" spans="40:40" ht="14.1" customHeight="1" x14ac:dyDescent="0.2">
      <c r="AN52702" s="70"/>
    </row>
    <row r="52703" spans="40:40" ht="14.1" customHeight="1" x14ac:dyDescent="0.2">
      <c r="AN52703" s="70"/>
    </row>
    <row r="52704" spans="40:40" ht="14.1" customHeight="1" x14ac:dyDescent="0.2">
      <c r="AN52704" s="70"/>
    </row>
    <row r="52705" spans="40:40" ht="14.1" customHeight="1" x14ac:dyDescent="0.2">
      <c r="AN52705" s="70"/>
    </row>
    <row r="52706" spans="40:40" ht="14.1" customHeight="1" x14ac:dyDescent="0.2">
      <c r="AN52706" s="70"/>
    </row>
    <row r="52707" spans="40:40" ht="14.1" customHeight="1" x14ac:dyDescent="0.2">
      <c r="AN52707" s="70"/>
    </row>
    <row r="52708" spans="40:40" ht="14.1" customHeight="1" x14ac:dyDescent="0.2">
      <c r="AN52708" s="70"/>
    </row>
    <row r="52709" spans="40:40" ht="14.1" customHeight="1" x14ac:dyDescent="0.2">
      <c r="AN52709" s="70"/>
    </row>
    <row r="52710" spans="40:40" ht="14.1" customHeight="1" x14ac:dyDescent="0.2">
      <c r="AN52710" s="70"/>
    </row>
    <row r="52711" spans="40:40" ht="14.1" customHeight="1" x14ac:dyDescent="0.2">
      <c r="AN52711" s="70"/>
    </row>
    <row r="52712" spans="40:40" ht="14.1" customHeight="1" x14ac:dyDescent="0.2">
      <c r="AN52712" s="70"/>
    </row>
    <row r="52713" spans="40:40" ht="14.1" customHeight="1" x14ac:dyDescent="0.2">
      <c r="AN52713" s="70"/>
    </row>
    <row r="52714" spans="40:40" ht="14.1" customHeight="1" x14ac:dyDescent="0.2">
      <c r="AN52714" s="70"/>
    </row>
    <row r="52715" spans="40:40" ht="14.1" customHeight="1" x14ac:dyDescent="0.2">
      <c r="AN52715" s="70"/>
    </row>
    <row r="52716" spans="40:40" ht="14.1" customHeight="1" x14ac:dyDescent="0.2">
      <c r="AN52716" s="70"/>
    </row>
    <row r="52717" spans="40:40" ht="14.1" customHeight="1" x14ac:dyDescent="0.2">
      <c r="AN52717" s="70"/>
    </row>
    <row r="52718" spans="40:40" ht="14.1" customHeight="1" x14ac:dyDescent="0.2">
      <c r="AN52718" s="70"/>
    </row>
    <row r="52719" spans="40:40" ht="14.1" customHeight="1" x14ac:dyDescent="0.2">
      <c r="AN52719" s="70"/>
    </row>
    <row r="52720" spans="40:40" ht="14.1" customHeight="1" x14ac:dyDescent="0.2">
      <c r="AN52720" s="70"/>
    </row>
    <row r="52721" spans="40:40" ht="14.1" customHeight="1" x14ac:dyDescent="0.2">
      <c r="AN52721" s="70"/>
    </row>
    <row r="52722" spans="40:40" ht="14.1" customHeight="1" x14ac:dyDescent="0.2">
      <c r="AN52722" s="70"/>
    </row>
    <row r="52723" spans="40:40" ht="14.1" customHeight="1" x14ac:dyDescent="0.2">
      <c r="AN52723" s="70"/>
    </row>
    <row r="52724" spans="40:40" ht="14.1" customHeight="1" x14ac:dyDescent="0.2">
      <c r="AN52724" s="70"/>
    </row>
    <row r="52725" spans="40:40" ht="14.1" customHeight="1" x14ac:dyDescent="0.2">
      <c r="AN52725" s="70"/>
    </row>
    <row r="52726" spans="40:40" ht="14.1" customHeight="1" x14ac:dyDescent="0.2">
      <c r="AN52726" s="70"/>
    </row>
    <row r="52727" spans="40:40" ht="14.1" customHeight="1" x14ac:dyDescent="0.2">
      <c r="AN52727" s="70"/>
    </row>
    <row r="52728" spans="40:40" ht="14.1" customHeight="1" x14ac:dyDescent="0.2">
      <c r="AN52728" s="70"/>
    </row>
    <row r="52729" spans="40:40" ht="14.1" customHeight="1" x14ac:dyDescent="0.2">
      <c r="AN52729" s="70"/>
    </row>
    <row r="52730" spans="40:40" ht="14.1" customHeight="1" x14ac:dyDescent="0.2">
      <c r="AN52730" s="70"/>
    </row>
    <row r="52731" spans="40:40" ht="14.1" customHeight="1" x14ac:dyDescent="0.2">
      <c r="AN52731" s="70"/>
    </row>
    <row r="52732" spans="40:40" ht="14.1" customHeight="1" x14ac:dyDescent="0.2">
      <c r="AN52732" s="70"/>
    </row>
    <row r="52733" spans="40:40" ht="14.1" customHeight="1" x14ac:dyDescent="0.2">
      <c r="AN52733" s="70"/>
    </row>
    <row r="52734" spans="40:40" ht="14.1" customHeight="1" x14ac:dyDescent="0.2">
      <c r="AN52734" s="70"/>
    </row>
    <row r="52735" spans="40:40" ht="14.1" customHeight="1" x14ac:dyDescent="0.2">
      <c r="AN52735" s="70"/>
    </row>
    <row r="52736" spans="40:40" ht="14.1" customHeight="1" x14ac:dyDescent="0.2">
      <c r="AN52736" s="70"/>
    </row>
    <row r="52737" spans="40:40" ht="14.1" customHeight="1" x14ac:dyDescent="0.2">
      <c r="AN52737" s="70"/>
    </row>
    <row r="52738" spans="40:40" ht="14.1" customHeight="1" x14ac:dyDescent="0.2">
      <c r="AN52738" s="70"/>
    </row>
    <row r="52739" spans="40:40" ht="14.1" customHeight="1" x14ac:dyDescent="0.2">
      <c r="AN52739" s="70"/>
    </row>
    <row r="52740" spans="40:40" ht="14.1" customHeight="1" x14ac:dyDescent="0.2">
      <c r="AN52740" s="70"/>
    </row>
    <row r="52741" spans="40:40" ht="14.1" customHeight="1" x14ac:dyDescent="0.2">
      <c r="AN52741" s="70"/>
    </row>
    <row r="52742" spans="40:40" ht="14.1" customHeight="1" x14ac:dyDescent="0.2">
      <c r="AN52742" s="70"/>
    </row>
    <row r="52743" spans="40:40" ht="14.1" customHeight="1" x14ac:dyDescent="0.2">
      <c r="AN52743" s="70"/>
    </row>
    <row r="52744" spans="40:40" ht="14.1" customHeight="1" x14ac:dyDescent="0.2">
      <c r="AN52744" s="70"/>
    </row>
    <row r="52745" spans="40:40" ht="14.1" customHeight="1" x14ac:dyDescent="0.2">
      <c r="AN52745" s="70"/>
    </row>
    <row r="52746" spans="40:40" ht="14.1" customHeight="1" x14ac:dyDescent="0.2">
      <c r="AN52746" s="70"/>
    </row>
    <row r="52747" spans="40:40" ht="14.1" customHeight="1" x14ac:dyDescent="0.2">
      <c r="AN52747" s="70"/>
    </row>
    <row r="52748" spans="40:40" ht="14.1" customHeight="1" x14ac:dyDescent="0.2">
      <c r="AN52748" s="70"/>
    </row>
    <row r="52749" spans="40:40" ht="14.1" customHeight="1" x14ac:dyDescent="0.2">
      <c r="AN52749" s="70"/>
    </row>
    <row r="52750" spans="40:40" ht="14.1" customHeight="1" x14ac:dyDescent="0.2">
      <c r="AN52750" s="70"/>
    </row>
    <row r="52751" spans="40:40" ht="14.1" customHeight="1" x14ac:dyDescent="0.2">
      <c r="AN52751" s="70"/>
    </row>
    <row r="52752" spans="40:40" ht="14.1" customHeight="1" x14ac:dyDescent="0.2">
      <c r="AN52752" s="70"/>
    </row>
    <row r="52753" spans="40:40" ht="14.1" customHeight="1" x14ac:dyDescent="0.2">
      <c r="AN52753" s="70"/>
    </row>
    <row r="52754" spans="40:40" ht="14.1" customHeight="1" x14ac:dyDescent="0.2">
      <c r="AN52754" s="70"/>
    </row>
    <row r="52755" spans="40:40" ht="14.1" customHeight="1" x14ac:dyDescent="0.2">
      <c r="AN52755" s="70"/>
    </row>
    <row r="52756" spans="40:40" ht="14.1" customHeight="1" x14ac:dyDescent="0.2">
      <c r="AN52756" s="70"/>
    </row>
    <row r="52757" spans="40:40" ht="14.1" customHeight="1" x14ac:dyDescent="0.2">
      <c r="AN52757" s="70"/>
    </row>
    <row r="52758" spans="40:40" ht="14.1" customHeight="1" x14ac:dyDescent="0.2">
      <c r="AN52758" s="70"/>
    </row>
    <row r="52759" spans="40:40" ht="14.1" customHeight="1" x14ac:dyDescent="0.2">
      <c r="AN52759" s="70"/>
    </row>
    <row r="52760" spans="40:40" ht="14.1" customHeight="1" x14ac:dyDescent="0.2">
      <c r="AN52760" s="70"/>
    </row>
    <row r="52761" spans="40:40" ht="14.1" customHeight="1" x14ac:dyDescent="0.2">
      <c r="AN52761" s="70"/>
    </row>
    <row r="52762" spans="40:40" ht="14.1" customHeight="1" x14ac:dyDescent="0.2">
      <c r="AN52762" s="70"/>
    </row>
    <row r="52763" spans="40:40" ht="14.1" customHeight="1" x14ac:dyDescent="0.2">
      <c r="AN52763" s="70"/>
    </row>
    <row r="52764" spans="40:40" ht="14.1" customHeight="1" x14ac:dyDescent="0.2">
      <c r="AN52764" s="70"/>
    </row>
    <row r="52765" spans="40:40" ht="14.1" customHeight="1" x14ac:dyDescent="0.2">
      <c r="AN52765" s="70"/>
    </row>
    <row r="52766" spans="40:40" ht="14.1" customHeight="1" x14ac:dyDescent="0.2">
      <c r="AN52766" s="70"/>
    </row>
    <row r="52767" spans="40:40" ht="14.1" customHeight="1" x14ac:dyDescent="0.2">
      <c r="AN52767" s="70"/>
    </row>
    <row r="52768" spans="40:40" ht="14.1" customHeight="1" x14ac:dyDescent="0.2">
      <c r="AN52768" s="70"/>
    </row>
    <row r="52769" spans="40:40" ht="14.1" customHeight="1" x14ac:dyDescent="0.2">
      <c r="AN52769" s="70"/>
    </row>
    <row r="52770" spans="40:40" ht="14.1" customHeight="1" x14ac:dyDescent="0.2">
      <c r="AN52770" s="70"/>
    </row>
    <row r="52771" spans="40:40" ht="14.1" customHeight="1" x14ac:dyDescent="0.2">
      <c r="AN52771" s="70"/>
    </row>
    <row r="52772" spans="40:40" ht="14.1" customHeight="1" x14ac:dyDescent="0.2">
      <c r="AN52772" s="70"/>
    </row>
    <row r="52773" spans="40:40" ht="14.1" customHeight="1" x14ac:dyDescent="0.2">
      <c r="AN52773" s="70"/>
    </row>
    <row r="52774" spans="40:40" ht="14.1" customHeight="1" x14ac:dyDescent="0.2">
      <c r="AN52774" s="70"/>
    </row>
    <row r="52775" spans="40:40" ht="14.1" customHeight="1" x14ac:dyDescent="0.2">
      <c r="AN52775" s="70"/>
    </row>
    <row r="52776" spans="40:40" ht="14.1" customHeight="1" x14ac:dyDescent="0.2">
      <c r="AN52776" s="70"/>
    </row>
    <row r="52777" spans="40:40" ht="14.1" customHeight="1" x14ac:dyDescent="0.2">
      <c r="AN52777" s="70"/>
    </row>
    <row r="52778" spans="40:40" ht="14.1" customHeight="1" x14ac:dyDescent="0.2">
      <c r="AN52778" s="70"/>
    </row>
    <row r="52779" spans="40:40" ht="14.1" customHeight="1" x14ac:dyDescent="0.2">
      <c r="AN52779" s="70"/>
    </row>
    <row r="52780" spans="40:40" ht="14.1" customHeight="1" x14ac:dyDescent="0.2">
      <c r="AN52780" s="70"/>
    </row>
    <row r="52781" spans="40:40" ht="14.1" customHeight="1" x14ac:dyDescent="0.2">
      <c r="AN52781" s="70"/>
    </row>
    <row r="52782" spans="40:40" ht="14.1" customHeight="1" x14ac:dyDescent="0.2">
      <c r="AN52782" s="70"/>
    </row>
    <row r="52783" spans="40:40" ht="14.1" customHeight="1" x14ac:dyDescent="0.2">
      <c r="AN52783" s="70"/>
    </row>
    <row r="52784" spans="40:40" ht="14.1" customHeight="1" x14ac:dyDescent="0.2">
      <c r="AN52784" s="70"/>
    </row>
    <row r="52785" spans="40:40" ht="14.1" customHeight="1" x14ac:dyDescent="0.2">
      <c r="AN52785" s="70"/>
    </row>
    <row r="52786" spans="40:40" ht="14.1" customHeight="1" x14ac:dyDescent="0.2">
      <c r="AN52786" s="70"/>
    </row>
    <row r="52787" spans="40:40" ht="14.1" customHeight="1" x14ac:dyDescent="0.2">
      <c r="AN52787" s="70"/>
    </row>
    <row r="52788" spans="40:40" ht="14.1" customHeight="1" x14ac:dyDescent="0.2">
      <c r="AN52788" s="70"/>
    </row>
    <row r="52789" spans="40:40" ht="14.1" customHeight="1" x14ac:dyDescent="0.2">
      <c r="AN52789" s="70"/>
    </row>
    <row r="52790" spans="40:40" ht="14.1" customHeight="1" x14ac:dyDescent="0.2">
      <c r="AN52790" s="70"/>
    </row>
    <row r="52791" spans="40:40" ht="14.1" customHeight="1" x14ac:dyDescent="0.2">
      <c r="AN52791" s="70"/>
    </row>
    <row r="52792" spans="40:40" ht="14.1" customHeight="1" x14ac:dyDescent="0.2">
      <c r="AN52792" s="70"/>
    </row>
    <row r="52793" spans="40:40" ht="14.1" customHeight="1" x14ac:dyDescent="0.2">
      <c r="AN52793" s="70"/>
    </row>
    <row r="52794" spans="40:40" ht="14.1" customHeight="1" x14ac:dyDescent="0.2">
      <c r="AN52794" s="70"/>
    </row>
    <row r="52795" spans="40:40" ht="14.1" customHeight="1" x14ac:dyDescent="0.2">
      <c r="AN52795" s="70"/>
    </row>
    <row r="52796" spans="40:40" ht="14.1" customHeight="1" x14ac:dyDescent="0.2">
      <c r="AN52796" s="70"/>
    </row>
    <row r="52797" spans="40:40" ht="14.1" customHeight="1" x14ac:dyDescent="0.2">
      <c r="AN52797" s="70"/>
    </row>
    <row r="52798" spans="40:40" ht="14.1" customHeight="1" x14ac:dyDescent="0.2">
      <c r="AN52798" s="70"/>
    </row>
    <row r="52799" spans="40:40" ht="14.1" customHeight="1" x14ac:dyDescent="0.2">
      <c r="AN52799" s="70"/>
    </row>
    <row r="52800" spans="40:40" ht="14.1" customHeight="1" x14ac:dyDescent="0.2">
      <c r="AN52800" s="70"/>
    </row>
    <row r="52801" spans="40:40" ht="14.1" customHeight="1" x14ac:dyDescent="0.2">
      <c r="AN52801" s="70"/>
    </row>
    <row r="52802" spans="40:40" ht="14.1" customHeight="1" x14ac:dyDescent="0.2">
      <c r="AN52802" s="70"/>
    </row>
    <row r="52803" spans="40:40" ht="14.1" customHeight="1" x14ac:dyDescent="0.2">
      <c r="AN52803" s="70"/>
    </row>
    <row r="52804" spans="40:40" ht="14.1" customHeight="1" x14ac:dyDescent="0.2">
      <c r="AN52804" s="70"/>
    </row>
    <row r="52805" spans="40:40" ht="14.1" customHeight="1" x14ac:dyDescent="0.2">
      <c r="AN52805" s="70"/>
    </row>
    <row r="52806" spans="40:40" ht="14.1" customHeight="1" x14ac:dyDescent="0.2">
      <c r="AN52806" s="70"/>
    </row>
    <row r="52807" spans="40:40" ht="14.1" customHeight="1" x14ac:dyDescent="0.2">
      <c r="AN52807" s="70"/>
    </row>
    <row r="52808" spans="40:40" ht="14.1" customHeight="1" x14ac:dyDescent="0.2">
      <c r="AN52808" s="70"/>
    </row>
    <row r="52809" spans="40:40" ht="14.1" customHeight="1" x14ac:dyDescent="0.2">
      <c r="AN52809" s="70"/>
    </row>
    <row r="52810" spans="40:40" ht="14.1" customHeight="1" x14ac:dyDescent="0.2">
      <c r="AN52810" s="70"/>
    </row>
    <row r="52811" spans="40:40" ht="14.1" customHeight="1" x14ac:dyDescent="0.2">
      <c r="AN52811" s="70"/>
    </row>
    <row r="52812" spans="40:40" ht="14.1" customHeight="1" x14ac:dyDescent="0.2">
      <c r="AN52812" s="70"/>
    </row>
    <row r="52813" spans="40:40" ht="14.1" customHeight="1" x14ac:dyDescent="0.2">
      <c r="AN52813" s="70"/>
    </row>
    <row r="52814" spans="40:40" ht="14.1" customHeight="1" x14ac:dyDescent="0.2">
      <c r="AN52814" s="70"/>
    </row>
    <row r="52815" spans="40:40" ht="14.1" customHeight="1" x14ac:dyDescent="0.2">
      <c r="AN52815" s="70"/>
    </row>
    <row r="52816" spans="40:40" ht="14.1" customHeight="1" x14ac:dyDescent="0.2">
      <c r="AN52816" s="70"/>
    </row>
    <row r="52817" spans="40:40" ht="14.1" customHeight="1" x14ac:dyDescent="0.2">
      <c r="AN52817" s="70"/>
    </row>
    <row r="52818" spans="40:40" ht="14.1" customHeight="1" x14ac:dyDescent="0.2">
      <c r="AN52818" s="70"/>
    </row>
    <row r="52819" spans="40:40" ht="14.1" customHeight="1" x14ac:dyDescent="0.2">
      <c r="AN52819" s="70"/>
    </row>
    <row r="52820" spans="40:40" ht="14.1" customHeight="1" x14ac:dyDescent="0.2">
      <c r="AN52820" s="70"/>
    </row>
    <row r="52821" spans="40:40" ht="14.1" customHeight="1" x14ac:dyDescent="0.2">
      <c r="AN52821" s="70"/>
    </row>
    <row r="52822" spans="40:40" ht="14.1" customHeight="1" x14ac:dyDescent="0.2">
      <c r="AN52822" s="70"/>
    </row>
    <row r="52823" spans="40:40" ht="14.1" customHeight="1" x14ac:dyDescent="0.2">
      <c r="AN52823" s="70"/>
    </row>
    <row r="52824" spans="40:40" ht="14.1" customHeight="1" x14ac:dyDescent="0.2">
      <c r="AN52824" s="70"/>
    </row>
    <row r="52825" spans="40:40" ht="14.1" customHeight="1" x14ac:dyDescent="0.2">
      <c r="AN52825" s="70"/>
    </row>
    <row r="52826" spans="40:40" ht="14.1" customHeight="1" x14ac:dyDescent="0.2">
      <c r="AN52826" s="70"/>
    </row>
    <row r="52827" spans="40:40" ht="14.1" customHeight="1" x14ac:dyDescent="0.2">
      <c r="AN52827" s="70"/>
    </row>
    <row r="52828" spans="40:40" ht="14.1" customHeight="1" x14ac:dyDescent="0.2">
      <c r="AN52828" s="70"/>
    </row>
    <row r="52829" spans="40:40" ht="14.1" customHeight="1" x14ac:dyDescent="0.2">
      <c r="AN52829" s="70"/>
    </row>
    <row r="52830" spans="40:40" ht="14.1" customHeight="1" x14ac:dyDescent="0.2">
      <c r="AN52830" s="70"/>
    </row>
    <row r="52831" spans="40:40" ht="14.1" customHeight="1" x14ac:dyDescent="0.2">
      <c r="AN52831" s="70"/>
    </row>
    <row r="52832" spans="40:40" ht="14.1" customHeight="1" x14ac:dyDescent="0.2">
      <c r="AN52832" s="70"/>
    </row>
    <row r="52833" spans="40:40" ht="14.1" customHeight="1" x14ac:dyDescent="0.2">
      <c r="AN52833" s="70"/>
    </row>
    <row r="52834" spans="40:40" ht="14.1" customHeight="1" x14ac:dyDescent="0.2">
      <c r="AN52834" s="70"/>
    </row>
    <row r="52835" spans="40:40" ht="14.1" customHeight="1" x14ac:dyDescent="0.2">
      <c r="AN52835" s="70"/>
    </row>
    <row r="52836" spans="40:40" ht="14.1" customHeight="1" x14ac:dyDescent="0.2">
      <c r="AN52836" s="70"/>
    </row>
    <row r="52837" spans="40:40" ht="14.1" customHeight="1" x14ac:dyDescent="0.2">
      <c r="AN52837" s="70"/>
    </row>
    <row r="52838" spans="40:40" ht="14.1" customHeight="1" x14ac:dyDescent="0.2">
      <c r="AN52838" s="70"/>
    </row>
    <row r="52839" spans="40:40" ht="14.1" customHeight="1" x14ac:dyDescent="0.2">
      <c r="AN52839" s="70"/>
    </row>
    <row r="52840" spans="40:40" ht="14.1" customHeight="1" x14ac:dyDescent="0.2">
      <c r="AN52840" s="70"/>
    </row>
    <row r="52841" spans="40:40" ht="14.1" customHeight="1" x14ac:dyDescent="0.2">
      <c r="AN52841" s="70"/>
    </row>
    <row r="52842" spans="40:40" ht="14.1" customHeight="1" x14ac:dyDescent="0.2">
      <c r="AN52842" s="70"/>
    </row>
    <row r="52843" spans="40:40" ht="14.1" customHeight="1" x14ac:dyDescent="0.2">
      <c r="AN52843" s="70"/>
    </row>
    <row r="52844" spans="40:40" ht="14.1" customHeight="1" x14ac:dyDescent="0.2">
      <c r="AN52844" s="70"/>
    </row>
    <row r="52845" spans="40:40" ht="14.1" customHeight="1" x14ac:dyDescent="0.2">
      <c r="AN52845" s="70"/>
    </row>
    <row r="52846" spans="40:40" ht="14.1" customHeight="1" x14ac:dyDescent="0.2">
      <c r="AN52846" s="70"/>
    </row>
    <row r="52847" spans="40:40" ht="14.1" customHeight="1" x14ac:dyDescent="0.2">
      <c r="AN52847" s="70"/>
    </row>
    <row r="52848" spans="40:40" ht="14.1" customHeight="1" x14ac:dyDescent="0.2">
      <c r="AN52848" s="70"/>
    </row>
    <row r="52849" spans="40:40" ht="14.1" customHeight="1" x14ac:dyDescent="0.2">
      <c r="AN52849" s="70"/>
    </row>
    <row r="52850" spans="40:40" ht="14.1" customHeight="1" x14ac:dyDescent="0.2">
      <c r="AN52850" s="70"/>
    </row>
    <row r="52851" spans="40:40" ht="14.1" customHeight="1" x14ac:dyDescent="0.2">
      <c r="AN52851" s="70"/>
    </row>
    <row r="52852" spans="40:40" ht="14.1" customHeight="1" x14ac:dyDescent="0.2">
      <c r="AN52852" s="70"/>
    </row>
    <row r="52853" spans="40:40" ht="14.1" customHeight="1" x14ac:dyDescent="0.2">
      <c r="AN52853" s="70"/>
    </row>
    <row r="52854" spans="40:40" ht="14.1" customHeight="1" x14ac:dyDescent="0.2">
      <c r="AN52854" s="70"/>
    </row>
    <row r="52855" spans="40:40" ht="14.1" customHeight="1" x14ac:dyDescent="0.2">
      <c r="AN52855" s="70"/>
    </row>
    <row r="52856" spans="40:40" ht="14.1" customHeight="1" x14ac:dyDescent="0.2">
      <c r="AN52856" s="70"/>
    </row>
    <row r="52857" spans="40:40" ht="14.1" customHeight="1" x14ac:dyDescent="0.2">
      <c r="AN52857" s="70"/>
    </row>
    <row r="52858" spans="40:40" ht="14.1" customHeight="1" x14ac:dyDescent="0.2">
      <c r="AN52858" s="70"/>
    </row>
    <row r="52859" spans="40:40" ht="14.1" customHeight="1" x14ac:dyDescent="0.2">
      <c r="AN52859" s="70"/>
    </row>
    <row r="52860" spans="40:40" ht="14.1" customHeight="1" x14ac:dyDescent="0.2">
      <c r="AN52860" s="70"/>
    </row>
    <row r="52861" spans="40:40" ht="14.1" customHeight="1" x14ac:dyDescent="0.2">
      <c r="AN52861" s="70"/>
    </row>
    <row r="52862" spans="40:40" ht="14.1" customHeight="1" x14ac:dyDescent="0.2">
      <c r="AN52862" s="70"/>
    </row>
    <row r="52863" spans="40:40" ht="14.1" customHeight="1" x14ac:dyDescent="0.2">
      <c r="AN52863" s="70"/>
    </row>
    <row r="52864" spans="40:40" ht="14.1" customHeight="1" x14ac:dyDescent="0.2">
      <c r="AN52864" s="70"/>
    </row>
    <row r="52865" spans="40:40" ht="14.1" customHeight="1" x14ac:dyDescent="0.2">
      <c r="AN52865" s="70"/>
    </row>
    <row r="52866" spans="40:40" ht="14.1" customHeight="1" x14ac:dyDescent="0.2">
      <c r="AN52866" s="70"/>
    </row>
    <row r="52867" spans="40:40" ht="14.1" customHeight="1" x14ac:dyDescent="0.2">
      <c r="AN52867" s="70"/>
    </row>
    <row r="52868" spans="40:40" ht="14.1" customHeight="1" x14ac:dyDescent="0.2">
      <c r="AN52868" s="70"/>
    </row>
    <row r="52869" spans="40:40" ht="14.1" customHeight="1" x14ac:dyDescent="0.2">
      <c r="AN52869" s="70"/>
    </row>
    <row r="52870" spans="40:40" ht="14.1" customHeight="1" x14ac:dyDescent="0.2">
      <c r="AN52870" s="70"/>
    </row>
    <row r="52871" spans="40:40" ht="14.1" customHeight="1" x14ac:dyDescent="0.2">
      <c r="AN52871" s="70"/>
    </row>
    <row r="52872" spans="40:40" ht="14.1" customHeight="1" x14ac:dyDescent="0.2">
      <c r="AN52872" s="70"/>
    </row>
    <row r="52873" spans="40:40" ht="14.1" customHeight="1" x14ac:dyDescent="0.2">
      <c r="AN52873" s="70"/>
    </row>
    <row r="52874" spans="40:40" ht="14.1" customHeight="1" x14ac:dyDescent="0.2">
      <c r="AN52874" s="70"/>
    </row>
    <row r="52875" spans="40:40" ht="14.1" customHeight="1" x14ac:dyDescent="0.2">
      <c r="AN52875" s="70"/>
    </row>
    <row r="52876" spans="40:40" ht="14.1" customHeight="1" x14ac:dyDescent="0.2">
      <c r="AN52876" s="70"/>
    </row>
    <row r="52877" spans="40:40" ht="14.1" customHeight="1" x14ac:dyDescent="0.2">
      <c r="AN52877" s="70"/>
    </row>
    <row r="52878" spans="40:40" ht="14.1" customHeight="1" x14ac:dyDescent="0.2">
      <c r="AN52878" s="70"/>
    </row>
    <row r="52879" spans="40:40" ht="14.1" customHeight="1" x14ac:dyDescent="0.2">
      <c r="AN52879" s="70"/>
    </row>
    <row r="52880" spans="40:40" ht="14.1" customHeight="1" x14ac:dyDescent="0.2">
      <c r="AN52880" s="70"/>
    </row>
    <row r="52881" spans="40:40" ht="14.1" customHeight="1" x14ac:dyDescent="0.2">
      <c r="AN52881" s="70"/>
    </row>
    <row r="52882" spans="40:40" ht="14.1" customHeight="1" x14ac:dyDescent="0.2">
      <c r="AN52882" s="70"/>
    </row>
    <row r="52883" spans="40:40" ht="14.1" customHeight="1" x14ac:dyDescent="0.2">
      <c r="AN52883" s="70"/>
    </row>
    <row r="52884" spans="40:40" ht="14.1" customHeight="1" x14ac:dyDescent="0.2">
      <c r="AN52884" s="70"/>
    </row>
    <row r="52885" spans="40:40" ht="14.1" customHeight="1" x14ac:dyDescent="0.2">
      <c r="AN52885" s="70"/>
    </row>
    <row r="52886" spans="40:40" ht="14.1" customHeight="1" x14ac:dyDescent="0.2">
      <c r="AN52886" s="70"/>
    </row>
    <row r="52887" spans="40:40" ht="14.1" customHeight="1" x14ac:dyDescent="0.2">
      <c r="AN52887" s="70"/>
    </row>
    <row r="52888" spans="40:40" ht="14.1" customHeight="1" x14ac:dyDescent="0.2">
      <c r="AN52888" s="70"/>
    </row>
    <row r="52889" spans="40:40" ht="14.1" customHeight="1" x14ac:dyDescent="0.2">
      <c r="AN52889" s="70"/>
    </row>
    <row r="52890" spans="40:40" ht="14.1" customHeight="1" x14ac:dyDescent="0.2">
      <c r="AN52890" s="70"/>
    </row>
    <row r="52891" spans="40:40" ht="14.1" customHeight="1" x14ac:dyDescent="0.2">
      <c r="AN52891" s="70"/>
    </row>
    <row r="52892" spans="40:40" ht="14.1" customHeight="1" x14ac:dyDescent="0.2">
      <c r="AN52892" s="70"/>
    </row>
    <row r="52893" spans="40:40" ht="14.1" customHeight="1" x14ac:dyDescent="0.2">
      <c r="AN52893" s="70"/>
    </row>
    <row r="52894" spans="40:40" ht="14.1" customHeight="1" x14ac:dyDescent="0.2">
      <c r="AN52894" s="70"/>
    </row>
    <row r="52895" spans="40:40" ht="14.1" customHeight="1" x14ac:dyDescent="0.2">
      <c r="AN52895" s="70"/>
    </row>
    <row r="52896" spans="40:40" ht="14.1" customHeight="1" x14ac:dyDescent="0.2">
      <c r="AN52896" s="70"/>
    </row>
    <row r="52897" spans="40:40" ht="14.1" customHeight="1" x14ac:dyDescent="0.2">
      <c r="AN52897" s="70"/>
    </row>
    <row r="52898" spans="40:40" ht="14.1" customHeight="1" x14ac:dyDescent="0.2">
      <c r="AN52898" s="70"/>
    </row>
    <row r="52899" spans="40:40" ht="14.1" customHeight="1" x14ac:dyDescent="0.2">
      <c r="AN52899" s="70"/>
    </row>
    <row r="52900" spans="40:40" ht="14.1" customHeight="1" x14ac:dyDescent="0.2">
      <c r="AN52900" s="70"/>
    </row>
    <row r="52901" spans="40:40" ht="14.1" customHeight="1" x14ac:dyDescent="0.2">
      <c r="AN52901" s="70"/>
    </row>
    <row r="52902" spans="40:40" ht="14.1" customHeight="1" x14ac:dyDescent="0.2">
      <c r="AN52902" s="70"/>
    </row>
    <row r="52903" spans="40:40" ht="14.1" customHeight="1" x14ac:dyDescent="0.2">
      <c r="AN52903" s="70"/>
    </row>
    <row r="52904" spans="40:40" ht="14.1" customHeight="1" x14ac:dyDescent="0.2">
      <c r="AN52904" s="70"/>
    </row>
    <row r="52905" spans="40:40" ht="14.1" customHeight="1" x14ac:dyDescent="0.2">
      <c r="AN52905" s="70"/>
    </row>
    <row r="52906" spans="40:40" ht="14.1" customHeight="1" x14ac:dyDescent="0.2">
      <c r="AN52906" s="70"/>
    </row>
    <row r="52907" spans="40:40" ht="14.1" customHeight="1" x14ac:dyDescent="0.2">
      <c r="AN52907" s="70"/>
    </row>
    <row r="52908" spans="40:40" ht="14.1" customHeight="1" x14ac:dyDescent="0.2">
      <c r="AN52908" s="70"/>
    </row>
    <row r="52909" spans="40:40" ht="14.1" customHeight="1" x14ac:dyDescent="0.2">
      <c r="AN52909" s="70"/>
    </row>
    <row r="52910" spans="40:40" ht="14.1" customHeight="1" x14ac:dyDescent="0.2">
      <c r="AN52910" s="70"/>
    </row>
    <row r="52911" spans="40:40" ht="14.1" customHeight="1" x14ac:dyDescent="0.2">
      <c r="AN52911" s="70"/>
    </row>
    <row r="52912" spans="40:40" ht="14.1" customHeight="1" x14ac:dyDescent="0.2">
      <c r="AN52912" s="70"/>
    </row>
    <row r="52913" spans="40:40" ht="14.1" customHeight="1" x14ac:dyDescent="0.2">
      <c r="AN52913" s="70"/>
    </row>
    <row r="52914" spans="40:40" ht="14.1" customHeight="1" x14ac:dyDescent="0.2">
      <c r="AN52914" s="70"/>
    </row>
    <row r="52915" spans="40:40" ht="14.1" customHeight="1" x14ac:dyDescent="0.2">
      <c r="AN52915" s="70"/>
    </row>
    <row r="52916" spans="40:40" ht="14.1" customHeight="1" x14ac:dyDescent="0.2">
      <c r="AN52916" s="70"/>
    </row>
    <row r="52917" spans="40:40" ht="14.1" customHeight="1" x14ac:dyDescent="0.2">
      <c r="AN52917" s="70"/>
    </row>
    <row r="52918" spans="40:40" ht="14.1" customHeight="1" x14ac:dyDescent="0.2">
      <c r="AN52918" s="70"/>
    </row>
    <row r="52919" spans="40:40" ht="14.1" customHeight="1" x14ac:dyDescent="0.2">
      <c r="AN52919" s="70"/>
    </row>
    <row r="52920" spans="40:40" ht="14.1" customHeight="1" x14ac:dyDescent="0.2">
      <c r="AN52920" s="70"/>
    </row>
    <row r="52921" spans="40:40" ht="14.1" customHeight="1" x14ac:dyDescent="0.2">
      <c r="AN52921" s="70"/>
    </row>
    <row r="52922" spans="40:40" ht="14.1" customHeight="1" x14ac:dyDescent="0.2">
      <c r="AN52922" s="70"/>
    </row>
    <row r="52923" spans="40:40" ht="14.1" customHeight="1" x14ac:dyDescent="0.2">
      <c r="AN52923" s="70"/>
    </row>
    <row r="52924" spans="40:40" ht="14.1" customHeight="1" x14ac:dyDescent="0.2">
      <c r="AN52924" s="70"/>
    </row>
    <row r="52925" spans="40:40" ht="14.1" customHeight="1" x14ac:dyDescent="0.2">
      <c r="AN52925" s="70"/>
    </row>
    <row r="52926" spans="40:40" ht="14.1" customHeight="1" x14ac:dyDescent="0.2">
      <c r="AN52926" s="70"/>
    </row>
    <row r="52927" spans="40:40" ht="14.1" customHeight="1" x14ac:dyDescent="0.2">
      <c r="AN52927" s="70"/>
    </row>
    <row r="52928" spans="40:40" ht="14.1" customHeight="1" x14ac:dyDescent="0.2">
      <c r="AN52928" s="70"/>
    </row>
    <row r="52929" spans="40:40" ht="14.1" customHeight="1" x14ac:dyDescent="0.2">
      <c r="AN52929" s="70"/>
    </row>
    <row r="52930" spans="40:40" ht="14.1" customHeight="1" x14ac:dyDescent="0.2">
      <c r="AN52930" s="70"/>
    </row>
    <row r="52931" spans="40:40" ht="14.1" customHeight="1" x14ac:dyDescent="0.2">
      <c r="AN52931" s="70"/>
    </row>
    <row r="52932" spans="40:40" ht="14.1" customHeight="1" x14ac:dyDescent="0.2">
      <c r="AN52932" s="70"/>
    </row>
    <row r="52933" spans="40:40" ht="14.1" customHeight="1" x14ac:dyDescent="0.2">
      <c r="AN52933" s="70"/>
    </row>
    <row r="52934" spans="40:40" ht="14.1" customHeight="1" x14ac:dyDescent="0.2">
      <c r="AN52934" s="70"/>
    </row>
    <row r="52935" spans="40:40" ht="14.1" customHeight="1" x14ac:dyDescent="0.2">
      <c r="AN52935" s="70"/>
    </row>
    <row r="52936" spans="40:40" ht="14.1" customHeight="1" x14ac:dyDescent="0.2">
      <c r="AN52936" s="70"/>
    </row>
    <row r="52937" spans="40:40" ht="14.1" customHeight="1" x14ac:dyDescent="0.2">
      <c r="AN52937" s="70"/>
    </row>
    <row r="52938" spans="40:40" ht="14.1" customHeight="1" x14ac:dyDescent="0.2">
      <c r="AN52938" s="70"/>
    </row>
    <row r="52939" spans="40:40" ht="14.1" customHeight="1" x14ac:dyDescent="0.2">
      <c r="AN52939" s="70"/>
    </row>
    <row r="52940" spans="40:40" ht="14.1" customHeight="1" x14ac:dyDescent="0.2">
      <c r="AN52940" s="70"/>
    </row>
    <row r="52941" spans="40:40" ht="14.1" customHeight="1" x14ac:dyDescent="0.2">
      <c r="AN52941" s="70"/>
    </row>
    <row r="52942" spans="40:40" ht="14.1" customHeight="1" x14ac:dyDescent="0.2">
      <c r="AN52942" s="70"/>
    </row>
    <row r="52943" spans="40:40" ht="14.1" customHeight="1" x14ac:dyDescent="0.2">
      <c r="AN52943" s="70"/>
    </row>
    <row r="52944" spans="40:40" ht="14.1" customHeight="1" x14ac:dyDescent="0.2">
      <c r="AN52944" s="70"/>
    </row>
    <row r="52945" spans="40:40" ht="14.1" customHeight="1" x14ac:dyDescent="0.2">
      <c r="AN52945" s="70"/>
    </row>
    <row r="52946" spans="40:40" ht="14.1" customHeight="1" x14ac:dyDescent="0.2">
      <c r="AN52946" s="70"/>
    </row>
    <row r="52947" spans="40:40" ht="14.1" customHeight="1" x14ac:dyDescent="0.2">
      <c r="AN52947" s="70"/>
    </row>
    <row r="52948" spans="40:40" ht="14.1" customHeight="1" x14ac:dyDescent="0.2">
      <c r="AN52948" s="70"/>
    </row>
    <row r="52949" spans="40:40" ht="14.1" customHeight="1" x14ac:dyDescent="0.2">
      <c r="AN52949" s="70"/>
    </row>
    <row r="52950" spans="40:40" ht="14.1" customHeight="1" x14ac:dyDescent="0.2">
      <c r="AN52950" s="70"/>
    </row>
    <row r="52951" spans="40:40" ht="14.1" customHeight="1" x14ac:dyDescent="0.2">
      <c r="AN52951" s="70"/>
    </row>
    <row r="52952" spans="40:40" ht="14.1" customHeight="1" x14ac:dyDescent="0.2">
      <c r="AN52952" s="70"/>
    </row>
    <row r="52953" spans="40:40" ht="14.1" customHeight="1" x14ac:dyDescent="0.2">
      <c r="AN52953" s="70"/>
    </row>
    <row r="52954" spans="40:40" ht="14.1" customHeight="1" x14ac:dyDescent="0.2">
      <c r="AN52954" s="70"/>
    </row>
    <row r="52955" spans="40:40" ht="14.1" customHeight="1" x14ac:dyDescent="0.2">
      <c r="AN52955" s="70"/>
    </row>
    <row r="52956" spans="40:40" ht="14.1" customHeight="1" x14ac:dyDescent="0.2">
      <c r="AN52956" s="70"/>
    </row>
    <row r="52957" spans="40:40" ht="14.1" customHeight="1" x14ac:dyDescent="0.2">
      <c r="AN52957" s="70"/>
    </row>
    <row r="52958" spans="40:40" ht="14.1" customHeight="1" x14ac:dyDescent="0.2">
      <c r="AN52958" s="70"/>
    </row>
    <row r="52959" spans="40:40" ht="14.1" customHeight="1" x14ac:dyDescent="0.2">
      <c r="AN52959" s="70"/>
    </row>
    <row r="52960" spans="40:40" ht="14.1" customHeight="1" x14ac:dyDescent="0.2">
      <c r="AN52960" s="70"/>
    </row>
    <row r="52961" spans="40:40" ht="14.1" customHeight="1" x14ac:dyDescent="0.2">
      <c r="AN52961" s="70"/>
    </row>
    <row r="52962" spans="40:40" ht="14.1" customHeight="1" x14ac:dyDescent="0.2">
      <c r="AN52962" s="70"/>
    </row>
    <row r="52963" spans="40:40" ht="14.1" customHeight="1" x14ac:dyDescent="0.2">
      <c r="AN52963" s="70"/>
    </row>
    <row r="52964" spans="40:40" ht="14.1" customHeight="1" x14ac:dyDescent="0.2">
      <c r="AN52964" s="70"/>
    </row>
    <row r="52965" spans="40:40" ht="14.1" customHeight="1" x14ac:dyDescent="0.2">
      <c r="AN52965" s="70"/>
    </row>
    <row r="52966" spans="40:40" ht="14.1" customHeight="1" x14ac:dyDescent="0.2">
      <c r="AN52966" s="70"/>
    </row>
    <row r="52967" spans="40:40" ht="14.1" customHeight="1" x14ac:dyDescent="0.2">
      <c r="AN52967" s="70"/>
    </row>
    <row r="52968" spans="40:40" ht="14.1" customHeight="1" x14ac:dyDescent="0.2">
      <c r="AN52968" s="70"/>
    </row>
    <row r="52969" spans="40:40" ht="14.1" customHeight="1" x14ac:dyDescent="0.2">
      <c r="AN52969" s="70"/>
    </row>
    <row r="52970" spans="40:40" ht="14.1" customHeight="1" x14ac:dyDescent="0.2">
      <c r="AN52970" s="70"/>
    </row>
    <row r="52971" spans="40:40" ht="14.1" customHeight="1" x14ac:dyDescent="0.2">
      <c r="AN52971" s="70"/>
    </row>
    <row r="52972" spans="40:40" ht="14.1" customHeight="1" x14ac:dyDescent="0.2">
      <c r="AN52972" s="70"/>
    </row>
    <row r="52973" spans="40:40" ht="14.1" customHeight="1" x14ac:dyDescent="0.2">
      <c r="AN52973" s="70"/>
    </row>
    <row r="52974" spans="40:40" ht="14.1" customHeight="1" x14ac:dyDescent="0.2">
      <c r="AN52974" s="70"/>
    </row>
    <row r="52975" spans="40:40" ht="14.1" customHeight="1" x14ac:dyDescent="0.2">
      <c r="AN52975" s="70"/>
    </row>
    <row r="52976" spans="40:40" ht="14.1" customHeight="1" x14ac:dyDescent="0.2">
      <c r="AN52976" s="70"/>
    </row>
    <row r="52977" spans="40:40" ht="14.1" customHeight="1" x14ac:dyDescent="0.2">
      <c r="AN52977" s="70"/>
    </row>
    <row r="52978" spans="40:40" ht="14.1" customHeight="1" x14ac:dyDescent="0.2">
      <c r="AN52978" s="70"/>
    </row>
    <row r="52979" spans="40:40" ht="14.1" customHeight="1" x14ac:dyDescent="0.2">
      <c r="AN52979" s="70"/>
    </row>
    <row r="52980" spans="40:40" ht="14.1" customHeight="1" x14ac:dyDescent="0.2">
      <c r="AN52980" s="70"/>
    </row>
    <row r="52981" spans="40:40" ht="14.1" customHeight="1" x14ac:dyDescent="0.2">
      <c r="AN52981" s="70"/>
    </row>
    <row r="52982" spans="40:40" ht="14.1" customHeight="1" x14ac:dyDescent="0.2">
      <c r="AN52982" s="70"/>
    </row>
    <row r="52983" spans="40:40" ht="14.1" customHeight="1" x14ac:dyDescent="0.2">
      <c r="AN52983" s="70"/>
    </row>
    <row r="52984" spans="40:40" ht="14.1" customHeight="1" x14ac:dyDescent="0.2">
      <c r="AN52984" s="70"/>
    </row>
    <row r="52985" spans="40:40" ht="14.1" customHeight="1" x14ac:dyDescent="0.2">
      <c r="AN52985" s="70"/>
    </row>
    <row r="52986" spans="40:40" ht="14.1" customHeight="1" x14ac:dyDescent="0.2">
      <c r="AN52986" s="70"/>
    </row>
    <row r="52987" spans="40:40" ht="14.1" customHeight="1" x14ac:dyDescent="0.2">
      <c r="AN52987" s="70"/>
    </row>
    <row r="52988" spans="40:40" ht="14.1" customHeight="1" x14ac:dyDescent="0.2">
      <c r="AN52988" s="70"/>
    </row>
    <row r="52989" spans="40:40" ht="14.1" customHeight="1" x14ac:dyDescent="0.2">
      <c r="AN52989" s="70"/>
    </row>
    <row r="52990" spans="40:40" ht="14.1" customHeight="1" x14ac:dyDescent="0.2">
      <c r="AN52990" s="70"/>
    </row>
    <row r="52991" spans="40:40" ht="14.1" customHeight="1" x14ac:dyDescent="0.2">
      <c r="AN52991" s="70"/>
    </row>
    <row r="52992" spans="40:40" ht="14.1" customHeight="1" x14ac:dyDescent="0.2">
      <c r="AN52992" s="70"/>
    </row>
    <row r="52993" spans="40:40" ht="14.1" customHeight="1" x14ac:dyDescent="0.2">
      <c r="AN52993" s="70"/>
    </row>
    <row r="52994" spans="40:40" ht="14.1" customHeight="1" x14ac:dyDescent="0.2">
      <c r="AN52994" s="70"/>
    </row>
    <row r="52995" spans="40:40" ht="14.1" customHeight="1" x14ac:dyDescent="0.2">
      <c r="AN52995" s="70"/>
    </row>
    <row r="52996" spans="40:40" ht="14.1" customHeight="1" x14ac:dyDescent="0.2">
      <c r="AN52996" s="70"/>
    </row>
    <row r="52997" spans="40:40" ht="14.1" customHeight="1" x14ac:dyDescent="0.2">
      <c r="AN52997" s="70"/>
    </row>
    <row r="52998" spans="40:40" ht="14.1" customHeight="1" x14ac:dyDescent="0.2">
      <c r="AN52998" s="70"/>
    </row>
    <row r="52999" spans="40:40" ht="14.1" customHeight="1" x14ac:dyDescent="0.2">
      <c r="AN52999" s="70"/>
    </row>
    <row r="53000" spans="40:40" ht="14.1" customHeight="1" x14ac:dyDescent="0.2">
      <c r="AN53000" s="70"/>
    </row>
    <row r="53001" spans="40:40" ht="14.1" customHeight="1" x14ac:dyDescent="0.2">
      <c r="AN53001" s="70"/>
    </row>
    <row r="53002" spans="40:40" ht="14.1" customHeight="1" x14ac:dyDescent="0.2">
      <c r="AN53002" s="70"/>
    </row>
    <row r="53003" spans="40:40" ht="14.1" customHeight="1" x14ac:dyDescent="0.2">
      <c r="AN53003" s="70"/>
    </row>
    <row r="53004" spans="40:40" ht="14.1" customHeight="1" x14ac:dyDescent="0.2">
      <c r="AN53004" s="70"/>
    </row>
    <row r="53005" spans="40:40" ht="14.1" customHeight="1" x14ac:dyDescent="0.2">
      <c r="AN53005" s="70"/>
    </row>
    <row r="53006" spans="40:40" ht="14.1" customHeight="1" x14ac:dyDescent="0.2">
      <c r="AN53006" s="70"/>
    </row>
    <row r="53007" spans="40:40" ht="14.1" customHeight="1" x14ac:dyDescent="0.2">
      <c r="AN53007" s="70"/>
    </row>
    <row r="53008" spans="40:40" ht="14.1" customHeight="1" x14ac:dyDescent="0.2">
      <c r="AN53008" s="70"/>
    </row>
    <row r="53009" spans="40:40" ht="14.1" customHeight="1" x14ac:dyDescent="0.2">
      <c r="AN53009" s="70"/>
    </row>
    <row r="53010" spans="40:40" ht="14.1" customHeight="1" x14ac:dyDescent="0.2">
      <c r="AN53010" s="70"/>
    </row>
    <row r="53011" spans="40:40" ht="14.1" customHeight="1" x14ac:dyDescent="0.2">
      <c r="AN53011" s="70"/>
    </row>
    <row r="53012" spans="40:40" ht="14.1" customHeight="1" x14ac:dyDescent="0.2">
      <c r="AN53012" s="70"/>
    </row>
    <row r="53013" spans="40:40" ht="14.1" customHeight="1" x14ac:dyDescent="0.2">
      <c r="AN53013" s="70"/>
    </row>
    <row r="53014" spans="40:40" ht="14.1" customHeight="1" x14ac:dyDescent="0.2">
      <c r="AN53014" s="70"/>
    </row>
    <row r="53015" spans="40:40" ht="14.1" customHeight="1" x14ac:dyDescent="0.2">
      <c r="AN53015" s="70"/>
    </row>
    <row r="53016" spans="40:40" ht="14.1" customHeight="1" x14ac:dyDescent="0.2">
      <c r="AN53016" s="70"/>
    </row>
    <row r="53017" spans="40:40" ht="14.1" customHeight="1" x14ac:dyDescent="0.2">
      <c r="AN53017" s="70"/>
    </row>
    <row r="53018" spans="40:40" ht="14.1" customHeight="1" x14ac:dyDescent="0.2">
      <c r="AN53018" s="70"/>
    </row>
    <row r="53019" spans="40:40" ht="14.1" customHeight="1" x14ac:dyDescent="0.2">
      <c r="AN53019" s="70"/>
    </row>
    <row r="53020" spans="40:40" ht="14.1" customHeight="1" x14ac:dyDescent="0.2">
      <c r="AN53020" s="70"/>
    </row>
    <row r="53021" spans="40:40" ht="14.1" customHeight="1" x14ac:dyDescent="0.2">
      <c r="AN53021" s="70"/>
    </row>
    <row r="53022" spans="40:40" ht="14.1" customHeight="1" x14ac:dyDescent="0.2">
      <c r="AN53022" s="70"/>
    </row>
    <row r="53023" spans="40:40" ht="14.1" customHeight="1" x14ac:dyDescent="0.2">
      <c r="AN53023" s="70"/>
    </row>
    <row r="53024" spans="40:40" ht="14.1" customHeight="1" x14ac:dyDescent="0.2">
      <c r="AN53024" s="70"/>
    </row>
    <row r="53025" spans="40:40" ht="14.1" customHeight="1" x14ac:dyDescent="0.2">
      <c r="AN53025" s="70"/>
    </row>
    <row r="53026" spans="40:40" ht="14.1" customHeight="1" x14ac:dyDescent="0.2">
      <c r="AN53026" s="70"/>
    </row>
    <row r="53027" spans="40:40" ht="14.1" customHeight="1" x14ac:dyDescent="0.2">
      <c r="AN53027" s="70"/>
    </row>
    <row r="53028" spans="40:40" ht="14.1" customHeight="1" x14ac:dyDescent="0.2">
      <c r="AN53028" s="70"/>
    </row>
    <row r="53029" spans="40:40" ht="14.1" customHeight="1" x14ac:dyDescent="0.2">
      <c r="AN53029" s="70"/>
    </row>
    <row r="53030" spans="40:40" ht="14.1" customHeight="1" x14ac:dyDescent="0.2">
      <c r="AN53030" s="70"/>
    </row>
    <row r="53031" spans="40:40" ht="14.1" customHeight="1" x14ac:dyDescent="0.2">
      <c r="AN53031" s="70"/>
    </row>
    <row r="53032" spans="40:40" ht="14.1" customHeight="1" x14ac:dyDescent="0.2">
      <c r="AN53032" s="70"/>
    </row>
    <row r="53033" spans="40:40" ht="14.1" customHeight="1" x14ac:dyDescent="0.2">
      <c r="AN53033" s="70"/>
    </row>
    <row r="53034" spans="40:40" ht="14.1" customHeight="1" x14ac:dyDescent="0.2">
      <c r="AN53034" s="70"/>
    </row>
    <row r="53035" spans="40:40" ht="14.1" customHeight="1" x14ac:dyDescent="0.2">
      <c r="AN53035" s="70"/>
    </row>
    <row r="53036" spans="40:40" ht="14.1" customHeight="1" x14ac:dyDescent="0.2">
      <c r="AN53036" s="70"/>
    </row>
    <row r="53037" spans="40:40" ht="14.1" customHeight="1" x14ac:dyDescent="0.2">
      <c r="AN53037" s="70"/>
    </row>
    <row r="53038" spans="40:40" ht="14.1" customHeight="1" x14ac:dyDescent="0.2">
      <c r="AN53038" s="70"/>
    </row>
    <row r="53039" spans="40:40" ht="14.1" customHeight="1" x14ac:dyDescent="0.2">
      <c r="AN53039" s="70"/>
    </row>
    <row r="53040" spans="40:40" ht="14.1" customHeight="1" x14ac:dyDescent="0.2">
      <c r="AN53040" s="70"/>
    </row>
    <row r="53041" spans="40:40" ht="14.1" customHeight="1" x14ac:dyDescent="0.2">
      <c r="AN53041" s="70"/>
    </row>
    <row r="53042" spans="40:40" ht="14.1" customHeight="1" x14ac:dyDescent="0.2">
      <c r="AN53042" s="70"/>
    </row>
    <row r="53043" spans="40:40" ht="14.1" customHeight="1" x14ac:dyDescent="0.2">
      <c r="AN53043" s="70"/>
    </row>
    <row r="53044" spans="40:40" ht="14.1" customHeight="1" x14ac:dyDescent="0.2">
      <c r="AN53044" s="70"/>
    </row>
    <row r="53045" spans="40:40" ht="14.1" customHeight="1" x14ac:dyDescent="0.2">
      <c r="AN53045" s="70"/>
    </row>
    <row r="53046" spans="40:40" ht="14.1" customHeight="1" x14ac:dyDescent="0.2">
      <c r="AN53046" s="70"/>
    </row>
    <row r="53047" spans="40:40" ht="14.1" customHeight="1" x14ac:dyDescent="0.2">
      <c r="AN53047" s="70"/>
    </row>
    <row r="53048" spans="40:40" ht="14.1" customHeight="1" x14ac:dyDescent="0.2">
      <c r="AN53048" s="70"/>
    </row>
    <row r="53049" spans="40:40" ht="14.1" customHeight="1" x14ac:dyDescent="0.2">
      <c r="AN53049" s="70"/>
    </row>
    <row r="53050" spans="40:40" ht="14.1" customHeight="1" x14ac:dyDescent="0.2">
      <c r="AN53050" s="70"/>
    </row>
    <row r="53051" spans="40:40" ht="14.1" customHeight="1" x14ac:dyDescent="0.2">
      <c r="AN53051" s="70"/>
    </row>
    <row r="53052" spans="40:40" ht="14.1" customHeight="1" x14ac:dyDescent="0.2">
      <c r="AN53052" s="70"/>
    </row>
    <row r="53053" spans="40:40" ht="14.1" customHeight="1" x14ac:dyDescent="0.2">
      <c r="AN53053" s="70"/>
    </row>
    <row r="53054" spans="40:40" ht="14.1" customHeight="1" x14ac:dyDescent="0.2">
      <c r="AN53054" s="70"/>
    </row>
    <row r="53055" spans="40:40" ht="14.1" customHeight="1" x14ac:dyDescent="0.2">
      <c r="AN53055" s="70"/>
    </row>
    <row r="53056" spans="40:40" ht="14.1" customHeight="1" x14ac:dyDescent="0.2">
      <c r="AN53056" s="70"/>
    </row>
    <row r="53057" spans="40:40" ht="14.1" customHeight="1" x14ac:dyDescent="0.2">
      <c r="AN53057" s="70"/>
    </row>
    <row r="53058" spans="40:40" ht="14.1" customHeight="1" x14ac:dyDescent="0.2">
      <c r="AN53058" s="70"/>
    </row>
    <row r="53059" spans="40:40" ht="14.1" customHeight="1" x14ac:dyDescent="0.2">
      <c r="AN53059" s="70"/>
    </row>
    <row r="53060" spans="40:40" ht="14.1" customHeight="1" x14ac:dyDescent="0.2">
      <c r="AN53060" s="70"/>
    </row>
    <row r="53061" spans="40:40" ht="14.1" customHeight="1" x14ac:dyDescent="0.2">
      <c r="AN53061" s="70"/>
    </row>
    <row r="53062" spans="40:40" ht="14.1" customHeight="1" x14ac:dyDescent="0.2">
      <c r="AN53062" s="70"/>
    </row>
    <row r="53063" spans="40:40" ht="14.1" customHeight="1" x14ac:dyDescent="0.2">
      <c r="AN53063" s="70"/>
    </row>
    <row r="53064" spans="40:40" ht="14.1" customHeight="1" x14ac:dyDescent="0.2">
      <c r="AN53064" s="70"/>
    </row>
    <row r="53065" spans="40:40" ht="14.1" customHeight="1" x14ac:dyDescent="0.2">
      <c r="AN53065" s="70"/>
    </row>
    <row r="53066" spans="40:40" ht="14.1" customHeight="1" x14ac:dyDescent="0.2">
      <c r="AN53066" s="70"/>
    </row>
    <row r="53067" spans="40:40" ht="14.1" customHeight="1" x14ac:dyDescent="0.2">
      <c r="AN53067" s="70"/>
    </row>
    <row r="53068" spans="40:40" ht="14.1" customHeight="1" x14ac:dyDescent="0.2">
      <c r="AN53068" s="70"/>
    </row>
    <row r="53069" spans="40:40" ht="14.1" customHeight="1" x14ac:dyDescent="0.2">
      <c r="AN53069" s="70"/>
    </row>
    <row r="53070" spans="40:40" ht="14.1" customHeight="1" x14ac:dyDescent="0.2">
      <c r="AN53070" s="70"/>
    </row>
    <row r="53071" spans="40:40" ht="14.1" customHeight="1" x14ac:dyDescent="0.2">
      <c r="AN53071" s="70"/>
    </row>
    <row r="53072" spans="40:40" ht="14.1" customHeight="1" x14ac:dyDescent="0.2">
      <c r="AN53072" s="70"/>
    </row>
    <row r="53073" spans="40:40" ht="14.1" customHeight="1" x14ac:dyDescent="0.2">
      <c r="AN53073" s="70"/>
    </row>
    <row r="53074" spans="40:40" ht="14.1" customHeight="1" x14ac:dyDescent="0.2">
      <c r="AN53074" s="70"/>
    </row>
    <row r="53075" spans="40:40" ht="14.1" customHeight="1" x14ac:dyDescent="0.2">
      <c r="AN53075" s="70"/>
    </row>
    <row r="53076" spans="40:40" ht="14.1" customHeight="1" x14ac:dyDescent="0.2">
      <c r="AN53076" s="70"/>
    </row>
    <row r="53077" spans="40:40" ht="14.1" customHeight="1" x14ac:dyDescent="0.2">
      <c r="AN53077" s="70"/>
    </row>
    <row r="53078" spans="40:40" ht="14.1" customHeight="1" x14ac:dyDescent="0.2">
      <c r="AN53078" s="70"/>
    </row>
    <row r="53079" spans="40:40" ht="14.1" customHeight="1" x14ac:dyDescent="0.2">
      <c r="AN53079" s="70"/>
    </row>
    <row r="53080" spans="40:40" ht="14.1" customHeight="1" x14ac:dyDescent="0.2">
      <c r="AN53080" s="70"/>
    </row>
    <row r="53081" spans="40:40" ht="14.1" customHeight="1" x14ac:dyDescent="0.2">
      <c r="AN53081" s="70"/>
    </row>
    <row r="53082" spans="40:40" ht="14.1" customHeight="1" x14ac:dyDescent="0.2">
      <c r="AN53082" s="70"/>
    </row>
    <row r="53083" spans="40:40" ht="14.1" customHeight="1" x14ac:dyDescent="0.2">
      <c r="AN53083" s="70"/>
    </row>
    <row r="53084" spans="40:40" ht="14.1" customHeight="1" x14ac:dyDescent="0.2">
      <c r="AN53084" s="70"/>
    </row>
    <row r="53085" spans="40:40" ht="14.1" customHeight="1" x14ac:dyDescent="0.2">
      <c r="AN53085" s="70"/>
    </row>
    <row r="53086" spans="40:40" ht="14.1" customHeight="1" x14ac:dyDescent="0.2">
      <c r="AN53086" s="70"/>
    </row>
    <row r="53087" spans="40:40" ht="14.1" customHeight="1" x14ac:dyDescent="0.2">
      <c r="AN53087" s="70"/>
    </row>
    <row r="53088" spans="40:40" ht="14.1" customHeight="1" x14ac:dyDescent="0.2">
      <c r="AN53088" s="70"/>
    </row>
    <row r="53089" spans="40:40" ht="14.1" customHeight="1" x14ac:dyDescent="0.2">
      <c r="AN53089" s="70"/>
    </row>
    <row r="53090" spans="40:40" ht="14.1" customHeight="1" x14ac:dyDescent="0.2">
      <c r="AN53090" s="70"/>
    </row>
    <row r="53091" spans="40:40" ht="14.1" customHeight="1" x14ac:dyDescent="0.2">
      <c r="AN53091" s="70"/>
    </row>
    <row r="53092" spans="40:40" ht="14.1" customHeight="1" x14ac:dyDescent="0.2">
      <c r="AN53092" s="70"/>
    </row>
    <row r="53093" spans="40:40" ht="14.1" customHeight="1" x14ac:dyDescent="0.2">
      <c r="AN53093" s="70"/>
    </row>
    <row r="53094" spans="40:40" ht="14.1" customHeight="1" x14ac:dyDescent="0.2">
      <c r="AN53094" s="70"/>
    </row>
    <row r="53095" spans="40:40" ht="14.1" customHeight="1" x14ac:dyDescent="0.2">
      <c r="AN53095" s="70"/>
    </row>
    <row r="53096" spans="40:40" ht="14.1" customHeight="1" x14ac:dyDescent="0.2">
      <c r="AN53096" s="70"/>
    </row>
    <row r="53097" spans="40:40" ht="14.1" customHeight="1" x14ac:dyDescent="0.2">
      <c r="AN53097" s="70"/>
    </row>
    <row r="53098" spans="40:40" ht="14.1" customHeight="1" x14ac:dyDescent="0.2">
      <c r="AN53098" s="70"/>
    </row>
    <row r="53099" spans="40:40" ht="14.1" customHeight="1" x14ac:dyDescent="0.2">
      <c r="AN53099" s="70"/>
    </row>
    <row r="53100" spans="40:40" ht="14.1" customHeight="1" x14ac:dyDescent="0.2">
      <c r="AN53100" s="70"/>
    </row>
    <row r="53101" spans="40:40" ht="14.1" customHeight="1" x14ac:dyDescent="0.2">
      <c r="AN53101" s="70"/>
    </row>
    <row r="53102" spans="40:40" ht="14.1" customHeight="1" x14ac:dyDescent="0.2">
      <c r="AN53102" s="70"/>
    </row>
    <row r="53103" spans="40:40" ht="14.1" customHeight="1" x14ac:dyDescent="0.2">
      <c r="AN53103" s="70"/>
    </row>
    <row r="53104" spans="40:40" ht="14.1" customHeight="1" x14ac:dyDescent="0.2">
      <c r="AN53104" s="70"/>
    </row>
    <row r="53105" spans="40:40" ht="14.1" customHeight="1" x14ac:dyDescent="0.2">
      <c r="AN53105" s="70"/>
    </row>
    <row r="53106" spans="40:40" ht="14.1" customHeight="1" x14ac:dyDescent="0.2">
      <c r="AN53106" s="70"/>
    </row>
    <row r="53107" spans="40:40" ht="14.1" customHeight="1" x14ac:dyDescent="0.2">
      <c r="AN53107" s="70"/>
    </row>
    <row r="53108" spans="40:40" ht="14.1" customHeight="1" x14ac:dyDescent="0.2">
      <c r="AN53108" s="70"/>
    </row>
    <row r="53109" spans="40:40" ht="14.1" customHeight="1" x14ac:dyDescent="0.2">
      <c r="AN53109" s="70"/>
    </row>
    <row r="53110" spans="40:40" ht="14.1" customHeight="1" x14ac:dyDescent="0.2">
      <c r="AN53110" s="70"/>
    </row>
    <row r="53111" spans="40:40" ht="14.1" customHeight="1" x14ac:dyDescent="0.2">
      <c r="AN53111" s="70"/>
    </row>
    <row r="53112" spans="40:40" ht="14.1" customHeight="1" x14ac:dyDescent="0.2">
      <c r="AN53112" s="70"/>
    </row>
    <row r="53113" spans="40:40" ht="14.1" customHeight="1" x14ac:dyDescent="0.2">
      <c r="AN53113" s="70"/>
    </row>
    <row r="53114" spans="40:40" ht="14.1" customHeight="1" x14ac:dyDescent="0.2">
      <c r="AN53114" s="70"/>
    </row>
    <row r="53115" spans="40:40" ht="14.1" customHeight="1" x14ac:dyDescent="0.2">
      <c r="AN53115" s="70"/>
    </row>
    <row r="53116" spans="40:40" ht="14.1" customHeight="1" x14ac:dyDescent="0.2">
      <c r="AN53116" s="70"/>
    </row>
    <row r="53117" spans="40:40" ht="14.1" customHeight="1" x14ac:dyDescent="0.2">
      <c r="AN53117" s="70"/>
    </row>
    <row r="53118" spans="40:40" ht="14.1" customHeight="1" x14ac:dyDescent="0.2">
      <c r="AN53118" s="70"/>
    </row>
    <row r="53119" spans="40:40" ht="14.1" customHeight="1" x14ac:dyDescent="0.2">
      <c r="AN53119" s="70"/>
    </row>
    <row r="53120" spans="40:40" ht="14.1" customHeight="1" x14ac:dyDescent="0.2">
      <c r="AN53120" s="70"/>
    </row>
    <row r="53121" spans="40:40" ht="14.1" customHeight="1" x14ac:dyDescent="0.2">
      <c r="AN53121" s="70"/>
    </row>
    <row r="53122" spans="40:40" ht="14.1" customHeight="1" x14ac:dyDescent="0.2">
      <c r="AN53122" s="70"/>
    </row>
    <row r="53123" spans="40:40" ht="14.1" customHeight="1" x14ac:dyDescent="0.2">
      <c r="AN53123" s="70"/>
    </row>
    <row r="53124" spans="40:40" ht="14.1" customHeight="1" x14ac:dyDescent="0.2">
      <c r="AN53124" s="70"/>
    </row>
    <row r="53125" spans="40:40" ht="14.1" customHeight="1" x14ac:dyDescent="0.2">
      <c r="AN53125" s="70"/>
    </row>
    <row r="53126" spans="40:40" ht="14.1" customHeight="1" x14ac:dyDescent="0.2">
      <c r="AN53126" s="70"/>
    </row>
    <row r="53127" spans="40:40" ht="14.1" customHeight="1" x14ac:dyDescent="0.2">
      <c r="AN53127" s="70"/>
    </row>
    <row r="53128" spans="40:40" ht="14.1" customHeight="1" x14ac:dyDescent="0.2">
      <c r="AN53128" s="70"/>
    </row>
    <row r="53129" spans="40:40" ht="14.1" customHeight="1" x14ac:dyDescent="0.2">
      <c r="AN53129" s="70"/>
    </row>
    <row r="53130" spans="40:40" ht="14.1" customHeight="1" x14ac:dyDescent="0.2">
      <c r="AN53130" s="70"/>
    </row>
    <row r="53131" spans="40:40" ht="14.1" customHeight="1" x14ac:dyDescent="0.2">
      <c r="AN53131" s="70"/>
    </row>
    <row r="53132" spans="40:40" ht="14.1" customHeight="1" x14ac:dyDescent="0.2">
      <c r="AN53132" s="70"/>
    </row>
    <row r="53133" spans="40:40" ht="14.1" customHeight="1" x14ac:dyDescent="0.2">
      <c r="AN53133" s="70"/>
    </row>
    <row r="53134" spans="40:40" ht="14.1" customHeight="1" x14ac:dyDescent="0.2">
      <c r="AN53134" s="70"/>
    </row>
    <row r="53135" spans="40:40" ht="14.1" customHeight="1" x14ac:dyDescent="0.2">
      <c r="AN53135" s="70"/>
    </row>
    <row r="53136" spans="40:40" ht="14.1" customHeight="1" x14ac:dyDescent="0.2">
      <c r="AN53136" s="70"/>
    </row>
    <row r="53137" spans="40:40" ht="14.1" customHeight="1" x14ac:dyDescent="0.2">
      <c r="AN53137" s="70"/>
    </row>
    <row r="53138" spans="40:40" ht="14.1" customHeight="1" x14ac:dyDescent="0.2">
      <c r="AN53138" s="70"/>
    </row>
    <row r="53139" spans="40:40" ht="14.1" customHeight="1" x14ac:dyDescent="0.2">
      <c r="AN53139" s="70"/>
    </row>
    <row r="53140" spans="40:40" ht="14.1" customHeight="1" x14ac:dyDescent="0.2">
      <c r="AN53140" s="70"/>
    </row>
    <row r="53141" spans="40:40" ht="14.1" customHeight="1" x14ac:dyDescent="0.2">
      <c r="AN53141" s="70"/>
    </row>
    <row r="53142" spans="40:40" ht="14.1" customHeight="1" x14ac:dyDescent="0.2">
      <c r="AN53142" s="70"/>
    </row>
    <row r="53143" spans="40:40" ht="14.1" customHeight="1" x14ac:dyDescent="0.2">
      <c r="AN53143" s="70"/>
    </row>
    <row r="53144" spans="40:40" ht="14.1" customHeight="1" x14ac:dyDescent="0.2">
      <c r="AN53144" s="70"/>
    </row>
    <row r="53145" spans="40:40" ht="14.1" customHeight="1" x14ac:dyDescent="0.2">
      <c r="AN53145" s="70"/>
    </row>
    <row r="53146" spans="40:40" ht="14.1" customHeight="1" x14ac:dyDescent="0.2">
      <c r="AN53146" s="70"/>
    </row>
    <row r="53147" spans="40:40" ht="14.1" customHeight="1" x14ac:dyDescent="0.2">
      <c r="AN53147" s="70"/>
    </row>
    <row r="53148" spans="40:40" ht="14.1" customHeight="1" x14ac:dyDescent="0.2">
      <c r="AN53148" s="70"/>
    </row>
    <row r="53149" spans="40:40" ht="14.1" customHeight="1" x14ac:dyDescent="0.2">
      <c r="AN53149" s="70"/>
    </row>
    <row r="53150" spans="40:40" ht="14.1" customHeight="1" x14ac:dyDescent="0.2">
      <c r="AN53150" s="70"/>
    </row>
    <row r="53151" spans="40:40" ht="14.1" customHeight="1" x14ac:dyDescent="0.2">
      <c r="AN53151" s="70"/>
    </row>
    <row r="53152" spans="40:40" ht="14.1" customHeight="1" x14ac:dyDescent="0.2">
      <c r="AN53152" s="70"/>
    </row>
    <row r="53153" spans="40:40" ht="14.1" customHeight="1" x14ac:dyDescent="0.2">
      <c r="AN53153" s="70"/>
    </row>
    <row r="53154" spans="40:40" ht="14.1" customHeight="1" x14ac:dyDescent="0.2">
      <c r="AN53154" s="70"/>
    </row>
    <row r="53155" spans="40:40" ht="14.1" customHeight="1" x14ac:dyDescent="0.2">
      <c r="AN53155" s="70"/>
    </row>
    <row r="53156" spans="40:40" ht="14.1" customHeight="1" x14ac:dyDescent="0.2">
      <c r="AN53156" s="70"/>
    </row>
    <row r="53157" spans="40:40" ht="14.1" customHeight="1" x14ac:dyDescent="0.2">
      <c r="AN53157" s="70"/>
    </row>
    <row r="53158" spans="40:40" ht="14.1" customHeight="1" x14ac:dyDescent="0.2">
      <c r="AN53158" s="70"/>
    </row>
    <row r="53159" spans="40:40" ht="14.1" customHeight="1" x14ac:dyDescent="0.2">
      <c r="AN53159" s="70"/>
    </row>
    <row r="53160" spans="40:40" ht="14.1" customHeight="1" x14ac:dyDescent="0.2">
      <c r="AN53160" s="70"/>
    </row>
    <row r="53161" spans="40:40" ht="14.1" customHeight="1" x14ac:dyDescent="0.2">
      <c r="AN53161" s="70"/>
    </row>
    <row r="53162" spans="40:40" ht="14.1" customHeight="1" x14ac:dyDescent="0.2">
      <c r="AN53162" s="70"/>
    </row>
    <row r="53163" spans="40:40" ht="14.1" customHeight="1" x14ac:dyDescent="0.2">
      <c r="AN53163" s="70"/>
    </row>
    <row r="53164" spans="40:40" ht="14.1" customHeight="1" x14ac:dyDescent="0.2">
      <c r="AN53164" s="70"/>
    </row>
    <row r="53165" spans="40:40" ht="14.1" customHeight="1" x14ac:dyDescent="0.2">
      <c r="AN53165" s="70"/>
    </row>
    <row r="53166" spans="40:40" ht="14.1" customHeight="1" x14ac:dyDescent="0.2">
      <c r="AN53166" s="70"/>
    </row>
    <row r="53167" spans="40:40" ht="14.1" customHeight="1" x14ac:dyDescent="0.2">
      <c r="AN53167" s="70"/>
    </row>
    <row r="53168" spans="40:40" ht="14.1" customHeight="1" x14ac:dyDescent="0.2">
      <c r="AN53168" s="70"/>
    </row>
    <row r="53169" spans="40:40" ht="14.1" customHeight="1" x14ac:dyDescent="0.2">
      <c r="AN53169" s="70"/>
    </row>
    <row r="53170" spans="40:40" ht="14.1" customHeight="1" x14ac:dyDescent="0.2">
      <c r="AN53170" s="70"/>
    </row>
    <row r="53171" spans="40:40" ht="14.1" customHeight="1" x14ac:dyDescent="0.2">
      <c r="AN53171" s="70"/>
    </row>
    <row r="53172" spans="40:40" ht="14.1" customHeight="1" x14ac:dyDescent="0.2">
      <c r="AN53172" s="70"/>
    </row>
    <row r="53173" spans="40:40" ht="14.1" customHeight="1" x14ac:dyDescent="0.2">
      <c r="AN53173" s="70"/>
    </row>
    <row r="53174" spans="40:40" ht="14.1" customHeight="1" x14ac:dyDescent="0.2">
      <c r="AN53174" s="70"/>
    </row>
    <row r="53175" spans="40:40" ht="14.1" customHeight="1" x14ac:dyDescent="0.2">
      <c r="AN53175" s="70"/>
    </row>
    <row r="53176" spans="40:40" ht="14.1" customHeight="1" x14ac:dyDescent="0.2">
      <c r="AN53176" s="70"/>
    </row>
    <row r="53177" spans="40:40" ht="14.1" customHeight="1" x14ac:dyDescent="0.2">
      <c r="AN53177" s="70"/>
    </row>
    <row r="53178" spans="40:40" ht="14.1" customHeight="1" x14ac:dyDescent="0.2">
      <c r="AN53178" s="70"/>
    </row>
    <row r="53179" spans="40:40" ht="14.1" customHeight="1" x14ac:dyDescent="0.2">
      <c r="AN53179" s="70"/>
    </row>
    <row r="53180" spans="40:40" ht="14.1" customHeight="1" x14ac:dyDescent="0.2">
      <c r="AN53180" s="70"/>
    </row>
    <row r="53181" spans="40:40" ht="14.1" customHeight="1" x14ac:dyDescent="0.2">
      <c r="AN53181" s="70"/>
    </row>
    <row r="53182" spans="40:40" ht="14.1" customHeight="1" x14ac:dyDescent="0.2">
      <c r="AN53182" s="70"/>
    </row>
    <row r="53183" spans="40:40" ht="14.1" customHeight="1" x14ac:dyDescent="0.2">
      <c r="AN53183" s="70"/>
    </row>
    <row r="53184" spans="40:40" ht="14.1" customHeight="1" x14ac:dyDescent="0.2">
      <c r="AN53184" s="70"/>
    </row>
    <row r="53185" spans="40:40" ht="14.1" customHeight="1" x14ac:dyDescent="0.2">
      <c r="AN53185" s="70"/>
    </row>
    <row r="53186" spans="40:40" ht="14.1" customHeight="1" x14ac:dyDescent="0.2">
      <c r="AN53186" s="70"/>
    </row>
    <row r="53187" spans="40:40" ht="14.1" customHeight="1" x14ac:dyDescent="0.2">
      <c r="AN53187" s="70"/>
    </row>
    <row r="53188" spans="40:40" ht="14.1" customHeight="1" x14ac:dyDescent="0.2">
      <c r="AN53188" s="70"/>
    </row>
    <row r="53189" spans="40:40" ht="14.1" customHeight="1" x14ac:dyDescent="0.2">
      <c r="AN53189" s="70"/>
    </row>
    <row r="53190" spans="40:40" ht="14.1" customHeight="1" x14ac:dyDescent="0.2">
      <c r="AN53190" s="70"/>
    </row>
    <row r="53191" spans="40:40" ht="14.1" customHeight="1" x14ac:dyDescent="0.2">
      <c r="AN53191" s="70"/>
    </row>
    <row r="53192" spans="40:40" ht="14.1" customHeight="1" x14ac:dyDescent="0.2">
      <c r="AN53192" s="70"/>
    </row>
    <row r="53193" spans="40:40" ht="14.1" customHeight="1" x14ac:dyDescent="0.2">
      <c r="AN53193" s="70"/>
    </row>
    <row r="53194" spans="40:40" ht="14.1" customHeight="1" x14ac:dyDescent="0.2">
      <c r="AN53194" s="70"/>
    </row>
    <row r="53195" spans="40:40" ht="14.1" customHeight="1" x14ac:dyDescent="0.2">
      <c r="AN53195" s="70"/>
    </row>
    <row r="53196" spans="40:40" ht="14.1" customHeight="1" x14ac:dyDescent="0.2">
      <c r="AN53196" s="70"/>
    </row>
    <row r="53197" spans="40:40" ht="14.1" customHeight="1" x14ac:dyDescent="0.2">
      <c r="AN53197" s="70"/>
    </row>
    <row r="53198" spans="40:40" ht="14.1" customHeight="1" x14ac:dyDescent="0.2">
      <c r="AN53198" s="70"/>
    </row>
    <row r="53199" spans="40:40" ht="14.1" customHeight="1" x14ac:dyDescent="0.2">
      <c r="AN53199" s="70"/>
    </row>
    <row r="53200" spans="40:40" ht="14.1" customHeight="1" x14ac:dyDescent="0.2">
      <c r="AN53200" s="70"/>
    </row>
    <row r="53201" spans="40:40" ht="14.1" customHeight="1" x14ac:dyDescent="0.2">
      <c r="AN53201" s="70"/>
    </row>
    <row r="53202" spans="40:40" ht="14.1" customHeight="1" x14ac:dyDescent="0.2">
      <c r="AN53202" s="70"/>
    </row>
    <row r="53203" spans="40:40" ht="14.1" customHeight="1" x14ac:dyDescent="0.2">
      <c r="AN53203" s="70"/>
    </row>
    <row r="53204" spans="40:40" ht="14.1" customHeight="1" x14ac:dyDescent="0.2">
      <c r="AN53204" s="70"/>
    </row>
    <row r="53205" spans="40:40" ht="14.1" customHeight="1" x14ac:dyDescent="0.2">
      <c r="AN53205" s="70"/>
    </row>
    <row r="53206" spans="40:40" ht="14.1" customHeight="1" x14ac:dyDescent="0.2">
      <c r="AN53206" s="70"/>
    </row>
    <row r="53207" spans="40:40" ht="14.1" customHeight="1" x14ac:dyDescent="0.2">
      <c r="AN53207" s="70"/>
    </row>
    <row r="53208" spans="40:40" ht="14.1" customHeight="1" x14ac:dyDescent="0.2">
      <c r="AN53208" s="70"/>
    </row>
    <row r="53209" spans="40:40" ht="14.1" customHeight="1" x14ac:dyDescent="0.2">
      <c r="AN53209" s="70"/>
    </row>
    <row r="53210" spans="40:40" ht="14.1" customHeight="1" x14ac:dyDescent="0.2">
      <c r="AN53210" s="70"/>
    </row>
    <row r="53211" spans="40:40" ht="14.1" customHeight="1" x14ac:dyDescent="0.2">
      <c r="AN53211" s="70"/>
    </row>
    <row r="53212" spans="40:40" ht="14.1" customHeight="1" x14ac:dyDescent="0.2">
      <c r="AN53212" s="70"/>
    </row>
    <row r="53213" spans="40:40" ht="14.1" customHeight="1" x14ac:dyDescent="0.2">
      <c r="AN53213" s="70"/>
    </row>
    <row r="53214" spans="40:40" ht="14.1" customHeight="1" x14ac:dyDescent="0.2">
      <c r="AN53214" s="70"/>
    </row>
    <row r="53215" spans="40:40" ht="14.1" customHeight="1" x14ac:dyDescent="0.2">
      <c r="AN53215" s="70"/>
    </row>
    <row r="53216" spans="40:40" ht="14.1" customHeight="1" x14ac:dyDescent="0.2">
      <c r="AN53216" s="70"/>
    </row>
    <row r="53217" spans="40:40" ht="14.1" customHeight="1" x14ac:dyDescent="0.2">
      <c r="AN53217" s="70"/>
    </row>
    <row r="53218" spans="40:40" ht="14.1" customHeight="1" x14ac:dyDescent="0.2">
      <c r="AN53218" s="70"/>
    </row>
    <row r="53219" spans="40:40" ht="14.1" customHeight="1" x14ac:dyDescent="0.2">
      <c r="AN53219" s="70"/>
    </row>
    <row r="53220" spans="40:40" ht="14.1" customHeight="1" x14ac:dyDescent="0.2">
      <c r="AN53220" s="70"/>
    </row>
    <row r="53221" spans="40:40" ht="14.1" customHeight="1" x14ac:dyDescent="0.2">
      <c r="AN53221" s="70"/>
    </row>
    <row r="53222" spans="40:40" ht="14.1" customHeight="1" x14ac:dyDescent="0.2">
      <c r="AN53222" s="70"/>
    </row>
    <row r="53223" spans="40:40" ht="14.1" customHeight="1" x14ac:dyDescent="0.2">
      <c r="AN53223" s="70"/>
    </row>
    <row r="53224" spans="40:40" ht="14.1" customHeight="1" x14ac:dyDescent="0.2">
      <c r="AN53224" s="70"/>
    </row>
    <row r="53225" spans="40:40" ht="14.1" customHeight="1" x14ac:dyDescent="0.2">
      <c r="AN53225" s="70"/>
    </row>
    <row r="53226" spans="40:40" ht="14.1" customHeight="1" x14ac:dyDescent="0.2">
      <c r="AN53226" s="70"/>
    </row>
    <row r="53227" spans="40:40" ht="14.1" customHeight="1" x14ac:dyDescent="0.2">
      <c r="AN53227" s="70"/>
    </row>
    <row r="53228" spans="40:40" ht="14.1" customHeight="1" x14ac:dyDescent="0.2">
      <c r="AN53228" s="70"/>
    </row>
    <row r="53229" spans="40:40" ht="14.1" customHeight="1" x14ac:dyDescent="0.2">
      <c r="AN53229" s="70"/>
    </row>
    <row r="53230" spans="40:40" ht="14.1" customHeight="1" x14ac:dyDescent="0.2">
      <c r="AN53230" s="70"/>
    </row>
    <row r="53231" spans="40:40" ht="14.1" customHeight="1" x14ac:dyDescent="0.2">
      <c r="AN53231" s="70"/>
    </row>
    <row r="53232" spans="40:40" ht="14.1" customHeight="1" x14ac:dyDescent="0.2">
      <c r="AN53232" s="70"/>
    </row>
    <row r="53233" spans="40:40" ht="14.1" customHeight="1" x14ac:dyDescent="0.2">
      <c r="AN53233" s="70"/>
    </row>
    <row r="53234" spans="40:40" ht="14.1" customHeight="1" x14ac:dyDescent="0.2">
      <c r="AN53234" s="70"/>
    </row>
    <row r="53235" spans="40:40" ht="14.1" customHeight="1" x14ac:dyDescent="0.2">
      <c r="AN53235" s="70"/>
    </row>
    <row r="53236" spans="40:40" ht="14.1" customHeight="1" x14ac:dyDescent="0.2">
      <c r="AN53236" s="70"/>
    </row>
    <row r="53237" spans="40:40" ht="14.1" customHeight="1" x14ac:dyDescent="0.2">
      <c r="AN53237" s="70"/>
    </row>
    <row r="53238" spans="40:40" ht="14.1" customHeight="1" x14ac:dyDescent="0.2">
      <c r="AN53238" s="70"/>
    </row>
    <row r="53239" spans="40:40" ht="14.1" customHeight="1" x14ac:dyDescent="0.2">
      <c r="AN53239" s="70"/>
    </row>
    <row r="53240" spans="40:40" ht="14.1" customHeight="1" x14ac:dyDescent="0.2">
      <c r="AN53240" s="70"/>
    </row>
    <row r="53241" spans="40:40" ht="14.1" customHeight="1" x14ac:dyDescent="0.2">
      <c r="AN53241" s="70"/>
    </row>
    <row r="53242" spans="40:40" ht="14.1" customHeight="1" x14ac:dyDescent="0.2">
      <c r="AN53242" s="70"/>
    </row>
    <row r="53243" spans="40:40" ht="14.1" customHeight="1" x14ac:dyDescent="0.2">
      <c r="AN53243" s="70"/>
    </row>
    <row r="53244" spans="40:40" ht="14.1" customHeight="1" x14ac:dyDescent="0.2">
      <c r="AN53244" s="70"/>
    </row>
    <row r="53245" spans="40:40" ht="14.1" customHeight="1" x14ac:dyDescent="0.2">
      <c r="AN53245" s="70"/>
    </row>
    <row r="53246" spans="40:40" ht="14.1" customHeight="1" x14ac:dyDescent="0.2">
      <c r="AN53246" s="70"/>
    </row>
    <row r="53247" spans="40:40" ht="14.1" customHeight="1" x14ac:dyDescent="0.2">
      <c r="AN53247" s="70"/>
    </row>
    <row r="53248" spans="40:40" ht="14.1" customHeight="1" x14ac:dyDescent="0.2">
      <c r="AN53248" s="70"/>
    </row>
    <row r="53249" spans="40:40" ht="14.1" customHeight="1" x14ac:dyDescent="0.2">
      <c r="AN53249" s="70"/>
    </row>
    <row r="53250" spans="40:40" ht="14.1" customHeight="1" x14ac:dyDescent="0.2">
      <c r="AN53250" s="70"/>
    </row>
    <row r="53251" spans="40:40" ht="14.1" customHeight="1" x14ac:dyDescent="0.2">
      <c r="AN53251" s="70"/>
    </row>
    <row r="53252" spans="40:40" ht="14.1" customHeight="1" x14ac:dyDescent="0.2">
      <c r="AN53252" s="70"/>
    </row>
    <row r="53253" spans="40:40" ht="14.1" customHeight="1" x14ac:dyDescent="0.2">
      <c r="AN53253" s="70"/>
    </row>
    <row r="53254" spans="40:40" ht="14.1" customHeight="1" x14ac:dyDescent="0.2">
      <c r="AN53254" s="70"/>
    </row>
    <row r="53255" spans="40:40" ht="14.1" customHeight="1" x14ac:dyDescent="0.2">
      <c r="AN53255" s="70"/>
    </row>
    <row r="53256" spans="40:40" ht="14.1" customHeight="1" x14ac:dyDescent="0.2">
      <c r="AN53256" s="70"/>
    </row>
    <row r="53257" spans="40:40" ht="14.1" customHeight="1" x14ac:dyDescent="0.2">
      <c r="AN53257" s="70"/>
    </row>
    <row r="53258" spans="40:40" ht="14.1" customHeight="1" x14ac:dyDescent="0.2">
      <c r="AN53258" s="70"/>
    </row>
    <row r="53259" spans="40:40" ht="14.1" customHeight="1" x14ac:dyDescent="0.2">
      <c r="AN53259" s="70"/>
    </row>
    <row r="53260" spans="40:40" ht="14.1" customHeight="1" x14ac:dyDescent="0.2">
      <c r="AN53260" s="70"/>
    </row>
    <row r="53261" spans="40:40" ht="14.1" customHeight="1" x14ac:dyDescent="0.2">
      <c r="AN53261" s="70"/>
    </row>
    <row r="53262" spans="40:40" ht="14.1" customHeight="1" x14ac:dyDescent="0.2">
      <c r="AN53262" s="70"/>
    </row>
    <row r="53263" spans="40:40" ht="14.1" customHeight="1" x14ac:dyDescent="0.2">
      <c r="AN53263" s="70"/>
    </row>
    <row r="53264" spans="40:40" ht="14.1" customHeight="1" x14ac:dyDescent="0.2">
      <c r="AN53264" s="70"/>
    </row>
    <row r="53265" spans="40:40" ht="14.1" customHeight="1" x14ac:dyDescent="0.2">
      <c r="AN53265" s="70"/>
    </row>
    <row r="53266" spans="40:40" ht="14.1" customHeight="1" x14ac:dyDescent="0.2">
      <c r="AN53266" s="70"/>
    </row>
    <row r="53267" spans="40:40" ht="14.1" customHeight="1" x14ac:dyDescent="0.2">
      <c r="AN53267" s="70"/>
    </row>
    <row r="53268" spans="40:40" ht="14.1" customHeight="1" x14ac:dyDescent="0.2">
      <c r="AN53268" s="70"/>
    </row>
    <row r="53269" spans="40:40" ht="14.1" customHeight="1" x14ac:dyDescent="0.2">
      <c r="AN53269" s="70"/>
    </row>
    <row r="53270" spans="40:40" ht="14.1" customHeight="1" x14ac:dyDescent="0.2">
      <c r="AN53270" s="70"/>
    </row>
    <row r="53271" spans="40:40" ht="14.1" customHeight="1" x14ac:dyDescent="0.2">
      <c r="AN53271" s="70"/>
    </row>
    <row r="53272" spans="40:40" ht="14.1" customHeight="1" x14ac:dyDescent="0.2">
      <c r="AN53272" s="70"/>
    </row>
    <row r="53273" spans="40:40" ht="14.1" customHeight="1" x14ac:dyDescent="0.2">
      <c r="AN53273" s="70"/>
    </row>
    <row r="53274" spans="40:40" ht="14.1" customHeight="1" x14ac:dyDescent="0.2">
      <c r="AN53274" s="70"/>
    </row>
    <row r="53275" spans="40:40" ht="14.1" customHeight="1" x14ac:dyDescent="0.2">
      <c r="AN53275" s="70"/>
    </row>
    <row r="53276" spans="40:40" ht="14.1" customHeight="1" x14ac:dyDescent="0.2">
      <c r="AN53276" s="70"/>
    </row>
    <row r="53277" spans="40:40" ht="14.1" customHeight="1" x14ac:dyDescent="0.2">
      <c r="AN53277" s="70"/>
    </row>
    <row r="53278" spans="40:40" ht="14.1" customHeight="1" x14ac:dyDescent="0.2">
      <c r="AN53278" s="70"/>
    </row>
    <row r="53279" spans="40:40" ht="14.1" customHeight="1" x14ac:dyDescent="0.2">
      <c r="AN53279" s="70"/>
    </row>
    <row r="53280" spans="40:40" ht="14.1" customHeight="1" x14ac:dyDescent="0.2">
      <c r="AN53280" s="70"/>
    </row>
    <row r="53281" spans="40:40" ht="14.1" customHeight="1" x14ac:dyDescent="0.2">
      <c r="AN53281" s="70"/>
    </row>
    <row r="53282" spans="40:40" ht="14.1" customHeight="1" x14ac:dyDescent="0.2">
      <c r="AN53282" s="70"/>
    </row>
    <row r="53283" spans="40:40" ht="14.1" customHeight="1" x14ac:dyDescent="0.2">
      <c r="AN53283" s="70"/>
    </row>
    <row r="53284" spans="40:40" ht="14.1" customHeight="1" x14ac:dyDescent="0.2">
      <c r="AN53284" s="70"/>
    </row>
    <row r="53285" spans="40:40" ht="14.1" customHeight="1" x14ac:dyDescent="0.2">
      <c r="AN53285" s="70"/>
    </row>
    <row r="53286" spans="40:40" ht="14.1" customHeight="1" x14ac:dyDescent="0.2">
      <c r="AN53286" s="70"/>
    </row>
    <row r="53287" spans="40:40" ht="14.1" customHeight="1" x14ac:dyDescent="0.2">
      <c r="AN53287" s="70"/>
    </row>
    <row r="53288" spans="40:40" ht="14.1" customHeight="1" x14ac:dyDescent="0.2">
      <c r="AN53288" s="70"/>
    </row>
    <row r="53289" spans="40:40" ht="14.1" customHeight="1" x14ac:dyDescent="0.2">
      <c r="AN53289" s="70"/>
    </row>
    <row r="53290" spans="40:40" ht="14.1" customHeight="1" x14ac:dyDescent="0.2">
      <c r="AN53290" s="70"/>
    </row>
    <row r="53291" spans="40:40" ht="14.1" customHeight="1" x14ac:dyDescent="0.2">
      <c r="AN53291" s="70"/>
    </row>
    <row r="53292" spans="40:40" ht="14.1" customHeight="1" x14ac:dyDescent="0.2">
      <c r="AN53292" s="70"/>
    </row>
    <row r="53293" spans="40:40" ht="14.1" customHeight="1" x14ac:dyDescent="0.2">
      <c r="AN53293" s="70"/>
    </row>
    <row r="53294" spans="40:40" ht="14.1" customHeight="1" x14ac:dyDescent="0.2">
      <c r="AN53294" s="70"/>
    </row>
    <row r="53295" spans="40:40" ht="14.1" customHeight="1" x14ac:dyDescent="0.2">
      <c r="AN53295" s="70"/>
    </row>
    <row r="53296" spans="40:40" ht="14.1" customHeight="1" x14ac:dyDescent="0.2">
      <c r="AN53296" s="70"/>
    </row>
    <row r="53297" spans="40:40" ht="14.1" customHeight="1" x14ac:dyDescent="0.2">
      <c r="AN53297" s="70"/>
    </row>
    <row r="53298" spans="40:40" ht="14.1" customHeight="1" x14ac:dyDescent="0.2">
      <c r="AN53298" s="70"/>
    </row>
    <row r="53299" spans="40:40" ht="14.1" customHeight="1" x14ac:dyDescent="0.2">
      <c r="AN53299" s="70"/>
    </row>
    <row r="53300" spans="40:40" ht="14.1" customHeight="1" x14ac:dyDescent="0.2">
      <c r="AN53300" s="70"/>
    </row>
    <row r="53301" spans="40:40" ht="14.1" customHeight="1" x14ac:dyDescent="0.2">
      <c r="AN53301" s="70"/>
    </row>
    <row r="53302" spans="40:40" ht="14.1" customHeight="1" x14ac:dyDescent="0.2">
      <c r="AN53302" s="70"/>
    </row>
    <row r="53303" spans="40:40" ht="14.1" customHeight="1" x14ac:dyDescent="0.2">
      <c r="AN53303" s="70"/>
    </row>
    <row r="53304" spans="40:40" ht="14.1" customHeight="1" x14ac:dyDescent="0.2">
      <c r="AN53304" s="70"/>
    </row>
    <row r="53305" spans="40:40" ht="14.1" customHeight="1" x14ac:dyDescent="0.2">
      <c r="AN53305" s="70"/>
    </row>
    <row r="53306" spans="40:40" ht="14.1" customHeight="1" x14ac:dyDescent="0.2">
      <c r="AN53306" s="70"/>
    </row>
    <row r="53307" spans="40:40" ht="14.1" customHeight="1" x14ac:dyDescent="0.2">
      <c r="AN53307" s="70"/>
    </row>
    <row r="53308" spans="40:40" ht="14.1" customHeight="1" x14ac:dyDescent="0.2">
      <c r="AN53308" s="70"/>
    </row>
    <row r="53309" spans="40:40" ht="14.1" customHeight="1" x14ac:dyDescent="0.2">
      <c r="AN53309" s="70"/>
    </row>
    <row r="53310" spans="40:40" ht="14.1" customHeight="1" x14ac:dyDescent="0.2">
      <c r="AN53310" s="70"/>
    </row>
    <row r="53311" spans="40:40" ht="14.1" customHeight="1" x14ac:dyDescent="0.2">
      <c r="AN53311" s="70"/>
    </row>
    <row r="53312" spans="40:40" ht="14.1" customHeight="1" x14ac:dyDescent="0.2">
      <c r="AN53312" s="70"/>
    </row>
    <row r="53313" spans="40:40" ht="14.1" customHeight="1" x14ac:dyDescent="0.2">
      <c r="AN53313" s="70"/>
    </row>
    <row r="53314" spans="40:40" ht="14.1" customHeight="1" x14ac:dyDescent="0.2">
      <c r="AN53314" s="70"/>
    </row>
    <row r="53315" spans="40:40" ht="14.1" customHeight="1" x14ac:dyDescent="0.2">
      <c r="AN53315" s="70"/>
    </row>
    <row r="53316" spans="40:40" ht="14.1" customHeight="1" x14ac:dyDescent="0.2">
      <c r="AN53316" s="70"/>
    </row>
    <row r="53317" spans="40:40" ht="14.1" customHeight="1" x14ac:dyDescent="0.2">
      <c r="AN53317" s="70"/>
    </row>
    <row r="53318" spans="40:40" ht="14.1" customHeight="1" x14ac:dyDescent="0.2">
      <c r="AN53318" s="70"/>
    </row>
    <row r="53319" spans="40:40" ht="14.1" customHeight="1" x14ac:dyDescent="0.2">
      <c r="AN53319" s="70"/>
    </row>
    <row r="53320" spans="40:40" ht="14.1" customHeight="1" x14ac:dyDescent="0.2">
      <c r="AN53320" s="70"/>
    </row>
    <row r="53321" spans="40:40" ht="14.1" customHeight="1" x14ac:dyDescent="0.2">
      <c r="AN53321" s="70"/>
    </row>
    <row r="53322" spans="40:40" ht="14.1" customHeight="1" x14ac:dyDescent="0.2">
      <c r="AN53322" s="70"/>
    </row>
    <row r="53323" spans="40:40" ht="14.1" customHeight="1" x14ac:dyDescent="0.2">
      <c r="AN53323" s="70"/>
    </row>
    <row r="53324" spans="40:40" ht="14.1" customHeight="1" x14ac:dyDescent="0.2">
      <c r="AN53324" s="70"/>
    </row>
    <row r="53325" spans="40:40" ht="14.1" customHeight="1" x14ac:dyDescent="0.2">
      <c r="AN53325" s="70"/>
    </row>
    <row r="53326" spans="40:40" ht="14.1" customHeight="1" x14ac:dyDescent="0.2">
      <c r="AN53326" s="70"/>
    </row>
    <row r="53327" spans="40:40" ht="14.1" customHeight="1" x14ac:dyDescent="0.2">
      <c r="AN53327" s="70"/>
    </row>
    <row r="53328" spans="40:40" ht="14.1" customHeight="1" x14ac:dyDescent="0.2">
      <c r="AN53328" s="70"/>
    </row>
    <row r="53329" spans="40:40" ht="14.1" customHeight="1" x14ac:dyDescent="0.2">
      <c r="AN53329" s="70"/>
    </row>
    <row r="53330" spans="40:40" ht="14.1" customHeight="1" x14ac:dyDescent="0.2">
      <c r="AN53330" s="70"/>
    </row>
    <row r="53331" spans="40:40" ht="14.1" customHeight="1" x14ac:dyDescent="0.2">
      <c r="AN53331" s="70"/>
    </row>
    <row r="53332" spans="40:40" ht="14.1" customHeight="1" x14ac:dyDescent="0.2">
      <c r="AN53332" s="70"/>
    </row>
    <row r="53333" spans="40:40" ht="14.1" customHeight="1" x14ac:dyDescent="0.2">
      <c r="AN53333" s="70"/>
    </row>
    <row r="53334" spans="40:40" ht="14.1" customHeight="1" x14ac:dyDescent="0.2">
      <c r="AN53334" s="70"/>
    </row>
    <row r="53335" spans="40:40" ht="14.1" customHeight="1" x14ac:dyDescent="0.2">
      <c r="AN53335" s="70"/>
    </row>
    <row r="53336" spans="40:40" ht="14.1" customHeight="1" x14ac:dyDescent="0.2">
      <c r="AN53336" s="70"/>
    </row>
    <row r="53337" spans="40:40" ht="14.1" customHeight="1" x14ac:dyDescent="0.2">
      <c r="AN53337" s="70"/>
    </row>
    <row r="53338" spans="40:40" ht="14.1" customHeight="1" x14ac:dyDescent="0.2">
      <c r="AN53338" s="70"/>
    </row>
    <row r="53339" spans="40:40" ht="14.1" customHeight="1" x14ac:dyDescent="0.2">
      <c r="AN53339" s="70"/>
    </row>
    <row r="53340" spans="40:40" ht="14.1" customHeight="1" x14ac:dyDescent="0.2">
      <c r="AN53340" s="70"/>
    </row>
    <row r="53341" spans="40:40" ht="14.1" customHeight="1" x14ac:dyDescent="0.2">
      <c r="AN53341" s="70"/>
    </row>
    <row r="53342" spans="40:40" ht="14.1" customHeight="1" x14ac:dyDescent="0.2">
      <c r="AN53342" s="70"/>
    </row>
    <row r="53343" spans="40:40" ht="14.1" customHeight="1" x14ac:dyDescent="0.2">
      <c r="AN53343" s="70"/>
    </row>
    <row r="53344" spans="40:40" ht="14.1" customHeight="1" x14ac:dyDescent="0.2">
      <c r="AN53344" s="70"/>
    </row>
    <row r="53345" spans="40:40" ht="14.1" customHeight="1" x14ac:dyDescent="0.2">
      <c r="AN53345" s="70"/>
    </row>
    <row r="53346" spans="40:40" ht="14.1" customHeight="1" x14ac:dyDescent="0.2">
      <c r="AN53346" s="70"/>
    </row>
    <row r="53347" spans="40:40" ht="14.1" customHeight="1" x14ac:dyDescent="0.2">
      <c r="AN53347" s="70"/>
    </row>
    <row r="53348" spans="40:40" ht="14.1" customHeight="1" x14ac:dyDescent="0.2">
      <c r="AN53348" s="70"/>
    </row>
    <row r="53349" spans="40:40" ht="14.1" customHeight="1" x14ac:dyDescent="0.2">
      <c r="AN53349" s="70"/>
    </row>
    <row r="53350" spans="40:40" ht="14.1" customHeight="1" x14ac:dyDescent="0.2">
      <c r="AN53350" s="70"/>
    </row>
    <row r="53351" spans="40:40" ht="14.1" customHeight="1" x14ac:dyDescent="0.2">
      <c r="AN53351" s="70"/>
    </row>
    <row r="53352" spans="40:40" ht="14.1" customHeight="1" x14ac:dyDescent="0.2">
      <c r="AN53352" s="70"/>
    </row>
    <row r="53353" spans="40:40" ht="14.1" customHeight="1" x14ac:dyDescent="0.2">
      <c r="AN53353" s="70"/>
    </row>
    <row r="53354" spans="40:40" ht="14.1" customHeight="1" x14ac:dyDescent="0.2">
      <c r="AN53354" s="70"/>
    </row>
    <row r="53355" spans="40:40" ht="14.1" customHeight="1" x14ac:dyDescent="0.2">
      <c r="AN53355" s="70"/>
    </row>
    <row r="53356" spans="40:40" ht="14.1" customHeight="1" x14ac:dyDescent="0.2">
      <c r="AN53356" s="70"/>
    </row>
    <row r="53357" spans="40:40" ht="14.1" customHeight="1" x14ac:dyDescent="0.2">
      <c r="AN53357" s="70"/>
    </row>
    <row r="53358" spans="40:40" ht="14.1" customHeight="1" x14ac:dyDescent="0.2">
      <c r="AN53358" s="70"/>
    </row>
    <row r="53359" spans="40:40" ht="14.1" customHeight="1" x14ac:dyDescent="0.2">
      <c r="AN53359" s="70"/>
    </row>
    <row r="53360" spans="40:40" ht="14.1" customHeight="1" x14ac:dyDescent="0.2">
      <c r="AN53360" s="70"/>
    </row>
    <row r="53361" spans="40:40" ht="14.1" customHeight="1" x14ac:dyDescent="0.2">
      <c r="AN53361" s="70"/>
    </row>
    <row r="53362" spans="40:40" ht="14.1" customHeight="1" x14ac:dyDescent="0.2">
      <c r="AN53362" s="70"/>
    </row>
    <row r="53363" spans="40:40" ht="14.1" customHeight="1" x14ac:dyDescent="0.2">
      <c r="AN53363" s="70"/>
    </row>
    <row r="53364" spans="40:40" ht="14.1" customHeight="1" x14ac:dyDescent="0.2">
      <c r="AN53364" s="70"/>
    </row>
    <row r="53365" spans="40:40" ht="14.1" customHeight="1" x14ac:dyDescent="0.2">
      <c r="AN53365" s="70"/>
    </row>
    <row r="53366" spans="40:40" ht="14.1" customHeight="1" x14ac:dyDescent="0.2">
      <c r="AN53366" s="70"/>
    </row>
    <row r="53367" spans="40:40" ht="14.1" customHeight="1" x14ac:dyDescent="0.2">
      <c r="AN53367" s="70"/>
    </row>
    <row r="53368" spans="40:40" ht="14.1" customHeight="1" x14ac:dyDescent="0.2">
      <c r="AN53368" s="70"/>
    </row>
    <row r="53369" spans="40:40" ht="14.1" customHeight="1" x14ac:dyDescent="0.2">
      <c r="AN53369" s="70"/>
    </row>
    <row r="53370" spans="40:40" ht="14.1" customHeight="1" x14ac:dyDescent="0.2">
      <c r="AN53370" s="70"/>
    </row>
    <row r="53371" spans="40:40" ht="14.1" customHeight="1" x14ac:dyDescent="0.2">
      <c r="AN53371" s="70"/>
    </row>
    <row r="53372" spans="40:40" ht="14.1" customHeight="1" x14ac:dyDescent="0.2">
      <c r="AN53372" s="70"/>
    </row>
    <row r="53373" spans="40:40" ht="14.1" customHeight="1" x14ac:dyDescent="0.2">
      <c r="AN53373" s="70"/>
    </row>
    <row r="53374" spans="40:40" ht="14.1" customHeight="1" x14ac:dyDescent="0.2">
      <c r="AN53374" s="70"/>
    </row>
    <row r="53375" spans="40:40" ht="14.1" customHeight="1" x14ac:dyDescent="0.2">
      <c r="AN53375" s="70"/>
    </row>
    <row r="53376" spans="40:40" ht="14.1" customHeight="1" x14ac:dyDescent="0.2">
      <c r="AN53376" s="70"/>
    </row>
    <row r="53377" spans="40:40" ht="14.1" customHeight="1" x14ac:dyDescent="0.2">
      <c r="AN53377" s="70"/>
    </row>
    <row r="53378" spans="40:40" ht="14.1" customHeight="1" x14ac:dyDescent="0.2">
      <c r="AN53378" s="70"/>
    </row>
    <row r="53379" spans="40:40" ht="14.1" customHeight="1" x14ac:dyDescent="0.2">
      <c r="AN53379" s="70"/>
    </row>
    <row r="53380" spans="40:40" ht="14.1" customHeight="1" x14ac:dyDescent="0.2">
      <c r="AN53380" s="70"/>
    </row>
    <row r="53381" spans="40:40" ht="14.1" customHeight="1" x14ac:dyDescent="0.2">
      <c r="AN53381" s="70"/>
    </row>
    <row r="53382" spans="40:40" ht="14.1" customHeight="1" x14ac:dyDescent="0.2">
      <c r="AN53382" s="70"/>
    </row>
    <row r="53383" spans="40:40" ht="14.1" customHeight="1" x14ac:dyDescent="0.2">
      <c r="AN53383" s="70"/>
    </row>
    <row r="53384" spans="40:40" ht="14.1" customHeight="1" x14ac:dyDescent="0.2">
      <c r="AN53384" s="70"/>
    </row>
    <row r="53385" spans="40:40" ht="14.1" customHeight="1" x14ac:dyDescent="0.2">
      <c r="AN53385" s="70"/>
    </row>
    <row r="53386" spans="40:40" ht="14.1" customHeight="1" x14ac:dyDescent="0.2">
      <c r="AN53386" s="70"/>
    </row>
    <row r="53387" spans="40:40" ht="14.1" customHeight="1" x14ac:dyDescent="0.2">
      <c r="AN53387" s="70"/>
    </row>
    <row r="53388" spans="40:40" ht="14.1" customHeight="1" x14ac:dyDescent="0.2">
      <c r="AN53388" s="70"/>
    </row>
    <row r="53389" spans="40:40" ht="14.1" customHeight="1" x14ac:dyDescent="0.2">
      <c r="AN53389" s="70"/>
    </row>
    <row r="53390" spans="40:40" ht="14.1" customHeight="1" x14ac:dyDescent="0.2">
      <c r="AN53390" s="70"/>
    </row>
    <row r="53391" spans="40:40" ht="14.1" customHeight="1" x14ac:dyDescent="0.2">
      <c r="AN53391" s="70"/>
    </row>
    <row r="53392" spans="40:40" ht="14.1" customHeight="1" x14ac:dyDescent="0.2">
      <c r="AN53392" s="70"/>
    </row>
    <row r="53393" spans="40:40" ht="14.1" customHeight="1" x14ac:dyDescent="0.2">
      <c r="AN53393" s="70"/>
    </row>
    <row r="53394" spans="40:40" ht="14.1" customHeight="1" x14ac:dyDescent="0.2">
      <c r="AN53394" s="70"/>
    </row>
    <row r="53395" spans="40:40" ht="14.1" customHeight="1" x14ac:dyDescent="0.2">
      <c r="AN53395" s="70"/>
    </row>
    <row r="53396" spans="40:40" ht="14.1" customHeight="1" x14ac:dyDescent="0.2">
      <c r="AN53396" s="70"/>
    </row>
    <row r="53397" spans="40:40" ht="14.1" customHeight="1" x14ac:dyDescent="0.2">
      <c r="AN53397" s="70"/>
    </row>
    <row r="53398" spans="40:40" ht="14.1" customHeight="1" x14ac:dyDescent="0.2">
      <c r="AN53398" s="70"/>
    </row>
    <row r="53399" spans="40:40" ht="14.1" customHeight="1" x14ac:dyDescent="0.2">
      <c r="AN53399" s="70"/>
    </row>
    <row r="53400" spans="40:40" ht="14.1" customHeight="1" x14ac:dyDescent="0.2">
      <c r="AN53400" s="70"/>
    </row>
    <row r="53401" spans="40:40" ht="14.1" customHeight="1" x14ac:dyDescent="0.2">
      <c r="AN53401" s="70"/>
    </row>
    <row r="53402" spans="40:40" ht="14.1" customHeight="1" x14ac:dyDescent="0.2">
      <c r="AN53402" s="70"/>
    </row>
    <row r="53403" spans="40:40" ht="14.1" customHeight="1" x14ac:dyDescent="0.2">
      <c r="AN53403" s="70"/>
    </row>
    <row r="53404" spans="40:40" ht="14.1" customHeight="1" x14ac:dyDescent="0.2">
      <c r="AN53404" s="70"/>
    </row>
    <row r="53405" spans="40:40" ht="14.1" customHeight="1" x14ac:dyDescent="0.2">
      <c r="AN53405" s="70"/>
    </row>
    <row r="53406" spans="40:40" ht="14.1" customHeight="1" x14ac:dyDescent="0.2">
      <c r="AN53406" s="70"/>
    </row>
    <row r="53407" spans="40:40" ht="14.1" customHeight="1" x14ac:dyDescent="0.2">
      <c r="AN53407" s="70"/>
    </row>
    <row r="53408" spans="40:40" ht="14.1" customHeight="1" x14ac:dyDescent="0.2">
      <c r="AN53408" s="70"/>
    </row>
    <row r="53409" spans="40:40" ht="14.1" customHeight="1" x14ac:dyDescent="0.2">
      <c r="AN53409" s="70"/>
    </row>
    <row r="53410" spans="40:40" ht="14.1" customHeight="1" x14ac:dyDescent="0.2">
      <c r="AN53410" s="70"/>
    </row>
    <row r="53411" spans="40:40" ht="14.1" customHeight="1" x14ac:dyDescent="0.2">
      <c r="AN53411" s="70"/>
    </row>
    <row r="53412" spans="40:40" ht="14.1" customHeight="1" x14ac:dyDescent="0.2">
      <c r="AN53412" s="70"/>
    </row>
    <row r="53413" spans="40:40" ht="14.1" customHeight="1" x14ac:dyDescent="0.2">
      <c r="AN53413" s="70"/>
    </row>
    <row r="53414" spans="40:40" ht="14.1" customHeight="1" x14ac:dyDescent="0.2">
      <c r="AN53414" s="70"/>
    </row>
    <row r="53415" spans="40:40" ht="14.1" customHeight="1" x14ac:dyDescent="0.2">
      <c r="AN53415" s="70"/>
    </row>
    <row r="53416" spans="40:40" ht="14.1" customHeight="1" x14ac:dyDescent="0.2">
      <c r="AN53416" s="70"/>
    </row>
    <row r="53417" spans="40:40" ht="14.1" customHeight="1" x14ac:dyDescent="0.2">
      <c r="AN53417" s="70"/>
    </row>
    <row r="53418" spans="40:40" ht="14.1" customHeight="1" x14ac:dyDescent="0.2">
      <c r="AN53418" s="70"/>
    </row>
    <row r="53419" spans="40:40" ht="14.1" customHeight="1" x14ac:dyDescent="0.2">
      <c r="AN53419" s="70"/>
    </row>
    <row r="53420" spans="40:40" ht="14.1" customHeight="1" x14ac:dyDescent="0.2">
      <c r="AN53420" s="70"/>
    </row>
    <row r="53421" spans="40:40" ht="14.1" customHeight="1" x14ac:dyDescent="0.2">
      <c r="AN53421" s="70"/>
    </row>
    <row r="53422" spans="40:40" ht="14.1" customHeight="1" x14ac:dyDescent="0.2">
      <c r="AN53422" s="70"/>
    </row>
    <row r="53423" spans="40:40" ht="14.1" customHeight="1" x14ac:dyDescent="0.2">
      <c r="AN53423" s="70"/>
    </row>
    <row r="53424" spans="40:40" ht="14.1" customHeight="1" x14ac:dyDescent="0.2">
      <c r="AN53424" s="70"/>
    </row>
    <row r="53425" spans="40:40" ht="14.1" customHeight="1" x14ac:dyDescent="0.2">
      <c r="AN53425" s="70"/>
    </row>
    <row r="53426" spans="40:40" ht="14.1" customHeight="1" x14ac:dyDescent="0.2">
      <c r="AN53426" s="70"/>
    </row>
    <row r="53427" spans="40:40" ht="14.1" customHeight="1" x14ac:dyDescent="0.2">
      <c r="AN53427" s="70"/>
    </row>
    <row r="53428" spans="40:40" ht="14.1" customHeight="1" x14ac:dyDescent="0.2">
      <c r="AN53428" s="70"/>
    </row>
    <row r="53429" spans="40:40" ht="14.1" customHeight="1" x14ac:dyDescent="0.2">
      <c r="AN53429" s="70"/>
    </row>
    <row r="53430" spans="40:40" ht="14.1" customHeight="1" x14ac:dyDescent="0.2">
      <c r="AN53430" s="70"/>
    </row>
    <row r="53431" spans="40:40" ht="14.1" customHeight="1" x14ac:dyDescent="0.2">
      <c r="AN53431" s="70"/>
    </row>
    <row r="53432" spans="40:40" ht="14.1" customHeight="1" x14ac:dyDescent="0.2">
      <c r="AN53432" s="70"/>
    </row>
    <row r="53433" spans="40:40" ht="14.1" customHeight="1" x14ac:dyDescent="0.2">
      <c r="AN53433" s="70"/>
    </row>
    <row r="53434" spans="40:40" ht="14.1" customHeight="1" x14ac:dyDescent="0.2">
      <c r="AN53434" s="70"/>
    </row>
    <row r="53435" spans="40:40" ht="14.1" customHeight="1" x14ac:dyDescent="0.2">
      <c r="AN53435" s="70"/>
    </row>
    <row r="53436" spans="40:40" ht="14.1" customHeight="1" x14ac:dyDescent="0.2">
      <c r="AN53436" s="70"/>
    </row>
    <row r="53437" spans="40:40" ht="14.1" customHeight="1" x14ac:dyDescent="0.2">
      <c r="AN53437" s="70"/>
    </row>
    <row r="53438" spans="40:40" ht="14.1" customHeight="1" x14ac:dyDescent="0.2">
      <c r="AN53438" s="70"/>
    </row>
    <row r="53439" spans="40:40" ht="14.1" customHeight="1" x14ac:dyDescent="0.2">
      <c r="AN53439" s="70"/>
    </row>
    <row r="53440" spans="40:40" ht="14.1" customHeight="1" x14ac:dyDescent="0.2">
      <c r="AN53440" s="70"/>
    </row>
    <row r="53441" spans="40:40" ht="14.1" customHeight="1" x14ac:dyDescent="0.2">
      <c r="AN53441" s="70"/>
    </row>
    <row r="53442" spans="40:40" ht="14.1" customHeight="1" x14ac:dyDescent="0.2">
      <c r="AN53442" s="70"/>
    </row>
    <row r="53443" spans="40:40" ht="14.1" customHeight="1" x14ac:dyDescent="0.2">
      <c r="AN53443" s="70"/>
    </row>
    <row r="53444" spans="40:40" ht="14.1" customHeight="1" x14ac:dyDescent="0.2">
      <c r="AN53444" s="70"/>
    </row>
    <row r="53445" spans="40:40" ht="14.1" customHeight="1" x14ac:dyDescent="0.2">
      <c r="AN53445" s="70"/>
    </row>
    <row r="53446" spans="40:40" ht="14.1" customHeight="1" x14ac:dyDescent="0.2">
      <c r="AN53446" s="70"/>
    </row>
    <row r="53447" spans="40:40" ht="14.1" customHeight="1" x14ac:dyDescent="0.2">
      <c r="AN53447" s="70"/>
    </row>
    <row r="53448" spans="40:40" ht="14.1" customHeight="1" x14ac:dyDescent="0.2">
      <c r="AN53448" s="70"/>
    </row>
    <row r="53449" spans="40:40" ht="14.1" customHeight="1" x14ac:dyDescent="0.2">
      <c r="AN53449" s="70"/>
    </row>
    <row r="53450" spans="40:40" ht="14.1" customHeight="1" x14ac:dyDescent="0.2">
      <c r="AN53450" s="70"/>
    </row>
    <row r="53451" spans="40:40" ht="14.1" customHeight="1" x14ac:dyDescent="0.2">
      <c r="AN53451" s="70"/>
    </row>
    <row r="53452" spans="40:40" ht="14.1" customHeight="1" x14ac:dyDescent="0.2">
      <c r="AN53452" s="70"/>
    </row>
    <row r="53453" spans="40:40" ht="14.1" customHeight="1" x14ac:dyDescent="0.2">
      <c r="AN53453" s="70"/>
    </row>
    <row r="53454" spans="40:40" ht="14.1" customHeight="1" x14ac:dyDescent="0.2">
      <c r="AN53454" s="70"/>
    </row>
    <row r="53455" spans="40:40" ht="14.1" customHeight="1" x14ac:dyDescent="0.2">
      <c r="AN53455" s="70"/>
    </row>
    <row r="53456" spans="40:40" ht="14.1" customHeight="1" x14ac:dyDescent="0.2">
      <c r="AN53456" s="70"/>
    </row>
    <row r="53457" spans="40:40" ht="14.1" customHeight="1" x14ac:dyDescent="0.2">
      <c r="AN53457" s="70"/>
    </row>
    <row r="53458" spans="40:40" ht="14.1" customHeight="1" x14ac:dyDescent="0.2">
      <c r="AN53458" s="70"/>
    </row>
    <row r="53459" spans="40:40" ht="14.1" customHeight="1" x14ac:dyDescent="0.2">
      <c r="AN53459" s="70"/>
    </row>
    <row r="53460" spans="40:40" ht="14.1" customHeight="1" x14ac:dyDescent="0.2">
      <c r="AN53460" s="70"/>
    </row>
    <row r="53461" spans="40:40" ht="14.1" customHeight="1" x14ac:dyDescent="0.2">
      <c r="AN53461" s="70"/>
    </row>
    <row r="53462" spans="40:40" ht="14.1" customHeight="1" x14ac:dyDescent="0.2">
      <c r="AN53462" s="70"/>
    </row>
    <row r="53463" spans="40:40" ht="14.1" customHeight="1" x14ac:dyDescent="0.2">
      <c r="AN53463" s="70"/>
    </row>
    <row r="53464" spans="40:40" ht="14.1" customHeight="1" x14ac:dyDescent="0.2">
      <c r="AN53464" s="70"/>
    </row>
    <row r="53465" spans="40:40" ht="14.1" customHeight="1" x14ac:dyDescent="0.2">
      <c r="AN53465" s="70"/>
    </row>
    <row r="53466" spans="40:40" ht="14.1" customHeight="1" x14ac:dyDescent="0.2">
      <c r="AN53466" s="70"/>
    </row>
    <row r="53467" spans="40:40" ht="14.1" customHeight="1" x14ac:dyDescent="0.2">
      <c r="AN53467" s="70"/>
    </row>
    <row r="53468" spans="40:40" ht="14.1" customHeight="1" x14ac:dyDescent="0.2">
      <c r="AN53468" s="70"/>
    </row>
    <row r="53469" spans="40:40" ht="14.1" customHeight="1" x14ac:dyDescent="0.2">
      <c r="AN53469" s="70"/>
    </row>
    <row r="53470" spans="40:40" ht="14.1" customHeight="1" x14ac:dyDescent="0.2">
      <c r="AN53470" s="70"/>
    </row>
    <row r="53471" spans="40:40" ht="14.1" customHeight="1" x14ac:dyDescent="0.2">
      <c r="AN53471" s="70"/>
    </row>
    <row r="53472" spans="40:40" ht="14.1" customHeight="1" x14ac:dyDescent="0.2">
      <c r="AN53472" s="70"/>
    </row>
    <row r="53473" spans="40:40" ht="14.1" customHeight="1" x14ac:dyDescent="0.2">
      <c r="AN53473" s="70"/>
    </row>
    <row r="53474" spans="40:40" ht="14.1" customHeight="1" x14ac:dyDescent="0.2">
      <c r="AN53474" s="70"/>
    </row>
    <row r="53475" spans="40:40" ht="14.1" customHeight="1" x14ac:dyDescent="0.2">
      <c r="AN53475" s="70"/>
    </row>
    <row r="53476" spans="40:40" ht="14.1" customHeight="1" x14ac:dyDescent="0.2">
      <c r="AN53476" s="70"/>
    </row>
    <row r="53477" spans="40:40" ht="14.1" customHeight="1" x14ac:dyDescent="0.2">
      <c r="AN53477" s="70"/>
    </row>
    <row r="53478" spans="40:40" ht="14.1" customHeight="1" x14ac:dyDescent="0.2">
      <c r="AN53478" s="70"/>
    </row>
    <row r="53479" spans="40:40" ht="14.1" customHeight="1" x14ac:dyDescent="0.2">
      <c r="AN53479" s="70"/>
    </row>
    <row r="53480" spans="40:40" ht="14.1" customHeight="1" x14ac:dyDescent="0.2">
      <c r="AN53480" s="70"/>
    </row>
    <row r="53481" spans="40:40" ht="14.1" customHeight="1" x14ac:dyDescent="0.2">
      <c r="AN53481" s="70"/>
    </row>
    <row r="53482" spans="40:40" ht="14.1" customHeight="1" x14ac:dyDescent="0.2">
      <c r="AN53482" s="70"/>
    </row>
    <row r="53483" spans="40:40" ht="14.1" customHeight="1" x14ac:dyDescent="0.2">
      <c r="AN53483" s="70"/>
    </row>
    <row r="53484" spans="40:40" ht="14.1" customHeight="1" x14ac:dyDescent="0.2">
      <c r="AN53484" s="70"/>
    </row>
    <row r="53485" spans="40:40" ht="14.1" customHeight="1" x14ac:dyDescent="0.2">
      <c r="AN53485" s="70"/>
    </row>
    <row r="53486" spans="40:40" ht="14.1" customHeight="1" x14ac:dyDescent="0.2">
      <c r="AN53486" s="70"/>
    </row>
    <row r="53487" spans="40:40" ht="14.1" customHeight="1" x14ac:dyDescent="0.2">
      <c r="AN53487" s="70"/>
    </row>
    <row r="53488" spans="40:40" ht="14.1" customHeight="1" x14ac:dyDescent="0.2">
      <c r="AN53488" s="70"/>
    </row>
    <row r="53489" spans="40:40" ht="14.1" customHeight="1" x14ac:dyDescent="0.2">
      <c r="AN53489" s="70"/>
    </row>
    <row r="53490" spans="40:40" ht="14.1" customHeight="1" x14ac:dyDescent="0.2">
      <c r="AN53490" s="70"/>
    </row>
    <row r="53491" spans="40:40" ht="14.1" customHeight="1" x14ac:dyDescent="0.2">
      <c r="AN53491" s="70"/>
    </row>
    <row r="53492" spans="40:40" ht="14.1" customHeight="1" x14ac:dyDescent="0.2">
      <c r="AN53492" s="70"/>
    </row>
    <row r="53493" spans="40:40" ht="14.1" customHeight="1" x14ac:dyDescent="0.2">
      <c r="AN53493" s="70"/>
    </row>
    <row r="53494" spans="40:40" ht="14.1" customHeight="1" x14ac:dyDescent="0.2">
      <c r="AN53494" s="70"/>
    </row>
    <row r="53495" spans="40:40" ht="14.1" customHeight="1" x14ac:dyDescent="0.2">
      <c r="AN53495" s="70"/>
    </row>
    <row r="53496" spans="40:40" ht="14.1" customHeight="1" x14ac:dyDescent="0.2">
      <c r="AN53496" s="70"/>
    </row>
    <row r="53497" spans="40:40" ht="14.1" customHeight="1" x14ac:dyDescent="0.2">
      <c r="AN53497" s="70"/>
    </row>
    <row r="53498" spans="40:40" ht="14.1" customHeight="1" x14ac:dyDescent="0.2">
      <c r="AN53498" s="70"/>
    </row>
    <row r="53499" spans="40:40" ht="14.1" customHeight="1" x14ac:dyDescent="0.2">
      <c r="AN53499" s="70"/>
    </row>
    <row r="53500" spans="40:40" ht="14.1" customHeight="1" x14ac:dyDescent="0.2">
      <c r="AN53500" s="70"/>
    </row>
    <row r="53501" spans="40:40" ht="14.1" customHeight="1" x14ac:dyDescent="0.2">
      <c r="AN53501" s="70"/>
    </row>
    <row r="53502" spans="40:40" ht="14.1" customHeight="1" x14ac:dyDescent="0.2">
      <c r="AN53502" s="70"/>
    </row>
    <row r="53503" spans="40:40" ht="14.1" customHeight="1" x14ac:dyDescent="0.2">
      <c r="AN53503" s="70"/>
    </row>
    <row r="53504" spans="40:40" ht="14.1" customHeight="1" x14ac:dyDescent="0.2">
      <c r="AN53504" s="70"/>
    </row>
    <row r="53505" spans="40:40" ht="14.1" customHeight="1" x14ac:dyDescent="0.2">
      <c r="AN53505" s="70"/>
    </row>
    <row r="53506" spans="40:40" ht="14.1" customHeight="1" x14ac:dyDescent="0.2">
      <c r="AN53506" s="70"/>
    </row>
    <row r="53507" spans="40:40" ht="14.1" customHeight="1" x14ac:dyDescent="0.2">
      <c r="AN53507" s="70"/>
    </row>
    <row r="53508" spans="40:40" ht="14.1" customHeight="1" x14ac:dyDescent="0.2">
      <c r="AN53508" s="70"/>
    </row>
    <row r="53509" spans="40:40" ht="14.1" customHeight="1" x14ac:dyDescent="0.2">
      <c r="AN53509" s="70"/>
    </row>
    <row r="53510" spans="40:40" ht="14.1" customHeight="1" x14ac:dyDescent="0.2">
      <c r="AN53510" s="70"/>
    </row>
    <row r="53511" spans="40:40" ht="14.1" customHeight="1" x14ac:dyDescent="0.2">
      <c r="AN53511" s="70"/>
    </row>
    <row r="53512" spans="40:40" ht="14.1" customHeight="1" x14ac:dyDescent="0.2">
      <c r="AN53512" s="70"/>
    </row>
    <row r="53513" spans="40:40" ht="14.1" customHeight="1" x14ac:dyDescent="0.2">
      <c r="AN53513" s="70"/>
    </row>
    <row r="53514" spans="40:40" ht="14.1" customHeight="1" x14ac:dyDescent="0.2">
      <c r="AN53514" s="70"/>
    </row>
    <row r="53515" spans="40:40" ht="14.1" customHeight="1" x14ac:dyDescent="0.2">
      <c r="AN53515" s="70"/>
    </row>
    <row r="53516" spans="40:40" ht="14.1" customHeight="1" x14ac:dyDescent="0.2">
      <c r="AN53516" s="70"/>
    </row>
    <row r="53517" spans="40:40" ht="14.1" customHeight="1" x14ac:dyDescent="0.2">
      <c r="AN53517" s="70"/>
    </row>
    <row r="53518" spans="40:40" ht="14.1" customHeight="1" x14ac:dyDescent="0.2">
      <c r="AN53518" s="70"/>
    </row>
    <row r="53519" spans="40:40" ht="14.1" customHeight="1" x14ac:dyDescent="0.2">
      <c r="AN53519" s="70"/>
    </row>
    <row r="53520" spans="40:40" ht="14.1" customHeight="1" x14ac:dyDescent="0.2">
      <c r="AN53520" s="70"/>
    </row>
    <row r="53521" spans="40:40" ht="14.1" customHeight="1" x14ac:dyDescent="0.2">
      <c r="AN53521" s="70"/>
    </row>
    <row r="53522" spans="40:40" ht="14.1" customHeight="1" x14ac:dyDescent="0.2">
      <c r="AN53522" s="70"/>
    </row>
    <row r="53523" spans="40:40" ht="14.1" customHeight="1" x14ac:dyDescent="0.2">
      <c r="AN53523" s="70"/>
    </row>
    <row r="53524" spans="40:40" ht="14.1" customHeight="1" x14ac:dyDescent="0.2">
      <c r="AN53524" s="70"/>
    </row>
    <row r="53525" spans="40:40" ht="14.1" customHeight="1" x14ac:dyDescent="0.2">
      <c r="AN53525" s="70"/>
    </row>
    <row r="53526" spans="40:40" ht="14.1" customHeight="1" x14ac:dyDescent="0.2">
      <c r="AN53526" s="70"/>
    </row>
    <row r="53527" spans="40:40" ht="14.1" customHeight="1" x14ac:dyDescent="0.2">
      <c r="AN53527" s="70"/>
    </row>
    <row r="53528" spans="40:40" ht="14.1" customHeight="1" x14ac:dyDescent="0.2">
      <c r="AN53528" s="70"/>
    </row>
    <row r="53529" spans="40:40" ht="14.1" customHeight="1" x14ac:dyDescent="0.2">
      <c r="AN53529" s="70"/>
    </row>
    <row r="53530" spans="40:40" ht="14.1" customHeight="1" x14ac:dyDescent="0.2">
      <c r="AN53530" s="70"/>
    </row>
    <row r="53531" spans="40:40" ht="14.1" customHeight="1" x14ac:dyDescent="0.2">
      <c r="AN53531" s="70"/>
    </row>
    <row r="53532" spans="40:40" ht="14.1" customHeight="1" x14ac:dyDescent="0.2">
      <c r="AN53532" s="70"/>
    </row>
    <row r="53533" spans="40:40" ht="14.1" customHeight="1" x14ac:dyDescent="0.2">
      <c r="AN53533" s="70"/>
    </row>
    <row r="53534" spans="40:40" ht="14.1" customHeight="1" x14ac:dyDescent="0.2">
      <c r="AN53534" s="70"/>
    </row>
    <row r="53535" spans="40:40" ht="14.1" customHeight="1" x14ac:dyDescent="0.2">
      <c r="AN53535" s="70"/>
    </row>
    <row r="53536" spans="40:40" ht="14.1" customHeight="1" x14ac:dyDescent="0.2">
      <c r="AN53536" s="70"/>
    </row>
    <row r="53537" spans="40:40" ht="14.1" customHeight="1" x14ac:dyDescent="0.2">
      <c r="AN53537" s="70"/>
    </row>
    <row r="53538" spans="40:40" ht="14.1" customHeight="1" x14ac:dyDescent="0.2">
      <c r="AN53538" s="70"/>
    </row>
    <row r="53539" spans="40:40" ht="14.1" customHeight="1" x14ac:dyDescent="0.2">
      <c r="AN53539" s="70"/>
    </row>
    <row r="53540" spans="40:40" ht="14.1" customHeight="1" x14ac:dyDescent="0.2">
      <c r="AN53540" s="70"/>
    </row>
    <row r="53541" spans="40:40" ht="14.1" customHeight="1" x14ac:dyDescent="0.2">
      <c r="AN53541" s="70"/>
    </row>
    <row r="53542" spans="40:40" ht="14.1" customHeight="1" x14ac:dyDescent="0.2">
      <c r="AN53542" s="70"/>
    </row>
    <row r="53543" spans="40:40" ht="14.1" customHeight="1" x14ac:dyDescent="0.2">
      <c r="AN53543" s="70"/>
    </row>
    <row r="53544" spans="40:40" ht="14.1" customHeight="1" x14ac:dyDescent="0.2">
      <c r="AN53544" s="70"/>
    </row>
    <row r="53545" spans="40:40" ht="14.1" customHeight="1" x14ac:dyDescent="0.2">
      <c r="AN53545" s="70"/>
    </row>
    <row r="53546" spans="40:40" ht="14.1" customHeight="1" x14ac:dyDescent="0.2">
      <c r="AN53546" s="70"/>
    </row>
    <row r="53547" spans="40:40" ht="14.1" customHeight="1" x14ac:dyDescent="0.2">
      <c r="AN53547" s="70"/>
    </row>
    <row r="53548" spans="40:40" ht="14.1" customHeight="1" x14ac:dyDescent="0.2">
      <c r="AN53548" s="70"/>
    </row>
    <row r="53549" spans="40:40" ht="14.1" customHeight="1" x14ac:dyDescent="0.2">
      <c r="AN53549" s="70"/>
    </row>
    <row r="53550" spans="40:40" ht="14.1" customHeight="1" x14ac:dyDescent="0.2">
      <c r="AN53550" s="70"/>
    </row>
    <row r="53551" spans="40:40" ht="14.1" customHeight="1" x14ac:dyDescent="0.2">
      <c r="AN53551" s="70"/>
    </row>
    <row r="53552" spans="40:40" ht="14.1" customHeight="1" x14ac:dyDescent="0.2">
      <c r="AN53552" s="70"/>
    </row>
    <row r="53553" spans="40:40" ht="14.1" customHeight="1" x14ac:dyDescent="0.2">
      <c r="AN53553" s="70"/>
    </row>
    <row r="53554" spans="40:40" ht="14.1" customHeight="1" x14ac:dyDescent="0.2">
      <c r="AN53554" s="70"/>
    </row>
    <row r="53555" spans="40:40" ht="14.1" customHeight="1" x14ac:dyDescent="0.2">
      <c r="AN53555" s="70"/>
    </row>
    <row r="53556" spans="40:40" ht="14.1" customHeight="1" x14ac:dyDescent="0.2">
      <c r="AN53556" s="70"/>
    </row>
    <row r="53557" spans="40:40" ht="14.1" customHeight="1" x14ac:dyDescent="0.2">
      <c r="AN53557" s="70"/>
    </row>
    <row r="53558" spans="40:40" ht="14.1" customHeight="1" x14ac:dyDescent="0.2">
      <c r="AN53558" s="70"/>
    </row>
    <row r="53559" spans="40:40" ht="14.1" customHeight="1" x14ac:dyDescent="0.2">
      <c r="AN53559" s="70"/>
    </row>
    <row r="53560" spans="40:40" ht="14.1" customHeight="1" x14ac:dyDescent="0.2">
      <c r="AN53560" s="70"/>
    </row>
    <row r="53561" spans="40:40" ht="14.1" customHeight="1" x14ac:dyDescent="0.2">
      <c r="AN53561" s="70"/>
    </row>
    <row r="53562" spans="40:40" ht="14.1" customHeight="1" x14ac:dyDescent="0.2">
      <c r="AN53562" s="70"/>
    </row>
    <row r="53563" spans="40:40" ht="14.1" customHeight="1" x14ac:dyDescent="0.2">
      <c r="AN53563" s="70"/>
    </row>
    <row r="53564" spans="40:40" ht="14.1" customHeight="1" x14ac:dyDescent="0.2">
      <c r="AN53564" s="70"/>
    </row>
    <row r="53565" spans="40:40" ht="14.1" customHeight="1" x14ac:dyDescent="0.2">
      <c r="AN53565" s="70"/>
    </row>
    <row r="53566" spans="40:40" ht="14.1" customHeight="1" x14ac:dyDescent="0.2">
      <c r="AN53566" s="70"/>
    </row>
    <row r="53567" spans="40:40" ht="14.1" customHeight="1" x14ac:dyDescent="0.2">
      <c r="AN53567" s="70"/>
    </row>
    <row r="53568" spans="40:40" ht="14.1" customHeight="1" x14ac:dyDescent="0.2">
      <c r="AN53568" s="70"/>
    </row>
    <row r="53569" spans="40:40" ht="14.1" customHeight="1" x14ac:dyDescent="0.2">
      <c r="AN53569" s="70"/>
    </row>
    <row r="53570" spans="40:40" ht="14.1" customHeight="1" x14ac:dyDescent="0.2">
      <c r="AN53570" s="70"/>
    </row>
    <row r="53571" spans="40:40" ht="14.1" customHeight="1" x14ac:dyDescent="0.2">
      <c r="AN53571" s="70"/>
    </row>
    <row r="53572" spans="40:40" ht="14.1" customHeight="1" x14ac:dyDescent="0.2">
      <c r="AN53572" s="70"/>
    </row>
    <row r="53573" spans="40:40" ht="14.1" customHeight="1" x14ac:dyDescent="0.2">
      <c r="AN53573" s="70"/>
    </row>
    <row r="53574" spans="40:40" ht="14.1" customHeight="1" x14ac:dyDescent="0.2">
      <c r="AN53574" s="70"/>
    </row>
    <row r="53575" spans="40:40" ht="14.1" customHeight="1" x14ac:dyDescent="0.2">
      <c r="AN53575" s="70"/>
    </row>
    <row r="53576" spans="40:40" ht="14.1" customHeight="1" x14ac:dyDescent="0.2">
      <c r="AN53576" s="70"/>
    </row>
    <row r="53577" spans="40:40" ht="14.1" customHeight="1" x14ac:dyDescent="0.2">
      <c r="AN53577" s="70"/>
    </row>
    <row r="53578" spans="40:40" ht="14.1" customHeight="1" x14ac:dyDescent="0.2">
      <c r="AN53578" s="70"/>
    </row>
    <row r="53579" spans="40:40" ht="14.1" customHeight="1" x14ac:dyDescent="0.2">
      <c r="AN53579" s="70"/>
    </row>
    <row r="53580" spans="40:40" ht="14.1" customHeight="1" x14ac:dyDescent="0.2">
      <c r="AN53580" s="70"/>
    </row>
    <row r="53581" spans="40:40" ht="14.1" customHeight="1" x14ac:dyDescent="0.2">
      <c r="AN53581" s="70"/>
    </row>
    <row r="53582" spans="40:40" ht="14.1" customHeight="1" x14ac:dyDescent="0.2">
      <c r="AN53582" s="70"/>
    </row>
    <row r="53583" spans="40:40" ht="14.1" customHeight="1" x14ac:dyDescent="0.2">
      <c r="AN53583" s="70"/>
    </row>
    <row r="53584" spans="40:40" ht="14.1" customHeight="1" x14ac:dyDescent="0.2">
      <c r="AN53584" s="70"/>
    </row>
    <row r="53585" spans="40:40" ht="14.1" customHeight="1" x14ac:dyDescent="0.2">
      <c r="AN53585" s="70"/>
    </row>
    <row r="53586" spans="40:40" ht="14.1" customHeight="1" x14ac:dyDescent="0.2">
      <c r="AN53586" s="70"/>
    </row>
    <row r="53587" spans="40:40" ht="14.1" customHeight="1" x14ac:dyDescent="0.2">
      <c r="AN53587" s="70"/>
    </row>
    <row r="53588" spans="40:40" ht="14.1" customHeight="1" x14ac:dyDescent="0.2">
      <c r="AN53588" s="70"/>
    </row>
    <row r="53589" spans="40:40" ht="14.1" customHeight="1" x14ac:dyDescent="0.2">
      <c r="AN53589" s="70"/>
    </row>
    <row r="53590" spans="40:40" ht="14.1" customHeight="1" x14ac:dyDescent="0.2">
      <c r="AN53590" s="70"/>
    </row>
    <row r="53591" spans="40:40" ht="14.1" customHeight="1" x14ac:dyDescent="0.2">
      <c r="AN53591" s="70"/>
    </row>
    <row r="53592" spans="40:40" ht="14.1" customHeight="1" x14ac:dyDescent="0.2">
      <c r="AN53592" s="70"/>
    </row>
    <row r="53593" spans="40:40" ht="14.1" customHeight="1" x14ac:dyDescent="0.2">
      <c r="AN53593" s="70"/>
    </row>
    <row r="53594" spans="40:40" ht="14.1" customHeight="1" x14ac:dyDescent="0.2">
      <c r="AN53594" s="70"/>
    </row>
    <row r="53595" spans="40:40" ht="14.1" customHeight="1" x14ac:dyDescent="0.2">
      <c r="AN53595" s="70"/>
    </row>
    <row r="53596" spans="40:40" ht="14.1" customHeight="1" x14ac:dyDescent="0.2">
      <c r="AN53596" s="70"/>
    </row>
    <row r="53597" spans="40:40" ht="14.1" customHeight="1" x14ac:dyDescent="0.2">
      <c r="AN53597" s="70"/>
    </row>
    <row r="53598" spans="40:40" ht="14.1" customHeight="1" x14ac:dyDescent="0.2">
      <c r="AN53598" s="70"/>
    </row>
    <row r="53599" spans="40:40" ht="14.1" customHeight="1" x14ac:dyDescent="0.2">
      <c r="AN53599" s="70"/>
    </row>
    <row r="53600" spans="40:40" ht="14.1" customHeight="1" x14ac:dyDescent="0.2">
      <c r="AN53600" s="70"/>
    </row>
    <row r="53601" spans="40:40" ht="14.1" customHeight="1" x14ac:dyDescent="0.2">
      <c r="AN53601" s="70"/>
    </row>
    <row r="53602" spans="40:40" ht="14.1" customHeight="1" x14ac:dyDescent="0.2">
      <c r="AN53602" s="70"/>
    </row>
    <row r="53603" spans="40:40" ht="14.1" customHeight="1" x14ac:dyDescent="0.2">
      <c r="AN53603" s="70"/>
    </row>
    <row r="53604" spans="40:40" ht="14.1" customHeight="1" x14ac:dyDescent="0.2">
      <c r="AN53604" s="70"/>
    </row>
    <row r="53605" spans="40:40" ht="14.1" customHeight="1" x14ac:dyDescent="0.2">
      <c r="AN53605" s="70"/>
    </row>
    <row r="53606" spans="40:40" ht="14.1" customHeight="1" x14ac:dyDescent="0.2">
      <c r="AN53606" s="70"/>
    </row>
    <row r="53607" spans="40:40" ht="14.1" customHeight="1" x14ac:dyDescent="0.2">
      <c r="AN53607" s="70"/>
    </row>
    <row r="53608" spans="40:40" ht="14.1" customHeight="1" x14ac:dyDescent="0.2">
      <c r="AN53608" s="70"/>
    </row>
    <row r="53609" spans="40:40" ht="14.1" customHeight="1" x14ac:dyDescent="0.2">
      <c r="AN53609" s="70"/>
    </row>
    <row r="53610" spans="40:40" ht="14.1" customHeight="1" x14ac:dyDescent="0.2">
      <c r="AN53610" s="70"/>
    </row>
    <row r="53611" spans="40:40" ht="14.1" customHeight="1" x14ac:dyDescent="0.2">
      <c r="AN53611" s="70"/>
    </row>
    <row r="53612" spans="40:40" ht="14.1" customHeight="1" x14ac:dyDescent="0.2">
      <c r="AN53612" s="70"/>
    </row>
    <row r="53613" spans="40:40" ht="14.1" customHeight="1" x14ac:dyDescent="0.2">
      <c r="AN53613" s="70"/>
    </row>
    <row r="53614" spans="40:40" ht="14.1" customHeight="1" x14ac:dyDescent="0.2">
      <c r="AN53614" s="70"/>
    </row>
    <row r="53615" spans="40:40" ht="14.1" customHeight="1" x14ac:dyDescent="0.2">
      <c r="AN53615" s="70"/>
    </row>
    <row r="53616" spans="40:40" ht="14.1" customHeight="1" x14ac:dyDescent="0.2">
      <c r="AN53616" s="70"/>
    </row>
    <row r="53617" spans="40:40" ht="14.1" customHeight="1" x14ac:dyDescent="0.2">
      <c r="AN53617" s="70"/>
    </row>
    <row r="53618" spans="40:40" ht="14.1" customHeight="1" x14ac:dyDescent="0.2">
      <c r="AN53618" s="70"/>
    </row>
    <row r="53619" spans="40:40" ht="14.1" customHeight="1" x14ac:dyDescent="0.2">
      <c r="AN53619" s="70"/>
    </row>
    <row r="53620" spans="40:40" ht="14.1" customHeight="1" x14ac:dyDescent="0.2">
      <c r="AN53620" s="70"/>
    </row>
    <row r="53621" spans="40:40" ht="14.1" customHeight="1" x14ac:dyDescent="0.2">
      <c r="AN53621" s="70"/>
    </row>
    <row r="53622" spans="40:40" ht="14.1" customHeight="1" x14ac:dyDescent="0.2">
      <c r="AN53622" s="70"/>
    </row>
    <row r="53623" spans="40:40" ht="14.1" customHeight="1" x14ac:dyDescent="0.2">
      <c r="AN53623" s="70"/>
    </row>
    <row r="53624" spans="40:40" ht="14.1" customHeight="1" x14ac:dyDescent="0.2">
      <c r="AN53624" s="70"/>
    </row>
    <row r="53625" spans="40:40" ht="14.1" customHeight="1" x14ac:dyDescent="0.2">
      <c r="AN53625" s="70"/>
    </row>
    <row r="53626" spans="40:40" ht="14.1" customHeight="1" x14ac:dyDescent="0.2">
      <c r="AN53626" s="70"/>
    </row>
    <row r="53627" spans="40:40" ht="14.1" customHeight="1" x14ac:dyDescent="0.2">
      <c r="AN53627" s="70"/>
    </row>
    <row r="53628" spans="40:40" ht="14.1" customHeight="1" x14ac:dyDescent="0.2">
      <c r="AN53628" s="70"/>
    </row>
    <row r="53629" spans="40:40" ht="14.1" customHeight="1" x14ac:dyDescent="0.2">
      <c r="AN53629" s="70"/>
    </row>
    <row r="53630" spans="40:40" ht="14.1" customHeight="1" x14ac:dyDescent="0.2">
      <c r="AN53630" s="70"/>
    </row>
    <row r="53631" spans="40:40" ht="14.1" customHeight="1" x14ac:dyDescent="0.2">
      <c r="AN53631" s="70"/>
    </row>
    <row r="53632" spans="40:40" ht="14.1" customHeight="1" x14ac:dyDescent="0.2">
      <c r="AN53632" s="70"/>
    </row>
    <row r="53633" spans="40:40" ht="14.1" customHeight="1" x14ac:dyDescent="0.2">
      <c r="AN53633" s="70"/>
    </row>
    <row r="53634" spans="40:40" ht="14.1" customHeight="1" x14ac:dyDescent="0.2">
      <c r="AN53634" s="70"/>
    </row>
    <row r="53635" spans="40:40" ht="14.1" customHeight="1" x14ac:dyDescent="0.2">
      <c r="AN53635" s="70"/>
    </row>
    <row r="53636" spans="40:40" ht="14.1" customHeight="1" x14ac:dyDescent="0.2">
      <c r="AN53636" s="70"/>
    </row>
    <row r="53637" spans="40:40" ht="14.1" customHeight="1" x14ac:dyDescent="0.2">
      <c r="AN53637" s="70"/>
    </row>
    <row r="53638" spans="40:40" ht="14.1" customHeight="1" x14ac:dyDescent="0.2">
      <c r="AN53638" s="70"/>
    </row>
    <row r="53639" spans="40:40" ht="14.1" customHeight="1" x14ac:dyDescent="0.2">
      <c r="AN53639" s="70"/>
    </row>
    <row r="53640" spans="40:40" ht="14.1" customHeight="1" x14ac:dyDescent="0.2">
      <c r="AN53640" s="70"/>
    </row>
    <row r="53641" spans="40:40" ht="14.1" customHeight="1" x14ac:dyDescent="0.2">
      <c r="AN53641" s="70"/>
    </row>
    <row r="53642" spans="40:40" ht="14.1" customHeight="1" x14ac:dyDescent="0.2">
      <c r="AN53642" s="70"/>
    </row>
    <row r="53643" spans="40:40" ht="14.1" customHeight="1" x14ac:dyDescent="0.2">
      <c r="AN53643" s="70"/>
    </row>
    <row r="53644" spans="40:40" ht="14.1" customHeight="1" x14ac:dyDescent="0.2">
      <c r="AN53644" s="70"/>
    </row>
    <row r="53645" spans="40:40" ht="14.1" customHeight="1" x14ac:dyDescent="0.2">
      <c r="AN53645" s="70"/>
    </row>
    <row r="53646" spans="40:40" ht="14.1" customHeight="1" x14ac:dyDescent="0.2">
      <c r="AN53646" s="70"/>
    </row>
    <row r="53647" spans="40:40" ht="14.1" customHeight="1" x14ac:dyDescent="0.2">
      <c r="AN53647" s="70"/>
    </row>
    <row r="53648" spans="40:40" ht="14.1" customHeight="1" x14ac:dyDescent="0.2">
      <c r="AN53648" s="70"/>
    </row>
    <row r="53649" spans="40:40" ht="14.1" customHeight="1" x14ac:dyDescent="0.2">
      <c r="AN53649" s="70"/>
    </row>
    <row r="53650" spans="40:40" ht="14.1" customHeight="1" x14ac:dyDescent="0.2">
      <c r="AN53650" s="70"/>
    </row>
    <row r="53651" spans="40:40" ht="14.1" customHeight="1" x14ac:dyDescent="0.2">
      <c r="AN53651" s="70"/>
    </row>
    <row r="53652" spans="40:40" ht="14.1" customHeight="1" x14ac:dyDescent="0.2">
      <c r="AN53652" s="70"/>
    </row>
    <row r="53653" spans="40:40" ht="14.1" customHeight="1" x14ac:dyDescent="0.2">
      <c r="AN53653" s="70"/>
    </row>
    <row r="53654" spans="40:40" ht="14.1" customHeight="1" x14ac:dyDescent="0.2">
      <c r="AN53654" s="70"/>
    </row>
    <row r="53655" spans="40:40" ht="14.1" customHeight="1" x14ac:dyDescent="0.2">
      <c r="AN53655" s="70"/>
    </row>
    <row r="53656" spans="40:40" ht="14.1" customHeight="1" x14ac:dyDescent="0.2">
      <c r="AN53656" s="70"/>
    </row>
    <row r="53657" spans="40:40" ht="14.1" customHeight="1" x14ac:dyDescent="0.2">
      <c r="AN53657" s="70"/>
    </row>
    <row r="53658" spans="40:40" ht="14.1" customHeight="1" x14ac:dyDescent="0.2">
      <c r="AN53658" s="70"/>
    </row>
    <row r="53659" spans="40:40" ht="14.1" customHeight="1" x14ac:dyDescent="0.2">
      <c r="AN53659" s="70"/>
    </row>
    <row r="53660" spans="40:40" ht="14.1" customHeight="1" x14ac:dyDescent="0.2">
      <c r="AN53660" s="70"/>
    </row>
    <row r="53661" spans="40:40" ht="14.1" customHeight="1" x14ac:dyDescent="0.2">
      <c r="AN53661" s="70"/>
    </row>
    <row r="53662" spans="40:40" ht="14.1" customHeight="1" x14ac:dyDescent="0.2">
      <c r="AN53662" s="70"/>
    </row>
    <row r="53663" spans="40:40" ht="14.1" customHeight="1" x14ac:dyDescent="0.2">
      <c r="AN53663" s="70"/>
    </row>
    <row r="53664" spans="40:40" ht="14.1" customHeight="1" x14ac:dyDescent="0.2">
      <c r="AN53664" s="70"/>
    </row>
    <row r="53665" spans="40:40" ht="14.1" customHeight="1" x14ac:dyDescent="0.2">
      <c r="AN53665" s="70"/>
    </row>
    <row r="53666" spans="40:40" ht="14.1" customHeight="1" x14ac:dyDescent="0.2">
      <c r="AN53666" s="70"/>
    </row>
    <row r="53667" spans="40:40" ht="14.1" customHeight="1" x14ac:dyDescent="0.2">
      <c r="AN53667" s="70"/>
    </row>
    <row r="53668" spans="40:40" ht="14.1" customHeight="1" x14ac:dyDescent="0.2">
      <c r="AN53668" s="70"/>
    </row>
    <row r="53669" spans="40:40" ht="14.1" customHeight="1" x14ac:dyDescent="0.2">
      <c r="AN53669" s="70"/>
    </row>
    <row r="53670" spans="40:40" ht="14.1" customHeight="1" x14ac:dyDescent="0.2">
      <c r="AN53670" s="70"/>
    </row>
    <row r="53671" spans="40:40" ht="14.1" customHeight="1" x14ac:dyDescent="0.2">
      <c r="AN53671" s="70"/>
    </row>
    <row r="53672" spans="40:40" ht="14.1" customHeight="1" x14ac:dyDescent="0.2">
      <c r="AN53672" s="70"/>
    </row>
    <row r="53673" spans="40:40" ht="14.1" customHeight="1" x14ac:dyDescent="0.2">
      <c r="AN53673" s="70"/>
    </row>
    <row r="53674" spans="40:40" ht="14.1" customHeight="1" x14ac:dyDescent="0.2">
      <c r="AN53674" s="70"/>
    </row>
    <row r="53675" spans="40:40" ht="14.1" customHeight="1" x14ac:dyDescent="0.2">
      <c r="AN53675" s="70"/>
    </row>
    <row r="53676" spans="40:40" ht="14.1" customHeight="1" x14ac:dyDescent="0.2">
      <c r="AN53676" s="70"/>
    </row>
    <row r="53677" spans="40:40" ht="14.1" customHeight="1" x14ac:dyDescent="0.2">
      <c r="AN53677" s="70"/>
    </row>
    <row r="53678" spans="40:40" ht="14.1" customHeight="1" x14ac:dyDescent="0.2">
      <c r="AN53678" s="70"/>
    </row>
    <row r="53679" spans="40:40" ht="14.1" customHeight="1" x14ac:dyDescent="0.2">
      <c r="AN53679" s="70"/>
    </row>
    <row r="53680" spans="40:40" ht="14.1" customHeight="1" x14ac:dyDescent="0.2">
      <c r="AN53680" s="70"/>
    </row>
    <row r="53681" spans="40:40" ht="14.1" customHeight="1" x14ac:dyDescent="0.2">
      <c r="AN53681" s="70"/>
    </row>
    <row r="53682" spans="40:40" ht="14.1" customHeight="1" x14ac:dyDescent="0.2">
      <c r="AN53682" s="70"/>
    </row>
    <row r="53683" spans="40:40" ht="14.1" customHeight="1" x14ac:dyDescent="0.2">
      <c r="AN53683" s="70"/>
    </row>
    <row r="53684" spans="40:40" ht="14.1" customHeight="1" x14ac:dyDescent="0.2">
      <c r="AN53684" s="70"/>
    </row>
    <row r="53685" spans="40:40" ht="14.1" customHeight="1" x14ac:dyDescent="0.2">
      <c r="AN53685" s="70"/>
    </row>
    <row r="53686" spans="40:40" ht="14.1" customHeight="1" x14ac:dyDescent="0.2">
      <c r="AN53686" s="70"/>
    </row>
    <row r="53687" spans="40:40" ht="14.1" customHeight="1" x14ac:dyDescent="0.2">
      <c r="AN53687" s="70"/>
    </row>
    <row r="53688" spans="40:40" ht="14.1" customHeight="1" x14ac:dyDescent="0.2">
      <c r="AN53688" s="70"/>
    </row>
    <row r="53689" spans="40:40" ht="14.1" customHeight="1" x14ac:dyDescent="0.2">
      <c r="AN53689" s="70"/>
    </row>
    <row r="53690" spans="40:40" ht="14.1" customHeight="1" x14ac:dyDescent="0.2">
      <c r="AN53690" s="70"/>
    </row>
    <row r="53691" spans="40:40" ht="14.1" customHeight="1" x14ac:dyDescent="0.2">
      <c r="AN53691" s="70"/>
    </row>
    <row r="53692" spans="40:40" ht="14.1" customHeight="1" x14ac:dyDescent="0.2">
      <c r="AN53692" s="70"/>
    </row>
    <row r="53693" spans="40:40" ht="14.1" customHeight="1" x14ac:dyDescent="0.2">
      <c r="AN53693" s="70"/>
    </row>
    <row r="53694" spans="40:40" ht="14.1" customHeight="1" x14ac:dyDescent="0.2">
      <c r="AN53694" s="70"/>
    </row>
    <row r="53695" spans="40:40" ht="14.1" customHeight="1" x14ac:dyDescent="0.2">
      <c r="AN53695" s="70"/>
    </row>
    <row r="53696" spans="40:40" ht="14.1" customHeight="1" x14ac:dyDescent="0.2">
      <c r="AN53696" s="70"/>
    </row>
    <row r="53697" spans="40:40" ht="14.1" customHeight="1" x14ac:dyDescent="0.2">
      <c r="AN53697" s="70"/>
    </row>
    <row r="53698" spans="40:40" ht="14.1" customHeight="1" x14ac:dyDescent="0.2">
      <c r="AN53698" s="70"/>
    </row>
    <row r="53699" spans="40:40" ht="14.1" customHeight="1" x14ac:dyDescent="0.2">
      <c r="AN53699" s="70"/>
    </row>
    <row r="53700" spans="40:40" ht="14.1" customHeight="1" x14ac:dyDescent="0.2">
      <c r="AN53700" s="70"/>
    </row>
    <row r="53701" spans="40:40" ht="14.1" customHeight="1" x14ac:dyDescent="0.2">
      <c r="AN53701" s="70"/>
    </row>
    <row r="53702" spans="40:40" ht="14.1" customHeight="1" x14ac:dyDescent="0.2">
      <c r="AN53702" s="70"/>
    </row>
    <row r="53703" spans="40:40" ht="14.1" customHeight="1" x14ac:dyDescent="0.2">
      <c r="AN53703" s="70"/>
    </row>
    <row r="53704" spans="40:40" ht="14.1" customHeight="1" x14ac:dyDescent="0.2">
      <c r="AN53704" s="70"/>
    </row>
    <row r="53705" spans="40:40" ht="14.1" customHeight="1" x14ac:dyDescent="0.2">
      <c r="AN53705" s="70"/>
    </row>
    <row r="53706" spans="40:40" ht="14.1" customHeight="1" x14ac:dyDescent="0.2">
      <c r="AN53706" s="70"/>
    </row>
    <row r="53707" spans="40:40" ht="14.1" customHeight="1" x14ac:dyDescent="0.2">
      <c r="AN53707" s="70"/>
    </row>
    <row r="53708" spans="40:40" ht="14.1" customHeight="1" x14ac:dyDescent="0.2">
      <c r="AN53708" s="70"/>
    </row>
    <row r="53709" spans="40:40" ht="14.1" customHeight="1" x14ac:dyDescent="0.2">
      <c r="AN53709" s="70"/>
    </row>
    <row r="53710" spans="40:40" ht="14.1" customHeight="1" x14ac:dyDescent="0.2">
      <c r="AN53710" s="70"/>
    </row>
    <row r="53711" spans="40:40" ht="14.1" customHeight="1" x14ac:dyDescent="0.2">
      <c r="AN53711" s="70"/>
    </row>
    <row r="53712" spans="40:40" ht="14.1" customHeight="1" x14ac:dyDescent="0.2">
      <c r="AN53712" s="70"/>
    </row>
    <row r="53713" spans="40:40" ht="14.1" customHeight="1" x14ac:dyDescent="0.2">
      <c r="AN53713" s="70"/>
    </row>
    <row r="53714" spans="40:40" ht="14.1" customHeight="1" x14ac:dyDescent="0.2">
      <c r="AN53714" s="70"/>
    </row>
    <row r="53715" spans="40:40" ht="14.1" customHeight="1" x14ac:dyDescent="0.2">
      <c r="AN53715" s="70"/>
    </row>
    <row r="53716" spans="40:40" ht="14.1" customHeight="1" x14ac:dyDescent="0.2">
      <c r="AN53716" s="70"/>
    </row>
    <row r="53717" spans="40:40" ht="14.1" customHeight="1" x14ac:dyDescent="0.2">
      <c r="AN53717" s="70"/>
    </row>
    <row r="53718" spans="40:40" ht="14.1" customHeight="1" x14ac:dyDescent="0.2">
      <c r="AN53718" s="70"/>
    </row>
    <row r="53719" spans="40:40" ht="14.1" customHeight="1" x14ac:dyDescent="0.2">
      <c r="AN53719" s="70"/>
    </row>
    <row r="53720" spans="40:40" ht="14.1" customHeight="1" x14ac:dyDescent="0.2">
      <c r="AN53720" s="70"/>
    </row>
    <row r="53721" spans="40:40" ht="14.1" customHeight="1" x14ac:dyDescent="0.2">
      <c r="AN53721" s="70"/>
    </row>
    <row r="53722" spans="40:40" ht="14.1" customHeight="1" x14ac:dyDescent="0.2">
      <c r="AN53722" s="70"/>
    </row>
    <row r="53723" spans="40:40" ht="14.1" customHeight="1" x14ac:dyDescent="0.2">
      <c r="AN53723" s="70"/>
    </row>
    <row r="53724" spans="40:40" ht="14.1" customHeight="1" x14ac:dyDescent="0.2">
      <c r="AN53724" s="70"/>
    </row>
    <row r="53725" spans="40:40" ht="14.1" customHeight="1" x14ac:dyDescent="0.2">
      <c r="AN53725" s="70"/>
    </row>
    <row r="53726" spans="40:40" ht="14.1" customHeight="1" x14ac:dyDescent="0.2">
      <c r="AN53726" s="70"/>
    </row>
    <row r="53727" spans="40:40" ht="14.1" customHeight="1" x14ac:dyDescent="0.2">
      <c r="AN53727" s="70"/>
    </row>
    <row r="53728" spans="40:40" ht="14.1" customHeight="1" x14ac:dyDescent="0.2">
      <c r="AN53728" s="70"/>
    </row>
    <row r="53729" spans="40:40" ht="14.1" customHeight="1" x14ac:dyDescent="0.2">
      <c r="AN53729" s="70"/>
    </row>
    <row r="53730" spans="40:40" ht="14.1" customHeight="1" x14ac:dyDescent="0.2">
      <c r="AN53730" s="70"/>
    </row>
    <row r="53731" spans="40:40" ht="14.1" customHeight="1" x14ac:dyDescent="0.2">
      <c r="AN53731" s="70"/>
    </row>
    <row r="53732" spans="40:40" ht="14.1" customHeight="1" x14ac:dyDescent="0.2">
      <c r="AN53732" s="70"/>
    </row>
    <row r="53733" spans="40:40" ht="14.1" customHeight="1" x14ac:dyDescent="0.2">
      <c r="AN53733" s="70"/>
    </row>
    <row r="53734" spans="40:40" ht="14.1" customHeight="1" x14ac:dyDescent="0.2">
      <c r="AN53734" s="70"/>
    </row>
    <row r="53735" spans="40:40" ht="14.1" customHeight="1" x14ac:dyDescent="0.2">
      <c r="AN53735" s="70"/>
    </row>
    <row r="53736" spans="40:40" ht="14.1" customHeight="1" x14ac:dyDescent="0.2">
      <c r="AN53736" s="70"/>
    </row>
    <row r="53737" spans="40:40" ht="14.1" customHeight="1" x14ac:dyDescent="0.2">
      <c r="AN53737" s="70"/>
    </row>
    <row r="53738" spans="40:40" ht="14.1" customHeight="1" x14ac:dyDescent="0.2">
      <c r="AN53738" s="70"/>
    </row>
    <row r="53739" spans="40:40" ht="14.1" customHeight="1" x14ac:dyDescent="0.2">
      <c r="AN53739" s="70"/>
    </row>
    <row r="53740" spans="40:40" ht="14.1" customHeight="1" x14ac:dyDescent="0.2">
      <c r="AN53740" s="70"/>
    </row>
    <row r="53741" spans="40:40" ht="14.1" customHeight="1" x14ac:dyDescent="0.2">
      <c r="AN53741" s="70"/>
    </row>
    <row r="53742" spans="40:40" ht="14.1" customHeight="1" x14ac:dyDescent="0.2">
      <c r="AN53742" s="70"/>
    </row>
    <row r="53743" spans="40:40" ht="14.1" customHeight="1" x14ac:dyDescent="0.2">
      <c r="AN53743" s="70"/>
    </row>
    <row r="53744" spans="40:40" ht="14.1" customHeight="1" x14ac:dyDescent="0.2">
      <c r="AN53744" s="70"/>
    </row>
    <row r="53745" spans="40:40" ht="14.1" customHeight="1" x14ac:dyDescent="0.2">
      <c r="AN53745" s="70"/>
    </row>
    <row r="53746" spans="40:40" ht="14.1" customHeight="1" x14ac:dyDescent="0.2">
      <c r="AN53746" s="70"/>
    </row>
    <row r="53747" spans="40:40" ht="14.1" customHeight="1" x14ac:dyDescent="0.2">
      <c r="AN53747" s="70"/>
    </row>
    <row r="53748" spans="40:40" ht="14.1" customHeight="1" x14ac:dyDescent="0.2">
      <c r="AN53748" s="70"/>
    </row>
    <row r="53749" spans="40:40" ht="14.1" customHeight="1" x14ac:dyDescent="0.2">
      <c r="AN53749" s="70"/>
    </row>
    <row r="53750" spans="40:40" ht="14.1" customHeight="1" x14ac:dyDescent="0.2">
      <c r="AN53750" s="70"/>
    </row>
    <row r="53751" spans="40:40" ht="14.1" customHeight="1" x14ac:dyDescent="0.2">
      <c r="AN53751" s="70"/>
    </row>
    <row r="53752" spans="40:40" ht="14.1" customHeight="1" x14ac:dyDescent="0.2">
      <c r="AN53752" s="70"/>
    </row>
    <row r="53753" spans="40:40" ht="14.1" customHeight="1" x14ac:dyDescent="0.2">
      <c r="AN53753" s="70"/>
    </row>
    <row r="53754" spans="40:40" ht="14.1" customHeight="1" x14ac:dyDescent="0.2">
      <c r="AN53754" s="70"/>
    </row>
    <row r="53755" spans="40:40" ht="14.1" customHeight="1" x14ac:dyDescent="0.2">
      <c r="AN53755" s="70"/>
    </row>
    <row r="53756" spans="40:40" ht="14.1" customHeight="1" x14ac:dyDescent="0.2">
      <c r="AN53756" s="70"/>
    </row>
    <row r="53757" spans="40:40" ht="14.1" customHeight="1" x14ac:dyDescent="0.2">
      <c r="AN53757" s="70"/>
    </row>
    <row r="53758" spans="40:40" ht="14.1" customHeight="1" x14ac:dyDescent="0.2">
      <c r="AN53758" s="70"/>
    </row>
    <row r="53759" spans="40:40" ht="14.1" customHeight="1" x14ac:dyDescent="0.2">
      <c r="AN53759" s="70"/>
    </row>
    <row r="53760" spans="40:40" ht="14.1" customHeight="1" x14ac:dyDescent="0.2">
      <c r="AN53760" s="70"/>
    </row>
    <row r="53761" spans="40:40" ht="14.1" customHeight="1" x14ac:dyDescent="0.2">
      <c r="AN53761" s="70"/>
    </row>
    <row r="53762" spans="40:40" ht="14.1" customHeight="1" x14ac:dyDescent="0.2">
      <c r="AN53762" s="70"/>
    </row>
    <row r="53763" spans="40:40" ht="14.1" customHeight="1" x14ac:dyDescent="0.2">
      <c r="AN53763" s="70"/>
    </row>
    <row r="53764" spans="40:40" ht="14.1" customHeight="1" x14ac:dyDescent="0.2">
      <c r="AN53764" s="70"/>
    </row>
    <row r="53765" spans="40:40" ht="14.1" customHeight="1" x14ac:dyDescent="0.2">
      <c r="AN53765" s="70"/>
    </row>
    <row r="53766" spans="40:40" ht="14.1" customHeight="1" x14ac:dyDescent="0.2">
      <c r="AN53766" s="70"/>
    </row>
    <row r="53767" spans="40:40" ht="14.1" customHeight="1" x14ac:dyDescent="0.2">
      <c r="AN53767" s="70"/>
    </row>
    <row r="53768" spans="40:40" ht="14.1" customHeight="1" x14ac:dyDescent="0.2">
      <c r="AN53768" s="70"/>
    </row>
    <row r="53769" spans="40:40" ht="14.1" customHeight="1" x14ac:dyDescent="0.2">
      <c r="AN53769" s="70"/>
    </row>
    <row r="53770" spans="40:40" ht="14.1" customHeight="1" x14ac:dyDescent="0.2">
      <c r="AN53770" s="70"/>
    </row>
    <row r="53771" spans="40:40" ht="14.1" customHeight="1" x14ac:dyDescent="0.2">
      <c r="AN53771" s="70"/>
    </row>
    <row r="53772" spans="40:40" ht="14.1" customHeight="1" x14ac:dyDescent="0.2">
      <c r="AN53772" s="70"/>
    </row>
    <row r="53773" spans="40:40" ht="14.1" customHeight="1" x14ac:dyDescent="0.2">
      <c r="AN53773" s="70"/>
    </row>
    <row r="53774" spans="40:40" ht="14.1" customHeight="1" x14ac:dyDescent="0.2">
      <c r="AN53774" s="70"/>
    </row>
    <row r="53775" spans="40:40" ht="14.1" customHeight="1" x14ac:dyDescent="0.2">
      <c r="AN53775" s="70"/>
    </row>
    <row r="53776" spans="40:40" ht="14.1" customHeight="1" x14ac:dyDescent="0.2">
      <c r="AN53776" s="70"/>
    </row>
    <row r="53777" spans="40:40" ht="14.1" customHeight="1" x14ac:dyDescent="0.2">
      <c r="AN53777" s="70"/>
    </row>
    <row r="53778" spans="40:40" ht="14.1" customHeight="1" x14ac:dyDescent="0.2">
      <c r="AN53778" s="70"/>
    </row>
    <row r="53779" spans="40:40" ht="14.1" customHeight="1" x14ac:dyDescent="0.2">
      <c r="AN53779" s="70"/>
    </row>
    <row r="53780" spans="40:40" ht="14.1" customHeight="1" x14ac:dyDescent="0.2">
      <c r="AN53780" s="70"/>
    </row>
    <row r="53781" spans="40:40" ht="14.1" customHeight="1" x14ac:dyDescent="0.2">
      <c r="AN53781" s="70"/>
    </row>
    <row r="53782" spans="40:40" ht="14.1" customHeight="1" x14ac:dyDescent="0.2">
      <c r="AN53782" s="70"/>
    </row>
    <row r="53783" spans="40:40" ht="14.1" customHeight="1" x14ac:dyDescent="0.2">
      <c r="AN53783" s="70"/>
    </row>
    <row r="53784" spans="40:40" ht="14.1" customHeight="1" x14ac:dyDescent="0.2">
      <c r="AN53784" s="70"/>
    </row>
    <row r="53785" spans="40:40" ht="14.1" customHeight="1" x14ac:dyDescent="0.2">
      <c r="AN53785" s="70"/>
    </row>
    <row r="53786" spans="40:40" ht="14.1" customHeight="1" x14ac:dyDescent="0.2">
      <c r="AN53786" s="70"/>
    </row>
    <row r="53787" spans="40:40" ht="14.1" customHeight="1" x14ac:dyDescent="0.2">
      <c r="AN53787" s="70"/>
    </row>
    <row r="53788" spans="40:40" ht="14.1" customHeight="1" x14ac:dyDescent="0.2">
      <c r="AN53788" s="70"/>
    </row>
    <row r="53789" spans="40:40" ht="14.1" customHeight="1" x14ac:dyDescent="0.2">
      <c r="AN53789" s="70"/>
    </row>
    <row r="53790" spans="40:40" ht="14.1" customHeight="1" x14ac:dyDescent="0.2">
      <c r="AN53790" s="70"/>
    </row>
    <row r="53791" spans="40:40" ht="14.1" customHeight="1" x14ac:dyDescent="0.2">
      <c r="AN53791" s="70"/>
    </row>
    <row r="53792" spans="40:40" ht="14.1" customHeight="1" x14ac:dyDescent="0.2">
      <c r="AN53792" s="70"/>
    </row>
    <row r="53793" spans="40:40" ht="14.1" customHeight="1" x14ac:dyDescent="0.2">
      <c r="AN53793" s="70"/>
    </row>
    <row r="53794" spans="40:40" ht="14.1" customHeight="1" x14ac:dyDescent="0.2">
      <c r="AN53794" s="70"/>
    </row>
    <row r="53795" spans="40:40" ht="14.1" customHeight="1" x14ac:dyDescent="0.2">
      <c r="AN53795" s="70"/>
    </row>
    <row r="53796" spans="40:40" ht="14.1" customHeight="1" x14ac:dyDescent="0.2">
      <c r="AN53796" s="70"/>
    </row>
    <row r="53797" spans="40:40" ht="14.1" customHeight="1" x14ac:dyDescent="0.2">
      <c r="AN53797" s="70"/>
    </row>
    <row r="53798" spans="40:40" ht="14.1" customHeight="1" x14ac:dyDescent="0.2">
      <c r="AN53798" s="70"/>
    </row>
    <row r="53799" spans="40:40" ht="14.1" customHeight="1" x14ac:dyDescent="0.2">
      <c r="AN53799" s="70"/>
    </row>
    <row r="53800" spans="40:40" ht="14.1" customHeight="1" x14ac:dyDescent="0.2">
      <c r="AN53800" s="70"/>
    </row>
    <row r="53801" spans="40:40" ht="14.1" customHeight="1" x14ac:dyDescent="0.2">
      <c r="AN53801" s="70"/>
    </row>
    <row r="53802" spans="40:40" ht="14.1" customHeight="1" x14ac:dyDescent="0.2">
      <c r="AN53802" s="70"/>
    </row>
    <row r="53803" spans="40:40" ht="14.1" customHeight="1" x14ac:dyDescent="0.2">
      <c r="AN53803" s="70"/>
    </row>
    <row r="53804" spans="40:40" ht="14.1" customHeight="1" x14ac:dyDescent="0.2">
      <c r="AN53804" s="70"/>
    </row>
    <row r="53805" spans="40:40" ht="14.1" customHeight="1" x14ac:dyDescent="0.2">
      <c r="AN53805" s="70"/>
    </row>
    <row r="53806" spans="40:40" ht="14.1" customHeight="1" x14ac:dyDescent="0.2">
      <c r="AN53806" s="70"/>
    </row>
    <row r="53807" spans="40:40" ht="14.1" customHeight="1" x14ac:dyDescent="0.2">
      <c r="AN53807" s="70"/>
    </row>
    <row r="53808" spans="40:40" ht="14.1" customHeight="1" x14ac:dyDescent="0.2">
      <c r="AN53808" s="70"/>
    </row>
    <row r="53809" spans="40:40" ht="14.1" customHeight="1" x14ac:dyDescent="0.2">
      <c r="AN53809" s="70"/>
    </row>
    <row r="53810" spans="40:40" ht="14.1" customHeight="1" x14ac:dyDescent="0.2">
      <c r="AN53810" s="70"/>
    </row>
    <row r="53811" spans="40:40" ht="14.1" customHeight="1" x14ac:dyDescent="0.2">
      <c r="AN53811" s="70"/>
    </row>
    <row r="53812" spans="40:40" ht="14.1" customHeight="1" x14ac:dyDescent="0.2">
      <c r="AN53812" s="70"/>
    </row>
    <row r="53813" spans="40:40" ht="14.1" customHeight="1" x14ac:dyDescent="0.2">
      <c r="AN53813" s="70"/>
    </row>
    <row r="53814" spans="40:40" ht="14.1" customHeight="1" x14ac:dyDescent="0.2">
      <c r="AN53814" s="70"/>
    </row>
    <row r="53815" spans="40:40" ht="14.1" customHeight="1" x14ac:dyDescent="0.2">
      <c r="AN53815" s="70"/>
    </row>
    <row r="53816" spans="40:40" ht="14.1" customHeight="1" x14ac:dyDescent="0.2">
      <c r="AN53816" s="70"/>
    </row>
    <row r="53817" spans="40:40" ht="14.1" customHeight="1" x14ac:dyDescent="0.2">
      <c r="AN53817" s="70"/>
    </row>
    <row r="53818" spans="40:40" ht="14.1" customHeight="1" x14ac:dyDescent="0.2">
      <c r="AN53818" s="70"/>
    </row>
    <row r="53819" spans="40:40" ht="14.1" customHeight="1" x14ac:dyDescent="0.2">
      <c r="AN53819" s="70"/>
    </row>
    <row r="53820" spans="40:40" ht="14.1" customHeight="1" x14ac:dyDescent="0.2">
      <c r="AN53820" s="70"/>
    </row>
    <row r="53821" spans="40:40" ht="14.1" customHeight="1" x14ac:dyDescent="0.2">
      <c r="AN53821" s="70"/>
    </row>
    <row r="53822" spans="40:40" ht="14.1" customHeight="1" x14ac:dyDescent="0.2">
      <c r="AN53822" s="70"/>
    </row>
    <row r="53823" spans="40:40" ht="14.1" customHeight="1" x14ac:dyDescent="0.2">
      <c r="AN53823" s="70"/>
    </row>
    <row r="53824" spans="40:40" ht="14.1" customHeight="1" x14ac:dyDescent="0.2">
      <c r="AN53824" s="70"/>
    </row>
    <row r="53825" spans="40:40" ht="14.1" customHeight="1" x14ac:dyDescent="0.2">
      <c r="AN53825" s="70"/>
    </row>
    <row r="53826" spans="40:40" ht="14.1" customHeight="1" x14ac:dyDescent="0.2">
      <c r="AN53826" s="70"/>
    </row>
    <row r="53827" spans="40:40" ht="14.1" customHeight="1" x14ac:dyDescent="0.2">
      <c r="AN53827" s="70"/>
    </row>
    <row r="53828" spans="40:40" ht="14.1" customHeight="1" x14ac:dyDescent="0.2">
      <c r="AN53828" s="70"/>
    </row>
    <row r="53829" spans="40:40" ht="14.1" customHeight="1" x14ac:dyDescent="0.2">
      <c r="AN53829" s="70"/>
    </row>
    <row r="53830" spans="40:40" ht="14.1" customHeight="1" x14ac:dyDescent="0.2">
      <c r="AN53830" s="70"/>
    </row>
    <row r="53831" spans="40:40" ht="14.1" customHeight="1" x14ac:dyDescent="0.2">
      <c r="AN53831" s="70"/>
    </row>
    <row r="53832" spans="40:40" ht="14.1" customHeight="1" x14ac:dyDescent="0.2">
      <c r="AN53832" s="70"/>
    </row>
    <row r="53833" spans="40:40" ht="14.1" customHeight="1" x14ac:dyDescent="0.2">
      <c r="AN53833" s="70"/>
    </row>
    <row r="53834" spans="40:40" ht="14.1" customHeight="1" x14ac:dyDescent="0.2">
      <c r="AN53834" s="70"/>
    </row>
    <row r="53835" spans="40:40" ht="14.1" customHeight="1" x14ac:dyDescent="0.2">
      <c r="AN53835" s="70"/>
    </row>
    <row r="53836" spans="40:40" ht="14.1" customHeight="1" x14ac:dyDescent="0.2">
      <c r="AN53836" s="70"/>
    </row>
    <row r="53837" spans="40:40" ht="14.1" customHeight="1" x14ac:dyDescent="0.2">
      <c r="AN53837" s="70"/>
    </row>
    <row r="53838" spans="40:40" ht="14.1" customHeight="1" x14ac:dyDescent="0.2">
      <c r="AN53838" s="70"/>
    </row>
    <row r="53839" spans="40:40" ht="14.1" customHeight="1" x14ac:dyDescent="0.2">
      <c r="AN53839" s="70"/>
    </row>
    <row r="53840" spans="40:40" ht="14.1" customHeight="1" x14ac:dyDescent="0.2">
      <c r="AN53840" s="70"/>
    </row>
    <row r="53841" spans="40:40" ht="14.1" customHeight="1" x14ac:dyDescent="0.2">
      <c r="AN53841" s="70"/>
    </row>
    <row r="53842" spans="40:40" ht="14.1" customHeight="1" x14ac:dyDescent="0.2">
      <c r="AN53842" s="70"/>
    </row>
    <row r="53843" spans="40:40" ht="14.1" customHeight="1" x14ac:dyDescent="0.2">
      <c r="AN53843" s="70"/>
    </row>
    <row r="53844" spans="40:40" ht="14.1" customHeight="1" x14ac:dyDescent="0.2">
      <c r="AN53844" s="70"/>
    </row>
    <row r="53845" spans="40:40" ht="14.1" customHeight="1" x14ac:dyDescent="0.2">
      <c r="AN53845" s="70"/>
    </row>
    <row r="53846" spans="40:40" ht="14.1" customHeight="1" x14ac:dyDescent="0.2">
      <c r="AN53846" s="70"/>
    </row>
    <row r="53847" spans="40:40" ht="14.1" customHeight="1" x14ac:dyDescent="0.2">
      <c r="AN53847" s="70"/>
    </row>
    <row r="53848" spans="40:40" ht="14.1" customHeight="1" x14ac:dyDescent="0.2">
      <c r="AN53848" s="70"/>
    </row>
    <row r="53849" spans="40:40" ht="14.1" customHeight="1" x14ac:dyDescent="0.2">
      <c r="AN53849" s="70"/>
    </row>
    <row r="53850" spans="40:40" ht="14.1" customHeight="1" x14ac:dyDescent="0.2">
      <c r="AN53850" s="70"/>
    </row>
    <row r="53851" spans="40:40" ht="14.1" customHeight="1" x14ac:dyDescent="0.2">
      <c r="AN53851" s="70"/>
    </row>
    <row r="53852" spans="40:40" ht="14.1" customHeight="1" x14ac:dyDescent="0.2">
      <c r="AN53852" s="70"/>
    </row>
    <row r="53853" spans="40:40" ht="14.1" customHeight="1" x14ac:dyDescent="0.2">
      <c r="AN53853" s="70"/>
    </row>
    <row r="53854" spans="40:40" ht="14.1" customHeight="1" x14ac:dyDescent="0.2">
      <c r="AN53854" s="70"/>
    </row>
    <row r="53855" spans="40:40" ht="14.1" customHeight="1" x14ac:dyDescent="0.2">
      <c r="AN53855" s="70"/>
    </row>
    <row r="53856" spans="40:40" ht="14.1" customHeight="1" x14ac:dyDescent="0.2">
      <c r="AN53856" s="70"/>
    </row>
    <row r="53857" spans="40:40" ht="14.1" customHeight="1" x14ac:dyDescent="0.2">
      <c r="AN53857" s="70"/>
    </row>
    <row r="53858" spans="40:40" ht="14.1" customHeight="1" x14ac:dyDescent="0.2">
      <c r="AN53858" s="70"/>
    </row>
    <row r="53859" spans="40:40" ht="14.1" customHeight="1" x14ac:dyDescent="0.2">
      <c r="AN53859" s="70"/>
    </row>
    <row r="53860" spans="40:40" ht="14.1" customHeight="1" x14ac:dyDescent="0.2">
      <c r="AN53860" s="70"/>
    </row>
    <row r="53861" spans="40:40" ht="14.1" customHeight="1" x14ac:dyDescent="0.2">
      <c r="AN53861" s="70"/>
    </row>
    <row r="53862" spans="40:40" ht="14.1" customHeight="1" x14ac:dyDescent="0.2">
      <c r="AN53862" s="70"/>
    </row>
    <row r="53863" spans="40:40" ht="14.1" customHeight="1" x14ac:dyDescent="0.2">
      <c r="AN53863" s="70"/>
    </row>
    <row r="53864" spans="40:40" ht="14.1" customHeight="1" x14ac:dyDescent="0.2">
      <c r="AN53864" s="70"/>
    </row>
    <row r="53865" spans="40:40" ht="14.1" customHeight="1" x14ac:dyDescent="0.2">
      <c r="AN53865" s="70"/>
    </row>
    <row r="53866" spans="40:40" ht="14.1" customHeight="1" x14ac:dyDescent="0.2">
      <c r="AN53866" s="70"/>
    </row>
    <row r="53867" spans="40:40" ht="14.1" customHeight="1" x14ac:dyDescent="0.2">
      <c r="AN53867" s="70"/>
    </row>
    <row r="53868" spans="40:40" ht="14.1" customHeight="1" x14ac:dyDescent="0.2">
      <c r="AN53868" s="70"/>
    </row>
    <row r="53869" spans="40:40" ht="14.1" customHeight="1" x14ac:dyDescent="0.2">
      <c r="AN53869" s="70"/>
    </row>
    <row r="53870" spans="40:40" ht="14.1" customHeight="1" x14ac:dyDescent="0.2">
      <c r="AN53870" s="70"/>
    </row>
    <row r="53871" spans="40:40" ht="14.1" customHeight="1" x14ac:dyDescent="0.2">
      <c r="AN53871" s="70"/>
    </row>
    <row r="53872" spans="40:40" ht="14.1" customHeight="1" x14ac:dyDescent="0.2">
      <c r="AN53872" s="70"/>
    </row>
    <row r="53873" spans="40:40" ht="14.1" customHeight="1" x14ac:dyDescent="0.2">
      <c r="AN53873" s="70"/>
    </row>
    <row r="53874" spans="40:40" ht="14.1" customHeight="1" x14ac:dyDescent="0.2">
      <c r="AN53874" s="70"/>
    </row>
    <row r="53875" spans="40:40" ht="14.1" customHeight="1" x14ac:dyDescent="0.2">
      <c r="AN53875" s="70"/>
    </row>
    <row r="53876" spans="40:40" ht="14.1" customHeight="1" x14ac:dyDescent="0.2">
      <c r="AN53876" s="70"/>
    </row>
    <row r="53877" spans="40:40" ht="14.1" customHeight="1" x14ac:dyDescent="0.2">
      <c r="AN53877" s="70"/>
    </row>
    <row r="53878" spans="40:40" ht="14.1" customHeight="1" x14ac:dyDescent="0.2">
      <c r="AN53878" s="70"/>
    </row>
    <row r="53879" spans="40:40" ht="14.1" customHeight="1" x14ac:dyDescent="0.2">
      <c r="AN53879" s="70"/>
    </row>
    <row r="53880" spans="40:40" ht="14.1" customHeight="1" x14ac:dyDescent="0.2">
      <c r="AN53880" s="70"/>
    </row>
    <row r="53881" spans="40:40" ht="14.1" customHeight="1" x14ac:dyDescent="0.2">
      <c r="AN53881" s="70"/>
    </row>
    <row r="53882" spans="40:40" ht="14.1" customHeight="1" x14ac:dyDescent="0.2">
      <c r="AN53882" s="70"/>
    </row>
    <row r="53883" spans="40:40" ht="14.1" customHeight="1" x14ac:dyDescent="0.2">
      <c r="AN53883" s="70"/>
    </row>
    <row r="53884" spans="40:40" ht="14.1" customHeight="1" x14ac:dyDescent="0.2">
      <c r="AN53884" s="70"/>
    </row>
    <row r="53885" spans="40:40" ht="14.1" customHeight="1" x14ac:dyDescent="0.2">
      <c r="AN53885" s="70"/>
    </row>
    <row r="53886" spans="40:40" ht="14.1" customHeight="1" x14ac:dyDescent="0.2">
      <c r="AN53886" s="70"/>
    </row>
    <row r="53887" spans="40:40" ht="14.1" customHeight="1" x14ac:dyDescent="0.2">
      <c r="AN53887" s="70"/>
    </row>
    <row r="53888" spans="40:40" ht="14.1" customHeight="1" x14ac:dyDescent="0.2">
      <c r="AN53888" s="70"/>
    </row>
    <row r="53889" spans="40:40" ht="14.1" customHeight="1" x14ac:dyDescent="0.2">
      <c r="AN53889" s="70"/>
    </row>
    <row r="53890" spans="40:40" ht="14.1" customHeight="1" x14ac:dyDescent="0.2">
      <c r="AN53890" s="70"/>
    </row>
    <row r="53891" spans="40:40" ht="14.1" customHeight="1" x14ac:dyDescent="0.2">
      <c r="AN53891" s="70"/>
    </row>
    <row r="53892" spans="40:40" ht="14.1" customHeight="1" x14ac:dyDescent="0.2">
      <c r="AN53892" s="70"/>
    </row>
    <row r="53893" spans="40:40" ht="14.1" customHeight="1" x14ac:dyDescent="0.2">
      <c r="AN53893" s="70"/>
    </row>
    <row r="53894" spans="40:40" ht="14.1" customHeight="1" x14ac:dyDescent="0.2">
      <c r="AN53894" s="70"/>
    </row>
    <row r="53895" spans="40:40" ht="14.1" customHeight="1" x14ac:dyDescent="0.2">
      <c r="AN53895" s="70"/>
    </row>
    <row r="53896" spans="40:40" ht="14.1" customHeight="1" x14ac:dyDescent="0.2">
      <c r="AN53896" s="70"/>
    </row>
    <row r="53897" spans="40:40" ht="14.1" customHeight="1" x14ac:dyDescent="0.2">
      <c r="AN53897" s="70"/>
    </row>
    <row r="53898" spans="40:40" ht="14.1" customHeight="1" x14ac:dyDescent="0.2">
      <c r="AN53898" s="70"/>
    </row>
    <row r="53899" spans="40:40" ht="14.1" customHeight="1" x14ac:dyDescent="0.2">
      <c r="AN53899" s="70"/>
    </row>
    <row r="53900" spans="40:40" ht="14.1" customHeight="1" x14ac:dyDescent="0.2">
      <c r="AN53900" s="70"/>
    </row>
    <row r="53901" spans="40:40" ht="14.1" customHeight="1" x14ac:dyDescent="0.2">
      <c r="AN53901" s="70"/>
    </row>
    <row r="53902" spans="40:40" ht="14.1" customHeight="1" x14ac:dyDescent="0.2">
      <c r="AN53902" s="70"/>
    </row>
    <row r="53903" spans="40:40" ht="14.1" customHeight="1" x14ac:dyDescent="0.2">
      <c r="AN53903" s="70"/>
    </row>
    <row r="53904" spans="40:40" ht="14.1" customHeight="1" x14ac:dyDescent="0.2">
      <c r="AN53904" s="70"/>
    </row>
    <row r="53905" spans="40:40" ht="14.1" customHeight="1" x14ac:dyDescent="0.2">
      <c r="AN53905" s="70"/>
    </row>
    <row r="53906" spans="40:40" ht="14.1" customHeight="1" x14ac:dyDescent="0.2">
      <c r="AN53906" s="70"/>
    </row>
    <row r="53907" spans="40:40" ht="14.1" customHeight="1" x14ac:dyDescent="0.2">
      <c r="AN53907" s="70"/>
    </row>
    <row r="53908" spans="40:40" ht="14.1" customHeight="1" x14ac:dyDescent="0.2">
      <c r="AN53908" s="70"/>
    </row>
    <row r="53909" spans="40:40" ht="14.1" customHeight="1" x14ac:dyDescent="0.2">
      <c r="AN53909" s="70"/>
    </row>
    <row r="53910" spans="40:40" ht="14.1" customHeight="1" x14ac:dyDescent="0.2">
      <c r="AN53910" s="70"/>
    </row>
    <row r="53911" spans="40:40" ht="14.1" customHeight="1" x14ac:dyDescent="0.2">
      <c r="AN53911" s="70"/>
    </row>
    <row r="53912" spans="40:40" ht="14.1" customHeight="1" x14ac:dyDescent="0.2">
      <c r="AN53912" s="70"/>
    </row>
    <row r="53913" spans="40:40" ht="14.1" customHeight="1" x14ac:dyDescent="0.2">
      <c r="AN53913" s="70"/>
    </row>
    <row r="53914" spans="40:40" ht="14.1" customHeight="1" x14ac:dyDescent="0.2">
      <c r="AN53914" s="70"/>
    </row>
    <row r="53915" spans="40:40" ht="14.1" customHeight="1" x14ac:dyDescent="0.2">
      <c r="AN53915" s="70"/>
    </row>
    <row r="53916" spans="40:40" ht="14.1" customHeight="1" x14ac:dyDescent="0.2">
      <c r="AN53916" s="70"/>
    </row>
    <row r="53917" spans="40:40" ht="14.1" customHeight="1" x14ac:dyDescent="0.2">
      <c r="AN53917" s="70"/>
    </row>
    <row r="53918" spans="40:40" ht="14.1" customHeight="1" x14ac:dyDescent="0.2">
      <c r="AN53918" s="70"/>
    </row>
    <row r="53919" spans="40:40" ht="14.1" customHeight="1" x14ac:dyDescent="0.2">
      <c r="AN53919" s="70"/>
    </row>
    <row r="53920" spans="40:40" ht="14.1" customHeight="1" x14ac:dyDescent="0.2">
      <c r="AN53920" s="70"/>
    </row>
    <row r="53921" spans="40:40" ht="14.1" customHeight="1" x14ac:dyDescent="0.2">
      <c r="AN53921" s="70"/>
    </row>
    <row r="53922" spans="40:40" ht="14.1" customHeight="1" x14ac:dyDescent="0.2">
      <c r="AN53922" s="70"/>
    </row>
    <row r="53923" spans="40:40" ht="14.1" customHeight="1" x14ac:dyDescent="0.2">
      <c r="AN53923" s="70"/>
    </row>
    <row r="53924" spans="40:40" ht="14.1" customHeight="1" x14ac:dyDescent="0.2">
      <c r="AN53924" s="70"/>
    </row>
    <row r="53925" spans="40:40" ht="14.1" customHeight="1" x14ac:dyDescent="0.2">
      <c r="AN53925" s="70"/>
    </row>
    <row r="53926" spans="40:40" ht="14.1" customHeight="1" x14ac:dyDescent="0.2">
      <c r="AN53926" s="70"/>
    </row>
    <row r="53927" spans="40:40" ht="14.1" customHeight="1" x14ac:dyDescent="0.2">
      <c r="AN53927" s="70"/>
    </row>
    <row r="53928" spans="40:40" ht="14.1" customHeight="1" x14ac:dyDescent="0.2">
      <c r="AN53928" s="70"/>
    </row>
    <row r="53929" spans="40:40" ht="14.1" customHeight="1" x14ac:dyDescent="0.2">
      <c r="AN53929" s="70"/>
    </row>
    <row r="53930" spans="40:40" ht="14.1" customHeight="1" x14ac:dyDescent="0.2">
      <c r="AN53930" s="70"/>
    </row>
    <row r="53931" spans="40:40" ht="14.1" customHeight="1" x14ac:dyDescent="0.2">
      <c r="AN53931" s="70"/>
    </row>
    <row r="53932" spans="40:40" ht="14.1" customHeight="1" x14ac:dyDescent="0.2">
      <c r="AN53932" s="70"/>
    </row>
    <row r="53933" spans="40:40" ht="14.1" customHeight="1" x14ac:dyDescent="0.2">
      <c r="AN53933" s="70"/>
    </row>
    <row r="53934" spans="40:40" ht="14.1" customHeight="1" x14ac:dyDescent="0.2">
      <c r="AN53934" s="70"/>
    </row>
    <row r="53935" spans="40:40" ht="14.1" customHeight="1" x14ac:dyDescent="0.2">
      <c r="AN53935" s="70"/>
    </row>
    <row r="53936" spans="40:40" ht="14.1" customHeight="1" x14ac:dyDescent="0.2">
      <c r="AN53936" s="70"/>
    </row>
    <row r="53937" spans="40:40" ht="14.1" customHeight="1" x14ac:dyDescent="0.2">
      <c r="AN53937" s="70"/>
    </row>
    <row r="53938" spans="40:40" ht="14.1" customHeight="1" x14ac:dyDescent="0.2">
      <c r="AN53938" s="70"/>
    </row>
    <row r="53939" spans="40:40" ht="14.1" customHeight="1" x14ac:dyDescent="0.2">
      <c r="AN53939" s="70"/>
    </row>
    <row r="53940" spans="40:40" ht="14.1" customHeight="1" x14ac:dyDescent="0.2">
      <c r="AN53940" s="70"/>
    </row>
    <row r="53941" spans="40:40" ht="14.1" customHeight="1" x14ac:dyDescent="0.2">
      <c r="AN53941" s="70"/>
    </row>
    <row r="53942" spans="40:40" ht="14.1" customHeight="1" x14ac:dyDescent="0.2">
      <c r="AN53942" s="70"/>
    </row>
    <row r="53943" spans="40:40" ht="14.1" customHeight="1" x14ac:dyDescent="0.2">
      <c r="AN53943" s="70"/>
    </row>
    <row r="53944" spans="40:40" ht="14.1" customHeight="1" x14ac:dyDescent="0.2">
      <c r="AN53944" s="70"/>
    </row>
    <row r="53945" spans="40:40" ht="14.1" customHeight="1" x14ac:dyDescent="0.2">
      <c r="AN53945" s="70"/>
    </row>
    <row r="53946" spans="40:40" ht="14.1" customHeight="1" x14ac:dyDescent="0.2">
      <c r="AN53946" s="70"/>
    </row>
    <row r="53947" spans="40:40" ht="14.1" customHeight="1" x14ac:dyDescent="0.2">
      <c r="AN53947" s="70"/>
    </row>
    <row r="53948" spans="40:40" ht="14.1" customHeight="1" x14ac:dyDescent="0.2">
      <c r="AN53948" s="70"/>
    </row>
    <row r="53949" spans="40:40" ht="14.1" customHeight="1" x14ac:dyDescent="0.2">
      <c r="AN53949" s="70"/>
    </row>
    <row r="53950" spans="40:40" ht="14.1" customHeight="1" x14ac:dyDescent="0.2">
      <c r="AN53950" s="70"/>
    </row>
    <row r="53951" spans="40:40" ht="14.1" customHeight="1" x14ac:dyDescent="0.2">
      <c r="AN53951" s="70"/>
    </row>
    <row r="53952" spans="40:40" ht="14.1" customHeight="1" x14ac:dyDescent="0.2">
      <c r="AN53952" s="70"/>
    </row>
    <row r="53953" spans="40:40" ht="14.1" customHeight="1" x14ac:dyDescent="0.2">
      <c r="AN53953" s="70"/>
    </row>
    <row r="53954" spans="40:40" ht="14.1" customHeight="1" x14ac:dyDescent="0.2">
      <c r="AN53954" s="70"/>
    </row>
    <row r="53955" spans="40:40" ht="14.1" customHeight="1" x14ac:dyDescent="0.2">
      <c r="AN53955" s="70"/>
    </row>
    <row r="53956" spans="40:40" ht="14.1" customHeight="1" x14ac:dyDescent="0.2">
      <c r="AN53956" s="70"/>
    </row>
    <row r="53957" spans="40:40" ht="14.1" customHeight="1" x14ac:dyDescent="0.2">
      <c r="AN53957" s="70"/>
    </row>
    <row r="53958" spans="40:40" ht="14.1" customHeight="1" x14ac:dyDescent="0.2">
      <c r="AN53958" s="70"/>
    </row>
    <row r="53959" spans="40:40" ht="14.1" customHeight="1" x14ac:dyDescent="0.2">
      <c r="AN53959" s="70"/>
    </row>
    <row r="53960" spans="40:40" ht="14.1" customHeight="1" x14ac:dyDescent="0.2">
      <c r="AN53960" s="70"/>
    </row>
    <row r="53961" spans="40:40" ht="14.1" customHeight="1" x14ac:dyDescent="0.2">
      <c r="AN53961" s="70"/>
    </row>
    <row r="53962" spans="40:40" ht="14.1" customHeight="1" x14ac:dyDescent="0.2">
      <c r="AN53962" s="70"/>
    </row>
    <row r="53963" spans="40:40" ht="14.1" customHeight="1" x14ac:dyDescent="0.2">
      <c r="AN53963" s="70"/>
    </row>
    <row r="53964" spans="40:40" ht="14.1" customHeight="1" x14ac:dyDescent="0.2">
      <c r="AN53964" s="70"/>
    </row>
    <row r="53965" spans="40:40" ht="14.1" customHeight="1" x14ac:dyDescent="0.2">
      <c r="AN53965" s="70"/>
    </row>
    <row r="53966" spans="40:40" ht="14.1" customHeight="1" x14ac:dyDescent="0.2">
      <c r="AN53966" s="70"/>
    </row>
    <row r="53967" spans="40:40" ht="14.1" customHeight="1" x14ac:dyDescent="0.2">
      <c r="AN53967" s="70"/>
    </row>
    <row r="53968" spans="40:40" ht="14.1" customHeight="1" x14ac:dyDescent="0.2">
      <c r="AN53968" s="70"/>
    </row>
    <row r="53969" spans="40:40" ht="14.1" customHeight="1" x14ac:dyDescent="0.2">
      <c r="AN53969" s="70"/>
    </row>
    <row r="53970" spans="40:40" ht="14.1" customHeight="1" x14ac:dyDescent="0.2">
      <c r="AN53970" s="70"/>
    </row>
    <row r="53971" spans="40:40" ht="14.1" customHeight="1" x14ac:dyDescent="0.2">
      <c r="AN53971" s="70"/>
    </row>
    <row r="53972" spans="40:40" ht="14.1" customHeight="1" x14ac:dyDescent="0.2">
      <c r="AN53972" s="70"/>
    </row>
    <row r="53973" spans="40:40" ht="14.1" customHeight="1" x14ac:dyDescent="0.2">
      <c r="AN53973" s="70"/>
    </row>
    <row r="53974" spans="40:40" ht="14.1" customHeight="1" x14ac:dyDescent="0.2">
      <c r="AN53974" s="70"/>
    </row>
    <row r="53975" spans="40:40" ht="14.1" customHeight="1" x14ac:dyDescent="0.2">
      <c r="AN53975" s="70"/>
    </row>
    <row r="53976" spans="40:40" ht="14.1" customHeight="1" x14ac:dyDescent="0.2">
      <c r="AN53976" s="70"/>
    </row>
    <row r="53977" spans="40:40" ht="14.1" customHeight="1" x14ac:dyDescent="0.2">
      <c r="AN53977" s="70"/>
    </row>
    <row r="53978" spans="40:40" ht="14.1" customHeight="1" x14ac:dyDescent="0.2">
      <c r="AN53978" s="70"/>
    </row>
    <row r="53979" spans="40:40" ht="14.1" customHeight="1" x14ac:dyDescent="0.2">
      <c r="AN53979" s="70"/>
    </row>
    <row r="53980" spans="40:40" ht="14.1" customHeight="1" x14ac:dyDescent="0.2">
      <c r="AN53980" s="70"/>
    </row>
    <row r="53981" spans="40:40" ht="14.1" customHeight="1" x14ac:dyDescent="0.2">
      <c r="AN53981" s="70"/>
    </row>
    <row r="53982" spans="40:40" ht="14.1" customHeight="1" x14ac:dyDescent="0.2">
      <c r="AN53982" s="70"/>
    </row>
    <row r="53983" spans="40:40" ht="14.1" customHeight="1" x14ac:dyDescent="0.2">
      <c r="AN53983" s="70"/>
    </row>
    <row r="53984" spans="40:40" ht="14.1" customHeight="1" x14ac:dyDescent="0.2">
      <c r="AN53984" s="70"/>
    </row>
    <row r="53985" spans="40:40" ht="14.1" customHeight="1" x14ac:dyDescent="0.2">
      <c r="AN53985" s="70"/>
    </row>
    <row r="53986" spans="40:40" ht="14.1" customHeight="1" x14ac:dyDescent="0.2">
      <c r="AN53986" s="70"/>
    </row>
    <row r="53987" spans="40:40" ht="14.1" customHeight="1" x14ac:dyDescent="0.2">
      <c r="AN53987" s="70"/>
    </row>
    <row r="53988" spans="40:40" ht="14.1" customHeight="1" x14ac:dyDescent="0.2">
      <c r="AN53988" s="70"/>
    </row>
    <row r="53989" spans="40:40" ht="14.1" customHeight="1" x14ac:dyDescent="0.2">
      <c r="AN53989" s="70"/>
    </row>
    <row r="53990" spans="40:40" ht="14.1" customHeight="1" x14ac:dyDescent="0.2">
      <c r="AN53990" s="70"/>
    </row>
    <row r="53991" spans="40:40" ht="14.1" customHeight="1" x14ac:dyDescent="0.2">
      <c r="AN53991" s="70"/>
    </row>
    <row r="53992" spans="40:40" ht="14.1" customHeight="1" x14ac:dyDescent="0.2">
      <c r="AN53992" s="70"/>
    </row>
    <row r="53993" spans="40:40" ht="14.1" customHeight="1" x14ac:dyDescent="0.2">
      <c r="AN53993" s="70"/>
    </row>
    <row r="53994" spans="40:40" ht="14.1" customHeight="1" x14ac:dyDescent="0.2">
      <c r="AN53994" s="70"/>
    </row>
    <row r="53995" spans="40:40" ht="14.1" customHeight="1" x14ac:dyDescent="0.2">
      <c r="AN53995" s="70"/>
    </row>
    <row r="53996" spans="40:40" ht="14.1" customHeight="1" x14ac:dyDescent="0.2">
      <c r="AN53996" s="70"/>
    </row>
    <row r="53997" spans="40:40" ht="14.1" customHeight="1" x14ac:dyDescent="0.2">
      <c r="AN53997" s="70"/>
    </row>
    <row r="53998" spans="40:40" ht="14.1" customHeight="1" x14ac:dyDescent="0.2">
      <c r="AN53998" s="70"/>
    </row>
    <row r="53999" spans="40:40" ht="14.1" customHeight="1" x14ac:dyDescent="0.2">
      <c r="AN53999" s="70"/>
    </row>
    <row r="54000" spans="40:40" ht="14.1" customHeight="1" x14ac:dyDescent="0.2">
      <c r="AN54000" s="70"/>
    </row>
    <row r="54001" spans="40:40" ht="14.1" customHeight="1" x14ac:dyDescent="0.2">
      <c r="AN54001" s="70"/>
    </row>
    <row r="54002" spans="40:40" ht="14.1" customHeight="1" x14ac:dyDescent="0.2">
      <c r="AN54002" s="70"/>
    </row>
    <row r="54003" spans="40:40" ht="14.1" customHeight="1" x14ac:dyDescent="0.2">
      <c r="AN54003" s="70"/>
    </row>
    <row r="54004" spans="40:40" ht="14.1" customHeight="1" x14ac:dyDescent="0.2">
      <c r="AN54004" s="70"/>
    </row>
    <row r="54005" spans="40:40" ht="14.1" customHeight="1" x14ac:dyDescent="0.2">
      <c r="AN54005" s="70"/>
    </row>
    <row r="54006" spans="40:40" ht="14.1" customHeight="1" x14ac:dyDescent="0.2">
      <c r="AN54006" s="70"/>
    </row>
    <row r="54007" spans="40:40" ht="14.1" customHeight="1" x14ac:dyDescent="0.2">
      <c r="AN54007" s="70"/>
    </row>
    <row r="54008" spans="40:40" ht="14.1" customHeight="1" x14ac:dyDescent="0.2">
      <c r="AN54008" s="70"/>
    </row>
    <row r="54009" spans="40:40" ht="14.1" customHeight="1" x14ac:dyDescent="0.2">
      <c r="AN54009" s="70"/>
    </row>
    <row r="54010" spans="40:40" ht="14.1" customHeight="1" x14ac:dyDescent="0.2">
      <c r="AN54010" s="70"/>
    </row>
    <row r="54011" spans="40:40" ht="14.1" customHeight="1" x14ac:dyDescent="0.2">
      <c r="AN54011" s="70"/>
    </row>
    <row r="54012" spans="40:40" ht="14.1" customHeight="1" x14ac:dyDescent="0.2">
      <c r="AN54012" s="70"/>
    </row>
    <row r="54013" spans="40:40" ht="14.1" customHeight="1" x14ac:dyDescent="0.2">
      <c r="AN54013" s="70"/>
    </row>
    <row r="54014" spans="40:40" ht="14.1" customHeight="1" x14ac:dyDescent="0.2">
      <c r="AN54014" s="70"/>
    </row>
    <row r="54015" spans="40:40" ht="14.1" customHeight="1" x14ac:dyDescent="0.2">
      <c r="AN54015" s="70"/>
    </row>
    <row r="54016" spans="40:40" ht="14.1" customHeight="1" x14ac:dyDescent="0.2">
      <c r="AN54016" s="70"/>
    </row>
    <row r="54017" spans="40:40" ht="14.1" customHeight="1" x14ac:dyDescent="0.2">
      <c r="AN54017" s="70"/>
    </row>
    <row r="54018" spans="40:40" ht="14.1" customHeight="1" x14ac:dyDescent="0.2">
      <c r="AN54018" s="70"/>
    </row>
    <row r="54019" spans="40:40" ht="14.1" customHeight="1" x14ac:dyDescent="0.2">
      <c r="AN54019" s="70"/>
    </row>
    <row r="54020" spans="40:40" ht="14.1" customHeight="1" x14ac:dyDescent="0.2">
      <c r="AN54020" s="70"/>
    </row>
    <row r="54021" spans="40:40" ht="14.1" customHeight="1" x14ac:dyDescent="0.2">
      <c r="AN54021" s="70"/>
    </row>
    <row r="54022" spans="40:40" ht="14.1" customHeight="1" x14ac:dyDescent="0.2">
      <c r="AN54022" s="70"/>
    </row>
    <row r="54023" spans="40:40" ht="14.1" customHeight="1" x14ac:dyDescent="0.2">
      <c r="AN54023" s="70"/>
    </row>
    <row r="54024" spans="40:40" ht="14.1" customHeight="1" x14ac:dyDescent="0.2">
      <c r="AN54024" s="70"/>
    </row>
    <row r="54025" spans="40:40" ht="14.1" customHeight="1" x14ac:dyDescent="0.2">
      <c r="AN54025" s="70"/>
    </row>
    <row r="54026" spans="40:40" ht="14.1" customHeight="1" x14ac:dyDescent="0.2">
      <c r="AN54026" s="70"/>
    </row>
    <row r="54027" spans="40:40" ht="14.1" customHeight="1" x14ac:dyDescent="0.2">
      <c r="AN54027" s="70"/>
    </row>
    <row r="54028" spans="40:40" ht="14.1" customHeight="1" x14ac:dyDescent="0.2">
      <c r="AN54028" s="70"/>
    </row>
    <row r="54029" spans="40:40" ht="14.1" customHeight="1" x14ac:dyDescent="0.2">
      <c r="AN54029" s="70"/>
    </row>
    <row r="54030" spans="40:40" ht="14.1" customHeight="1" x14ac:dyDescent="0.2">
      <c r="AN54030" s="70"/>
    </row>
    <row r="54031" spans="40:40" ht="14.1" customHeight="1" x14ac:dyDescent="0.2">
      <c r="AN54031" s="70"/>
    </row>
    <row r="54032" spans="40:40" ht="14.1" customHeight="1" x14ac:dyDescent="0.2">
      <c r="AN54032" s="70"/>
    </row>
    <row r="54033" spans="40:40" ht="14.1" customHeight="1" x14ac:dyDescent="0.2">
      <c r="AN54033" s="70"/>
    </row>
    <row r="54034" spans="40:40" ht="14.1" customHeight="1" x14ac:dyDescent="0.2">
      <c r="AN54034" s="70"/>
    </row>
    <row r="54035" spans="40:40" ht="14.1" customHeight="1" x14ac:dyDescent="0.2">
      <c r="AN54035" s="70"/>
    </row>
    <row r="54036" spans="40:40" ht="14.1" customHeight="1" x14ac:dyDescent="0.2">
      <c r="AN54036" s="70"/>
    </row>
    <row r="54037" spans="40:40" ht="14.1" customHeight="1" x14ac:dyDescent="0.2">
      <c r="AN54037" s="70"/>
    </row>
    <row r="54038" spans="40:40" ht="14.1" customHeight="1" x14ac:dyDescent="0.2">
      <c r="AN54038" s="70"/>
    </row>
    <row r="54039" spans="40:40" ht="14.1" customHeight="1" x14ac:dyDescent="0.2">
      <c r="AN54039" s="70"/>
    </row>
    <row r="54040" spans="40:40" ht="14.1" customHeight="1" x14ac:dyDescent="0.2">
      <c r="AN54040" s="70"/>
    </row>
    <row r="54041" spans="40:40" ht="14.1" customHeight="1" x14ac:dyDescent="0.2">
      <c r="AN54041" s="70"/>
    </row>
    <row r="54042" spans="40:40" ht="14.1" customHeight="1" x14ac:dyDescent="0.2">
      <c r="AN54042" s="70"/>
    </row>
    <row r="54043" spans="40:40" ht="14.1" customHeight="1" x14ac:dyDescent="0.2">
      <c r="AN54043" s="70"/>
    </row>
    <row r="54044" spans="40:40" ht="14.1" customHeight="1" x14ac:dyDescent="0.2">
      <c r="AN54044" s="70"/>
    </row>
    <row r="54045" spans="40:40" ht="14.1" customHeight="1" x14ac:dyDescent="0.2">
      <c r="AN54045" s="70"/>
    </row>
    <row r="54046" spans="40:40" ht="14.1" customHeight="1" x14ac:dyDescent="0.2">
      <c r="AN54046" s="70"/>
    </row>
    <row r="54047" spans="40:40" ht="14.1" customHeight="1" x14ac:dyDescent="0.2">
      <c r="AN54047" s="70"/>
    </row>
    <row r="54048" spans="40:40" ht="14.1" customHeight="1" x14ac:dyDescent="0.2">
      <c r="AN54048" s="70"/>
    </row>
    <row r="54049" spans="40:40" ht="14.1" customHeight="1" x14ac:dyDescent="0.2">
      <c r="AN54049" s="70"/>
    </row>
    <row r="54050" spans="40:40" ht="14.1" customHeight="1" x14ac:dyDescent="0.2">
      <c r="AN54050" s="70"/>
    </row>
    <row r="54051" spans="40:40" ht="14.1" customHeight="1" x14ac:dyDescent="0.2">
      <c r="AN54051" s="70"/>
    </row>
    <row r="54052" spans="40:40" ht="14.1" customHeight="1" x14ac:dyDescent="0.2">
      <c r="AN54052" s="70"/>
    </row>
    <row r="54053" spans="40:40" ht="14.1" customHeight="1" x14ac:dyDescent="0.2">
      <c r="AN54053" s="70"/>
    </row>
    <row r="54054" spans="40:40" ht="14.1" customHeight="1" x14ac:dyDescent="0.2">
      <c r="AN54054" s="70"/>
    </row>
    <row r="54055" spans="40:40" ht="14.1" customHeight="1" x14ac:dyDescent="0.2">
      <c r="AN54055" s="70"/>
    </row>
    <row r="54056" spans="40:40" ht="14.1" customHeight="1" x14ac:dyDescent="0.2">
      <c r="AN54056" s="70"/>
    </row>
    <row r="54057" spans="40:40" ht="14.1" customHeight="1" x14ac:dyDescent="0.2">
      <c r="AN54057" s="70"/>
    </row>
    <row r="54058" spans="40:40" ht="14.1" customHeight="1" x14ac:dyDescent="0.2">
      <c r="AN54058" s="70"/>
    </row>
    <row r="54059" spans="40:40" ht="14.1" customHeight="1" x14ac:dyDescent="0.2">
      <c r="AN54059" s="70"/>
    </row>
    <row r="54060" spans="40:40" ht="14.1" customHeight="1" x14ac:dyDescent="0.2">
      <c r="AN54060" s="70"/>
    </row>
    <row r="54061" spans="40:40" ht="14.1" customHeight="1" x14ac:dyDescent="0.2">
      <c r="AN54061" s="70"/>
    </row>
    <row r="54062" spans="40:40" ht="14.1" customHeight="1" x14ac:dyDescent="0.2">
      <c r="AN54062" s="70"/>
    </row>
    <row r="54063" spans="40:40" ht="14.1" customHeight="1" x14ac:dyDescent="0.2">
      <c r="AN54063" s="70"/>
    </row>
    <row r="54064" spans="40:40" ht="14.1" customHeight="1" x14ac:dyDescent="0.2">
      <c r="AN54064" s="70"/>
    </row>
    <row r="54065" spans="40:40" ht="14.1" customHeight="1" x14ac:dyDescent="0.2">
      <c r="AN54065" s="70"/>
    </row>
    <row r="54066" spans="40:40" ht="14.1" customHeight="1" x14ac:dyDescent="0.2">
      <c r="AN54066" s="70"/>
    </row>
    <row r="54067" spans="40:40" ht="14.1" customHeight="1" x14ac:dyDescent="0.2">
      <c r="AN54067" s="70"/>
    </row>
    <row r="54068" spans="40:40" ht="14.1" customHeight="1" x14ac:dyDescent="0.2">
      <c r="AN54068" s="70"/>
    </row>
    <row r="54069" spans="40:40" ht="14.1" customHeight="1" x14ac:dyDescent="0.2">
      <c r="AN54069" s="70"/>
    </row>
    <row r="54070" spans="40:40" ht="14.1" customHeight="1" x14ac:dyDescent="0.2">
      <c r="AN54070" s="70"/>
    </row>
    <row r="54071" spans="40:40" ht="14.1" customHeight="1" x14ac:dyDescent="0.2">
      <c r="AN54071" s="70"/>
    </row>
    <row r="54072" spans="40:40" ht="14.1" customHeight="1" x14ac:dyDescent="0.2">
      <c r="AN54072" s="70"/>
    </row>
    <row r="54073" spans="40:40" ht="14.1" customHeight="1" x14ac:dyDescent="0.2">
      <c r="AN54073" s="70"/>
    </row>
    <row r="54074" spans="40:40" ht="14.1" customHeight="1" x14ac:dyDescent="0.2">
      <c r="AN54074" s="70"/>
    </row>
    <row r="54075" spans="40:40" ht="14.1" customHeight="1" x14ac:dyDescent="0.2">
      <c r="AN54075" s="70"/>
    </row>
    <row r="54076" spans="40:40" ht="14.1" customHeight="1" x14ac:dyDescent="0.2">
      <c r="AN54076" s="70"/>
    </row>
    <row r="54077" spans="40:40" ht="14.1" customHeight="1" x14ac:dyDescent="0.2">
      <c r="AN54077" s="70"/>
    </row>
    <row r="54078" spans="40:40" ht="14.1" customHeight="1" x14ac:dyDescent="0.2">
      <c r="AN54078" s="70"/>
    </row>
    <row r="54079" spans="40:40" ht="14.1" customHeight="1" x14ac:dyDescent="0.2">
      <c r="AN54079" s="70"/>
    </row>
    <row r="54080" spans="40:40" ht="14.1" customHeight="1" x14ac:dyDescent="0.2">
      <c r="AN54080" s="70"/>
    </row>
    <row r="54081" spans="40:40" ht="14.1" customHeight="1" x14ac:dyDescent="0.2">
      <c r="AN54081" s="70"/>
    </row>
    <row r="54082" spans="40:40" ht="14.1" customHeight="1" x14ac:dyDescent="0.2">
      <c r="AN54082" s="70"/>
    </row>
    <row r="54083" spans="40:40" ht="14.1" customHeight="1" x14ac:dyDescent="0.2">
      <c r="AN54083" s="70"/>
    </row>
    <row r="54084" spans="40:40" ht="14.1" customHeight="1" x14ac:dyDescent="0.2">
      <c r="AN54084" s="70"/>
    </row>
    <row r="54085" spans="40:40" ht="14.1" customHeight="1" x14ac:dyDescent="0.2">
      <c r="AN54085" s="70"/>
    </row>
    <row r="54086" spans="40:40" ht="14.1" customHeight="1" x14ac:dyDescent="0.2">
      <c r="AN54086" s="70"/>
    </row>
    <row r="54087" spans="40:40" ht="14.1" customHeight="1" x14ac:dyDescent="0.2">
      <c r="AN54087" s="70"/>
    </row>
    <row r="54088" spans="40:40" ht="14.1" customHeight="1" x14ac:dyDescent="0.2">
      <c r="AN54088" s="70"/>
    </row>
    <row r="54089" spans="40:40" ht="14.1" customHeight="1" x14ac:dyDescent="0.2">
      <c r="AN54089" s="70"/>
    </row>
    <row r="54090" spans="40:40" ht="14.1" customHeight="1" x14ac:dyDescent="0.2">
      <c r="AN54090" s="70"/>
    </row>
    <row r="54091" spans="40:40" ht="14.1" customHeight="1" x14ac:dyDescent="0.2">
      <c r="AN54091" s="70"/>
    </row>
    <row r="54092" spans="40:40" ht="14.1" customHeight="1" x14ac:dyDescent="0.2">
      <c r="AN54092" s="70"/>
    </row>
    <row r="54093" spans="40:40" ht="14.1" customHeight="1" x14ac:dyDescent="0.2">
      <c r="AN54093" s="70"/>
    </row>
    <row r="54094" spans="40:40" ht="14.1" customHeight="1" x14ac:dyDescent="0.2">
      <c r="AN54094" s="70"/>
    </row>
    <row r="54095" spans="40:40" ht="14.1" customHeight="1" x14ac:dyDescent="0.2">
      <c r="AN54095" s="70"/>
    </row>
    <row r="54096" spans="40:40" ht="14.1" customHeight="1" x14ac:dyDescent="0.2">
      <c r="AN54096" s="70"/>
    </row>
    <row r="54097" spans="40:40" ht="14.1" customHeight="1" x14ac:dyDescent="0.2">
      <c r="AN54097" s="70"/>
    </row>
    <row r="54098" spans="40:40" ht="14.1" customHeight="1" x14ac:dyDescent="0.2">
      <c r="AN54098" s="70"/>
    </row>
    <row r="54099" spans="40:40" ht="14.1" customHeight="1" x14ac:dyDescent="0.2">
      <c r="AN54099" s="70"/>
    </row>
    <row r="54100" spans="40:40" ht="14.1" customHeight="1" x14ac:dyDescent="0.2">
      <c r="AN54100" s="70"/>
    </row>
    <row r="54101" spans="40:40" ht="14.1" customHeight="1" x14ac:dyDescent="0.2">
      <c r="AN54101" s="70"/>
    </row>
    <row r="54102" spans="40:40" ht="14.1" customHeight="1" x14ac:dyDescent="0.2">
      <c r="AN54102" s="70"/>
    </row>
    <row r="54103" spans="40:40" ht="14.1" customHeight="1" x14ac:dyDescent="0.2">
      <c r="AN54103" s="70"/>
    </row>
    <row r="54104" spans="40:40" ht="14.1" customHeight="1" x14ac:dyDescent="0.2">
      <c r="AN54104" s="70"/>
    </row>
    <row r="54105" spans="40:40" ht="14.1" customHeight="1" x14ac:dyDescent="0.2">
      <c r="AN54105" s="70"/>
    </row>
    <row r="54106" spans="40:40" ht="14.1" customHeight="1" x14ac:dyDescent="0.2">
      <c r="AN54106" s="70"/>
    </row>
    <row r="54107" spans="40:40" ht="14.1" customHeight="1" x14ac:dyDescent="0.2">
      <c r="AN54107" s="70"/>
    </row>
    <row r="54108" spans="40:40" ht="14.1" customHeight="1" x14ac:dyDescent="0.2">
      <c r="AN54108" s="70"/>
    </row>
    <row r="54109" spans="40:40" ht="14.1" customHeight="1" x14ac:dyDescent="0.2">
      <c r="AN54109" s="70"/>
    </row>
    <row r="54110" spans="40:40" ht="14.1" customHeight="1" x14ac:dyDescent="0.2">
      <c r="AN54110" s="70"/>
    </row>
    <row r="54111" spans="40:40" ht="14.1" customHeight="1" x14ac:dyDescent="0.2">
      <c r="AN54111" s="70"/>
    </row>
    <row r="54112" spans="40:40" ht="14.1" customHeight="1" x14ac:dyDescent="0.2">
      <c r="AN54112" s="70"/>
    </row>
    <row r="54113" spans="40:40" ht="14.1" customHeight="1" x14ac:dyDescent="0.2">
      <c r="AN54113" s="70"/>
    </row>
    <row r="54114" spans="40:40" ht="14.1" customHeight="1" x14ac:dyDescent="0.2">
      <c r="AN54114" s="70"/>
    </row>
    <row r="54115" spans="40:40" ht="14.1" customHeight="1" x14ac:dyDescent="0.2">
      <c r="AN54115" s="70"/>
    </row>
    <row r="54116" spans="40:40" ht="14.1" customHeight="1" x14ac:dyDescent="0.2">
      <c r="AN54116" s="70"/>
    </row>
    <row r="54117" spans="40:40" ht="14.1" customHeight="1" x14ac:dyDescent="0.2">
      <c r="AN54117" s="70"/>
    </row>
    <row r="54118" spans="40:40" ht="14.1" customHeight="1" x14ac:dyDescent="0.2">
      <c r="AN54118" s="70"/>
    </row>
    <row r="54119" spans="40:40" ht="14.1" customHeight="1" x14ac:dyDescent="0.2">
      <c r="AN54119" s="70"/>
    </row>
    <row r="54120" spans="40:40" ht="14.1" customHeight="1" x14ac:dyDescent="0.2">
      <c r="AN54120" s="70"/>
    </row>
    <row r="54121" spans="40:40" ht="14.1" customHeight="1" x14ac:dyDescent="0.2">
      <c r="AN54121" s="70"/>
    </row>
    <row r="54122" spans="40:40" ht="14.1" customHeight="1" x14ac:dyDescent="0.2">
      <c r="AN54122" s="70"/>
    </row>
    <row r="54123" spans="40:40" ht="14.1" customHeight="1" x14ac:dyDescent="0.2">
      <c r="AN54123" s="70"/>
    </row>
    <row r="54124" spans="40:40" ht="14.1" customHeight="1" x14ac:dyDescent="0.2">
      <c r="AN54124" s="70"/>
    </row>
    <row r="54125" spans="40:40" ht="14.1" customHeight="1" x14ac:dyDescent="0.2">
      <c r="AN54125" s="70"/>
    </row>
    <row r="54126" spans="40:40" ht="14.1" customHeight="1" x14ac:dyDescent="0.2">
      <c r="AN54126" s="70"/>
    </row>
    <row r="54127" spans="40:40" ht="14.1" customHeight="1" x14ac:dyDescent="0.2">
      <c r="AN54127" s="70"/>
    </row>
    <row r="54128" spans="40:40" ht="14.1" customHeight="1" x14ac:dyDescent="0.2">
      <c r="AN54128" s="70"/>
    </row>
    <row r="54129" spans="40:40" ht="14.1" customHeight="1" x14ac:dyDescent="0.2">
      <c r="AN54129" s="70"/>
    </row>
    <row r="54130" spans="40:40" ht="14.1" customHeight="1" x14ac:dyDescent="0.2">
      <c r="AN54130" s="70"/>
    </row>
    <row r="54131" spans="40:40" ht="14.1" customHeight="1" x14ac:dyDescent="0.2">
      <c r="AN54131" s="70"/>
    </row>
    <row r="54132" spans="40:40" ht="14.1" customHeight="1" x14ac:dyDescent="0.2">
      <c r="AN54132" s="70"/>
    </row>
    <row r="54133" spans="40:40" ht="14.1" customHeight="1" x14ac:dyDescent="0.2">
      <c r="AN54133" s="70"/>
    </row>
    <row r="54134" spans="40:40" ht="14.1" customHeight="1" x14ac:dyDescent="0.2">
      <c r="AN54134" s="70"/>
    </row>
    <row r="54135" spans="40:40" ht="14.1" customHeight="1" x14ac:dyDescent="0.2">
      <c r="AN54135" s="70"/>
    </row>
    <row r="54136" spans="40:40" ht="14.1" customHeight="1" x14ac:dyDescent="0.2">
      <c r="AN54136" s="70"/>
    </row>
    <row r="54137" spans="40:40" ht="14.1" customHeight="1" x14ac:dyDescent="0.2">
      <c r="AN54137" s="70"/>
    </row>
    <row r="54138" spans="40:40" ht="14.1" customHeight="1" x14ac:dyDescent="0.2">
      <c r="AN54138" s="70"/>
    </row>
    <row r="54139" spans="40:40" ht="14.1" customHeight="1" x14ac:dyDescent="0.2">
      <c r="AN54139" s="70"/>
    </row>
    <row r="54140" spans="40:40" ht="14.1" customHeight="1" x14ac:dyDescent="0.2">
      <c r="AN54140" s="70"/>
    </row>
    <row r="54141" spans="40:40" ht="14.1" customHeight="1" x14ac:dyDescent="0.2">
      <c r="AN54141" s="70"/>
    </row>
    <row r="54142" spans="40:40" ht="14.1" customHeight="1" x14ac:dyDescent="0.2">
      <c r="AN54142" s="70"/>
    </row>
    <row r="54143" spans="40:40" ht="14.1" customHeight="1" x14ac:dyDescent="0.2">
      <c r="AN54143" s="70"/>
    </row>
    <row r="54144" spans="40:40" ht="14.1" customHeight="1" x14ac:dyDescent="0.2">
      <c r="AN54144" s="70"/>
    </row>
    <row r="54145" spans="40:40" ht="14.1" customHeight="1" x14ac:dyDescent="0.2">
      <c r="AN54145" s="70"/>
    </row>
    <row r="54146" spans="40:40" ht="14.1" customHeight="1" x14ac:dyDescent="0.2">
      <c r="AN54146" s="70"/>
    </row>
    <row r="54147" spans="40:40" ht="14.1" customHeight="1" x14ac:dyDescent="0.2">
      <c r="AN54147" s="70"/>
    </row>
    <row r="54148" spans="40:40" ht="14.1" customHeight="1" x14ac:dyDescent="0.2">
      <c r="AN54148" s="70"/>
    </row>
    <row r="54149" spans="40:40" ht="14.1" customHeight="1" x14ac:dyDescent="0.2">
      <c r="AN54149" s="70"/>
    </row>
    <row r="54150" spans="40:40" ht="14.1" customHeight="1" x14ac:dyDescent="0.2">
      <c r="AN54150" s="70"/>
    </row>
    <row r="54151" spans="40:40" ht="14.1" customHeight="1" x14ac:dyDescent="0.2">
      <c r="AN54151" s="70"/>
    </row>
    <row r="54152" spans="40:40" ht="14.1" customHeight="1" x14ac:dyDescent="0.2">
      <c r="AN54152" s="70"/>
    </row>
    <row r="54153" spans="40:40" ht="14.1" customHeight="1" x14ac:dyDescent="0.2">
      <c r="AN54153" s="70"/>
    </row>
    <row r="54154" spans="40:40" ht="14.1" customHeight="1" x14ac:dyDescent="0.2">
      <c r="AN54154" s="70"/>
    </row>
    <row r="54155" spans="40:40" ht="14.1" customHeight="1" x14ac:dyDescent="0.2">
      <c r="AN54155" s="70"/>
    </row>
    <row r="54156" spans="40:40" ht="14.1" customHeight="1" x14ac:dyDescent="0.2">
      <c r="AN54156" s="70"/>
    </row>
    <row r="54157" spans="40:40" ht="14.1" customHeight="1" x14ac:dyDescent="0.2">
      <c r="AN54157" s="70"/>
    </row>
    <row r="54158" spans="40:40" ht="14.1" customHeight="1" x14ac:dyDescent="0.2">
      <c r="AN54158" s="70"/>
    </row>
    <row r="54159" spans="40:40" ht="14.1" customHeight="1" x14ac:dyDescent="0.2">
      <c r="AN54159" s="70"/>
    </row>
    <row r="54160" spans="40:40" ht="14.1" customHeight="1" x14ac:dyDescent="0.2">
      <c r="AN54160" s="70"/>
    </row>
    <row r="54161" spans="40:40" ht="14.1" customHeight="1" x14ac:dyDescent="0.2">
      <c r="AN54161" s="70"/>
    </row>
    <row r="54162" spans="40:40" ht="14.1" customHeight="1" x14ac:dyDescent="0.2">
      <c r="AN54162" s="70"/>
    </row>
    <row r="54163" spans="40:40" ht="14.1" customHeight="1" x14ac:dyDescent="0.2">
      <c r="AN54163" s="70"/>
    </row>
    <row r="54164" spans="40:40" ht="14.1" customHeight="1" x14ac:dyDescent="0.2">
      <c r="AN54164" s="70"/>
    </row>
    <row r="54165" spans="40:40" ht="14.1" customHeight="1" x14ac:dyDescent="0.2">
      <c r="AN54165" s="70"/>
    </row>
    <row r="54166" spans="40:40" ht="14.1" customHeight="1" x14ac:dyDescent="0.2">
      <c r="AN54166" s="70"/>
    </row>
    <row r="54167" spans="40:40" ht="14.1" customHeight="1" x14ac:dyDescent="0.2">
      <c r="AN54167" s="70"/>
    </row>
    <row r="54168" spans="40:40" ht="14.1" customHeight="1" x14ac:dyDescent="0.2">
      <c r="AN54168" s="70"/>
    </row>
    <row r="54169" spans="40:40" ht="14.1" customHeight="1" x14ac:dyDescent="0.2">
      <c r="AN54169" s="70"/>
    </row>
    <row r="54170" spans="40:40" ht="14.1" customHeight="1" x14ac:dyDescent="0.2">
      <c r="AN54170" s="70"/>
    </row>
    <row r="54171" spans="40:40" ht="14.1" customHeight="1" x14ac:dyDescent="0.2">
      <c r="AN54171" s="70"/>
    </row>
    <row r="54172" spans="40:40" ht="14.1" customHeight="1" x14ac:dyDescent="0.2">
      <c r="AN54172" s="70"/>
    </row>
    <row r="54173" spans="40:40" ht="14.1" customHeight="1" x14ac:dyDescent="0.2">
      <c r="AN54173" s="70"/>
    </row>
    <row r="54174" spans="40:40" ht="14.1" customHeight="1" x14ac:dyDescent="0.2">
      <c r="AN54174" s="70"/>
    </row>
    <row r="54175" spans="40:40" ht="14.1" customHeight="1" x14ac:dyDescent="0.2">
      <c r="AN54175" s="70"/>
    </row>
    <row r="54176" spans="40:40" ht="14.1" customHeight="1" x14ac:dyDescent="0.2">
      <c r="AN54176" s="70"/>
    </row>
    <row r="54177" spans="40:40" ht="14.1" customHeight="1" x14ac:dyDescent="0.2">
      <c r="AN54177" s="70"/>
    </row>
    <row r="54178" spans="40:40" ht="14.1" customHeight="1" x14ac:dyDescent="0.2">
      <c r="AN54178" s="70"/>
    </row>
    <row r="54179" spans="40:40" ht="14.1" customHeight="1" x14ac:dyDescent="0.2">
      <c r="AN54179" s="70"/>
    </row>
    <row r="54180" spans="40:40" ht="14.1" customHeight="1" x14ac:dyDescent="0.2">
      <c r="AN54180" s="70"/>
    </row>
    <row r="54181" spans="40:40" ht="14.1" customHeight="1" x14ac:dyDescent="0.2">
      <c r="AN54181" s="70"/>
    </row>
    <row r="54182" spans="40:40" ht="14.1" customHeight="1" x14ac:dyDescent="0.2">
      <c r="AN54182" s="70"/>
    </row>
    <row r="54183" spans="40:40" ht="14.1" customHeight="1" x14ac:dyDescent="0.2">
      <c r="AN54183" s="70"/>
    </row>
    <row r="54184" spans="40:40" ht="14.1" customHeight="1" x14ac:dyDescent="0.2">
      <c r="AN54184" s="70"/>
    </row>
    <row r="54185" spans="40:40" ht="14.1" customHeight="1" x14ac:dyDescent="0.2">
      <c r="AN54185" s="70"/>
    </row>
    <row r="54186" spans="40:40" ht="14.1" customHeight="1" x14ac:dyDescent="0.2">
      <c r="AN54186" s="70"/>
    </row>
    <row r="54187" spans="40:40" ht="14.1" customHeight="1" x14ac:dyDescent="0.2">
      <c r="AN54187" s="70"/>
    </row>
    <row r="54188" spans="40:40" ht="14.1" customHeight="1" x14ac:dyDescent="0.2">
      <c r="AN54188" s="70"/>
    </row>
    <row r="54189" spans="40:40" ht="14.1" customHeight="1" x14ac:dyDescent="0.2">
      <c r="AN54189" s="70"/>
    </row>
    <row r="54190" spans="40:40" ht="14.1" customHeight="1" x14ac:dyDescent="0.2">
      <c r="AN54190" s="70"/>
    </row>
    <row r="54191" spans="40:40" ht="14.1" customHeight="1" x14ac:dyDescent="0.2">
      <c r="AN54191" s="70"/>
    </row>
    <row r="54192" spans="40:40" ht="14.1" customHeight="1" x14ac:dyDescent="0.2">
      <c r="AN54192" s="70"/>
    </row>
    <row r="54193" spans="40:40" ht="14.1" customHeight="1" x14ac:dyDescent="0.2">
      <c r="AN54193" s="70"/>
    </row>
    <row r="54194" spans="40:40" ht="14.1" customHeight="1" x14ac:dyDescent="0.2">
      <c r="AN54194" s="70"/>
    </row>
    <row r="54195" spans="40:40" ht="14.1" customHeight="1" x14ac:dyDescent="0.2">
      <c r="AN54195" s="70"/>
    </row>
    <row r="54196" spans="40:40" ht="14.1" customHeight="1" x14ac:dyDescent="0.2">
      <c r="AN54196" s="70"/>
    </row>
    <row r="54197" spans="40:40" ht="14.1" customHeight="1" x14ac:dyDescent="0.2">
      <c r="AN54197" s="70"/>
    </row>
    <row r="54198" spans="40:40" ht="14.1" customHeight="1" x14ac:dyDescent="0.2">
      <c r="AN54198" s="70"/>
    </row>
    <row r="54199" spans="40:40" ht="14.1" customHeight="1" x14ac:dyDescent="0.2">
      <c r="AN54199" s="70"/>
    </row>
    <row r="54200" spans="40:40" ht="14.1" customHeight="1" x14ac:dyDescent="0.2">
      <c r="AN54200" s="70"/>
    </row>
    <row r="54201" spans="40:40" ht="14.1" customHeight="1" x14ac:dyDescent="0.2">
      <c r="AN54201" s="70"/>
    </row>
    <row r="54202" spans="40:40" ht="14.1" customHeight="1" x14ac:dyDescent="0.2">
      <c r="AN54202" s="70"/>
    </row>
    <row r="54203" spans="40:40" ht="14.1" customHeight="1" x14ac:dyDescent="0.2">
      <c r="AN54203" s="70"/>
    </row>
    <row r="54204" spans="40:40" ht="14.1" customHeight="1" x14ac:dyDescent="0.2">
      <c r="AN54204" s="70"/>
    </row>
    <row r="54205" spans="40:40" ht="14.1" customHeight="1" x14ac:dyDescent="0.2">
      <c r="AN54205" s="70"/>
    </row>
    <row r="54206" spans="40:40" ht="14.1" customHeight="1" x14ac:dyDescent="0.2">
      <c r="AN54206" s="70"/>
    </row>
    <row r="54207" spans="40:40" ht="14.1" customHeight="1" x14ac:dyDescent="0.2">
      <c r="AN54207" s="70"/>
    </row>
    <row r="54208" spans="40:40" ht="14.1" customHeight="1" x14ac:dyDescent="0.2">
      <c r="AN54208" s="70"/>
    </row>
    <row r="54209" spans="40:40" ht="14.1" customHeight="1" x14ac:dyDescent="0.2">
      <c r="AN54209" s="70"/>
    </row>
    <row r="54210" spans="40:40" ht="14.1" customHeight="1" x14ac:dyDescent="0.2">
      <c r="AN54210" s="70"/>
    </row>
    <row r="54211" spans="40:40" ht="14.1" customHeight="1" x14ac:dyDescent="0.2">
      <c r="AN54211" s="70"/>
    </row>
    <row r="54212" spans="40:40" ht="14.1" customHeight="1" x14ac:dyDescent="0.2">
      <c r="AN54212" s="70"/>
    </row>
    <row r="54213" spans="40:40" ht="14.1" customHeight="1" x14ac:dyDescent="0.2">
      <c r="AN54213" s="70"/>
    </row>
    <row r="54214" spans="40:40" ht="14.1" customHeight="1" x14ac:dyDescent="0.2">
      <c r="AN54214" s="70"/>
    </row>
    <row r="54215" spans="40:40" ht="14.1" customHeight="1" x14ac:dyDescent="0.2">
      <c r="AN54215" s="70"/>
    </row>
    <row r="54216" spans="40:40" ht="14.1" customHeight="1" x14ac:dyDescent="0.2">
      <c r="AN54216" s="70"/>
    </row>
    <row r="54217" spans="40:40" ht="14.1" customHeight="1" x14ac:dyDescent="0.2">
      <c r="AN54217" s="70"/>
    </row>
    <row r="54218" spans="40:40" ht="14.1" customHeight="1" x14ac:dyDescent="0.2">
      <c r="AN54218" s="70"/>
    </row>
    <row r="54219" spans="40:40" ht="14.1" customHeight="1" x14ac:dyDescent="0.2">
      <c r="AN54219" s="70"/>
    </row>
    <row r="54220" spans="40:40" ht="14.1" customHeight="1" x14ac:dyDescent="0.2">
      <c r="AN54220" s="70"/>
    </row>
    <row r="54221" spans="40:40" ht="14.1" customHeight="1" x14ac:dyDescent="0.2">
      <c r="AN54221" s="70"/>
    </row>
    <row r="54222" spans="40:40" ht="14.1" customHeight="1" x14ac:dyDescent="0.2">
      <c r="AN54222" s="70"/>
    </row>
    <row r="54223" spans="40:40" ht="14.1" customHeight="1" x14ac:dyDescent="0.2">
      <c r="AN54223" s="70"/>
    </row>
    <row r="54224" spans="40:40" ht="14.1" customHeight="1" x14ac:dyDescent="0.2">
      <c r="AN54224" s="70"/>
    </row>
    <row r="54225" spans="40:40" ht="14.1" customHeight="1" x14ac:dyDescent="0.2">
      <c r="AN54225" s="70"/>
    </row>
    <row r="54226" spans="40:40" ht="14.1" customHeight="1" x14ac:dyDescent="0.2">
      <c r="AN54226" s="70"/>
    </row>
    <row r="54227" spans="40:40" ht="14.1" customHeight="1" x14ac:dyDescent="0.2">
      <c r="AN54227" s="70"/>
    </row>
    <row r="54228" spans="40:40" ht="14.1" customHeight="1" x14ac:dyDescent="0.2">
      <c r="AN54228" s="70"/>
    </row>
    <row r="54229" spans="40:40" ht="14.1" customHeight="1" x14ac:dyDescent="0.2">
      <c r="AN54229" s="70"/>
    </row>
    <row r="54230" spans="40:40" ht="14.1" customHeight="1" x14ac:dyDescent="0.2">
      <c r="AN54230" s="70"/>
    </row>
    <row r="54231" spans="40:40" ht="14.1" customHeight="1" x14ac:dyDescent="0.2">
      <c r="AN54231" s="70"/>
    </row>
    <row r="54232" spans="40:40" ht="14.1" customHeight="1" x14ac:dyDescent="0.2">
      <c r="AN54232" s="70"/>
    </row>
    <row r="54233" spans="40:40" ht="14.1" customHeight="1" x14ac:dyDescent="0.2">
      <c r="AN54233" s="70"/>
    </row>
    <row r="54234" spans="40:40" ht="14.1" customHeight="1" x14ac:dyDescent="0.2">
      <c r="AN54234" s="70"/>
    </row>
    <row r="54235" spans="40:40" ht="14.1" customHeight="1" x14ac:dyDescent="0.2">
      <c r="AN54235" s="70"/>
    </row>
    <row r="54236" spans="40:40" ht="14.1" customHeight="1" x14ac:dyDescent="0.2">
      <c r="AN54236" s="70"/>
    </row>
    <row r="54237" spans="40:40" ht="14.1" customHeight="1" x14ac:dyDescent="0.2">
      <c r="AN54237" s="70"/>
    </row>
    <row r="54238" spans="40:40" ht="14.1" customHeight="1" x14ac:dyDescent="0.2">
      <c r="AN54238" s="70"/>
    </row>
    <row r="54239" spans="40:40" ht="14.1" customHeight="1" x14ac:dyDescent="0.2">
      <c r="AN54239" s="70"/>
    </row>
    <row r="54240" spans="40:40" ht="14.1" customHeight="1" x14ac:dyDescent="0.2">
      <c r="AN54240" s="70"/>
    </row>
    <row r="54241" spans="40:40" ht="14.1" customHeight="1" x14ac:dyDescent="0.2">
      <c r="AN54241" s="70"/>
    </row>
    <row r="54242" spans="40:40" ht="14.1" customHeight="1" x14ac:dyDescent="0.2">
      <c r="AN54242" s="70"/>
    </row>
    <row r="54243" spans="40:40" ht="14.1" customHeight="1" x14ac:dyDescent="0.2">
      <c r="AN54243" s="70"/>
    </row>
    <row r="54244" spans="40:40" ht="14.1" customHeight="1" x14ac:dyDescent="0.2">
      <c r="AN54244" s="70"/>
    </row>
    <row r="54245" spans="40:40" ht="14.1" customHeight="1" x14ac:dyDescent="0.2">
      <c r="AN54245" s="70"/>
    </row>
    <row r="54246" spans="40:40" ht="14.1" customHeight="1" x14ac:dyDescent="0.2">
      <c r="AN54246" s="70"/>
    </row>
    <row r="54247" spans="40:40" ht="14.1" customHeight="1" x14ac:dyDescent="0.2">
      <c r="AN54247" s="70"/>
    </row>
    <row r="54248" spans="40:40" ht="14.1" customHeight="1" x14ac:dyDescent="0.2">
      <c r="AN54248" s="70"/>
    </row>
    <row r="54249" spans="40:40" ht="14.1" customHeight="1" x14ac:dyDescent="0.2">
      <c r="AN54249" s="70"/>
    </row>
    <row r="54250" spans="40:40" ht="14.1" customHeight="1" x14ac:dyDescent="0.2">
      <c r="AN54250" s="70"/>
    </row>
    <row r="54251" spans="40:40" ht="14.1" customHeight="1" x14ac:dyDescent="0.2">
      <c r="AN54251" s="70"/>
    </row>
    <row r="54252" spans="40:40" ht="14.1" customHeight="1" x14ac:dyDescent="0.2">
      <c r="AN54252" s="70"/>
    </row>
    <row r="54253" spans="40:40" ht="14.1" customHeight="1" x14ac:dyDescent="0.2">
      <c r="AN54253" s="70"/>
    </row>
    <row r="54254" spans="40:40" ht="14.1" customHeight="1" x14ac:dyDescent="0.2">
      <c r="AN54254" s="70"/>
    </row>
    <row r="54255" spans="40:40" ht="14.1" customHeight="1" x14ac:dyDescent="0.2">
      <c r="AN54255" s="70"/>
    </row>
    <row r="54256" spans="40:40" ht="14.1" customHeight="1" x14ac:dyDescent="0.2">
      <c r="AN54256" s="70"/>
    </row>
    <row r="54257" spans="40:40" ht="14.1" customHeight="1" x14ac:dyDescent="0.2">
      <c r="AN54257" s="70"/>
    </row>
    <row r="54258" spans="40:40" ht="14.1" customHeight="1" x14ac:dyDescent="0.2">
      <c r="AN54258" s="70"/>
    </row>
    <row r="54259" spans="40:40" ht="14.1" customHeight="1" x14ac:dyDescent="0.2">
      <c r="AN54259" s="70"/>
    </row>
    <row r="54260" spans="40:40" ht="14.1" customHeight="1" x14ac:dyDescent="0.2">
      <c r="AN54260" s="70"/>
    </row>
    <row r="54261" spans="40:40" ht="14.1" customHeight="1" x14ac:dyDescent="0.2">
      <c r="AN54261" s="70"/>
    </row>
    <row r="54262" spans="40:40" ht="14.1" customHeight="1" x14ac:dyDescent="0.2">
      <c r="AN54262" s="70"/>
    </row>
    <row r="54263" spans="40:40" ht="14.1" customHeight="1" x14ac:dyDescent="0.2">
      <c r="AN54263" s="70"/>
    </row>
    <row r="54264" spans="40:40" ht="14.1" customHeight="1" x14ac:dyDescent="0.2">
      <c r="AN54264" s="70"/>
    </row>
    <row r="54265" spans="40:40" ht="14.1" customHeight="1" x14ac:dyDescent="0.2">
      <c r="AN54265" s="70"/>
    </row>
    <row r="54266" spans="40:40" ht="14.1" customHeight="1" x14ac:dyDescent="0.2">
      <c r="AN54266" s="70"/>
    </row>
    <row r="54267" spans="40:40" ht="14.1" customHeight="1" x14ac:dyDescent="0.2">
      <c r="AN54267" s="70"/>
    </row>
    <row r="54268" spans="40:40" ht="14.1" customHeight="1" x14ac:dyDescent="0.2">
      <c r="AN54268" s="70"/>
    </row>
    <row r="54269" spans="40:40" ht="14.1" customHeight="1" x14ac:dyDescent="0.2">
      <c r="AN54269" s="70"/>
    </row>
    <row r="54270" spans="40:40" ht="14.1" customHeight="1" x14ac:dyDescent="0.2">
      <c r="AN54270" s="70"/>
    </row>
    <row r="54271" spans="40:40" ht="14.1" customHeight="1" x14ac:dyDescent="0.2">
      <c r="AN54271" s="70"/>
    </row>
    <row r="54272" spans="40:40" ht="14.1" customHeight="1" x14ac:dyDescent="0.2">
      <c r="AN54272" s="70"/>
    </row>
    <row r="54273" spans="40:40" ht="14.1" customHeight="1" x14ac:dyDescent="0.2">
      <c r="AN54273" s="70"/>
    </row>
    <row r="54274" spans="40:40" ht="14.1" customHeight="1" x14ac:dyDescent="0.2">
      <c r="AN54274" s="70"/>
    </row>
    <row r="54275" spans="40:40" ht="14.1" customHeight="1" x14ac:dyDescent="0.2">
      <c r="AN54275" s="70"/>
    </row>
    <row r="54276" spans="40:40" ht="14.1" customHeight="1" x14ac:dyDescent="0.2">
      <c r="AN54276" s="70"/>
    </row>
    <row r="54277" spans="40:40" ht="14.1" customHeight="1" x14ac:dyDescent="0.2">
      <c r="AN54277" s="70"/>
    </row>
    <row r="54278" spans="40:40" ht="14.1" customHeight="1" x14ac:dyDescent="0.2">
      <c r="AN54278" s="70"/>
    </row>
    <row r="54279" spans="40:40" ht="14.1" customHeight="1" x14ac:dyDescent="0.2">
      <c r="AN54279" s="70"/>
    </row>
    <row r="54280" spans="40:40" ht="14.1" customHeight="1" x14ac:dyDescent="0.2">
      <c r="AN54280" s="70"/>
    </row>
    <row r="54281" spans="40:40" ht="14.1" customHeight="1" x14ac:dyDescent="0.2">
      <c r="AN54281" s="70"/>
    </row>
    <row r="54282" spans="40:40" ht="14.1" customHeight="1" x14ac:dyDescent="0.2">
      <c r="AN54282" s="70"/>
    </row>
    <row r="54283" spans="40:40" ht="14.1" customHeight="1" x14ac:dyDescent="0.2">
      <c r="AN54283" s="70"/>
    </row>
    <row r="54284" spans="40:40" ht="14.1" customHeight="1" x14ac:dyDescent="0.2">
      <c r="AN54284" s="70"/>
    </row>
    <row r="54285" spans="40:40" ht="14.1" customHeight="1" x14ac:dyDescent="0.2">
      <c r="AN54285" s="70"/>
    </row>
    <row r="54286" spans="40:40" ht="14.1" customHeight="1" x14ac:dyDescent="0.2">
      <c r="AN54286" s="70"/>
    </row>
    <row r="54287" spans="40:40" ht="14.1" customHeight="1" x14ac:dyDescent="0.2">
      <c r="AN54287" s="70"/>
    </row>
    <row r="54288" spans="40:40" ht="14.1" customHeight="1" x14ac:dyDescent="0.2">
      <c r="AN54288" s="70"/>
    </row>
    <row r="54289" spans="40:40" ht="14.1" customHeight="1" x14ac:dyDescent="0.2">
      <c r="AN54289" s="70"/>
    </row>
    <row r="54290" spans="40:40" ht="14.1" customHeight="1" x14ac:dyDescent="0.2">
      <c r="AN54290" s="70"/>
    </row>
    <row r="54291" spans="40:40" ht="14.1" customHeight="1" x14ac:dyDescent="0.2">
      <c r="AN54291" s="70"/>
    </row>
    <row r="54292" spans="40:40" ht="14.1" customHeight="1" x14ac:dyDescent="0.2">
      <c r="AN54292" s="70"/>
    </row>
    <row r="54293" spans="40:40" ht="14.1" customHeight="1" x14ac:dyDescent="0.2">
      <c r="AN54293" s="70"/>
    </row>
    <row r="54294" spans="40:40" ht="14.1" customHeight="1" x14ac:dyDescent="0.2">
      <c r="AN54294" s="70"/>
    </row>
    <row r="54295" spans="40:40" ht="14.1" customHeight="1" x14ac:dyDescent="0.2">
      <c r="AN54295" s="70"/>
    </row>
    <row r="54296" spans="40:40" ht="14.1" customHeight="1" x14ac:dyDescent="0.2">
      <c r="AN54296" s="70"/>
    </row>
    <row r="54297" spans="40:40" ht="14.1" customHeight="1" x14ac:dyDescent="0.2">
      <c r="AN54297" s="70"/>
    </row>
    <row r="54298" spans="40:40" ht="14.1" customHeight="1" x14ac:dyDescent="0.2">
      <c r="AN54298" s="70"/>
    </row>
    <row r="54299" spans="40:40" ht="14.1" customHeight="1" x14ac:dyDescent="0.2">
      <c r="AN54299" s="70"/>
    </row>
    <row r="54300" spans="40:40" ht="14.1" customHeight="1" x14ac:dyDescent="0.2">
      <c r="AN54300" s="70"/>
    </row>
    <row r="54301" spans="40:40" ht="14.1" customHeight="1" x14ac:dyDescent="0.2">
      <c r="AN54301" s="70"/>
    </row>
    <row r="54302" spans="40:40" ht="14.1" customHeight="1" x14ac:dyDescent="0.2">
      <c r="AN54302" s="70"/>
    </row>
    <row r="54303" spans="40:40" ht="14.1" customHeight="1" x14ac:dyDescent="0.2">
      <c r="AN54303" s="70"/>
    </row>
    <row r="54304" spans="40:40" ht="14.1" customHeight="1" x14ac:dyDescent="0.2">
      <c r="AN54304" s="70"/>
    </row>
    <row r="54305" spans="40:40" ht="14.1" customHeight="1" x14ac:dyDescent="0.2">
      <c r="AN54305" s="70"/>
    </row>
    <row r="54306" spans="40:40" ht="14.1" customHeight="1" x14ac:dyDescent="0.2">
      <c r="AN54306" s="70"/>
    </row>
    <row r="54307" spans="40:40" ht="14.1" customHeight="1" x14ac:dyDescent="0.2">
      <c r="AN54307" s="70"/>
    </row>
    <row r="54308" spans="40:40" ht="14.1" customHeight="1" x14ac:dyDescent="0.2">
      <c r="AN54308" s="70"/>
    </row>
    <row r="54309" spans="40:40" ht="14.1" customHeight="1" x14ac:dyDescent="0.2">
      <c r="AN54309" s="70"/>
    </row>
    <row r="54310" spans="40:40" ht="14.1" customHeight="1" x14ac:dyDescent="0.2">
      <c r="AN54310" s="70"/>
    </row>
    <row r="54311" spans="40:40" ht="14.1" customHeight="1" x14ac:dyDescent="0.2">
      <c r="AN54311" s="70"/>
    </row>
    <row r="54312" spans="40:40" ht="14.1" customHeight="1" x14ac:dyDescent="0.2">
      <c r="AN54312" s="70"/>
    </row>
    <row r="54313" spans="40:40" ht="14.1" customHeight="1" x14ac:dyDescent="0.2">
      <c r="AN54313" s="70"/>
    </row>
    <row r="54314" spans="40:40" ht="14.1" customHeight="1" x14ac:dyDescent="0.2">
      <c r="AN54314" s="70"/>
    </row>
    <row r="54315" spans="40:40" ht="14.1" customHeight="1" x14ac:dyDescent="0.2">
      <c r="AN54315" s="70"/>
    </row>
    <row r="54316" spans="40:40" ht="14.1" customHeight="1" x14ac:dyDescent="0.2">
      <c r="AN54316" s="70"/>
    </row>
    <row r="54317" spans="40:40" ht="14.1" customHeight="1" x14ac:dyDescent="0.2">
      <c r="AN54317" s="70"/>
    </row>
    <row r="54318" spans="40:40" ht="14.1" customHeight="1" x14ac:dyDescent="0.2">
      <c r="AN54318" s="70"/>
    </row>
    <row r="54319" spans="40:40" ht="14.1" customHeight="1" x14ac:dyDescent="0.2">
      <c r="AN54319" s="70"/>
    </row>
    <row r="54320" spans="40:40" ht="14.1" customHeight="1" x14ac:dyDescent="0.2">
      <c r="AN54320" s="70"/>
    </row>
    <row r="54321" spans="40:40" ht="14.1" customHeight="1" x14ac:dyDescent="0.2">
      <c r="AN54321" s="70"/>
    </row>
    <row r="54322" spans="40:40" ht="14.1" customHeight="1" x14ac:dyDescent="0.2">
      <c r="AN54322" s="70"/>
    </row>
    <row r="54323" spans="40:40" ht="14.1" customHeight="1" x14ac:dyDescent="0.2">
      <c r="AN54323" s="70"/>
    </row>
    <row r="54324" spans="40:40" ht="14.1" customHeight="1" x14ac:dyDescent="0.2">
      <c r="AN54324" s="70"/>
    </row>
    <row r="54325" spans="40:40" ht="14.1" customHeight="1" x14ac:dyDescent="0.2">
      <c r="AN54325" s="70"/>
    </row>
    <row r="54326" spans="40:40" ht="14.1" customHeight="1" x14ac:dyDescent="0.2">
      <c r="AN54326" s="70"/>
    </row>
    <row r="54327" spans="40:40" ht="14.1" customHeight="1" x14ac:dyDescent="0.2">
      <c r="AN54327" s="70"/>
    </row>
    <row r="54328" spans="40:40" ht="14.1" customHeight="1" x14ac:dyDescent="0.2">
      <c r="AN54328" s="70"/>
    </row>
    <row r="54329" spans="40:40" ht="14.1" customHeight="1" x14ac:dyDescent="0.2">
      <c r="AN54329" s="70"/>
    </row>
    <row r="54330" spans="40:40" ht="14.1" customHeight="1" x14ac:dyDescent="0.2">
      <c r="AN54330" s="70"/>
    </row>
    <row r="54331" spans="40:40" ht="14.1" customHeight="1" x14ac:dyDescent="0.2">
      <c r="AN54331" s="70"/>
    </row>
    <row r="54332" spans="40:40" ht="14.1" customHeight="1" x14ac:dyDescent="0.2">
      <c r="AN54332" s="70"/>
    </row>
    <row r="54333" spans="40:40" ht="14.1" customHeight="1" x14ac:dyDescent="0.2">
      <c r="AN54333" s="70"/>
    </row>
    <row r="54334" spans="40:40" ht="14.1" customHeight="1" x14ac:dyDescent="0.2">
      <c r="AN54334" s="70"/>
    </row>
    <row r="54335" spans="40:40" ht="14.1" customHeight="1" x14ac:dyDescent="0.2">
      <c r="AN54335" s="70"/>
    </row>
    <row r="54336" spans="40:40" ht="14.1" customHeight="1" x14ac:dyDescent="0.2">
      <c r="AN54336" s="70"/>
    </row>
    <row r="54337" spans="40:40" ht="14.1" customHeight="1" x14ac:dyDescent="0.2">
      <c r="AN54337" s="70"/>
    </row>
    <row r="54338" spans="40:40" ht="14.1" customHeight="1" x14ac:dyDescent="0.2">
      <c r="AN54338" s="70"/>
    </row>
    <row r="54339" spans="40:40" ht="14.1" customHeight="1" x14ac:dyDescent="0.2">
      <c r="AN54339" s="70"/>
    </row>
    <row r="54340" spans="40:40" ht="14.1" customHeight="1" x14ac:dyDescent="0.2">
      <c r="AN54340" s="70"/>
    </row>
    <row r="54341" spans="40:40" ht="14.1" customHeight="1" x14ac:dyDescent="0.2">
      <c r="AN54341" s="70"/>
    </row>
    <row r="54342" spans="40:40" ht="14.1" customHeight="1" x14ac:dyDescent="0.2">
      <c r="AN54342" s="70"/>
    </row>
    <row r="54343" spans="40:40" ht="14.1" customHeight="1" x14ac:dyDescent="0.2">
      <c r="AN54343" s="70"/>
    </row>
    <row r="54344" spans="40:40" ht="14.1" customHeight="1" x14ac:dyDescent="0.2">
      <c r="AN54344" s="70"/>
    </row>
    <row r="54345" spans="40:40" ht="14.1" customHeight="1" x14ac:dyDescent="0.2">
      <c r="AN54345" s="70"/>
    </row>
    <row r="54346" spans="40:40" ht="14.1" customHeight="1" x14ac:dyDescent="0.2">
      <c r="AN54346" s="70"/>
    </row>
    <row r="54347" spans="40:40" ht="14.1" customHeight="1" x14ac:dyDescent="0.2">
      <c r="AN54347" s="70"/>
    </row>
    <row r="54348" spans="40:40" ht="14.1" customHeight="1" x14ac:dyDescent="0.2">
      <c r="AN54348" s="70"/>
    </row>
    <row r="54349" spans="40:40" ht="14.1" customHeight="1" x14ac:dyDescent="0.2">
      <c r="AN54349" s="70"/>
    </row>
    <row r="54350" spans="40:40" ht="14.1" customHeight="1" x14ac:dyDescent="0.2">
      <c r="AN54350" s="70"/>
    </row>
    <row r="54351" spans="40:40" ht="14.1" customHeight="1" x14ac:dyDescent="0.2">
      <c r="AN54351" s="70"/>
    </row>
    <row r="54352" spans="40:40" ht="14.1" customHeight="1" x14ac:dyDescent="0.2">
      <c r="AN54352" s="70"/>
    </row>
    <row r="54353" spans="40:40" ht="14.1" customHeight="1" x14ac:dyDescent="0.2">
      <c r="AN54353" s="70"/>
    </row>
    <row r="54354" spans="40:40" ht="14.1" customHeight="1" x14ac:dyDescent="0.2">
      <c r="AN54354" s="70"/>
    </row>
    <row r="54355" spans="40:40" ht="14.1" customHeight="1" x14ac:dyDescent="0.2">
      <c r="AN54355" s="70"/>
    </row>
    <row r="54356" spans="40:40" ht="14.1" customHeight="1" x14ac:dyDescent="0.2">
      <c r="AN54356" s="70"/>
    </row>
    <row r="54357" spans="40:40" ht="14.1" customHeight="1" x14ac:dyDescent="0.2">
      <c r="AN54357" s="70"/>
    </row>
    <row r="54358" spans="40:40" ht="14.1" customHeight="1" x14ac:dyDescent="0.2">
      <c r="AN54358" s="70"/>
    </row>
    <row r="54359" spans="40:40" ht="14.1" customHeight="1" x14ac:dyDescent="0.2">
      <c r="AN54359" s="70"/>
    </row>
    <row r="54360" spans="40:40" ht="14.1" customHeight="1" x14ac:dyDescent="0.2">
      <c r="AN54360" s="70"/>
    </row>
    <row r="54361" spans="40:40" ht="14.1" customHeight="1" x14ac:dyDescent="0.2">
      <c r="AN54361" s="70"/>
    </row>
    <row r="54362" spans="40:40" ht="14.1" customHeight="1" x14ac:dyDescent="0.2">
      <c r="AN54362" s="70"/>
    </row>
    <row r="54363" spans="40:40" ht="14.1" customHeight="1" x14ac:dyDescent="0.2">
      <c r="AN54363" s="70"/>
    </row>
    <row r="54364" spans="40:40" ht="14.1" customHeight="1" x14ac:dyDescent="0.2">
      <c r="AN54364" s="70"/>
    </row>
    <row r="54365" spans="40:40" ht="14.1" customHeight="1" x14ac:dyDescent="0.2">
      <c r="AN54365" s="70"/>
    </row>
    <row r="54366" spans="40:40" ht="14.1" customHeight="1" x14ac:dyDescent="0.2">
      <c r="AN54366" s="70"/>
    </row>
    <row r="54367" spans="40:40" ht="14.1" customHeight="1" x14ac:dyDescent="0.2">
      <c r="AN54367" s="70"/>
    </row>
    <row r="54368" spans="40:40" ht="14.1" customHeight="1" x14ac:dyDescent="0.2">
      <c r="AN54368" s="70"/>
    </row>
    <row r="54369" spans="40:40" ht="14.1" customHeight="1" x14ac:dyDescent="0.2">
      <c r="AN54369" s="70"/>
    </row>
    <row r="54370" spans="40:40" ht="14.1" customHeight="1" x14ac:dyDescent="0.2">
      <c r="AN54370" s="70"/>
    </row>
    <row r="54371" spans="40:40" ht="14.1" customHeight="1" x14ac:dyDescent="0.2">
      <c r="AN54371" s="70"/>
    </row>
    <row r="54372" spans="40:40" ht="14.1" customHeight="1" x14ac:dyDescent="0.2">
      <c r="AN54372" s="70"/>
    </row>
    <row r="54373" spans="40:40" ht="14.1" customHeight="1" x14ac:dyDescent="0.2">
      <c r="AN54373" s="70"/>
    </row>
    <row r="54374" spans="40:40" ht="14.1" customHeight="1" x14ac:dyDescent="0.2">
      <c r="AN54374" s="70"/>
    </row>
    <row r="54375" spans="40:40" ht="14.1" customHeight="1" x14ac:dyDescent="0.2">
      <c r="AN54375" s="70"/>
    </row>
    <row r="54376" spans="40:40" ht="14.1" customHeight="1" x14ac:dyDescent="0.2">
      <c r="AN54376" s="70"/>
    </row>
    <row r="54377" spans="40:40" ht="14.1" customHeight="1" x14ac:dyDescent="0.2">
      <c r="AN54377" s="70"/>
    </row>
    <row r="54378" spans="40:40" ht="14.1" customHeight="1" x14ac:dyDescent="0.2">
      <c r="AN54378" s="70"/>
    </row>
    <row r="54379" spans="40:40" ht="14.1" customHeight="1" x14ac:dyDescent="0.2">
      <c r="AN54379" s="70"/>
    </row>
    <row r="54380" spans="40:40" ht="14.1" customHeight="1" x14ac:dyDescent="0.2">
      <c r="AN54380" s="70"/>
    </row>
    <row r="54381" spans="40:40" ht="14.1" customHeight="1" x14ac:dyDescent="0.2">
      <c r="AN54381" s="70"/>
    </row>
    <row r="54382" spans="40:40" ht="14.1" customHeight="1" x14ac:dyDescent="0.2">
      <c r="AN54382" s="70"/>
    </row>
    <row r="54383" spans="40:40" ht="14.1" customHeight="1" x14ac:dyDescent="0.2">
      <c r="AN54383" s="70"/>
    </row>
    <row r="54384" spans="40:40" ht="14.1" customHeight="1" x14ac:dyDescent="0.2">
      <c r="AN54384" s="70"/>
    </row>
    <row r="54385" spans="40:40" ht="14.1" customHeight="1" x14ac:dyDescent="0.2">
      <c r="AN54385" s="70"/>
    </row>
    <row r="54386" spans="40:40" ht="14.1" customHeight="1" x14ac:dyDescent="0.2">
      <c r="AN54386" s="70"/>
    </row>
    <row r="54387" spans="40:40" ht="14.1" customHeight="1" x14ac:dyDescent="0.2">
      <c r="AN54387" s="70"/>
    </row>
    <row r="54388" spans="40:40" ht="14.1" customHeight="1" x14ac:dyDescent="0.2">
      <c r="AN54388" s="70"/>
    </row>
    <row r="54389" spans="40:40" ht="14.1" customHeight="1" x14ac:dyDescent="0.2">
      <c r="AN54389" s="70"/>
    </row>
    <row r="54390" spans="40:40" ht="14.1" customHeight="1" x14ac:dyDescent="0.2">
      <c r="AN54390" s="70"/>
    </row>
    <row r="54391" spans="40:40" ht="14.1" customHeight="1" x14ac:dyDescent="0.2">
      <c r="AN54391" s="70"/>
    </row>
    <row r="54392" spans="40:40" ht="14.1" customHeight="1" x14ac:dyDescent="0.2">
      <c r="AN54392" s="70"/>
    </row>
    <row r="54393" spans="40:40" ht="14.1" customHeight="1" x14ac:dyDescent="0.2">
      <c r="AN54393" s="70"/>
    </row>
    <row r="54394" spans="40:40" ht="14.1" customHeight="1" x14ac:dyDescent="0.2">
      <c r="AN54394" s="70"/>
    </row>
    <row r="54395" spans="40:40" ht="14.1" customHeight="1" x14ac:dyDescent="0.2">
      <c r="AN54395" s="70"/>
    </row>
    <row r="54396" spans="40:40" ht="14.1" customHeight="1" x14ac:dyDescent="0.2">
      <c r="AN54396" s="70"/>
    </row>
    <row r="54397" spans="40:40" ht="14.1" customHeight="1" x14ac:dyDescent="0.2">
      <c r="AN54397" s="70"/>
    </row>
    <row r="54398" spans="40:40" ht="14.1" customHeight="1" x14ac:dyDescent="0.2">
      <c r="AN54398" s="70"/>
    </row>
    <row r="54399" spans="40:40" ht="14.1" customHeight="1" x14ac:dyDescent="0.2">
      <c r="AN54399" s="70"/>
    </row>
    <row r="54400" spans="40:40" ht="14.1" customHeight="1" x14ac:dyDescent="0.2">
      <c r="AN54400" s="70"/>
    </row>
    <row r="54401" spans="40:40" ht="14.1" customHeight="1" x14ac:dyDescent="0.2">
      <c r="AN54401" s="70"/>
    </row>
    <row r="54402" spans="40:40" ht="14.1" customHeight="1" x14ac:dyDescent="0.2">
      <c r="AN54402" s="70"/>
    </row>
    <row r="54403" spans="40:40" ht="14.1" customHeight="1" x14ac:dyDescent="0.2">
      <c r="AN54403" s="70"/>
    </row>
    <row r="54404" spans="40:40" ht="14.1" customHeight="1" x14ac:dyDescent="0.2">
      <c r="AN54404" s="70"/>
    </row>
    <row r="54405" spans="40:40" ht="14.1" customHeight="1" x14ac:dyDescent="0.2">
      <c r="AN54405" s="70"/>
    </row>
    <row r="54406" spans="40:40" ht="14.1" customHeight="1" x14ac:dyDescent="0.2">
      <c r="AN54406" s="70"/>
    </row>
    <row r="54407" spans="40:40" ht="14.1" customHeight="1" x14ac:dyDescent="0.2">
      <c r="AN54407" s="70"/>
    </row>
    <row r="54408" spans="40:40" ht="14.1" customHeight="1" x14ac:dyDescent="0.2">
      <c r="AN54408" s="70"/>
    </row>
    <row r="54409" spans="40:40" ht="14.1" customHeight="1" x14ac:dyDescent="0.2">
      <c r="AN54409" s="70"/>
    </row>
    <row r="54410" spans="40:40" ht="14.1" customHeight="1" x14ac:dyDescent="0.2">
      <c r="AN54410" s="70"/>
    </row>
    <row r="54411" spans="40:40" ht="14.1" customHeight="1" x14ac:dyDescent="0.2">
      <c r="AN54411" s="70"/>
    </row>
    <row r="54412" spans="40:40" ht="14.1" customHeight="1" x14ac:dyDescent="0.2">
      <c r="AN54412" s="70"/>
    </row>
    <row r="54413" spans="40:40" ht="14.1" customHeight="1" x14ac:dyDescent="0.2">
      <c r="AN54413" s="70"/>
    </row>
    <row r="54414" spans="40:40" ht="14.1" customHeight="1" x14ac:dyDescent="0.2">
      <c r="AN54414" s="70"/>
    </row>
    <row r="54415" spans="40:40" ht="14.1" customHeight="1" x14ac:dyDescent="0.2">
      <c r="AN54415" s="70"/>
    </row>
    <row r="54416" spans="40:40" ht="14.1" customHeight="1" x14ac:dyDescent="0.2">
      <c r="AN54416" s="70"/>
    </row>
    <row r="54417" spans="40:40" ht="14.1" customHeight="1" x14ac:dyDescent="0.2">
      <c r="AN54417" s="70"/>
    </row>
    <row r="54418" spans="40:40" ht="14.1" customHeight="1" x14ac:dyDescent="0.2">
      <c r="AN54418" s="70"/>
    </row>
    <row r="54419" spans="40:40" ht="14.1" customHeight="1" x14ac:dyDescent="0.2">
      <c r="AN54419" s="70"/>
    </row>
    <row r="54420" spans="40:40" ht="14.1" customHeight="1" x14ac:dyDescent="0.2">
      <c r="AN54420" s="70"/>
    </row>
    <row r="54421" spans="40:40" ht="14.1" customHeight="1" x14ac:dyDescent="0.2">
      <c r="AN54421" s="70"/>
    </row>
    <row r="54422" spans="40:40" ht="14.1" customHeight="1" x14ac:dyDescent="0.2">
      <c r="AN54422" s="70"/>
    </row>
    <row r="54423" spans="40:40" ht="14.1" customHeight="1" x14ac:dyDescent="0.2">
      <c r="AN54423" s="70"/>
    </row>
    <row r="54424" spans="40:40" ht="14.1" customHeight="1" x14ac:dyDescent="0.2">
      <c r="AN54424" s="70"/>
    </row>
    <row r="54425" spans="40:40" ht="14.1" customHeight="1" x14ac:dyDescent="0.2">
      <c r="AN54425" s="70"/>
    </row>
    <row r="54426" spans="40:40" ht="14.1" customHeight="1" x14ac:dyDescent="0.2">
      <c r="AN54426" s="70"/>
    </row>
    <row r="54427" spans="40:40" ht="14.1" customHeight="1" x14ac:dyDescent="0.2">
      <c r="AN54427" s="70"/>
    </row>
    <row r="54428" spans="40:40" ht="14.1" customHeight="1" x14ac:dyDescent="0.2">
      <c r="AN54428" s="70"/>
    </row>
    <row r="54429" spans="40:40" ht="14.1" customHeight="1" x14ac:dyDescent="0.2">
      <c r="AN54429" s="70"/>
    </row>
    <row r="54430" spans="40:40" ht="14.1" customHeight="1" x14ac:dyDescent="0.2">
      <c r="AN54430" s="70"/>
    </row>
    <row r="54431" spans="40:40" ht="14.1" customHeight="1" x14ac:dyDescent="0.2">
      <c r="AN54431" s="70"/>
    </row>
    <row r="54432" spans="40:40" ht="14.1" customHeight="1" x14ac:dyDescent="0.2">
      <c r="AN54432" s="70"/>
    </row>
    <row r="54433" spans="40:40" ht="14.1" customHeight="1" x14ac:dyDescent="0.2">
      <c r="AN54433" s="70"/>
    </row>
    <row r="54434" spans="40:40" ht="14.1" customHeight="1" x14ac:dyDescent="0.2">
      <c r="AN54434" s="70"/>
    </row>
    <row r="54435" spans="40:40" ht="14.1" customHeight="1" x14ac:dyDescent="0.2">
      <c r="AN54435" s="70"/>
    </row>
    <row r="54436" spans="40:40" ht="14.1" customHeight="1" x14ac:dyDescent="0.2">
      <c r="AN54436" s="70"/>
    </row>
    <row r="54437" spans="40:40" ht="14.1" customHeight="1" x14ac:dyDescent="0.2">
      <c r="AN54437" s="70"/>
    </row>
    <row r="54438" spans="40:40" ht="14.1" customHeight="1" x14ac:dyDescent="0.2">
      <c r="AN54438" s="70"/>
    </row>
    <row r="54439" spans="40:40" ht="14.1" customHeight="1" x14ac:dyDescent="0.2">
      <c r="AN54439" s="70"/>
    </row>
    <row r="54440" spans="40:40" ht="14.1" customHeight="1" x14ac:dyDescent="0.2">
      <c r="AN54440" s="70"/>
    </row>
    <row r="54441" spans="40:40" ht="14.1" customHeight="1" x14ac:dyDescent="0.2">
      <c r="AN54441" s="70"/>
    </row>
    <row r="54442" spans="40:40" ht="14.1" customHeight="1" x14ac:dyDescent="0.2">
      <c r="AN54442" s="70"/>
    </row>
    <row r="54443" spans="40:40" ht="14.1" customHeight="1" x14ac:dyDescent="0.2">
      <c r="AN54443" s="70"/>
    </row>
    <row r="54444" spans="40:40" ht="14.1" customHeight="1" x14ac:dyDescent="0.2">
      <c r="AN54444" s="70"/>
    </row>
    <row r="54445" spans="40:40" ht="14.1" customHeight="1" x14ac:dyDescent="0.2">
      <c r="AN54445" s="70"/>
    </row>
    <row r="54446" spans="40:40" ht="14.1" customHeight="1" x14ac:dyDescent="0.2">
      <c r="AN54446" s="70"/>
    </row>
    <row r="54447" spans="40:40" ht="14.1" customHeight="1" x14ac:dyDescent="0.2">
      <c r="AN54447" s="70"/>
    </row>
    <row r="54448" spans="40:40" ht="14.1" customHeight="1" x14ac:dyDescent="0.2">
      <c r="AN54448" s="70"/>
    </row>
    <row r="54449" spans="40:40" ht="14.1" customHeight="1" x14ac:dyDescent="0.2">
      <c r="AN54449" s="70"/>
    </row>
    <row r="54450" spans="40:40" ht="14.1" customHeight="1" x14ac:dyDescent="0.2">
      <c r="AN54450" s="70"/>
    </row>
    <row r="54451" spans="40:40" ht="14.1" customHeight="1" x14ac:dyDescent="0.2">
      <c r="AN54451" s="70"/>
    </row>
    <row r="54452" spans="40:40" ht="14.1" customHeight="1" x14ac:dyDescent="0.2">
      <c r="AN54452" s="70"/>
    </row>
    <row r="54453" spans="40:40" ht="14.1" customHeight="1" x14ac:dyDescent="0.2">
      <c r="AN54453" s="70"/>
    </row>
    <row r="54454" spans="40:40" ht="14.1" customHeight="1" x14ac:dyDescent="0.2">
      <c r="AN54454" s="70"/>
    </row>
    <row r="54455" spans="40:40" ht="14.1" customHeight="1" x14ac:dyDescent="0.2">
      <c r="AN54455" s="70"/>
    </row>
    <row r="54456" spans="40:40" ht="14.1" customHeight="1" x14ac:dyDescent="0.2">
      <c r="AN54456" s="70"/>
    </row>
    <row r="54457" spans="40:40" ht="14.1" customHeight="1" x14ac:dyDescent="0.2">
      <c r="AN54457" s="70"/>
    </row>
    <row r="54458" spans="40:40" ht="14.1" customHeight="1" x14ac:dyDescent="0.2">
      <c r="AN54458" s="70"/>
    </row>
    <row r="54459" spans="40:40" ht="14.1" customHeight="1" x14ac:dyDescent="0.2">
      <c r="AN54459" s="70"/>
    </row>
    <row r="54460" spans="40:40" ht="14.1" customHeight="1" x14ac:dyDescent="0.2">
      <c r="AN54460" s="70"/>
    </row>
    <row r="54461" spans="40:40" ht="14.1" customHeight="1" x14ac:dyDescent="0.2">
      <c r="AN54461" s="70"/>
    </row>
    <row r="54462" spans="40:40" ht="14.1" customHeight="1" x14ac:dyDescent="0.2">
      <c r="AN54462" s="70"/>
    </row>
    <row r="54463" spans="40:40" ht="14.1" customHeight="1" x14ac:dyDescent="0.2">
      <c r="AN54463" s="70"/>
    </row>
    <row r="54464" spans="40:40" ht="14.1" customHeight="1" x14ac:dyDescent="0.2">
      <c r="AN54464" s="70"/>
    </row>
    <row r="54465" spans="40:40" ht="14.1" customHeight="1" x14ac:dyDescent="0.2">
      <c r="AN54465" s="70"/>
    </row>
    <row r="54466" spans="40:40" ht="14.1" customHeight="1" x14ac:dyDescent="0.2">
      <c r="AN54466" s="70"/>
    </row>
    <row r="54467" spans="40:40" ht="14.1" customHeight="1" x14ac:dyDescent="0.2">
      <c r="AN54467" s="70"/>
    </row>
    <row r="54468" spans="40:40" ht="14.1" customHeight="1" x14ac:dyDescent="0.2">
      <c r="AN54468" s="70"/>
    </row>
    <row r="54469" spans="40:40" ht="14.1" customHeight="1" x14ac:dyDescent="0.2">
      <c r="AN54469" s="70"/>
    </row>
    <row r="54470" spans="40:40" ht="14.1" customHeight="1" x14ac:dyDescent="0.2">
      <c r="AN54470" s="70"/>
    </row>
    <row r="54471" spans="40:40" ht="14.1" customHeight="1" x14ac:dyDescent="0.2">
      <c r="AN54471" s="70"/>
    </row>
    <row r="54472" spans="40:40" ht="14.1" customHeight="1" x14ac:dyDescent="0.2">
      <c r="AN54472" s="70"/>
    </row>
    <row r="54473" spans="40:40" ht="14.1" customHeight="1" x14ac:dyDescent="0.2">
      <c r="AN54473" s="70"/>
    </row>
    <row r="54474" spans="40:40" ht="14.1" customHeight="1" x14ac:dyDescent="0.2">
      <c r="AN54474" s="70"/>
    </row>
    <row r="54475" spans="40:40" ht="14.1" customHeight="1" x14ac:dyDescent="0.2">
      <c r="AN54475" s="70"/>
    </row>
    <row r="54476" spans="40:40" ht="14.1" customHeight="1" x14ac:dyDescent="0.2">
      <c r="AN54476" s="70"/>
    </row>
    <row r="54477" spans="40:40" ht="14.1" customHeight="1" x14ac:dyDescent="0.2">
      <c r="AN54477" s="70"/>
    </row>
    <row r="54478" spans="40:40" ht="14.1" customHeight="1" x14ac:dyDescent="0.2">
      <c r="AN54478" s="70"/>
    </row>
    <row r="54479" spans="40:40" ht="14.1" customHeight="1" x14ac:dyDescent="0.2">
      <c r="AN54479" s="70"/>
    </row>
    <row r="54480" spans="40:40" ht="14.1" customHeight="1" x14ac:dyDescent="0.2">
      <c r="AN54480" s="70"/>
    </row>
    <row r="54481" spans="40:40" ht="14.1" customHeight="1" x14ac:dyDescent="0.2">
      <c r="AN54481" s="70"/>
    </row>
    <row r="54482" spans="40:40" ht="14.1" customHeight="1" x14ac:dyDescent="0.2">
      <c r="AN54482" s="70"/>
    </row>
    <row r="54483" spans="40:40" ht="14.1" customHeight="1" x14ac:dyDescent="0.2">
      <c r="AN54483" s="70"/>
    </row>
    <row r="54484" spans="40:40" ht="14.1" customHeight="1" x14ac:dyDescent="0.2">
      <c r="AN54484" s="70"/>
    </row>
    <row r="54485" spans="40:40" ht="14.1" customHeight="1" x14ac:dyDescent="0.2">
      <c r="AN54485" s="70"/>
    </row>
    <row r="54486" spans="40:40" ht="14.1" customHeight="1" x14ac:dyDescent="0.2">
      <c r="AN54486" s="70"/>
    </row>
    <row r="54487" spans="40:40" ht="14.1" customHeight="1" x14ac:dyDescent="0.2">
      <c r="AN54487" s="70"/>
    </row>
    <row r="54488" spans="40:40" ht="14.1" customHeight="1" x14ac:dyDescent="0.2">
      <c r="AN54488" s="70"/>
    </row>
    <row r="54489" spans="40:40" ht="14.1" customHeight="1" x14ac:dyDescent="0.2">
      <c r="AN54489" s="70"/>
    </row>
    <row r="54490" spans="40:40" ht="14.1" customHeight="1" x14ac:dyDescent="0.2">
      <c r="AN54490" s="70"/>
    </row>
    <row r="54491" spans="40:40" ht="14.1" customHeight="1" x14ac:dyDescent="0.2">
      <c r="AN54491" s="70"/>
    </row>
    <row r="54492" spans="40:40" ht="14.1" customHeight="1" x14ac:dyDescent="0.2">
      <c r="AN54492" s="70"/>
    </row>
    <row r="54493" spans="40:40" ht="14.1" customHeight="1" x14ac:dyDescent="0.2">
      <c r="AN54493" s="70"/>
    </row>
    <row r="54494" spans="40:40" ht="14.1" customHeight="1" x14ac:dyDescent="0.2">
      <c r="AN54494" s="70"/>
    </row>
    <row r="54495" spans="40:40" ht="14.1" customHeight="1" x14ac:dyDescent="0.2">
      <c r="AN54495" s="70"/>
    </row>
    <row r="54496" spans="40:40" ht="14.1" customHeight="1" x14ac:dyDescent="0.2">
      <c r="AN54496" s="70"/>
    </row>
    <row r="54497" spans="40:40" ht="14.1" customHeight="1" x14ac:dyDescent="0.2">
      <c r="AN54497" s="70"/>
    </row>
    <row r="54498" spans="40:40" ht="14.1" customHeight="1" x14ac:dyDescent="0.2">
      <c r="AN54498" s="70"/>
    </row>
    <row r="54499" spans="40:40" ht="14.1" customHeight="1" x14ac:dyDescent="0.2">
      <c r="AN54499" s="70"/>
    </row>
    <row r="54500" spans="40:40" ht="14.1" customHeight="1" x14ac:dyDescent="0.2">
      <c r="AN54500" s="70"/>
    </row>
    <row r="54501" spans="40:40" ht="14.1" customHeight="1" x14ac:dyDescent="0.2">
      <c r="AN54501" s="70"/>
    </row>
    <row r="54502" spans="40:40" ht="14.1" customHeight="1" x14ac:dyDescent="0.2">
      <c r="AN54502" s="70"/>
    </row>
    <row r="54503" spans="40:40" ht="14.1" customHeight="1" x14ac:dyDescent="0.2">
      <c r="AN54503" s="70"/>
    </row>
    <row r="54504" spans="40:40" ht="14.1" customHeight="1" x14ac:dyDescent="0.2">
      <c r="AN54504" s="70"/>
    </row>
    <row r="54505" spans="40:40" ht="14.1" customHeight="1" x14ac:dyDescent="0.2">
      <c r="AN54505" s="70"/>
    </row>
    <row r="54506" spans="40:40" ht="14.1" customHeight="1" x14ac:dyDescent="0.2">
      <c r="AN54506" s="70"/>
    </row>
    <row r="54507" spans="40:40" ht="14.1" customHeight="1" x14ac:dyDescent="0.2">
      <c r="AN54507" s="70"/>
    </row>
    <row r="54508" spans="40:40" ht="14.1" customHeight="1" x14ac:dyDescent="0.2">
      <c r="AN54508" s="70"/>
    </row>
    <row r="54509" spans="40:40" ht="14.1" customHeight="1" x14ac:dyDescent="0.2">
      <c r="AN54509" s="70"/>
    </row>
    <row r="54510" spans="40:40" ht="14.1" customHeight="1" x14ac:dyDescent="0.2">
      <c r="AN54510" s="70"/>
    </row>
    <row r="54511" spans="40:40" ht="14.1" customHeight="1" x14ac:dyDescent="0.2">
      <c r="AN54511" s="70"/>
    </row>
    <row r="54512" spans="40:40" ht="14.1" customHeight="1" x14ac:dyDescent="0.2">
      <c r="AN54512" s="70"/>
    </row>
    <row r="54513" spans="40:40" ht="14.1" customHeight="1" x14ac:dyDescent="0.2">
      <c r="AN54513" s="70"/>
    </row>
    <row r="54514" spans="40:40" ht="14.1" customHeight="1" x14ac:dyDescent="0.2">
      <c r="AN54514" s="70"/>
    </row>
    <row r="54515" spans="40:40" ht="14.1" customHeight="1" x14ac:dyDescent="0.2">
      <c r="AN54515" s="70"/>
    </row>
    <row r="54516" spans="40:40" ht="14.1" customHeight="1" x14ac:dyDescent="0.2">
      <c r="AN54516" s="70"/>
    </row>
    <row r="54517" spans="40:40" ht="14.1" customHeight="1" x14ac:dyDescent="0.2">
      <c r="AN54517" s="70"/>
    </row>
    <row r="54518" spans="40:40" ht="14.1" customHeight="1" x14ac:dyDescent="0.2">
      <c r="AN54518" s="70"/>
    </row>
    <row r="54519" spans="40:40" ht="14.1" customHeight="1" x14ac:dyDescent="0.2">
      <c r="AN54519" s="70"/>
    </row>
    <row r="54520" spans="40:40" ht="14.1" customHeight="1" x14ac:dyDescent="0.2">
      <c r="AN54520" s="70"/>
    </row>
    <row r="54521" spans="40:40" ht="14.1" customHeight="1" x14ac:dyDescent="0.2">
      <c r="AN54521" s="70"/>
    </row>
    <row r="54522" spans="40:40" ht="14.1" customHeight="1" x14ac:dyDescent="0.2">
      <c r="AN54522" s="70"/>
    </row>
    <row r="54523" spans="40:40" ht="14.1" customHeight="1" x14ac:dyDescent="0.2">
      <c r="AN54523" s="70"/>
    </row>
    <row r="54524" spans="40:40" ht="14.1" customHeight="1" x14ac:dyDescent="0.2">
      <c r="AN54524" s="70"/>
    </row>
    <row r="54525" spans="40:40" ht="14.1" customHeight="1" x14ac:dyDescent="0.2">
      <c r="AN54525" s="70"/>
    </row>
    <row r="54526" spans="40:40" ht="14.1" customHeight="1" x14ac:dyDescent="0.2">
      <c r="AN54526" s="70"/>
    </row>
    <row r="54527" spans="40:40" ht="14.1" customHeight="1" x14ac:dyDescent="0.2">
      <c r="AN54527" s="70"/>
    </row>
    <row r="54528" spans="40:40" ht="14.1" customHeight="1" x14ac:dyDescent="0.2">
      <c r="AN54528" s="70"/>
    </row>
    <row r="54529" spans="40:40" ht="14.1" customHeight="1" x14ac:dyDescent="0.2">
      <c r="AN54529" s="70"/>
    </row>
    <row r="54530" spans="40:40" ht="14.1" customHeight="1" x14ac:dyDescent="0.2">
      <c r="AN54530" s="70"/>
    </row>
    <row r="54531" spans="40:40" ht="14.1" customHeight="1" x14ac:dyDescent="0.2">
      <c r="AN54531" s="70"/>
    </row>
    <row r="54532" spans="40:40" ht="14.1" customHeight="1" x14ac:dyDescent="0.2">
      <c r="AN54532" s="70"/>
    </row>
    <row r="54533" spans="40:40" ht="14.1" customHeight="1" x14ac:dyDescent="0.2">
      <c r="AN54533" s="70"/>
    </row>
    <row r="54534" spans="40:40" ht="14.1" customHeight="1" x14ac:dyDescent="0.2">
      <c r="AN54534" s="70"/>
    </row>
    <row r="54535" spans="40:40" ht="14.1" customHeight="1" x14ac:dyDescent="0.2">
      <c r="AN54535" s="70"/>
    </row>
    <row r="54536" spans="40:40" ht="14.1" customHeight="1" x14ac:dyDescent="0.2">
      <c r="AN54536" s="70"/>
    </row>
    <row r="54537" spans="40:40" ht="14.1" customHeight="1" x14ac:dyDescent="0.2">
      <c r="AN54537" s="70"/>
    </row>
    <row r="54538" spans="40:40" ht="14.1" customHeight="1" x14ac:dyDescent="0.2">
      <c r="AN54538" s="70"/>
    </row>
    <row r="54539" spans="40:40" ht="14.1" customHeight="1" x14ac:dyDescent="0.2">
      <c r="AN54539" s="70"/>
    </row>
    <row r="54540" spans="40:40" ht="14.1" customHeight="1" x14ac:dyDescent="0.2">
      <c r="AN54540" s="70"/>
    </row>
    <row r="54541" spans="40:40" ht="14.1" customHeight="1" x14ac:dyDescent="0.2">
      <c r="AN54541" s="70"/>
    </row>
    <row r="54542" spans="40:40" ht="14.1" customHeight="1" x14ac:dyDescent="0.2">
      <c r="AN54542" s="70"/>
    </row>
    <row r="54543" spans="40:40" ht="14.1" customHeight="1" x14ac:dyDescent="0.2">
      <c r="AN54543" s="70"/>
    </row>
    <row r="54544" spans="40:40" ht="14.1" customHeight="1" x14ac:dyDescent="0.2">
      <c r="AN54544" s="70"/>
    </row>
    <row r="54545" spans="40:40" ht="14.1" customHeight="1" x14ac:dyDescent="0.2">
      <c r="AN54545" s="70"/>
    </row>
    <row r="54546" spans="40:40" ht="14.1" customHeight="1" x14ac:dyDescent="0.2">
      <c r="AN54546" s="70"/>
    </row>
    <row r="54547" spans="40:40" ht="14.1" customHeight="1" x14ac:dyDescent="0.2">
      <c r="AN54547" s="70"/>
    </row>
    <row r="54548" spans="40:40" ht="14.1" customHeight="1" x14ac:dyDescent="0.2">
      <c r="AN54548" s="70"/>
    </row>
    <row r="54549" spans="40:40" ht="14.1" customHeight="1" x14ac:dyDescent="0.2">
      <c r="AN54549" s="70"/>
    </row>
    <row r="54550" spans="40:40" ht="14.1" customHeight="1" x14ac:dyDescent="0.2">
      <c r="AN54550" s="70"/>
    </row>
    <row r="54551" spans="40:40" ht="14.1" customHeight="1" x14ac:dyDescent="0.2">
      <c r="AN54551" s="70"/>
    </row>
    <row r="54552" spans="40:40" ht="14.1" customHeight="1" x14ac:dyDescent="0.2">
      <c r="AN54552" s="70"/>
    </row>
    <row r="54553" spans="40:40" ht="14.1" customHeight="1" x14ac:dyDescent="0.2">
      <c r="AN54553" s="70"/>
    </row>
    <row r="54554" spans="40:40" ht="14.1" customHeight="1" x14ac:dyDescent="0.2">
      <c r="AN54554" s="70"/>
    </row>
    <row r="54555" spans="40:40" ht="14.1" customHeight="1" x14ac:dyDescent="0.2">
      <c r="AN54555" s="70"/>
    </row>
    <row r="54556" spans="40:40" ht="14.1" customHeight="1" x14ac:dyDescent="0.2">
      <c r="AN54556" s="70"/>
    </row>
    <row r="54557" spans="40:40" ht="14.1" customHeight="1" x14ac:dyDescent="0.2">
      <c r="AN54557" s="70"/>
    </row>
    <row r="54558" spans="40:40" ht="14.1" customHeight="1" x14ac:dyDescent="0.2">
      <c r="AN54558" s="70"/>
    </row>
    <row r="54559" spans="40:40" ht="14.1" customHeight="1" x14ac:dyDescent="0.2">
      <c r="AN54559" s="70"/>
    </row>
    <row r="54560" spans="40:40" ht="14.1" customHeight="1" x14ac:dyDescent="0.2">
      <c r="AN54560" s="70"/>
    </row>
    <row r="54561" spans="40:40" ht="14.1" customHeight="1" x14ac:dyDescent="0.2">
      <c r="AN54561" s="70"/>
    </row>
    <row r="54562" spans="40:40" ht="14.1" customHeight="1" x14ac:dyDescent="0.2">
      <c r="AN54562" s="70"/>
    </row>
    <row r="54563" spans="40:40" ht="14.1" customHeight="1" x14ac:dyDescent="0.2">
      <c r="AN54563" s="70"/>
    </row>
    <row r="54564" spans="40:40" ht="14.1" customHeight="1" x14ac:dyDescent="0.2">
      <c r="AN54564" s="70"/>
    </row>
    <row r="54565" spans="40:40" ht="14.1" customHeight="1" x14ac:dyDescent="0.2">
      <c r="AN54565" s="70"/>
    </row>
    <row r="54566" spans="40:40" ht="14.1" customHeight="1" x14ac:dyDescent="0.2">
      <c r="AN54566" s="70"/>
    </row>
    <row r="54567" spans="40:40" ht="14.1" customHeight="1" x14ac:dyDescent="0.2">
      <c r="AN54567" s="70"/>
    </row>
    <row r="54568" spans="40:40" ht="14.1" customHeight="1" x14ac:dyDescent="0.2">
      <c r="AN54568" s="70"/>
    </row>
    <row r="54569" spans="40:40" ht="14.1" customHeight="1" x14ac:dyDescent="0.2">
      <c r="AN54569" s="70"/>
    </row>
    <row r="54570" spans="40:40" ht="14.1" customHeight="1" x14ac:dyDescent="0.2">
      <c r="AN54570" s="70"/>
    </row>
    <row r="54571" spans="40:40" ht="14.1" customHeight="1" x14ac:dyDescent="0.2">
      <c r="AN54571" s="70"/>
    </row>
    <row r="54572" spans="40:40" ht="14.1" customHeight="1" x14ac:dyDescent="0.2">
      <c r="AN54572" s="70"/>
    </row>
    <row r="54573" spans="40:40" ht="14.1" customHeight="1" x14ac:dyDescent="0.2">
      <c r="AN54573" s="70"/>
    </row>
    <row r="54574" spans="40:40" ht="14.1" customHeight="1" x14ac:dyDescent="0.2">
      <c r="AN54574" s="70"/>
    </row>
    <row r="54575" spans="40:40" ht="14.1" customHeight="1" x14ac:dyDescent="0.2">
      <c r="AN54575" s="70"/>
    </row>
    <row r="54576" spans="40:40" ht="14.1" customHeight="1" x14ac:dyDescent="0.2">
      <c r="AN54576" s="70"/>
    </row>
    <row r="54577" spans="40:40" ht="14.1" customHeight="1" x14ac:dyDescent="0.2">
      <c r="AN54577" s="70"/>
    </row>
    <row r="54578" spans="40:40" ht="14.1" customHeight="1" x14ac:dyDescent="0.2">
      <c r="AN54578" s="70"/>
    </row>
    <row r="54579" spans="40:40" ht="14.1" customHeight="1" x14ac:dyDescent="0.2">
      <c r="AN54579" s="70"/>
    </row>
    <row r="54580" spans="40:40" ht="14.1" customHeight="1" x14ac:dyDescent="0.2">
      <c r="AN54580" s="70"/>
    </row>
    <row r="54581" spans="40:40" ht="14.1" customHeight="1" x14ac:dyDescent="0.2">
      <c r="AN54581" s="70"/>
    </row>
    <row r="54582" spans="40:40" ht="14.1" customHeight="1" x14ac:dyDescent="0.2">
      <c r="AN54582" s="70"/>
    </row>
    <row r="54583" spans="40:40" ht="14.1" customHeight="1" x14ac:dyDescent="0.2">
      <c r="AN54583" s="70"/>
    </row>
    <row r="54584" spans="40:40" ht="14.1" customHeight="1" x14ac:dyDescent="0.2">
      <c r="AN54584" s="70"/>
    </row>
    <row r="54585" spans="40:40" ht="14.1" customHeight="1" x14ac:dyDescent="0.2">
      <c r="AN54585" s="70"/>
    </row>
    <row r="54586" spans="40:40" ht="14.1" customHeight="1" x14ac:dyDescent="0.2">
      <c r="AN54586" s="70"/>
    </row>
    <row r="54587" spans="40:40" ht="14.1" customHeight="1" x14ac:dyDescent="0.2">
      <c r="AN54587" s="70"/>
    </row>
    <row r="54588" spans="40:40" ht="14.1" customHeight="1" x14ac:dyDescent="0.2">
      <c r="AN54588" s="70"/>
    </row>
    <row r="54589" spans="40:40" ht="14.1" customHeight="1" x14ac:dyDescent="0.2">
      <c r="AN54589" s="70"/>
    </row>
    <row r="54590" spans="40:40" ht="14.1" customHeight="1" x14ac:dyDescent="0.2">
      <c r="AN54590" s="70"/>
    </row>
    <row r="54591" spans="40:40" ht="14.1" customHeight="1" x14ac:dyDescent="0.2">
      <c r="AN54591" s="70"/>
    </row>
    <row r="54592" spans="40:40" ht="14.1" customHeight="1" x14ac:dyDescent="0.2">
      <c r="AN54592" s="70"/>
    </row>
    <row r="54593" spans="40:40" ht="14.1" customHeight="1" x14ac:dyDescent="0.2">
      <c r="AN54593" s="70"/>
    </row>
    <row r="54594" spans="40:40" ht="14.1" customHeight="1" x14ac:dyDescent="0.2">
      <c r="AN54594" s="70"/>
    </row>
    <row r="54595" spans="40:40" ht="14.1" customHeight="1" x14ac:dyDescent="0.2">
      <c r="AN54595" s="70"/>
    </row>
    <row r="54596" spans="40:40" ht="14.1" customHeight="1" x14ac:dyDescent="0.2">
      <c r="AN54596" s="70"/>
    </row>
    <row r="54597" spans="40:40" ht="14.1" customHeight="1" x14ac:dyDescent="0.2">
      <c r="AN54597" s="70"/>
    </row>
    <row r="54598" spans="40:40" ht="14.1" customHeight="1" x14ac:dyDescent="0.2">
      <c r="AN54598" s="70"/>
    </row>
    <row r="54599" spans="40:40" ht="14.1" customHeight="1" x14ac:dyDescent="0.2">
      <c r="AN54599" s="70"/>
    </row>
    <row r="54600" spans="40:40" ht="14.1" customHeight="1" x14ac:dyDescent="0.2">
      <c r="AN54600" s="70"/>
    </row>
    <row r="54601" spans="40:40" ht="14.1" customHeight="1" x14ac:dyDescent="0.2">
      <c r="AN54601" s="70"/>
    </row>
    <row r="54602" spans="40:40" ht="14.1" customHeight="1" x14ac:dyDescent="0.2">
      <c r="AN54602" s="70"/>
    </row>
    <row r="54603" spans="40:40" ht="14.1" customHeight="1" x14ac:dyDescent="0.2">
      <c r="AN54603" s="70"/>
    </row>
    <row r="54604" spans="40:40" ht="14.1" customHeight="1" x14ac:dyDescent="0.2">
      <c r="AN54604" s="70"/>
    </row>
    <row r="54605" spans="40:40" ht="14.1" customHeight="1" x14ac:dyDescent="0.2">
      <c r="AN54605" s="70"/>
    </row>
    <row r="54606" spans="40:40" ht="14.1" customHeight="1" x14ac:dyDescent="0.2">
      <c r="AN54606" s="70"/>
    </row>
    <row r="54607" spans="40:40" ht="14.1" customHeight="1" x14ac:dyDescent="0.2">
      <c r="AN54607" s="70"/>
    </row>
    <row r="54608" spans="40:40" ht="14.1" customHeight="1" x14ac:dyDescent="0.2">
      <c r="AN54608" s="70"/>
    </row>
    <row r="54609" spans="40:40" ht="14.1" customHeight="1" x14ac:dyDescent="0.2">
      <c r="AN54609" s="70"/>
    </row>
    <row r="54610" spans="40:40" ht="14.1" customHeight="1" x14ac:dyDescent="0.2">
      <c r="AN54610" s="70"/>
    </row>
    <row r="54611" spans="40:40" ht="14.1" customHeight="1" x14ac:dyDescent="0.2">
      <c r="AN54611" s="70"/>
    </row>
    <row r="54612" spans="40:40" ht="14.1" customHeight="1" x14ac:dyDescent="0.2">
      <c r="AN54612" s="70"/>
    </row>
    <row r="54613" spans="40:40" ht="14.1" customHeight="1" x14ac:dyDescent="0.2">
      <c r="AN54613" s="70"/>
    </row>
    <row r="54614" spans="40:40" ht="14.1" customHeight="1" x14ac:dyDescent="0.2">
      <c r="AN54614" s="70"/>
    </row>
    <row r="54615" spans="40:40" ht="14.1" customHeight="1" x14ac:dyDescent="0.2">
      <c r="AN54615" s="70"/>
    </row>
    <row r="54616" spans="40:40" ht="14.1" customHeight="1" x14ac:dyDescent="0.2">
      <c r="AN54616" s="70"/>
    </row>
    <row r="54617" spans="40:40" ht="14.1" customHeight="1" x14ac:dyDescent="0.2">
      <c r="AN54617" s="70"/>
    </row>
    <row r="54618" spans="40:40" ht="14.1" customHeight="1" x14ac:dyDescent="0.2">
      <c r="AN54618" s="70"/>
    </row>
    <row r="54619" spans="40:40" ht="14.1" customHeight="1" x14ac:dyDescent="0.2">
      <c r="AN54619" s="70"/>
    </row>
    <row r="54620" spans="40:40" ht="14.1" customHeight="1" x14ac:dyDescent="0.2">
      <c r="AN54620" s="70"/>
    </row>
    <row r="54621" spans="40:40" ht="14.1" customHeight="1" x14ac:dyDescent="0.2">
      <c r="AN54621" s="70"/>
    </row>
    <row r="54622" spans="40:40" ht="14.1" customHeight="1" x14ac:dyDescent="0.2">
      <c r="AN54622" s="70"/>
    </row>
    <row r="54623" spans="40:40" ht="14.1" customHeight="1" x14ac:dyDescent="0.2">
      <c r="AN54623" s="70"/>
    </row>
    <row r="54624" spans="40:40" ht="14.1" customHeight="1" x14ac:dyDescent="0.2">
      <c r="AN54624" s="70"/>
    </row>
    <row r="54625" spans="40:40" ht="14.1" customHeight="1" x14ac:dyDescent="0.2">
      <c r="AN54625" s="70"/>
    </row>
    <row r="54626" spans="40:40" ht="14.1" customHeight="1" x14ac:dyDescent="0.2">
      <c r="AN54626" s="70"/>
    </row>
    <row r="54627" spans="40:40" ht="14.1" customHeight="1" x14ac:dyDescent="0.2">
      <c r="AN54627" s="70"/>
    </row>
    <row r="54628" spans="40:40" ht="14.1" customHeight="1" x14ac:dyDescent="0.2">
      <c r="AN54628" s="70"/>
    </row>
    <row r="54629" spans="40:40" ht="14.1" customHeight="1" x14ac:dyDescent="0.2">
      <c r="AN54629" s="70"/>
    </row>
    <row r="54630" spans="40:40" ht="14.1" customHeight="1" x14ac:dyDescent="0.2">
      <c r="AN54630" s="70"/>
    </row>
    <row r="54631" spans="40:40" ht="14.1" customHeight="1" x14ac:dyDescent="0.2">
      <c r="AN54631" s="70"/>
    </row>
    <row r="54632" spans="40:40" ht="14.1" customHeight="1" x14ac:dyDescent="0.2">
      <c r="AN54632" s="70"/>
    </row>
    <row r="54633" spans="40:40" ht="14.1" customHeight="1" x14ac:dyDescent="0.2">
      <c r="AN54633" s="70"/>
    </row>
    <row r="54634" spans="40:40" ht="14.1" customHeight="1" x14ac:dyDescent="0.2">
      <c r="AN54634" s="70"/>
    </row>
    <row r="54635" spans="40:40" ht="14.1" customHeight="1" x14ac:dyDescent="0.2">
      <c r="AN54635" s="70"/>
    </row>
    <row r="54636" spans="40:40" ht="14.1" customHeight="1" x14ac:dyDescent="0.2">
      <c r="AN54636" s="70"/>
    </row>
    <row r="54637" spans="40:40" ht="14.1" customHeight="1" x14ac:dyDescent="0.2">
      <c r="AN54637" s="70"/>
    </row>
    <row r="54638" spans="40:40" ht="14.1" customHeight="1" x14ac:dyDescent="0.2">
      <c r="AN54638" s="70"/>
    </row>
    <row r="54639" spans="40:40" ht="14.1" customHeight="1" x14ac:dyDescent="0.2">
      <c r="AN54639" s="70"/>
    </row>
    <row r="54640" spans="40:40" ht="14.1" customHeight="1" x14ac:dyDescent="0.2">
      <c r="AN54640" s="70"/>
    </row>
    <row r="54641" spans="40:40" ht="14.1" customHeight="1" x14ac:dyDescent="0.2">
      <c r="AN54641" s="70"/>
    </row>
    <row r="54642" spans="40:40" ht="14.1" customHeight="1" x14ac:dyDescent="0.2">
      <c r="AN54642" s="70"/>
    </row>
    <row r="54643" spans="40:40" ht="14.1" customHeight="1" x14ac:dyDescent="0.2">
      <c r="AN54643" s="70"/>
    </row>
    <row r="54644" spans="40:40" ht="14.1" customHeight="1" x14ac:dyDescent="0.2">
      <c r="AN54644" s="70"/>
    </row>
    <row r="54645" spans="40:40" ht="14.1" customHeight="1" x14ac:dyDescent="0.2">
      <c r="AN54645" s="70"/>
    </row>
    <row r="54646" spans="40:40" ht="14.1" customHeight="1" x14ac:dyDescent="0.2">
      <c r="AN54646" s="70"/>
    </row>
    <row r="54647" spans="40:40" ht="14.1" customHeight="1" x14ac:dyDescent="0.2">
      <c r="AN54647" s="70"/>
    </row>
    <row r="54648" spans="40:40" ht="14.1" customHeight="1" x14ac:dyDescent="0.2">
      <c r="AN54648" s="70"/>
    </row>
    <row r="54649" spans="40:40" ht="14.1" customHeight="1" x14ac:dyDescent="0.2">
      <c r="AN54649" s="70"/>
    </row>
    <row r="54650" spans="40:40" ht="14.1" customHeight="1" x14ac:dyDescent="0.2">
      <c r="AN54650" s="70"/>
    </row>
    <row r="54651" spans="40:40" ht="14.1" customHeight="1" x14ac:dyDescent="0.2">
      <c r="AN54651" s="70"/>
    </row>
    <row r="54652" spans="40:40" ht="14.1" customHeight="1" x14ac:dyDescent="0.2">
      <c r="AN54652" s="70"/>
    </row>
    <row r="54653" spans="40:40" ht="14.1" customHeight="1" x14ac:dyDescent="0.2">
      <c r="AN54653" s="70"/>
    </row>
    <row r="54654" spans="40:40" ht="14.1" customHeight="1" x14ac:dyDescent="0.2">
      <c r="AN54654" s="70"/>
    </row>
    <row r="54655" spans="40:40" ht="14.1" customHeight="1" x14ac:dyDescent="0.2">
      <c r="AN54655" s="70"/>
    </row>
    <row r="54656" spans="40:40" ht="14.1" customHeight="1" x14ac:dyDescent="0.2">
      <c r="AN54656" s="70"/>
    </row>
    <row r="54657" spans="40:40" ht="14.1" customHeight="1" x14ac:dyDescent="0.2">
      <c r="AN54657" s="70"/>
    </row>
    <row r="54658" spans="40:40" ht="14.1" customHeight="1" x14ac:dyDescent="0.2">
      <c r="AN54658" s="70"/>
    </row>
    <row r="54659" spans="40:40" ht="14.1" customHeight="1" x14ac:dyDescent="0.2">
      <c r="AN54659" s="70"/>
    </row>
    <row r="54660" spans="40:40" ht="14.1" customHeight="1" x14ac:dyDescent="0.2">
      <c r="AN54660" s="70"/>
    </row>
    <row r="54661" spans="40:40" ht="14.1" customHeight="1" x14ac:dyDescent="0.2">
      <c r="AN54661" s="70"/>
    </row>
    <row r="54662" spans="40:40" ht="14.1" customHeight="1" x14ac:dyDescent="0.2">
      <c r="AN54662" s="70"/>
    </row>
    <row r="54663" spans="40:40" ht="14.1" customHeight="1" x14ac:dyDescent="0.2">
      <c r="AN54663" s="70"/>
    </row>
    <row r="54664" spans="40:40" ht="14.1" customHeight="1" x14ac:dyDescent="0.2">
      <c r="AN54664" s="70"/>
    </row>
    <row r="54665" spans="40:40" ht="14.1" customHeight="1" x14ac:dyDescent="0.2">
      <c r="AN54665" s="70"/>
    </row>
    <row r="54666" spans="40:40" ht="14.1" customHeight="1" x14ac:dyDescent="0.2">
      <c r="AN54666" s="70"/>
    </row>
    <row r="54667" spans="40:40" ht="14.1" customHeight="1" x14ac:dyDescent="0.2">
      <c r="AN54667" s="70"/>
    </row>
    <row r="54668" spans="40:40" ht="14.1" customHeight="1" x14ac:dyDescent="0.2">
      <c r="AN54668" s="70"/>
    </row>
    <row r="54669" spans="40:40" ht="14.1" customHeight="1" x14ac:dyDescent="0.2">
      <c r="AN54669" s="70"/>
    </row>
    <row r="54670" spans="40:40" ht="14.1" customHeight="1" x14ac:dyDescent="0.2">
      <c r="AN54670" s="70"/>
    </row>
    <row r="54671" spans="40:40" ht="14.1" customHeight="1" x14ac:dyDescent="0.2">
      <c r="AN54671" s="70"/>
    </row>
    <row r="54672" spans="40:40" ht="14.1" customHeight="1" x14ac:dyDescent="0.2">
      <c r="AN54672" s="70"/>
    </row>
    <row r="54673" spans="40:40" ht="14.1" customHeight="1" x14ac:dyDescent="0.2">
      <c r="AN54673" s="70"/>
    </row>
    <row r="54674" spans="40:40" ht="14.1" customHeight="1" x14ac:dyDescent="0.2">
      <c r="AN54674" s="70"/>
    </row>
    <row r="54675" spans="40:40" ht="14.1" customHeight="1" x14ac:dyDescent="0.2">
      <c r="AN54675" s="70"/>
    </row>
    <row r="54676" spans="40:40" ht="14.1" customHeight="1" x14ac:dyDescent="0.2">
      <c r="AN54676" s="70"/>
    </row>
    <row r="54677" spans="40:40" ht="14.1" customHeight="1" x14ac:dyDescent="0.2">
      <c r="AN54677" s="70"/>
    </row>
    <row r="54678" spans="40:40" ht="14.1" customHeight="1" x14ac:dyDescent="0.2">
      <c r="AN54678" s="70"/>
    </row>
    <row r="54679" spans="40:40" ht="14.1" customHeight="1" x14ac:dyDescent="0.2">
      <c r="AN54679" s="70"/>
    </row>
    <row r="54680" spans="40:40" ht="14.1" customHeight="1" x14ac:dyDescent="0.2">
      <c r="AN54680" s="70"/>
    </row>
    <row r="54681" spans="40:40" ht="14.1" customHeight="1" x14ac:dyDescent="0.2">
      <c r="AN54681" s="70"/>
    </row>
    <row r="54682" spans="40:40" ht="14.1" customHeight="1" x14ac:dyDescent="0.2">
      <c r="AN54682" s="70"/>
    </row>
    <row r="54683" spans="40:40" ht="14.1" customHeight="1" x14ac:dyDescent="0.2">
      <c r="AN54683" s="70"/>
    </row>
    <row r="54684" spans="40:40" ht="14.1" customHeight="1" x14ac:dyDescent="0.2">
      <c r="AN54684" s="70"/>
    </row>
    <row r="54685" spans="40:40" ht="14.1" customHeight="1" x14ac:dyDescent="0.2">
      <c r="AN54685" s="70"/>
    </row>
    <row r="54686" spans="40:40" ht="14.1" customHeight="1" x14ac:dyDescent="0.2">
      <c r="AN54686" s="70"/>
    </row>
    <row r="54687" spans="40:40" ht="14.1" customHeight="1" x14ac:dyDescent="0.2">
      <c r="AN54687" s="70"/>
    </row>
    <row r="54688" spans="40:40" ht="14.1" customHeight="1" x14ac:dyDescent="0.2">
      <c r="AN54688" s="70"/>
    </row>
    <row r="54689" spans="40:40" ht="14.1" customHeight="1" x14ac:dyDescent="0.2">
      <c r="AN54689" s="70"/>
    </row>
    <row r="54690" spans="40:40" ht="14.1" customHeight="1" x14ac:dyDescent="0.2">
      <c r="AN54690" s="70"/>
    </row>
    <row r="54691" spans="40:40" ht="14.1" customHeight="1" x14ac:dyDescent="0.2">
      <c r="AN54691" s="70"/>
    </row>
    <row r="54692" spans="40:40" ht="14.1" customHeight="1" x14ac:dyDescent="0.2">
      <c r="AN54692" s="70"/>
    </row>
    <row r="54693" spans="40:40" ht="14.1" customHeight="1" x14ac:dyDescent="0.2">
      <c r="AN54693" s="70"/>
    </row>
    <row r="54694" spans="40:40" ht="14.1" customHeight="1" x14ac:dyDescent="0.2">
      <c r="AN54694" s="70"/>
    </row>
    <row r="54695" spans="40:40" ht="14.1" customHeight="1" x14ac:dyDescent="0.2">
      <c r="AN54695" s="70"/>
    </row>
    <row r="54696" spans="40:40" ht="14.1" customHeight="1" x14ac:dyDescent="0.2">
      <c r="AN54696" s="70"/>
    </row>
    <row r="54697" spans="40:40" ht="14.1" customHeight="1" x14ac:dyDescent="0.2">
      <c r="AN54697" s="70"/>
    </row>
    <row r="54698" spans="40:40" ht="14.1" customHeight="1" x14ac:dyDescent="0.2">
      <c r="AN54698" s="70"/>
    </row>
    <row r="54699" spans="40:40" ht="14.1" customHeight="1" x14ac:dyDescent="0.2">
      <c r="AN54699" s="70"/>
    </row>
    <row r="54700" spans="40:40" ht="14.1" customHeight="1" x14ac:dyDescent="0.2">
      <c r="AN54700" s="70"/>
    </row>
    <row r="54701" spans="40:40" ht="14.1" customHeight="1" x14ac:dyDescent="0.2">
      <c r="AN54701" s="70"/>
    </row>
    <row r="54702" spans="40:40" ht="14.1" customHeight="1" x14ac:dyDescent="0.2">
      <c r="AN54702" s="70"/>
    </row>
    <row r="54703" spans="40:40" ht="14.1" customHeight="1" x14ac:dyDescent="0.2">
      <c r="AN54703" s="70"/>
    </row>
    <row r="54704" spans="40:40" ht="14.1" customHeight="1" x14ac:dyDescent="0.2">
      <c r="AN54704" s="70"/>
    </row>
    <row r="54705" spans="40:40" ht="14.1" customHeight="1" x14ac:dyDescent="0.2">
      <c r="AN54705" s="70"/>
    </row>
    <row r="54706" spans="40:40" ht="14.1" customHeight="1" x14ac:dyDescent="0.2">
      <c r="AN54706" s="70"/>
    </row>
    <row r="54707" spans="40:40" ht="14.1" customHeight="1" x14ac:dyDescent="0.2">
      <c r="AN54707" s="70"/>
    </row>
    <row r="54708" spans="40:40" ht="14.1" customHeight="1" x14ac:dyDescent="0.2">
      <c r="AN54708" s="70"/>
    </row>
    <row r="54709" spans="40:40" ht="14.1" customHeight="1" x14ac:dyDescent="0.2">
      <c r="AN54709" s="70"/>
    </row>
    <row r="54710" spans="40:40" ht="14.1" customHeight="1" x14ac:dyDescent="0.2">
      <c r="AN54710" s="70"/>
    </row>
    <row r="54711" spans="40:40" ht="14.1" customHeight="1" x14ac:dyDescent="0.2">
      <c r="AN54711" s="70"/>
    </row>
    <row r="54712" spans="40:40" ht="14.1" customHeight="1" x14ac:dyDescent="0.2">
      <c r="AN54712" s="70"/>
    </row>
    <row r="54713" spans="40:40" ht="14.1" customHeight="1" x14ac:dyDescent="0.2">
      <c r="AN54713" s="70"/>
    </row>
    <row r="54714" spans="40:40" ht="14.1" customHeight="1" x14ac:dyDescent="0.2">
      <c r="AN54714" s="70"/>
    </row>
    <row r="54715" spans="40:40" ht="14.1" customHeight="1" x14ac:dyDescent="0.2">
      <c r="AN54715" s="70"/>
    </row>
    <row r="54716" spans="40:40" ht="14.1" customHeight="1" x14ac:dyDescent="0.2">
      <c r="AN54716" s="70"/>
    </row>
    <row r="54717" spans="40:40" ht="14.1" customHeight="1" x14ac:dyDescent="0.2">
      <c r="AN54717" s="70"/>
    </row>
    <row r="54718" spans="40:40" ht="14.1" customHeight="1" x14ac:dyDescent="0.2">
      <c r="AN54718" s="70"/>
    </row>
    <row r="54719" spans="40:40" ht="14.1" customHeight="1" x14ac:dyDescent="0.2">
      <c r="AN54719" s="70"/>
    </row>
    <row r="54720" spans="40:40" ht="14.1" customHeight="1" x14ac:dyDescent="0.2">
      <c r="AN54720" s="70"/>
    </row>
    <row r="54721" spans="40:40" ht="14.1" customHeight="1" x14ac:dyDescent="0.2">
      <c r="AN54721" s="70"/>
    </row>
    <row r="54722" spans="40:40" ht="14.1" customHeight="1" x14ac:dyDescent="0.2">
      <c r="AN54722" s="70"/>
    </row>
    <row r="54723" spans="40:40" ht="14.1" customHeight="1" x14ac:dyDescent="0.2">
      <c r="AN54723" s="70"/>
    </row>
    <row r="54724" spans="40:40" ht="14.1" customHeight="1" x14ac:dyDescent="0.2">
      <c r="AN54724" s="70"/>
    </row>
    <row r="54725" spans="40:40" ht="14.1" customHeight="1" x14ac:dyDescent="0.2">
      <c r="AN54725" s="70"/>
    </row>
    <row r="54726" spans="40:40" ht="14.1" customHeight="1" x14ac:dyDescent="0.2">
      <c r="AN54726" s="70"/>
    </row>
    <row r="54727" spans="40:40" ht="14.1" customHeight="1" x14ac:dyDescent="0.2">
      <c r="AN54727" s="70"/>
    </row>
    <row r="54728" spans="40:40" ht="14.1" customHeight="1" x14ac:dyDescent="0.2">
      <c r="AN54728" s="70"/>
    </row>
    <row r="54729" spans="40:40" ht="14.1" customHeight="1" x14ac:dyDescent="0.2">
      <c r="AN54729" s="70"/>
    </row>
    <row r="54730" spans="40:40" ht="14.1" customHeight="1" x14ac:dyDescent="0.2">
      <c r="AN54730" s="70"/>
    </row>
    <row r="54731" spans="40:40" ht="14.1" customHeight="1" x14ac:dyDescent="0.2">
      <c r="AN54731" s="70"/>
    </row>
    <row r="54732" spans="40:40" ht="14.1" customHeight="1" x14ac:dyDescent="0.2">
      <c r="AN54732" s="70"/>
    </row>
    <row r="54733" spans="40:40" ht="14.1" customHeight="1" x14ac:dyDescent="0.2">
      <c r="AN54733" s="70"/>
    </row>
    <row r="54734" spans="40:40" ht="14.1" customHeight="1" x14ac:dyDescent="0.2">
      <c r="AN54734" s="70"/>
    </row>
    <row r="54735" spans="40:40" ht="14.1" customHeight="1" x14ac:dyDescent="0.2">
      <c r="AN54735" s="70"/>
    </row>
    <row r="54736" spans="40:40" ht="14.1" customHeight="1" x14ac:dyDescent="0.2">
      <c r="AN54736" s="70"/>
    </row>
    <row r="54737" spans="40:40" ht="14.1" customHeight="1" x14ac:dyDescent="0.2">
      <c r="AN54737" s="70"/>
    </row>
    <row r="54738" spans="40:40" ht="14.1" customHeight="1" x14ac:dyDescent="0.2">
      <c r="AN54738" s="70"/>
    </row>
    <row r="54739" spans="40:40" ht="14.1" customHeight="1" x14ac:dyDescent="0.2">
      <c r="AN54739" s="70"/>
    </row>
    <row r="54740" spans="40:40" ht="14.1" customHeight="1" x14ac:dyDescent="0.2">
      <c r="AN54740" s="70"/>
    </row>
    <row r="54741" spans="40:40" ht="14.1" customHeight="1" x14ac:dyDescent="0.2">
      <c r="AN54741" s="70"/>
    </row>
    <row r="54742" spans="40:40" ht="14.1" customHeight="1" x14ac:dyDescent="0.2">
      <c r="AN54742" s="70"/>
    </row>
    <row r="54743" spans="40:40" ht="14.1" customHeight="1" x14ac:dyDescent="0.2">
      <c r="AN54743" s="70"/>
    </row>
    <row r="54744" spans="40:40" ht="14.1" customHeight="1" x14ac:dyDescent="0.2">
      <c r="AN54744" s="70"/>
    </row>
    <row r="54745" spans="40:40" ht="14.1" customHeight="1" x14ac:dyDescent="0.2">
      <c r="AN54745" s="70"/>
    </row>
    <row r="54746" spans="40:40" ht="14.1" customHeight="1" x14ac:dyDescent="0.2">
      <c r="AN54746" s="70"/>
    </row>
    <row r="54747" spans="40:40" ht="14.1" customHeight="1" x14ac:dyDescent="0.2">
      <c r="AN54747" s="70"/>
    </row>
    <row r="54748" spans="40:40" ht="14.1" customHeight="1" x14ac:dyDescent="0.2">
      <c r="AN54748" s="70"/>
    </row>
    <row r="54749" spans="40:40" ht="14.1" customHeight="1" x14ac:dyDescent="0.2">
      <c r="AN54749" s="70"/>
    </row>
    <row r="54750" spans="40:40" ht="14.1" customHeight="1" x14ac:dyDescent="0.2">
      <c r="AN54750" s="70"/>
    </row>
    <row r="54751" spans="40:40" ht="14.1" customHeight="1" x14ac:dyDescent="0.2">
      <c r="AN54751" s="70"/>
    </row>
    <row r="54752" spans="40:40" ht="14.1" customHeight="1" x14ac:dyDescent="0.2">
      <c r="AN54752" s="70"/>
    </row>
    <row r="54753" spans="40:40" ht="14.1" customHeight="1" x14ac:dyDescent="0.2">
      <c r="AN54753" s="70"/>
    </row>
    <row r="54754" spans="40:40" ht="14.1" customHeight="1" x14ac:dyDescent="0.2">
      <c r="AN54754" s="70"/>
    </row>
    <row r="54755" spans="40:40" ht="14.1" customHeight="1" x14ac:dyDescent="0.2">
      <c r="AN54755" s="70"/>
    </row>
    <row r="54756" spans="40:40" ht="14.1" customHeight="1" x14ac:dyDescent="0.2">
      <c r="AN54756" s="70"/>
    </row>
    <row r="54757" spans="40:40" ht="14.1" customHeight="1" x14ac:dyDescent="0.2">
      <c r="AN54757" s="70"/>
    </row>
    <row r="54758" spans="40:40" ht="14.1" customHeight="1" x14ac:dyDescent="0.2">
      <c r="AN54758" s="70"/>
    </row>
    <row r="54759" spans="40:40" ht="14.1" customHeight="1" x14ac:dyDescent="0.2">
      <c r="AN54759" s="70"/>
    </row>
    <row r="54760" spans="40:40" ht="14.1" customHeight="1" x14ac:dyDescent="0.2">
      <c r="AN54760" s="70"/>
    </row>
    <row r="54761" spans="40:40" ht="14.1" customHeight="1" x14ac:dyDescent="0.2">
      <c r="AN54761" s="70"/>
    </row>
    <row r="54762" spans="40:40" ht="14.1" customHeight="1" x14ac:dyDescent="0.2">
      <c r="AN54762" s="70"/>
    </row>
    <row r="54763" spans="40:40" ht="14.1" customHeight="1" x14ac:dyDescent="0.2">
      <c r="AN54763" s="70"/>
    </row>
    <row r="54764" spans="40:40" ht="14.1" customHeight="1" x14ac:dyDescent="0.2">
      <c r="AN54764" s="70"/>
    </row>
    <row r="54765" spans="40:40" ht="14.1" customHeight="1" x14ac:dyDescent="0.2">
      <c r="AN54765" s="70"/>
    </row>
    <row r="54766" spans="40:40" ht="14.1" customHeight="1" x14ac:dyDescent="0.2">
      <c r="AN54766" s="70"/>
    </row>
    <row r="54767" spans="40:40" ht="14.1" customHeight="1" x14ac:dyDescent="0.2">
      <c r="AN54767" s="70"/>
    </row>
    <row r="54768" spans="40:40" ht="14.1" customHeight="1" x14ac:dyDescent="0.2">
      <c r="AN54768" s="70"/>
    </row>
    <row r="54769" spans="40:40" ht="14.1" customHeight="1" x14ac:dyDescent="0.2">
      <c r="AN54769" s="70"/>
    </row>
    <row r="54770" spans="40:40" ht="14.1" customHeight="1" x14ac:dyDescent="0.2">
      <c r="AN54770" s="70"/>
    </row>
    <row r="54771" spans="40:40" ht="14.1" customHeight="1" x14ac:dyDescent="0.2">
      <c r="AN54771" s="70"/>
    </row>
    <row r="54772" spans="40:40" ht="14.1" customHeight="1" x14ac:dyDescent="0.2">
      <c r="AN54772" s="70"/>
    </row>
    <row r="54773" spans="40:40" ht="14.1" customHeight="1" x14ac:dyDescent="0.2">
      <c r="AN54773" s="70"/>
    </row>
    <row r="54774" spans="40:40" ht="14.1" customHeight="1" x14ac:dyDescent="0.2">
      <c r="AN54774" s="70"/>
    </row>
    <row r="54775" spans="40:40" ht="14.1" customHeight="1" x14ac:dyDescent="0.2">
      <c r="AN54775" s="70"/>
    </row>
    <row r="54776" spans="40:40" ht="14.1" customHeight="1" x14ac:dyDescent="0.2">
      <c r="AN54776" s="70"/>
    </row>
    <row r="54777" spans="40:40" ht="14.1" customHeight="1" x14ac:dyDescent="0.2">
      <c r="AN54777" s="70"/>
    </row>
    <row r="54778" spans="40:40" ht="14.1" customHeight="1" x14ac:dyDescent="0.2">
      <c r="AN54778" s="70"/>
    </row>
    <row r="54779" spans="40:40" ht="14.1" customHeight="1" x14ac:dyDescent="0.2">
      <c r="AN54779" s="70"/>
    </row>
    <row r="54780" spans="40:40" ht="14.1" customHeight="1" x14ac:dyDescent="0.2">
      <c r="AN54780" s="70"/>
    </row>
    <row r="54781" spans="40:40" ht="14.1" customHeight="1" x14ac:dyDescent="0.2">
      <c r="AN54781" s="70"/>
    </row>
    <row r="54782" spans="40:40" ht="14.1" customHeight="1" x14ac:dyDescent="0.2">
      <c r="AN54782" s="70"/>
    </row>
    <row r="54783" spans="40:40" ht="14.1" customHeight="1" x14ac:dyDescent="0.2">
      <c r="AN54783" s="70"/>
    </row>
    <row r="54784" spans="40:40" ht="14.1" customHeight="1" x14ac:dyDescent="0.2">
      <c r="AN54784" s="70"/>
    </row>
    <row r="54785" spans="40:40" ht="14.1" customHeight="1" x14ac:dyDescent="0.2">
      <c r="AN54785" s="70"/>
    </row>
    <row r="54786" spans="40:40" ht="14.1" customHeight="1" x14ac:dyDescent="0.2">
      <c r="AN54786" s="70"/>
    </row>
    <row r="54787" spans="40:40" ht="14.1" customHeight="1" x14ac:dyDescent="0.2">
      <c r="AN54787" s="70"/>
    </row>
    <row r="54788" spans="40:40" ht="14.1" customHeight="1" x14ac:dyDescent="0.2">
      <c r="AN54788" s="70"/>
    </row>
    <row r="54789" spans="40:40" ht="14.1" customHeight="1" x14ac:dyDescent="0.2">
      <c r="AN54789" s="70"/>
    </row>
    <row r="54790" spans="40:40" ht="14.1" customHeight="1" x14ac:dyDescent="0.2">
      <c r="AN54790" s="70"/>
    </row>
    <row r="54791" spans="40:40" ht="14.1" customHeight="1" x14ac:dyDescent="0.2">
      <c r="AN54791" s="70"/>
    </row>
    <row r="54792" spans="40:40" ht="14.1" customHeight="1" x14ac:dyDescent="0.2">
      <c r="AN54792" s="70"/>
    </row>
    <row r="54793" spans="40:40" ht="14.1" customHeight="1" x14ac:dyDescent="0.2">
      <c r="AN54793" s="70"/>
    </row>
    <row r="54794" spans="40:40" ht="14.1" customHeight="1" x14ac:dyDescent="0.2">
      <c r="AN54794" s="70"/>
    </row>
    <row r="54795" spans="40:40" ht="14.1" customHeight="1" x14ac:dyDescent="0.2">
      <c r="AN54795" s="70"/>
    </row>
    <row r="54796" spans="40:40" ht="14.1" customHeight="1" x14ac:dyDescent="0.2">
      <c r="AN54796" s="70"/>
    </row>
    <row r="54797" spans="40:40" ht="14.1" customHeight="1" x14ac:dyDescent="0.2">
      <c r="AN54797" s="70"/>
    </row>
    <row r="54798" spans="40:40" ht="14.1" customHeight="1" x14ac:dyDescent="0.2">
      <c r="AN54798" s="70"/>
    </row>
    <row r="54799" spans="40:40" ht="14.1" customHeight="1" x14ac:dyDescent="0.2">
      <c r="AN54799" s="70"/>
    </row>
    <row r="54800" spans="40:40" ht="14.1" customHeight="1" x14ac:dyDescent="0.2">
      <c r="AN54800" s="70"/>
    </row>
    <row r="54801" spans="40:40" ht="14.1" customHeight="1" x14ac:dyDescent="0.2">
      <c r="AN54801" s="70"/>
    </row>
    <row r="54802" spans="40:40" ht="14.1" customHeight="1" x14ac:dyDescent="0.2">
      <c r="AN54802" s="70"/>
    </row>
    <row r="54803" spans="40:40" ht="14.1" customHeight="1" x14ac:dyDescent="0.2">
      <c r="AN54803" s="70"/>
    </row>
    <row r="54804" spans="40:40" ht="14.1" customHeight="1" x14ac:dyDescent="0.2">
      <c r="AN54804" s="70"/>
    </row>
    <row r="54805" spans="40:40" ht="14.1" customHeight="1" x14ac:dyDescent="0.2">
      <c r="AN54805" s="70"/>
    </row>
    <row r="54806" spans="40:40" ht="14.1" customHeight="1" x14ac:dyDescent="0.2">
      <c r="AN54806" s="70"/>
    </row>
    <row r="54807" spans="40:40" ht="14.1" customHeight="1" x14ac:dyDescent="0.2">
      <c r="AN54807" s="70"/>
    </row>
    <row r="54808" spans="40:40" ht="14.1" customHeight="1" x14ac:dyDescent="0.2">
      <c r="AN54808" s="70"/>
    </row>
    <row r="54809" spans="40:40" ht="14.1" customHeight="1" x14ac:dyDescent="0.2">
      <c r="AN54809" s="70"/>
    </row>
    <row r="54810" spans="40:40" ht="14.1" customHeight="1" x14ac:dyDescent="0.2">
      <c r="AN54810" s="70"/>
    </row>
    <row r="54811" spans="40:40" ht="14.1" customHeight="1" x14ac:dyDescent="0.2">
      <c r="AN54811" s="70"/>
    </row>
    <row r="54812" spans="40:40" ht="14.1" customHeight="1" x14ac:dyDescent="0.2">
      <c r="AN54812" s="70"/>
    </row>
    <row r="54813" spans="40:40" ht="14.1" customHeight="1" x14ac:dyDescent="0.2">
      <c r="AN54813" s="70"/>
    </row>
    <row r="54814" spans="40:40" ht="14.1" customHeight="1" x14ac:dyDescent="0.2">
      <c r="AN54814" s="70"/>
    </row>
    <row r="54815" spans="40:40" ht="14.1" customHeight="1" x14ac:dyDescent="0.2">
      <c r="AN54815" s="70"/>
    </row>
    <row r="54816" spans="40:40" ht="14.1" customHeight="1" x14ac:dyDescent="0.2">
      <c r="AN54816" s="70"/>
    </row>
    <row r="54817" spans="40:40" ht="14.1" customHeight="1" x14ac:dyDescent="0.2">
      <c r="AN54817" s="70"/>
    </row>
    <row r="54818" spans="40:40" ht="14.1" customHeight="1" x14ac:dyDescent="0.2">
      <c r="AN54818" s="70"/>
    </row>
    <row r="54819" spans="40:40" ht="14.1" customHeight="1" x14ac:dyDescent="0.2">
      <c r="AN54819" s="70"/>
    </row>
    <row r="54820" spans="40:40" ht="14.1" customHeight="1" x14ac:dyDescent="0.2">
      <c r="AN54820" s="70"/>
    </row>
    <row r="54821" spans="40:40" ht="14.1" customHeight="1" x14ac:dyDescent="0.2">
      <c r="AN54821" s="70"/>
    </row>
    <row r="54822" spans="40:40" ht="14.1" customHeight="1" x14ac:dyDescent="0.2">
      <c r="AN54822" s="70"/>
    </row>
    <row r="54823" spans="40:40" ht="14.1" customHeight="1" x14ac:dyDescent="0.2">
      <c r="AN54823" s="70"/>
    </row>
    <row r="54824" spans="40:40" ht="14.1" customHeight="1" x14ac:dyDescent="0.2">
      <c r="AN54824" s="70"/>
    </row>
    <row r="54825" spans="40:40" ht="14.1" customHeight="1" x14ac:dyDescent="0.2">
      <c r="AN54825" s="70"/>
    </row>
    <row r="54826" spans="40:40" ht="14.1" customHeight="1" x14ac:dyDescent="0.2">
      <c r="AN54826" s="70"/>
    </row>
    <row r="54827" spans="40:40" ht="14.1" customHeight="1" x14ac:dyDescent="0.2">
      <c r="AN54827" s="70"/>
    </row>
    <row r="54828" spans="40:40" ht="14.1" customHeight="1" x14ac:dyDescent="0.2">
      <c r="AN54828" s="70"/>
    </row>
    <row r="54829" spans="40:40" ht="14.1" customHeight="1" x14ac:dyDescent="0.2">
      <c r="AN54829" s="70"/>
    </row>
    <row r="54830" spans="40:40" ht="14.1" customHeight="1" x14ac:dyDescent="0.2">
      <c r="AN54830" s="70"/>
    </row>
    <row r="54831" spans="40:40" ht="14.1" customHeight="1" x14ac:dyDescent="0.2">
      <c r="AN54831" s="70"/>
    </row>
    <row r="54832" spans="40:40" ht="14.1" customHeight="1" x14ac:dyDescent="0.2">
      <c r="AN54832" s="70"/>
    </row>
    <row r="54833" spans="40:40" ht="14.1" customHeight="1" x14ac:dyDescent="0.2">
      <c r="AN54833" s="70"/>
    </row>
    <row r="54834" spans="40:40" ht="14.1" customHeight="1" x14ac:dyDescent="0.2">
      <c r="AN54834" s="70"/>
    </row>
    <row r="54835" spans="40:40" ht="14.1" customHeight="1" x14ac:dyDescent="0.2">
      <c r="AN54835" s="70"/>
    </row>
    <row r="54836" spans="40:40" ht="14.1" customHeight="1" x14ac:dyDescent="0.2">
      <c r="AN54836" s="70"/>
    </row>
    <row r="54837" spans="40:40" ht="14.1" customHeight="1" x14ac:dyDescent="0.2">
      <c r="AN54837" s="70"/>
    </row>
    <row r="54838" spans="40:40" ht="14.1" customHeight="1" x14ac:dyDescent="0.2">
      <c r="AN54838" s="70"/>
    </row>
    <row r="54839" spans="40:40" ht="14.1" customHeight="1" x14ac:dyDescent="0.2">
      <c r="AN54839" s="70"/>
    </row>
    <row r="54840" spans="40:40" ht="14.1" customHeight="1" x14ac:dyDescent="0.2">
      <c r="AN54840" s="70"/>
    </row>
    <row r="54841" spans="40:40" ht="14.1" customHeight="1" x14ac:dyDescent="0.2">
      <c r="AN54841" s="70"/>
    </row>
    <row r="54842" spans="40:40" ht="14.1" customHeight="1" x14ac:dyDescent="0.2">
      <c r="AN54842" s="70"/>
    </row>
    <row r="54843" spans="40:40" ht="14.1" customHeight="1" x14ac:dyDescent="0.2">
      <c r="AN54843" s="70"/>
    </row>
    <row r="54844" spans="40:40" ht="14.1" customHeight="1" x14ac:dyDescent="0.2">
      <c r="AN54844" s="70"/>
    </row>
    <row r="54845" spans="40:40" ht="14.1" customHeight="1" x14ac:dyDescent="0.2">
      <c r="AN54845" s="70"/>
    </row>
    <row r="54846" spans="40:40" ht="14.1" customHeight="1" x14ac:dyDescent="0.2">
      <c r="AN54846" s="70"/>
    </row>
    <row r="54847" spans="40:40" ht="14.1" customHeight="1" x14ac:dyDescent="0.2">
      <c r="AN54847" s="70"/>
    </row>
    <row r="54848" spans="40:40" ht="14.1" customHeight="1" x14ac:dyDescent="0.2">
      <c r="AN54848" s="70"/>
    </row>
    <row r="54849" spans="40:40" ht="14.1" customHeight="1" x14ac:dyDescent="0.2">
      <c r="AN54849" s="70"/>
    </row>
    <row r="54850" spans="40:40" ht="14.1" customHeight="1" x14ac:dyDescent="0.2">
      <c r="AN54850" s="70"/>
    </row>
    <row r="54851" spans="40:40" ht="14.1" customHeight="1" x14ac:dyDescent="0.2">
      <c r="AN54851" s="70"/>
    </row>
    <row r="54852" spans="40:40" ht="14.1" customHeight="1" x14ac:dyDescent="0.2">
      <c r="AN54852" s="70"/>
    </row>
    <row r="54853" spans="40:40" ht="14.1" customHeight="1" x14ac:dyDescent="0.2">
      <c r="AN54853" s="70"/>
    </row>
    <row r="54854" spans="40:40" ht="14.1" customHeight="1" x14ac:dyDescent="0.2">
      <c r="AN54854" s="70"/>
    </row>
    <row r="54855" spans="40:40" ht="14.1" customHeight="1" x14ac:dyDescent="0.2">
      <c r="AN54855" s="70"/>
    </row>
    <row r="54856" spans="40:40" ht="14.1" customHeight="1" x14ac:dyDescent="0.2">
      <c r="AN54856" s="70"/>
    </row>
    <row r="54857" spans="40:40" ht="14.1" customHeight="1" x14ac:dyDescent="0.2">
      <c r="AN54857" s="70"/>
    </row>
    <row r="54858" spans="40:40" ht="14.1" customHeight="1" x14ac:dyDescent="0.2">
      <c r="AN54858" s="70"/>
    </row>
    <row r="54859" spans="40:40" ht="14.1" customHeight="1" x14ac:dyDescent="0.2">
      <c r="AN54859" s="70"/>
    </row>
    <row r="54860" spans="40:40" ht="14.1" customHeight="1" x14ac:dyDescent="0.2">
      <c r="AN54860" s="70"/>
    </row>
    <row r="54861" spans="40:40" ht="14.1" customHeight="1" x14ac:dyDescent="0.2">
      <c r="AN54861" s="70"/>
    </row>
    <row r="54862" spans="40:40" ht="14.1" customHeight="1" x14ac:dyDescent="0.2">
      <c r="AN54862" s="70"/>
    </row>
    <row r="54863" spans="40:40" ht="14.1" customHeight="1" x14ac:dyDescent="0.2">
      <c r="AN54863" s="70"/>
    </row>
    <row r="54864" spans="40:40" ht="14.1" customHeight="1" x14ac:dyDescent="0.2">
      <c r="AN54864" s="70"/>
    </row>
    <row r="54865" spans="40:40" ht="14.1" customHeight="1" x14ac:dyDescent="0.2">
      <c r="AN54865" s="70"/>
    </row>
    <row r="54866" spans="40:40" ht="14.1" customHeight="1" x14ac:dyDescent="0.2">
      <c r="AN54866" s="70"/>
    </row>
    <row r="54867" spans="40:40" ht="14.1" customHeight="1" x14ac:dyDescent="0.2">
      <c r="AN54867" s="70"/>
    </row>
    <row r="54868" spans="40:40" ht="14.1" customHeight="1" x14ac:dyDescent="0.2">
      <c r="AN54868" s="70"/>
    </row>
    <row r="54869" spans="40:40" ht="14.1" customHeight="1" x14ac:dyDescent="0.2">
      <c r="AN54869" s="70"/>
    </row>
    <row r="54870" spans="40:40" ht="14.1" customHeight="1" x14ac:dyDescent="0.2">
      <c r="AN54870" s="70"/>
    </row>
    <row r="54871" spans="40:40" ht="14.1" customHeight="1" x14ac:dyDescent="0.2">
      <c r="AN54871" s="70"/>
    </row>
    <row r="54872" spans="40:40" ht="14.1" customHeight="1" x14ac:dyDescent="0.2">
      <c r="AN54872" s="70"/>
    </row>
    <row r="54873" spans="40:40" ht="14.1" customHeight="1" x14ac:dyDescent="0.2">
      <c r="AN54873" s="70"/>
    </row>
    <row r="54874" spans="40:40" ht="14.1" customHeight="1" x14ac:dyDescent="0.2">
      <c r="AN54874" s="70"/>
    </row>
    <row r="54875" spans="40:40" ht="14.1" customHeight="1" x14ac:dyDescent="0.2">
      <c r="AN54875" s="70"/>
    </row>
    <row r="54876" spans="40:40" ht="14.1" customHeight="1" x14ac:dyDescent="0.2">
      <c r="AN54876" s="70"/>
    </row>
    <row r="54877" spans="40:40" ht="14.1" customHeight="1" x14ac:dyDescent="0.2">
      <c r="AN54877" s="70"/>
    </row>
    <row r="54878" spans="40:40" ht="14.1" customHeight="1" x14ac:dyDescent="0.2">
      <c r="AN54878" s="70"/>
    </row>
    <row r="54879" spans="40:40" ht="14.1" customHeight="1" x14ac:dyDescent="0.2">
      <c r="AN54879" s="70"/>
    </row>
    <row r="54880" spans="40:40" ht="14.1" customHeight="1" x14ac:dyDescent="0.2">
      <c r="AN54880" s="70"/>
    </row>
    <row r="54881" spans="40:40" ht="14.1" customHeight="1" x14ac:dyDescent="0.2">
      <c r="AN54881" s="70"/>
    </row>
    <row r="54882" spans="40:40" ht="14.1" customHeight="1" x14ac:dyDescent="0.2">
      <c r="AN54882" s="70"/>
    </row>
    <row r="54883" spans="40:40" ht="14.1" customHeight="1" x14ac:dyDescent="0.2">
      <c r="AN54883" s="70"/>
    </row>
    <row r="54884" spans="40:40" ht="14.1" customHeight="1" x14ac:dyDescent="0.2">
      <c r="AN54884" s="70"/>
    </row>
    <row r="54885" spans="40:40" ht="14.1" customHeight="1" x14ac:dyDescent="0.2">
      <c r="AN54885" s="70"/>
    </row>
    <row r="54886" spans="40:40" ht="14.1" customHeight="1" x14ac:dyDescent="0.2">
      <c r="AN54886" s="70"/>
    </row>
    <row r="54887" spans="40:40" ht="14.1" customHeight="1" x14ac:dyDescent="0.2">
      <c r="AN54887" s="70"/>
    </row>
    <row r="54888" spans="40:40" ht="14.1" customHeight="1" x14ac:dyDescent="0.2">
      <c r="AN54888" s="70"/>
    </row>
    <row r="54889" spans="40:40" ht="14.1" customHeight="1" x14ac:dyDescent="0.2">
      <c r="AN54889" s="70"/>
    </row>
    <row r="54890" spans="40:40" ht="14.1" customHeight="1" x14ac:dyDescent="0.2">
      <c r="AN54890" s="70"/>
    </row>
    <row r="54891" spans="40:40" ht="14.1" customHeight="1" x14ac:dyDescent="0.2">
      <c r="AN54891" s="70"/>
    </row>
    <row r="54892" spans="40:40" ht="14.1" customHeight="1" x14ac:dyDescent="0.2">
      <c r="AN54892" s="70"/>
    </row>
    <row r="54893" spans="40:40" ht="14.1" customHeight="1" x14ac:dyDescent="0.2">
      <c r="AN54893" s="70"/>
    </row>
    <row r="54894" spans="40:40" ht="14.1" customHeight="1" x14ac:dyDescent="0.2">
      <c r="AN54894" s="70"/>
    </row>
    <row r="54895" spans="40:40" ht="14.1" customHeight="1" x14ac:dyDescent="0.2">
      <c r="AN54895" s="70"/>
    </row>
    <row r="54896" spans="40:40" ht="14.1" customHeight="1" x14ac:dyDescent="0.2">
      <c r="AN54896" s="70"/>
    </row>
    <row r="54897" spans="40:40" ht="14.1" customHeight="1" x14ac:dyDescent="0.2">
      <c r="AN54897" s="70"/>
    </row>
    <row r="54898" spans="40:40" ht="14.1" customHeight="1" x14ac:dyDescent="0.2">
      <c r="AN54898" s="70"/>
    </row>
    <row r="54899" spans="40:40" ht="14.1" customHeight="1" x14ac:dyDescent="0.2">
      <c r="AN54899" s="70"/>
    </row>
    <row r="54900" spans="40:40" ht="14.1" customHeight="1" x14ac:dyDescent="0.2">
      <c r="AN54900" s="70"/>
    </row>
    <row r="54901" spans="40:40" ht="14.1" customHeight="1" x14ac:dyDescent="0.2">
      <c r="AN54901" s="70"/>
    </row>
    <row r="54902" spans="40:40" ht="14.1" customHeight="1" x14ac:dyDescent="0.2">
      <c r="AN54902" s="70"/>
    </row>
    <row r="54903" spans="40:40" ht="14.1" customHeight="1" x14ac:dyDescent="0.2">
      <c r="AN54903" s="70"/>
    </row>
    <row r="54904" spans="40:40" ht="14.1" customHeight="1" x14ac:dyDescent="0.2">
      <c r="AN54904" s="70"/>
    </row>
    <row r="54905" spans="40:40" ht="14.1" customHeight="1" x14ac:dyDescent="0.2">
      <c r="AN54905" s="70"/>
    </row>
    <row r="54906" spans="40:40" ht="14.1" customHeight="1" x14ac:dyDescent="0.2">
      <c r="AN54906" s="70"/>
    </row>
    <row r="54907" spans="40:40" ht="14.1" customHeight="1" x14ac:dyDescent="0.2">
      <c r="AN54907" s="70"/>
    </row>
    <row r="54908" spans="40:40" ht="14.1" customHeight="1" x14ac:dyDescent="0.2">
      <c r="AN54908" s="70"/>
    </row>
    <row r="54909" spans="40:40" ht="14.1" customHeight="1" x14ac:dyDescent="0.2">
      <c r="AN54909" s="70"/>
    </row>
    <row r="54910" spans="40:40" ht="14.1" customHeight="1" x14ac:dyDescent="0.2">
      <c r="AN54910" s="70"/>
    </row>
    <row r="54911" spans="40:40" ht="14.1" customHeight="1" x14ac:dyDescent="0.2">
      <c r="AN54911" s="70"/>
    </row>
    <row r="54912" spans="40:40" ht="14.1" customHeight="1" x14ac:dyDescent="0.2">
      <c r="AN54912" s="70"/>
    </row>
    <row r="54913" spans="40:40" ht="14.1" customHeight="1" x14ac:dyDescent="0.2">
      <c r="AN54913" s="70"/>
    </row>
    <row r="54914" spans="40:40" ht="14.1" customHeight="1" x14ac:dyDescent="0.2">
      <c r="AN54914" s="70"/>
    </row>
    <row r="54915" spans="40:40" ht="14.1" customHeight="1" x14ac:dyDescent="0.2">
      <c r="AN54915" s="70"/>
    </row>
    <row r="54916" spans="40:40" ht="14.1" customHeight="1" x14ac:dyDescent="0.2">
      <c r="AN54916" s="70"/>
    </row>
    <row r="54917" spans="40:40" ht="14.1" customHeight="1" x14ac:dyDescent="0.2">
      <c r="AN54917" s="70"/>
    </row>
    <row r="54918" spans="40:40" ht="14.1" customHeight="1" x14ac:dyDescent="0.2">
      <c r="AN54918" s="70"/>
    </row>
    <row r="54919" spans="40:40" ht="14.1" customHeight="1" x14ac:dyDescent="0.2">
      <c r="AN54919" s="70"/>
    </row>
    <row r="54920" spans="40:40" ht="14.1" customHeight="1" x14ac:dyDescent="0.2">
      <c r="AN54920" s="70"/>
    </row>
    <row r="54921" spans="40:40" ht="14.1" customHeight="1" x14ac:dyDescent="0.2">
      <c r="AN54921" s="70"/>
    </row>
    <row r="54922" spans="40:40" ht="14.1" customHeight="1" x14ac:dyDescent="0.2">
      <c r="AN54922" s="70"/>
    </row>
    <row r="54923" spans="40:40" ht="14.1" customHeight="1" x14ac:dyDescent="0.2">
      <c r="AN54923" s="70"/>
    </row>
    <row r="54924" spans="40:40" ht="14.1" customHeight="1" x14ac:dyDescent="0.2">
      <c r="AN54924" s="70"/>
    </row>
    <row r="54925" spans="40:40" ht="14.1" customHeight="1" x14ac:dyDescent="0.2">
      <c r="AN54925" s="70"/>
    </row>
    <row r="54926" spans="40:40" ht="14.1" customHeight="1" x14ac:dyDescent="0.2">
      <c r="AN54926" s="70"/>
    </row>
    <row r="54927" spans="40:40" ht="14.1" customHeight="1" x14ac:dyDescent="0.2">
      <c r="AN54927" s="70"/>
    </row>
    <row r="54928" spans="40:40" ht="14.1" customHeight="1" x14ac:dyDescent="0.2">
      <c r="AN54928" s="70"/>
    </row>
    <row r="54929" spans="40:40" ht="14.1" customHeight="1" x14ac:dyDescent="0.2">
      <c r="AN54929" s="70"/>
    </row>
    <row r="54930" spans="40:40" ht="14.1" customHeight="1" x14ac:dyDescent="0.2">
      <c r="AN54930" s="70"/>
    </row>
    <row r="54931" spans="40:40" ht="14.1" customHeight="1" x14ac:dyDescent="0.2">
      <c r="AN54931" s="70"/>
    </row>
    <row r="54932" spans="40:40" ht="14.1" customHeight="1" x14ac:dyDescent="0.2">
      <c r="AN54932" s="70"/>
    </row>
    <row r="54933" spans="40:40" ht="14.1" customHeight="1" x14ac:dyDescent="0.2">
      <c r="AN54933" s="70"/>
    </row>
    <row r="54934" spans="40:40" ht="14.1" customHeight="1" x14ac:dyDescent="0.2">
      <c r="AN54934" s="70"/>
    </row>
    <row r="54935" spans="40:40" ht="14.1" customHeight="1" x14ac:dyDescent="0.2">
      <c r="AN54935" s="70"/>
    </row>
    <row r="54936" spans="40:40" ht="14.1" customHeight="1" x14ac:dyDescent="0.2">
      <c r="AN54936" s="70"/>
    </row>
    <row r="54937" spans="40:40" ht="14.1" customHeight="1" x14ac:dyDescent="0.2">
      <c r="AN54937" s="70"/>
    </row>
    <row r="54938" spans="40:40" ht="14.1" customHeight="1" x14ac:dyDescent="0.2">
      <c r="AN54938" s="70"/>
    </row>
    <row r="54939" spans="40:40" ht="14.1" customHeight="1" x14ac:dyDescent="0.2">
      <c r="AN54939" s="70"/>
    </row>
    <row r="54940" spans="40:40" ht="14.1" customHeight="1" x14ac:dyDescent="0.2">
      <c r="AN54940" s="70"/>
    </row>
    <row r="54941" spans="40:40" ht="14.1" customHeight="1" x14ac:dyDescent="0.2">
      <c r="AN54941" s="70"/>
    </row>
    <row r="54942" spans="40:40" ht="14.1" customHeight="1" x14ac:dyDescent="0.2">
      <c r="AN54942" s="70"/>
    </row>
    <row r="54943" spans="40:40" ht="14.1" customHeight="1" x14ac:dyDescent="0.2">
      <c r="AN54943" s="70"/>
    </row>
    <row r="54944" spans="40:40" ht="14.1" customHeight="1" x14ac:dyDescent="0.2">
      <c r="AN54944" s="70"/>
    </row>
    <row r="54945" spans="40:40" ht="14.1" customHeight="1" x14ac:dyDescent="0.2">
      <c r="AN54945" s="70"/>
    </row>
    <row r="54946" spans="40:40" ht="14.1" customHeight="1" x14ac:dyDescent="0.2">
      <c r="AN54946" s="70"/>
    </row>
    <row r="54947" spans="40:40" ht="14.1" customHeight="1" x14ac:dyDescent="0.2">
      <c r="AN54947" s="70"/>
    </row>
    <row r="54948" spans="40:40" ht="14.1" customHeight="1" x14ac:dyDescent="0.2">
      <c r="AN54948" s="70"/>
    </row>
    <row r="54949" spans="40:40" ht="14.1" customHeight="1" x14ac:dyDescent="0.2">
      <c r="AN54949" s="70"/>
    </row>
    <row r="54950" spans="40:40" ht="14.1" customHeight="1" x14ac:dyDescent="0.2">
      <c r="AN54950" s="70"/>
    </row>
    <row r="54951" spans="40:40" ht="14.1" customHeight="1" x14ac:dyDescent="0.2">
      <c r="AN54951" s="70"/>
    </row>
    <row r="54952" spans="40:40" ht="14.1" customHeight="1" x14ac:dyDescent="0.2">
      <c r="AN54952" s="70"/>
    </row>
    <row r="54953" spans="40:40" ht="14.1" customHeight="1" x14ac:dyDescent="0.2">
      <c r="AN54953" s="70"/>
    </row>
    <row r="54954" spans="40:40" ht="14.1" customHeight="1" x14ac:dyDescent="0.2">
      <c r="AN54954" s="70"/>
    </row>
    <row r="54955" spans="40:40" ht="14.1" customHeight="1" x14ac:dyDescent="0.2">
      <c r="AN54955" s="70"/>
    </row>
    <row r="54956" spans="40:40" ht="14.1" customHeight="1" x14ac:dyDescent="0.2">
      <c r="AN54956" s="70"/>
    </row>
    <row r="54957" spans="40:40" ht="14.1" customHeight="1" x14ac:dyDescent="0.2">
      <c r="AN54957" s="70"/>
    </row>
    <row r="54958" spans="40:40" ht="14.1" customHeight="1" x14ac:dyDescent="0.2">
      <c r="AN54958" s="70"/>
    </row>
    <row r="54959" spans="40:40" ht="14.1" customHeight="1" x14ac:dyDescent="0.2">
      <c r="AN54959" s="70"/>
    </row>
    <row r="54960" spans="40:40" ht="14.1" customHeight="1" x14ac:dyDescent="0.2">
      <c r="AN54960" s="70"/>
    </row>
    <row r="54961" spans="40:40" ht="14.1" customHeight="1" x14ac:dyDescent="0.2">
      <c r="AN54961" s="70"/>
    </row>
    <row r="54962" spans="40:40" ht="14.1" customHeight="1" x14ac:dyDescent="0.2">
      <c r="AN54962" s="70"/>
    </row>
    <row r="54963" spans="40:40" ht="14.1" customHeight="1" x14ac:dyDescent="0.2">
      <c r="AN54963" s="70"/>
    </row>
    <row r="54964" spans="40:40" ht="14.1" customHeight="1" x14ac:dyDescent="0.2">
      <c r="AN54964" s="70"/>
    </row>
    <row r="54965" spans="40:40" ht="14.1" customHeight="1" x14ac:dyDescent="0.2">
      <c r="AN54965" s="70"/>
    </row>
    <row r="54966" spans="40:40" ht="14.1" customHeight="1" x14ac:dyDescent="0.2">
      <c r="AN54966" s="70"/>
    </row>
    <row r="54967" spans="40:40" ht="14.1" customHeight="1" x14ac:dyDescent="0.2">
      <c r="AN54967" s="70"/>
    </row>
    <row r="54968" spans="40:40" ht="14.1" customHeight="1" x14ac:dyDescent="0.2">
      <c r="AN54968" s="70"/>
    </row>
    <row r="54969" spans="40:40" ht="14.1" customHeight="1" x14ac:dyDescent="0.2">
      <c r="AN54969" s="70"/>
    </row>
    <row r="54970" spans="40:40" ht="14.1" customHeight="1" x14ac:dyDescent="0.2">
      <c r="AN54970" s="70"/>
    </row>
    <row r="54971" spans="40:40" ht="14.1" customHeight="1" x14ac:dyDescent="0.2">
      <c r="AN54971" s="70"/>
    </row>
    <row r="54972" spans="40:40" ht="14.1" customHeight="1" x14ac:dyDescent="0.2">
      <c r="AN54972" s="70"/>
    </row>
    <row r="54973" spans="40:40" ht="14.1" customHeight="1" x14ac:dyDescent="0.2">
      <c r="AN54973" s="70"/>
    </row>
    <row r="54974" spans="40:40" ht="14.1" customHeight="1" x14ac:dyDescent="0.2">
      <c r="AN54974" s="70"/>
    </row>
    <row r="54975" spans="40:40" ht="14.1" customHeight="1" x14ac:dyDescent="0.2">
      <c r="AN54975" s="70"/>
    </row>
    <row r="54976" spans="40:40" ht="14.1" customHeight="1" x14ac:dyDescent="0.2">
      <c r="AN54976" s="70"/>
    </row>
    <row r="54977" spans="40:40" ht="14.1" customHeight="1" x14ac:dyDescent="0.2">
      <c r="AN54977" s="70"/>
    </row>
    <row r="54978" spans="40:40" ht="14.1" customHeight="1" x14ac:dyDescent="0.2">
      <c r="AN54978" s="70"/>
    </row>
    <row r="54979" spans="40:40" ht="14.1" customHeight="1" x14ac:dyDescent="0.2">
      <c r="AN54979" s="70"/>
    </row>
    <row r="54980" spans="40:40" ht="14.1" customHeight="1" x14ac:dyDescent="0.2">
      <c r="AN54980" s="70"/>
    </row>
    <row r="54981" spans="40:40" ht="14.1" customHeight="1" x14ac:dyDescent="0.2">
      <c r="AN54981" s="70"/>
    </row>
    <row r="54982" spans="40:40" ht="14.1" customHeight="1" x14ac:dyDescent="0.2">
      <c r="AN54982" s="70"/>
    </row>
    <row r="54983" spans="40:40" ht="14.1" customHeight="1" x14ac:dyDescent="0.2">
      <c r="AN54983" s="70"/>
    </row>
    <row r="54984" spans="40:40" ht="14.1" customHeight="1" x14ac:dyDescent="0.2">
      <c r="AN54984" s="70"/>
    </row>
    <row r="54985" spans="40:40" ht="14.1" customHeight="1" x14ac:dyDescent="0.2">
      <c r="AN54985" s="70"/>
    </row>
    <row r="54986" spans="40:40" ht="14.1" customHeight="1" x14ac:dyDescent="0.2">
      <c r="AN54986" s="70"/>
    </row>
    <row r="54987" spans="40:40" ht="14.1" customHeight="1" x14ac:dyDescent="0.2">
      <c r="AN54987" s="70"/>
    </row>
    <row r="54988" spans="40:40" ht="14.1" customHeight="1" x14ac:dyDescent="0.2">
      <c r="AN54988" s="70"/>
    </row>
    <row r="54989" spans="40:40" ht="14.1" customHeight="1" x14ac:dyDescent="0.2">
      <c r="AN54989" s="70"/>
    </row>
    <row r="54990" spans="40:40" ht="14.1" customHeight="1" x14ac:dyDescent="0.2">
      <c r="AN54990" s="70"/>
    </row>
    <row r="54991" spans="40:40" ht="14.1" customHeight="1" x14ac:dyDescent="0.2">
      <c r="AN54991" s="70"/>
    </row>
    <row r="54992" spans="40:40" ht="14.1" customHeight="1" x14ac:dyDescent="0.2">
      <c r="AN54992" s="70"/>
    </row>
    <row r="54993" spans="40:40" ht="14.1" customHeight="1" x14ac:dyDescent="0.2">
      <c r="AN54993" s="70"/>
    </row>
    <row r="54994" spans="40:40" ht="14.1" customHeight="1" x14ac:dyDescent="0.2">
      <c r="AN54994" s="70"/>
    </row>
    <row r="54995" spans="40:40" ht="14.1" customHeight="1" x14ac:dyDescent="0.2">
      <c r="AN54995" s="70"/>
    </row>
    <row r="54996" spans="40:40" ht="14.1" customHeight="1" x14ac:dyDescent="0.2">
      <c r="AN54996" s="70"/>
    </row>
    <row r="54997" spans="40:40" ht="14.1" customHeight="1" x14ac:dyDescent="0.2">
      <c r="AN54997" s="70"/>
    </row>
    <row r="54998" spans="40:40" ht="14.1" customHeight="1" x14ac:dyDescent="0.2">
      <c r="AN54998" s="70"/>
    </row>
    <row r="54999" spans="40:40" ht="14.1" customHeight="1" x14ac:dyDescent="0.2">
      <c r="AN54999" s="70"/>
    </row>
    <row r="55000" spans="40:40" ht="14.1" customHeight="1" x14ac:dyDescent="0.2">
      <c r="AN55000" s="70"/>
    </row>
    <row r="55001" spans="40:40" ht="14.1" customHeight="1" x14ac:dyDescent="0.2">
      <c r="AN55001" s="70"/>
    </row>
    <row r="55002" spans="40:40" ht="14.1" customHeight="1" x14ac:dyDescent="0.2">
      <c r="AN55002" s="70"/>
    </row>
    <row r="55003" spans="40:40" ht="14.1" customHeight="1" x14ac:dyDescent="0.2">
      <c r="AN55003" s="70"/>
    </row>
    <row r="55004" spans="40:40" ht="14.1" customHeight="1" x14ac:dyDescent="0.2">
      <c r="AN55004" s="70"/>
    </row>
    <row r="55005" spans="40:40" ht="14.1" customHeight="1" x14ac:dyDescent="0.2">
      <c r="AN55005" s="70"/>
    </row>
    <row r="55006" spans="40:40" ht="14.1" customHeight="1" x14ac:dyDescent="0.2">
      <c r="AN55006" s="70"/>
    </row>
    <row r="55007" spans="40:40" ht="14.1" customHeight="1" x14ac:dyDescent="0.2">
      <c r="AN55007" s="70"/>
    </row>
    <row r="55008" spans="40:40" ht="14.1" customHeight="1" x14ac:dyDescent="0.2">
      <c r="AN55008" s="70"/>
    </row>
    <row r="55009" spans="40:40" ht="14.1" customHeight="1" x14ac:dyDescent="0.2">
      <c r="AN55009" s="70"/>
    </row>
    <row r="55010" spans="40:40" ht="14.1" customHeight="1" x14ac:dyDescent="0.2">
      <c r="AN55010" s="70"/>
    </row>
    <row r="55011" spans="40:40" ht="14.1" customHeight="1" x14ac:dyDescent="0.2">
      <c r="AN55011" s="70"/>
    </row>
    <row r="55012" spans="40:40" ht="14.1" customHeight="1" x14ac:dyDescent="0.2">
      <c r="AN55012" s="70"/>
    </row>
    <row r="55013" spans="40:40" ht="14.1" customHeight="1" x14ac:dyDescent="0.2">
      <c r="AN55013" s="70"/>
    </row>
    <row r="55014" spans="40:40" ht="14.1" customHeight="1" x14ac:dyDescent="0.2">
      <c r="AN55014" s="70"/>
    </row>
    <row r="55015" spans="40:40" ht="14.1" customHeight="1" x14ac:dyDescent="0.2">
      <c r="AN55015" s="70"/>
    </row>
    <row r="55016" spans="40:40" ht="14.1" customHeight="1" x14ac:dyDescent="0.2">
      <c r="AN55016" s="70"/>
    </row>
    <row r="55017" spans="40:40" ht="14.1" customHeight="1" x14ac:dyDescent="0.2">
      <c r="AN55017" s="70"/>
    </row>
    <row r="55018" spans="40:40" ht="14.1" customHeight="1" x14ac:dyDescent="0.2">
      <c r="AN55018" s="70"/>
    </row>
    <row r="55019" spans="40:40" ht="14.1" customHeight="1" x14ac:dyDescent="0.2">
      <c r="AN55019" s="70"/>
    </row>
    <row r="55020" spans="40:40" ht="14.1" customHeight="1" x14ac:dyDescent="0.2">
      <c r="AN55020" s="70"/>
    </row>
    <row r="55021" spans="40:40" ht="14.1" customHeight="1" x14ac:dyDescent="0.2">
      <c r="AN55021" s="70"/>
    </row>
    <row r="55022" spans="40:40" ht="14.1" customHeight="1" x14ac:dyDescent="0.2">
      <c r="AN55022" s="70"/>
    </row>
    <row r="55023" spans="40:40" ht="14.1" customHeight="1" x14ac:dyDescent="0.2">
      <c r="AN55023" s="70"/>
    </row>
    <row r="55024" spans="40:40" ht="14.1" customHeight="1" x14ac:dyDescent="0.2">
      <c r="AN55024" s="70"/>
    </row>
    <row r="55025" spans="40:40" ht="14.1" customHeight="1" x14ac:dyDescent="0.2">
      <c r="AN55025" s="70"/>
    </row>
    <row r="55026" spans="40:40" ht="14.1" customHeight="1" x14ac:dyDescent="0.2">
      <c r="AN55026" s="70"/>
    </row>
    <row r="55027" spans="40:40" ht="14.1" customHeight="1" x14ac:dyDescent="0.2">
      <c r="AN55027" s="70"/>
    </row>
    <row r="55028" spans="40:40" ht="14.1" customHeight="1" x14ac:dyDescent="0.2">
      <c r="AN55028" s="70"/>
    </row>
    <row r="55029" spans="40:40" ht="14.1" customHeight="1" x14ac:dyDescent="0.2">
      <c r="AN55029" s="70"/>
    </row>
    <row r="55030" spans="40:40" ht="14.1" customHeight="1" x14ac:dyDescent="0.2">
      <c r="AN55030" s="70"/>
    </row>
    <row r="55031" spans="40:40" ht="14.1" customHeight="1" x14ac:dyDescent="0.2">
      <c r="AN55031" s="70"/>
    </row>
    <row r="55032" spans="40:40" ht="14.1" customHeight="1" x14ac:dyDescent="0.2">
      <c r="AN55032" s="70"/>
    </row>
    <row r="55033" spans="40:40" ht="14.1" customHeight="1" x14ac:dyDescent="0.2">
      <c r="AN55033" s="70"/>
    </row>
    <row r="55034" spans="40:40" ht="14.1" customHeight="1" x14ac:dyDescent="0.2">
      <c r="AN55034" s="70"/>
    </row>
    <row r="55035" spans="40:40" ht="14.1" customHeight="1" x14ac:dyDescent="0.2">
      <c r="AN55035" s="70"/>
    </row>
    <row r="55036" spans="40:40" ht="14.1" customHeight="1" x14ac:dyDescent="0.2">
      <c r="AN55036" s="70"/>
    </row>
    <row r="55037" spans="40:40" ht="14.1" customHeight="1" x14ac:dyDescent="0.2">
      <c r="AN55037" s="70"/>
    </row>
    <row r="55038" spans="40:40" ht="14.1" customHeight="1" x14ac:dyDescent="0.2">
      <c r="AN55038" s="70"/>
    </row>
    <row r="55039" spans="40:40" ht="14.1" customHeight="1" x14ac:dyDescent="0.2">
      <c r="AN55039" s="70"/>
    </row>
    <row r="55040" spans="40:40" ht="14.1" customHeight="1" x14ac:dyDescent="0.2">
      <c r="AN55040" s="70"/>
    </row>
    <row r="55041" spans="40:40" ht="14.1" customHeight="1" x14ac:dyDescent="0.2">
      <c r="AN55041" s="70"/>
    </row>
    <row r="55042" spans="40:40" ht="14.1" customHeight="1" x14ac:dyDescent="0.2">
      <c r="AN55042" s="70"/>
    </row>
    <row r="55043" spans="40:40" ht="14.1" customHeight="1" x14ac:dyDescent="0.2">
      <c r="AN55043" s="70"/>
    </row>
    <row r="55044" spans="40:40" ht="14.1" customHeight="1" x14ac:dyDescent="0.2">
      <c r="AN55044" s="70"/>
    </row>
    <row r="55045" spans="40:40" ht="14.1" customHeight="1" x14ac:dyDescent="0.2">
      <c r="AN55045" s="70"/>
    </row>
    <row r="55046" spans="40:40" ht="14.1" customHeight="1" x14ac:dyDescent="0.2">
      <c r="AN55046" s="70"/>
    </row>
    <row r="55047" spans="40:40" ht="14.1" customHeight="1" x14ac:dyDescent="0.2">
      <c r="AN55047" s="70"/>
    </row>
    <row r="55048" spans="40:40" ht="14.1" customHeight="1" x14ac:dyDescent="0.2">
      <c r="AN55048" s="70"/>
    </row>
    <row r="55049" spans="40:40" ht="14.1" customHeight="1" x14ac:dyDescent="0.2">
      <c r="AN55049" s="70"/>
    </row>
    <row r="55050" spans="40:40" ht="14.1" customHeight="1" x14ac:dyDescent="0.2">
      <c r="AN55050" s="70"/>
    </row>
    <row r="55051" spans="40:40" ht="14.1" customHeight="1" x14ac:dyDescent="0.2">
      <c r="AN55051" s="70"/>
    </row>
    <row r="55052" spans="40:40" ht="14.1" customHeight="1" x14ac:dyDescent="0.2">
      <c r="AN55052" s="70"/>
    </row>
    <row r="55053" spans="40:40" ht="14.1" customHeight="1" x14ac:dyDescent="0.2">
      <c r="AN55053" s="70"/>
    </row>
    <row r="55054" spans="40:40" ht="14.1" customHeight="1" x14ac:dyDescent="0.2">
      <c r="AN55054" s="70"/>
    </row>
    <row r="55055" spans="40:40" ht="14.1" customHeight="1" x14ac:dyDescent="0.2">
      <c r="AN55055" s="70"/>
    </row>
    <row r="55056" spans="40:40" ht="14.1" customHeight="1" x14ac:dyDescent="0.2">
      <c r="AN55056" s="70"/>
    </row>
    <row r="55057" spans="40:40" ht="14.1" customHeight="1" x14ac:dyDescent="0.2">
      <c r="AN55057" s="70"/>
    </row>
    <row r="55058" spans="40:40" ht="14.1" customHeight="1" x14ac:dyDescent="0.2">
      <c r="AN55058" s="70"/>
    </row>
    <row r="55059" spans="40:40" ht="14.1" customHeight="1" x14ac:dyDescent="0.2">
      <c r="AN55059" s="70"/>
    </row>
    <row r="55060" spans="40:40" ht="14.1" customHeight="1" x14ac:dyDescent="0.2">
      <c r="AN55060" s="70"/>
    </row>
    <row r="55061" spans="40:40" ht="14.1" customHeight="1" x14ac:dyDescent="0.2">
      <c r="AN55061" s="70"/>
    </row>
    <row r="55062" spans="40:40" ht="14.1" customHeight="1" x14ac:dyDescent="0.2">
      <c r="AN55062" s="70"/>
    </row>
    <row r="55063" spans="40:40" ht="14.1" customHeight="1" x14ac:dyDescent="0.2">
      <c r="AN55063" s="70"/>
    </row>
    <row r="55064" spans="40:40" ht="14.1" customHeight="1" x14ac:dyDescent="0.2">
      <c r="AN55064" s="70"/>
    </row>
    <row r="55065" spans="40:40" ht="14.1" customHeight="1" x14ac:dyDescent="0.2">
      <c r="AN55065" s="70"/>
    </row>
    <row r="55066" spans="40:40" ht="14.1" customHeight="1" x14ac:dyDescent="0.2">
      <c r="AN55066" s="70"/>
    </row>
    <row r="55067" spans="40:40" ht="14.1" customHeight="1" x14ac:dyDescent="0.2">
      <c r="AN55067" s="70"/>
    </row>
    <row r="55068" spans="40:40" ht="14.1" customHeight="1" x14ac:dyDescent="0.2">
      <c r="AN55068" s="70"/>
    </row>
    <row r="55069" spans="40:40" ht="14.1" customHeight="1" x14ac:dyDescent="0.2">
      <c r="AN55069" s="70"/>
    </row>
    <row r="55070" spans="40:40" ht="14.1" customHeight="1" x14ac:dyDescent="0.2">
      <c r="AN55070" s="70"/>
    </row>
    <row r="55071" spans="40:40" ht="14.1" customHeight="1" x14ac:dyDescent="0.2">
      <c r="AN55071" s="70"/>
    </row>
    <row r="55072" spans="40:40" ht="14.1" customHeight="1" x14ac:dyDescent="0.2">
      <c r="AN55072" s="70"/>
    </row>
    <row r="55073" spans="40:40" ht="14.1" customHeight="1" x14ac:dyDescent="0.2">
      <c r="AN55073" s="70"/>
    </row>
    <row r="55074" spans="40:40" ht="14.1" customHeight="1" x14ac:dyDescent="0.2">
      <c r="AN55074" s="70"/>
    </row>
    <row r="55075" spans="40:40" ht="14.1" customHeight="1" x14ac:dyDescent="0.2">
      <c r="AN55075" s="70"/>
    </row>
    <row r="55076" spans="40:40" ht="14.1" customHeight="1" x14ac:dyDescent="0.2">
      <c r="AN55076" s="70"/>
    </row>
    <row r="55077" spans="40:40" ht="14.1" customHeight="1" x14ac:dyDescent="0.2">
      <c r="AN55077" s="70"/>
    </row>
    <row r="55078" spans="40:40" ht="14.1" customHeight="1" x14ac:dyDescent="0.2">
      <c r="AN55078" s="70"/>
    </row>
    <row r="55079" spans="40:40" ht="14.1" customHeight="1" x14ac:dyDescent="0.2">
      <c r="AN55079" s="70"/>
    </row>
    <row r="55080" spans="40:40" ht="14.1" customHeight="1" x14ac:dyDescent="0.2">
      <c r="AN55080" s="70"/>
    </row>
    <row r="55081" spans="40:40" ht="14.1" customHeight="1" x14ac:dyDescent="0.2">
      <c r="AN55081" s="70"/>
    </row>
    <row r="55082" spans="40:40" ht="14.1" customHeight="1" x14ac:dyDescent="0.2">
      <c r="AN55082" s="70"/>
    </row>
    <row r="55083" spans="40:40" ht="14.1" customHeight="1" x14ac:dyDescent="0.2">
      <c r="AN55083" s="70"/>
    </row>
    <row r="55084" spans="40:40" ht="14.1" customHeight="1" x14ac:dyDescent="0.2">
      <c r="AN55084" s="70"/>
    </row>
    <row r="55085" spans="40:40" ht="14.1" customHeight="1" x14ac:dyDescent="0.2">
      <c r="AN55085" s="70"/>
    </row>
    <row r="55086" spans="40:40" ht="14.1" customHeight="1" x14ac:dyDescent="0.2">
      <c r="AN55086" s="70"/>
    </row>
    <row r="55087" spans="40:40" ht="14.1" customHeight="1" x14ac:dyDescent="0.2">
      <c r="AN55087" s="70"/>
    </row>
    <row r="55088" spans="40:40" ht="14.1" customHeight="1" x14ac:dyDescent="0.2">
      <c r="AN55088" s="70"/>
    </row>
    <row r="55089" spans="40:40" ht="14.1" customHeight="1" x14ac:dyDescent="0.2">
      <c r="AN55089" s="70"/>
    </row>
    <row r="55090" spans="40:40" ht="14.1" customHeight="1" x14ac:dyDescent="0.2">
      <c r="AN55090" s="70"/>
    </row>
    <row r="55091" spans="40:40" ht="14.1" customHeight="1" x14ac:dyDescent="0.2">
      <c r="AN55091" s="70"/>
    </row>
    <row r="55092" spans="40:40" ht="14.1" customHeight="1" x14ac:dyDescent="0.2">
      <c r="AN55092" s="70"/>
    </row>
    <row r="55093" spans="40:40" ht="14.1" customHeight="1" x14ac:dyDescent="0.2">
      <c r="AN55093" s="70"/>
    </row>
    <row r="55094" spans="40:40" ht="14.1" customHeight="1" x14ac:dyDescent="0.2">
      <c r="AN55094" s="70"/>
    </row>
    <row r="55095" spans="40:40" ht="14.1" customHeight="1" x14ac:dyDescent="0.2">
      <c r="AN55095" s="70"/>
    </row>
    <row r="55096" spans="40:40" ht="14.1" customHeight="1" x14ac:dyDescent="0.2">
      <c r="AN55096" s="70"/>
    </row>
    <row r="55097" spans="40:40" ht="14.1" customHeight="1" x14ac:dyDescent="0.2">
      <c r="AN55097" s="70"/>
    </row>
    <row r="55098" spans="40:40" ht="14.1" customHeight="1" x14ac:dyDescent="0.2">
      <c r="AN55098" s="70"/>
    </row>
    <row r="55099" spans="40:40" ht="14.1" customHeight="1" x14ac:dyDescent="0.2">
      <c r="AN55099" s="70"/>
    </row>
    <row r="55100" spans="40:40" ht="14.1" customHeight="1" x14ac:dyDescent="0.2">
      <c r="AN55100" s="70"/>
    </row>
    <row r="55101" spans="40:40" ht="14.1" customHeight="1" x14ac:dyDescent="0.2">
      <c r="AN55101" s="70"/>
    </row>
    <row r="55102" spans="40:40" ht="14.1" customHeight="1" x14ac:dyDescent="0.2">
      <c r="AN55102" s="70"/>
    </row>
    <row r="55103" spans="40:40" ht="14.1" customHeight="1" x14ac:dyDescent="0.2">
      <c r="AN55103" s="70"/>
    </row>
    <row r="55104" spans="40:40" ht="14.1" customHeight="1" x14ac:dyDescent="0.2">
      <c r="AN55104" s="70"/>
    </row>
    <row r="55105" spans="40:40" ht="14.1" customHeight="1" x14ac:dyDescent="0.2">
      <c r="AN55105" s="70"/>
    </row>
    <row r="55106" spans="40:40" ht="14.1" customHeight="1" x14ac:dyDescent="0.2">
      <c r="AN55106" s="70"/>
    </row>
    <row r="55107" spans="40:40" ht="14.1" customHeight="1" x14ac:dyDescent="0.2">
      <c r="AN55107" s="70"/>
    </row>
    <row r="55108" spans="40:40" ht="14.1" customHeight="1" x14ac:dyDescent="0.2">
      <c r="AN55108" s="70"/>
    </row>
    <row r="55109" spans="40:40" ht="14.1" customHeight="1" x14ac:dyDescent="0.2">
      <c r="AN55109" s="70"/>
    </row>
    <row r="55110" spans="40:40" ht="14.1" customHeight="1" x14ac:dyDescent="0.2">
      <c r="AN55110" s="70"/>
    </row>
    <row r="55111" spans="40:40" ht="14.1" customHeight="1" x14ac:dyDescent="0.2">
      <c r="AN55111" s="70"/>
    </row>
    <row r="55112" spans="40:40" ht="14.1" customHeight="1" x14ac:dyDescent="0.2">
      <c r="AN55112" s="70"/>
    </row>
    <row r="55113" spans="40:40" ht="14.1" customHeight="1" x14ac:dyDescent="0.2">
      <c r="AN55113" s="70"/>
    </row>
    <row r="55114" spans="40:40" ht="14.1" customHeight="1" x14ac:dyDescent="0.2">
      <c r="AN55114" s="70"/>
    </row>
    <row r="55115" spans="40:40" ht="14.1" customHeight="1" x14ac:dyDescent="0.2">
      <c r="AN55115" s="70"/>
    </row>
    <row r="55116" spans="40:40" ht="14.1" customHeight="1" x14ac:dyDescent="0.2">
      <c r="AN55116" s="70"/>
    </row>
    <row r="55117" spans="40:40" ht="14.1" customHeight="1" x14ac:dyDescent="0.2">
      <c r="AN55117" s="70"/>
    </row>
    <row r="55118" spans="40:40" ht="14.1" customHeight="1" x14ac:dyDescent="0.2">
      <c r="AN55118" s="70"/>
    </row>
    <row r="55119" spans="40:40" ht="14.1" customHeight="1" x14ac:dyDescent="0.2">
      <c r="AN55119" s="70"/>
    </row>
    <row r="55120" spans="40:40" ht="14.1" customHeight="1" x14ac:dyDescent="0.2">
      <c r="AN55120" s="70"/>
    </row>
    <row r="55121" spans="40:40" ht="14.1" customHeight="1" x14ac:dyDescent="0.2">
      <c r="AN55121" s="70"/>
    </row>
    <row r="55122" spans="40:40" ht="14.1" customHeight="1" x14ac:dyDescent="0.2">
      <c r="AN55122" s="70"/>
    </row>
    <row r="55123" spans="40:40" ht="14.1" customHeight="1" x14ac:dyDescent="0.2">
      <c r="AN55123" s="70"/>
    </row>
    <row r="55124" spans="40:40" ht="14.1" customHeight="1" x14ac:dyDescent="0.2">
      <c r="AN55124" s="70"/>
    </row>
    <row r="55125" spans="40:40" ht="14.1" customHeight="1" x14ac:dyDescent="0.2">
      <c r="AN55125" s="70"/>
    </row>
    <row r="55126" spans="40:40" ht="14.1" customHeight="1" x14ac:dyDescent="0.2">
      <c r="AN55126" s="70"/>
    </row>
    <row r="55127" spans="40:40" ht="14.1" customHeight="1" x14ac:dyDescent="0.2">
      <c r="AN55127" s="70"/>
    </row>
    <row r="55128" spans="40:40" ht="14.1" customHeight="1" x14ac:dyDescent="0.2">
      <c r="AN55128" s="70"/>
    </row>
    <row r="55129" spans="40:40" ht="14.1" customHeight="1" x14ac:dyDescent="0.2">
      <c r="AN55129" s="70"/>
    </row>
    <row r="55130" spans="40:40" ht="14.1" customHeight="1" x14ac:dyDescent="0.2">
      <c r="AN55130" s="70"/>
    </row>
    <row r="55131" spans="40:40" ht="14.1" customHeight="1" x14ac:dyDescent="0.2">
      <c r="AN55131" s="70"/>
    </row>
    <row r="55132" spans="40:40" ht="14.1" customHeight="1" x14ac:dyDescent="0.2">
      <c r="AN55132" s="70"/>
    </row>
    <row r="55133" spans="40:40" ht="14.1" customHeight="1" x14ac:dyDescent="0.2">
      <c r="AN55133" s="70"/>
    </row>
    <row r="55134" spans="40:40" ht="14.1" customHeight="1" x14ac:dyDescent="0.2">
      <c r="AN55134" s="70"/>
    </row>
    <row r="55135" spans="40:40" ht="14.1" customHeight="1" x14ac:dyDescent="0.2">
      <c r="AN55135" s="70"/>
    </row>
    <row r="55136" spans="40:40" ht="14.1" customHeight="1" x14ac:dyDescent="0.2">
      <c r="AN55136" s="70"/>
    </row>
    <row r="55137" spans="40:40" ht="14.1" customHeight="1" x14ac:dyDescent="0.2">
      <c r="AN55137" s="70"/>
    </row>
    <row r="55138" spans="40:40" ht="14.1" customHeight="1" x14ac:dyDescent="0.2">
      <c r="AN55138" s="70"/>
    </row>
    <row r="55139" spans="40:40" ht="14.1" customHeight="1" x14ac:dyDescent="0.2">
      <c r="AN55139" s="70"/>
    </row>
    <row r="55140" spans="40:40" ht="14.1" customHeight="1" x14ac:dyDescent="0.2">
      <c r="AN55140" s="70"/>
    </row>
    <row r="55141" spans="40:40" ht="14.1" customHeight="1" x14ac:dyDescent="0.2">
      <c r="AN55141" s="70"/>
    </row>
    <row r="55142" spans="40:40" ht="14.1" customHeight="1" x14ac:dyDescent="0.2">
      <c r="AN55142" s="70"/>
    </row>
    <row r="55143" spans="40:40" ht="14.1" customHeight="1" x14ac:dyDescent="0.2">
      <c r="AN55143" s="70"/>
    </row>
    <row r="55144" spans="40:40" ht="14.1" customHeight="1" x14ac:dyDescent="0.2">
      <c r="AN55144" s="70"/>
    </row>
    <row r="55145" spans="40:40" ht="14.1" customHeight="1" x14ac:dyDescent="0.2">
      <c r="AN55145" s="70"/>
    </row>
    <row r="55146" spans="40:40" ht="14.1" customHeight="1" x14ac:dyDescent="0.2">
      <c r="AN55146" s="70"/>
    </row>
    <row r="55147" spans="40:40" ht="14.1" customHeight="1" x14ac:dyDescent="0.2">
      <c r="AN55147" s="70"/>
    </row>
    <row r="55148" spans="40:40" ht="14.1" customHeight="1" x14ac:dyDescent="0.2">
      <c r="AN55148" s="70"/>
    </row>
    <row r="55149" spans="40:40" ht="14.1" customHeight="1" x14ac:dyDescent="0.2">
      <c r="AN55149" s="70"/>
    </row>
    <row r="55150" spans="40:40" ht="14.1" customHeight="1" x14ac:dyDescent="0.2">
      <c r="AN55150" s="70"/>
    </row>
    <row r="55151" spans="40:40" ht="14.1" customHeight="1" x14ac:dyDescent="0.2">
      <c r="AN55151" s="70"/>
    </row>
    <row r="55152" spans="40:40" ht="14.1" customHeight="1" x14ac:dyDescent="0.2">
      <c r="AN55152" s="70"/>
    </row>
    <row r="55153" spans="40:40" ht="14.1" customHeight="1" x14ac:dyDescent="0.2">
      <c r="AN55153" s="70"/>
    </row>
    <row r="55154" spans="40:40" ht="14.1" customHeight="1" x14ac:dyDescent="0.2">
      <c r="AN55154" s="70"/>
    </row>
    <row r="55155" spans="40:40" ht="14.1" customHeight="1" x14ac:dyDescent="0.2">
      <c r="AN55155" s="70"/>
    </row>
    <row r="55156" spans="40:40" ht="14.1" customHeight="1" x14ac:dyDescent="0.2">
      <c r="AN55156" s="70"/>
    </row>
    <row r="55157" spans="40:40" ht="14.1" customHeight="1" x14ac:dyDescent="0.2">
      <c r="AN55157" s="70"/>
    </row>
    <row r="55158" spans="40:40" ht="14.1" customHeight="1" x14ac:dyDescent="0.2">
      <c r="AN55158" s="70"/>
    </row>
    <row r="55159" spans="40:40" ht="14.1" customHeight="1" x14ac:dyDescent="0.2">
      <c r="AN55159" s="70"/>
    </row>
    <row r="55160" spans="40:40" ht="14.1" customHeight="1" x14ac:dyDescent="0.2">
      <c r="AN55160" s="70"/>
    </row>
    <row r="55161" spans="40:40" ht="14.1" customHeight="1" x14ac:dyDescent="0.2">
      <c r="AN55161" s="70"/>
    </row>
    <row r="55162" spans="40:40" ht="14.1" customHeight="1" x14ac:dyDescent="0.2">
      <c r="AN55162" s="70"/>
    </row>
    <row r="55163" spans="40:40" ht="14.1" customHeight="1" x14ac:dyDescent="0.2">
      <c r="AN55163" s="70"/>
    </row>
    <row r="55164" spans="40:40" ht="14.1" customHeight="1" x14ac:dyDescent="0.2">
      <c r="AN55164" s="70"/>
    </row>
    <row r="55165" spans="40:40" ht="14.1" customHeight="1" x14ac:dyDescent="0.2">
      <c r="AN55165" s="70"/>
    </row>
    <row r="55166" spans="40:40" ht="14.1" customHeight="1" x14ac:dyDescent="0.2">
      <c r="AN55166" s="70"/>
    </row>
    <row r="55167" spans="40:40" ht="14.1" customHeight="1" x14ac:dyDescent="0.2">
      <c r="AN55167" s="70"/>
    </row>
    <row r="55168" spans="40:40" ht="14.1" customHeight="1" x14ac:dyDescent="0.2">
      <c r="AN55168" s="70"/>
    </row>
    <row r="55169" spans="40:40" ht="14.1" customHeight="1" x14ac:dyDescent="0.2">
      <c r="AN55169" s="70"/>
    </row>
    <row r="55170" spans="40:40" ht="14.1" customHeight="1" x14ac:dyDescent="0.2">
      <c r="AN55170" s="70"/>
    </row>
    <row r="55171" spans="40:40" ht="14.1" customHeight="1" x14ac:dyDescent="0.2">
      <c r="AN55171" s="70"/>
    </row>
    <row r="55172" spans="40:40" ht="14.1" customHeight="1" x14ac:dyDescent="0.2">
      <c r="AN55172" s="70"/>
    </row>
    <row r="55173" spans="40:40" ht="14.1" customHeight="1" x14ac:dyDescent="0.2">
      <c r="AN55173" s="70"/>
    </row>
    <row r="55174" spans="40:40" ht="14.1" customHeight="1" x14ac:dyDescent="0.2">
      <c r="AN55174" s="70"/>
    </row>
    <row r="55175" spans="40:40" ht="14.1" customHeight="1" x14ac:dyDescent="0.2">
      <c r="AN55175" s="70"/>
    </row>
    <row r="55176" spans="40:40" ht="14.1" customHeight="1" x14ac:dyDescent="0.2">
      <c r="AN55176" s="70"/>
    </row>
    <row r="55177" spans="40:40" ht="14.1" customHeight="1" x14ac:dyDescent="0.2">
      <c r="AN55177" s="70"/>
    </row>
    <row r="55178" spans="40:40" ht="14.1" customHeight="1" x14ac:dyDescent="0.2">
      <c r="AN55178" s="70"/>
    </row>
    <row r="55179" spans="40:40" ht="14.1" customHeight="1" x14ac:dyDescent="0.2">
      <c r="AN55179" s="70"/>
    </row>
    <row r="55180" spans="40:40" ht="14.1" customHeight="1" x14ac:dyDescent="0.2">
      <c r="AN55180" s="70"/>
    </row>
    <row r="55181" spans="40:40" ht="14.1" customHeight="1" x14ac:dyDescent="0.2">
      <c r="AN55181" s="70"/>
    </row>
    <row r="55182" spans="40:40" ht="14.1" customHeight="1" x14ac:dyDescent="0.2">
      <c r="AN55182" s="70"/>
    </row>
    <row r="55183" spans="40:40" ht="14.1" customHeight="1" x14ac:dyDescent="0.2">
      <c r="AN55183" s="70"/>
    </row>
    <row r="55184" spans="40:40" ht="14.1" customHeight="1" x14ac:dyDescent="0.2">
      <c r="AN55184" s="70"/>
    </row>
    <row r="55185" spans="40:40" ht="14.1" customHeight="1" x14ac:dyDescent="0.2">
      <c r="AN55185" s="70"/>
    </row>
    <row r="55186" spans="40:40" ht="14.1" customHeight="1" x14ac:dyDescent="0.2">
      <c r="AN55186" s="70"/>
    </row>
    <row r="55187" spans="40:40" ht="14.1" customHeight="1" x14ac:dyDescent="0.2">
      <c r="AN55187" s="70"/>
    </row>
    <row r="55188" spans="40:40" ht="14.1" customHeight="1" x14ac:dyDescent="0.2">
      <c r="AN55188" s="70"/>
    </row>
    <row r="55189" spans="40:40" ht="14.1" customHeight="1" x14ac:dyDescent="0.2">
      <c r="AN55189" s="70"/>
    </row>
    <row r="55190" spans="40:40" ht="14.1" customHeight="1" x14ac:dyDescent="0.2">
      <c r="AN55190" s="70"/>
    </row>
    <row r="55191" spans="40:40" ht="14.1" customHeight="1" x14ac:dyDescent="0.2">
      <c r="AN55191" s="70"/>
    </row>
    <row r="55192" spans="40:40" ht="14.1" customHeight="1" x14ac:dyDescent="0.2">
      <c r="AN55192" s="70"/>
    </row>
    <row r="55193" spans="40:40" ht="14.1" customHeight="1" x14ac:dyDescent="0.2">
      <c r="AN55193" s="70"/>
    </row>
    <row r="55194" spans="40:40" ht="14.1" customHeight="1" x14ac:dyDescent="0.2">
      <c r="AN55194" s="70"/>
    </row>
    <row r="55195" spans="40:40" ht="14.1" customHeight="1" x14ac:dyDescent="0.2">
      <c r="AN55195" s="70"/>
    </row>
    <row r="55196" spans="40:40" ht="14.1" customHeight="1" x14ac:dyDescent="0.2">
      <c r="AN55196" s="70"/>
    </row>
    <row r="55197" spans="40:40" ht="14.1" customHeight="1" x14ac:dyDescent="0.2">
      <c r="AN55197" s="70"/>
    </row>
    <row r="55198" spans="40:40" ht="14.1" customHeight="1" x14ac:dyDescent="0.2">
      <c r="AN55198" s="70"/>
    </row>
    <row r="55199" spans="40:40" ht="14.1" customHeight="1" x14ac:dyDescent="0.2">
      <c r="AN55199" s="70"/>
    </row>
    <row r="55200" spans="40:40" ht="14.1" customHeight="1" x14ac:dyDescent="0.2">
      <c r="AN55200" s="70"/>
    </row>
    <row r="55201" spans="40:40" ht="14.1" customHeight="1" x14ac:dyDescent="0.2">
      <c r="AN55201" s="70"/>
    </row>
    <row r="55202" spans="40:40" ht="14.1" customHeight="1" x14ac:dyDescent="0.2">
      <c r="AN55202" s="70"/>
    </row>
    <row r="55203" spans="40:40" ht="14.1" customHeight="1" x14ac:dyDescent="0.2">
      <c r="AN55203" s="70"/>
    </row>
    <row r="55204" spans="40:40" ht="14.1" customHeight="1" x14ac:dyDescent="0.2">
      <c r="AN55204" s="70"/>
    </row>
    <row r="55205" spans="40:40" ht="14.1" customHeight="1" x14ac:dyDescent="0.2">
      <c r="AN55205" s="70"/>
    </row>
    <row r="55206" spans="40:40" ht="14.1" customHeight="1" x14ac:dyDescent="0.2">
      <c r="AN55206" s="70"/>
    </row>
    <row r="55207" spans="40:40" ht="14.1" customHeight="1" x14ac:dyDescent="0.2">
      <c r="AN55207" s="70"/>
    </row>
    <row r="55208" spans="40:40" ht="14.1" customHeight="1" x14ac:dyDescent="0.2">
      <c r="AN55208" s="70"/>
    </row>
    <row r="55209" spans="40:40" ht="14.1" customHeight="1" x14ac:dyDescent="0.2">
      <c r="AN55209" s="70"/>
    </row>
    <row r="55210" spans="40:40" ht="14.1" customHeight="1" x14ac:dyDescent="0.2">
      <c r="AN55210" s="70"/>
    </row>
    <row r="55211" spans="40:40" ht="14.1" customHeight="1" x14ac:dyDescent="0.2">
      <c r="AN55211" s="70"/>
    </row>
    <row r="55212" spans="40:40" ht="14.1" customHeight="1" x14ac:dyDescent="0.2">
      <c r="AN55212" s="70"/>
    </row>
    <row r="55213" spans="40:40" ht="14.1" customHeight="1" x14ac:dyDescent="0.2">
      <c r="AN55213" s="70"/>
    </row>
    <row r="55214" spans="40:40" ht="14.1" customHeight="1" x14ac:dyDescent="0.2">
      <c r="AN55214" s="70"/>
    </row>
    <row r="55215" spans="40:40" ht="14.1" customHeight="1" x14ac:dyDescent="0.2">
      <c r="AN55215" s="70"/>
    </row>
    <row r="55216" spans="40:40" ht="14.1" customHeight="1" x14ac:dyDescent="0.2">
      <c r="AN55216" s="70"/>
    </row>
    <row r="55217" spans="40:40" ht="14.1" customHeight="1" x14ac:dyDescent="0.2">
      <c r="AN55217" s="70"/>
    </row>
    <row r="55218" spans="40:40" ht="14.1" customHeight="1" x14ac:dyDescent="0.2">
      <c r="AN55218" s="70"/>
    </row>
    <row r="55219" spans="40:40" ht="14.1" customHeight="1" x14ac:dyDescent="0.2">
      <c r="AN55219" s="70"/>
    </row>
    <row r="55220" spans="40:40" ht="14.1" customHeight="1" x14ac:dyDescent="0.2">
      <c r="AN55220" s="70"/>
    </row>
    <row r="55221" spans="40:40" ht="14.1" customHeight="1" x14ac:dyDescent="0.2">
      <c r="AN55221" s="70"/>
    </row>
    <row r="55222" spans="40:40" ht="14.1" customHeight="1" x14ac:dyDescent="0.2">
      <c r="AN55222" s="70"/>
    </row>
    <row r="55223" spans="40:40" ht="14.1" customHeight="1" x14ac:dyDescent="0.2">
      <c r="AN55223" s="70"/>
    </row>
    <row r="55224" spans="40:40" ht="14.1" customHeight="1" x14ac:dyDescent="0.2">
      <c r="AN55224" s="70"/>
    </row>
    <row r="55225" spans="40:40" ht="14.1" customHeight="1" x14ac:dyDescent="0.2">
      <c r="AN55225" s="70"/>
    </row>
    <row r="55226" spans="40:40" ht="14.1" customHeight="1" x14ac:dyDescent="0.2">
      <c r="AN55226" s="70"/>
    </row>
    <row r="55227" spans="40:40" ht="14.1" customHeight="1" x14ac:dyDescent="0.2">
      <c r="AN55227" s="70"/>
    </row>
    <row r="55228" spans="40:40" ht="14.1" customHeight="1" x14ac:dyDescent="0.2">
      <c r="AN55228" s="70"/>
    </row>
    <row r="55229" spans="40:40" ht="14.1" customHeight="1" x14ac:dyDescent="0.2">
      <c r="AN55229" s="70"/>
    </row>
    <row r="55230" spans="40:40" ht="14.1" customHeight="1" x14ac:dyDescent="0.2">
      <c r="AN55230" s="70"/>
    </row>
    <row r="55231" spans="40:40" ht="14.1" customHeight="1" x14ac:dyDescent="0.2">
      <c r="AN55231" s="70"/>
    </row>
    <row r="55232" spans="40:40" ht="14.1" customHeight="1" x14ac:dyDescent="0.2">
      <c r="AN55232" s="70"/>
    </row>
    <row r="55233" spans="40:40" ht="14.1" customHeight="1" x14ac:dyDescent="0.2">
      <c r="AN55233" s="70"/>
    </row>
    <row r="55234" spans="40:40" ht="14.1" customHeight="1" x14ac:dyDescent="0.2">
      <c r="AN55234" s="70"/>
    </row>
    <row r="55235" spans="40:40" ht="14.1" customHeight="1" x14ac:dyDescent="0.2">
      <c r="AN55235" s="70"/>
    </row>
    <row r="55236" spans="40:40" ht="14.1" customHeight="1" x14ac:dyDescent="0.2">
      <c r="AN55236" s="70"/>
    </row>
    <row r="55237" spans="40:40" ht="14.1" customHeight="1" x14ac:dyDescent="0.2">
      <c r="AN55237" s="70"/>
    </row>
    <row r="55238" spans="40:40" ht="14.1" customHeight="1" x14ac:dyDescent="0.2">
      <c r="AN55238" s="70"/>
    </row>
    <row r="55239" spans="40:40" ht="14.1" customHeight="1" x14ac:dyDescent="0.2">
      <c r="AN55239" s="70"/>
    </row>
    <row r="55240" spans="40:40" ht="14.1" customHeight="1" x14ac:dyDescent="0.2">
      <c r="AN55240" s="70"/>
    </row>
    <row r="55241" spans="40:40" ht="14.1" customHeight="1" x14ac:dyDescent="0.2">
      <c r="AN55241" s="70"/>
    </row>
    <row r="55242" spans="40:40" ht="14.1" customHeight="1" x14ac:dyDescent="0.2">
      <c r="AN55242" s="70"/>
    </row>
    <row r="55243" spans="40:40" ht="14.1" customHeight="1" x14ac:dyDescent="0.2">
      <c r="AN55243" s="70"/>
    </row>
    <row r="55244" spans="40:40" ht="14.1" customHeight="1" x14ac:dyDescent="0.2">
      <c r="AN55244" s="70"/>
    </row>
    <row r="55245" spans="40:40" ht="14.1" customHeight="1" x14ac:dyDescent="0.2">
      <c r="AN55245" s="70"/>
    </row>
    <row r="55246" spans="40:40" ht="14.1" customHeight="1" x14ac:dyDescent="0.2">
      <c r="AN55246" s="70"/>
    </row>
    <row r="55247" spans="40:40" ht="14.1" customHeight="1" x14ac:dyDescent="0.2">
      <c r="AN55247" s="70"/>
    </row>
    <row r="55248" spans="40:40" ht="14.1" customHeight="1" x14ac:dyDescent="0.2">
      <c r="AN55248" s="70"/>
    </row>
    <row r="55249" spans="40:40" ht="14.1" customHeight="1" x14ac:dyDescent="0.2">
      <c r="AN55249" s="70"/>
    </row>
    <row r="55250" spans="40:40" ht="14.1" customHeight="1" x14ac:dyDescent="0.2">
      <c r="AN55250" s="70"/>
    </row>
    <row r="55251" spans="40:40" ht="14.1" customHeight="1" x14ac:dyDescent="0.2">
      <c r="AN55251" s="70"/>
    </row>
    <row r="55252" spans="40:40" ht="14.1" customHeight="1" x14ac:dyDescent="0.2">
      <c r="AN55252" s="70"/>
    </row>
    <row r="55253" spans="40:40" ht="14.1" customHeight="1" x14ac:dyDescent="0.2">
      <c r="AN55253" s="70"/>
    </row>
    <row r="55254" spans="40:40" ht="14.1" customHeight="1" x14ac:dyDescent="0.2">
      <c r="AN55254" s="70"/>
    </row>
    <row r="55255" spans="40:40" ht="14.1" customHeight="1" x14ac:dyDescent="0.2">
      <c r="AN55255" s="70"/>
    </row>
    <row r="55256" spans="40:40" ht="14.1" customHeight="1" x14ac:dyDescent="0.2">
      <c r="AN55256" s="70"/>
    </row>
    <row r="55257" spans="40:40" ht="14.1" customHeight="1" x14ac:dyDescent="0.2">
      <c r="AN55257" s="70"/>
    </row>
    <row r="55258" spans="40:40" ht="14.1" customHeight="1" x14ac:dyDescent="0.2">
      <c r="AN55258" s="70"/>
    </row>
    <row r="55259" spans="40:40" ht="14.1" customHeight="1" x14ac:dyDescent="0.2">
      <c r="AN55259" s="70"/>
    </row>
    <row r="55260" spans="40:40" ht="14.1" customHeight="1" x14ac:dyDescent="0.2">
      <c r="AN55260" s="70"/>
    </row>
    <row r="55261" spans="40:40" ht="14.1" customHeight="1" x14ac:dyDescent="0.2">
      <c r="AN55261" s="70"/>
    </row>
    <row r="55262" spans="40:40" ht="14.1" customHeight="1" x14ac:dyDescent="0.2">
      <c r="AN55262" s="70"/>
    </row>
    <row r="55263" spans="40:40" ht="14.1" customHeight="1" x14ac:dyDescent="0.2">
      <c r="AN55263" s="70"/>
    </row>
    <row r="55264" spans="40:40" ht="14.1" customHeight="1" x14ac:dyDescent="0.2">
      <c r="AN55264" s="70"/>
    </row>
    <row r="55265" spans="40:40" ht="14.1" customHeight="1" x14ac:dyDescent="0.2">
      <c r="AN55265" s="70"/>
    </row>
    <row r="55266" spans="40:40" ht="14.1" customHeight="1" x14ac:dyDescent="0.2">
      <c r="AN55266" s="70"/>
    </row>
    <row r="55267" spans="40:40" ht="14.1" customHeight="1" x14ac:dyDescent="0.2">
      <c r="AN55267" s="70"/>
    </row>
    <row r="55268" spans="40:40" ht="14.1" customHeight="1" x14ac:dyDescent="0.2">
      <c r="AN55268" s="70"/>
    </row>
    <row r="55269" spans="40:40" ht="14.1" customHeight="1" x14ac:dyDescent="0.2">
      <c r="AN55269" s="70"/>
    </row>
    <row r="55270" spans="40:40" ht="14.1" customHeight="1" x14ac:dyDescent="0.2">
      <c r="AN55270" s="70"/>
    </row>
    <row r="55271" spans="40:40" ht="14.1" customHeight="1" x14ac:dyDescent="0.2">
      <c r="AN55271" s="70"/>
    </row>
    <row r="55272" spans="40:40" ht="14.1" customHeight="1" x14ac:dyDescent="0.2">
      <c r="AN55272" s="70"/>
    </row>
    <row r="55273" spans="40:40" ht="14.1" customHeight="1" x14ac:dyDescent="0.2">
      <c r="AN55273" s="70"/>
    </row>
    <row r="55274" spans="40:40" ht="14.1" customHeight="1" x14ac:dyDescent="0.2">
      <c r="AN55274" s="70"/>
    </row>
    <row r="55275" spans="40:40" ht="14.1" customHeight="1" x14ac:dyDescent="0.2">
      <c r="AN55275" s="70"/>
    </row>
    <row r="55276" spans="40:40" ht="14.1" customHeight="1" x14ac:dyDescent="0.2">
      <c r="AN55276" s="70"/>
    </row>
    <row r="55277" spans="40:40" ht="14.1" customHeight="1" x14ac:dyDescent="0.2">
      <c r="AN55277" s="70"/>
    </row>
    <row r="55278" spans="40:40" ht="14.1" customHeight="1" x14ac:dyDescent="0.2">
      <c r="AN55278" s="70"/>
    </row>
    <row r="55279" spans="40:40" ht="14.1" customHeight="1" x14ac:dyDescent="0.2">
      <c r="AN55279" s="70"/>
    </row>
    <row r="55280" spans="40:40" ht="14.1" customHeight="1" x14ac:dyDescent="0.2">
      <c r="AN55280" s="70"/>
    </row>
    <row r="55281" spans="40:40" ht="14.1" customHeight="1" x14ac:dyDescent="0.2">
      <c r="AN55281" s="70"/>
    </row>
    <row r="55282" spans="40:40" ht="14.1" customHeight="1" x14ac:dyDescent="0.2">
      <c r="AN55282" s="70"/>
    </row>
    <row r="55283" spans="40:40" ht="14.1" customHeight="1" x14ac:dyDescent="0.2">
      <c r="AN55283" s="70"/>
    </row>
    <row r="55284" spans="40:40" ht="14.1" customHeight="1" x14ac:dyDescent="0.2">
      <c r="AN55284" s="70"/>
    </row>
    <row r="55285" spans="40:40" ht="14.1" customHeight="1" x14ac:dyDescent="0.2">
      <c r="AN55285" s="70"/>
    </row>
    <row r="55286" spans="40:40" ht="14.1" customHeight="1" x14ac:dyDescent="0.2">
      <c r="AN55286" s="70"/>
    </row>
    <row r="55287" spans="40:40" ht="14.1" customHeight="1" x14ac:dyDescent="0.2">
      <c r="AN55287" s="70"/>
    </row>
    <row r="55288" spans="40:40" ht="14.1" customHeight="1" x14ac:dyDescent="0.2">
      <c r="AN55288" s="70"/>
    </row>
    <row r="55289" spans="40:40" ht="14.1" customHeight="1" x14ac:dyDescent="0.2">
      <c r="AN55289" s="70"/>
    </row>
    <row r="55290" spans="40:40" ht="14.1" customHeight="1" x14ac:dyDescent="0.2">
      <c r="AN55290" s="70"/>
    </row>
    <row r="55291" spans="40:40" ht="14.1" customHeight="1" x14ac:dyDescent="0.2">
      <c r="AN55291" s="70"/>
    </row>
    <row r="55292" spans="40:40" ht="14.1" customHeight="1" x14ac:dyDescent="0.2">
      <c r="AN55292" s="70"/>
    </row>
    <row r="55293" spans="40:40" ht="14.1" customHeight="1" x14ac:dyDescent="0.2">
      <c r="AN55293" s="70"/>
    </row>
    <row r="55294" spans="40:40" ht="14.1" customHeight="1" x14ac:dyDescent="0.2">
      <c r="AN55294" s="70"/>
    </row>
    <row r="55295" spans="40:40" ht="14.1" customHeight="1" x14ac:dyDescent="0.2">
      <c r="AN55295" s="70"/>
    </row>
    <row r="55296" spans="40:40" ht="14.1" customHeight="1" x14ac:dyDescent="0.2">
      <c r="AN55296" s="70"/>
    </row>
    <row r="55297" spans="40:40" ht="14.1" customHeight="1" x14ac:dyDescent="0.2">
      <c r="AN55297" s="70"/>
    </row>
    <row r="55298" spans="40:40" ht="14.1" customHeight="1" x14ac:dyDescent="0.2">
      <c r="AN55298" s="70"/>
    </row>
    <row r="55299" spans="40:40" ht="14.1" customHeight="1" x14ac:dyDescent="0.2">
      <c r="AN55299" s="70"/>
    </row>
    <row r="55300" spans="40:40" ht="14.1" customHeight="1" x14ac:dyDescent="0.2">
      <c r="AN55300" s="70"/>
    </row>
    <row r="55301" spans="40:40" ht="14.1" customHeight="1" x14ac:dyDescent="0.2">
      <c r="AN55301" s="70"/>
    </row>
    <row r="55302" spans="40:40" ht="14.1" customHeight="1" x14ac:dyDescent="0.2">
      <c r="AN55302" s="70"/>
    </row>
    <row r="55303" spans="40:40" ht="14.1" customHeight="1" x14ac:dyDescent="0.2">
      <c r="AN55303" s="70"/>
    </row>
    <row r="55304" spans="40:40" ht="14.1" customHeight="1" x14ac:dyDescent="0.2">
      <c r="AN55304" s="70"/>
    </row>
    <row r="55305" spans="40:40" ht="14.1" customHeight="1" x14ac:dyDescent="0.2">
      <c r="AN55305" s="70"/>
    </row>
    <row r="55306" spans="40:40" ht="14.1" customHeight="1" x14ac:dyDescent="0.2">
      <c r="AN55306" s="70"/>
    </row>
    <row r="55307" spans="40:40" ht="14.1" customHeight="1" x14ac:dyDescent="0.2">
      <c r="AN55307" s="70"/>
    </row>
    <row r="55308" spans="40:40" ht="14.1" customHeight="1" x14ac:dyDescent="0.2">
      <c r="AN55308" s="70"/>
    </row>
    <row r="55309" spans="40:40" ht="14.1" customHeight="1" x14ac:dyDescent="0.2">
      <c r="AN55309" s="70"/>
    </row>
    <row r="55310" spans="40:40" ht="14.1" customHeight="1" x14ac:dyDescent="0.2">
      <c r="AN55310" s="70"/>
    </row>
    <row r="55311" spans="40:40" ht="14.1" customHeight="1" x14ac:dyDescent="0.2">
      <c r="AN55311" s="70"/>
    </row>
    <row r="55312" spans="40:40" ht="14.1" customHeight="1" x14ac:dyDescent="0.2">
      <c r="AN55312" s="70"/>
    </row>
    <row r="55313" spans="40:40" ht="14.1" customHeight="1" x14ac:dyDescent="0.2">
      <c r="AN55313" s="70"/>
    </row>
    <row r="55314" spans="40:40" ht="14.1" customHeight="1" x14ac:dyDescent="0.2">
      <c r="AN55314" s="70"/>
    </row>
    <row r="55315" spans="40:40" ht="14.1" customHeight="1" x14ac:dyDescent="0.2">
      <c r="AN55315" s="70"/>
    </row>
    <row r="55316" spans="40:40" ht="14.1" customHeight="1" x14ac:dyDescent="0.2">
      <c r="AN55316" s="70"/>
    </row>
    <row r="55317" spans="40:40" ht="14.1" customHeight="1" x14ac:dyDescent="0.2">
      <c r="AN55317" s="70"/>
    </row>
    <row r="55318" spans="40:40" ht="14.1" customHeight="1" x14ac:dyDescent="0.2">
      <c r="AN55318" s="70"/>
    </row>
    <row r="55319" spans="40:40" ht="14.1" customHeight="1" x14ac:dyDescent="0.2">
      <c r="AN55319" s="70"/>
    </row>
    <row r="55320" spans="40:40" ht="14.1" customHeight="1" x14ac:dyDescent="0.2">
      <c r="AN55320" s="70"/>
    </row>
    <row r="55321" spans="40:40" ht="14.1" customHeight="1" x14ac:dyDescent="0.2">
      <c r="AN55321" s="70"/>
    </row>
    <row r="55322" spans="40:40" ht="14.1" customHeight="1" x14ac:dyDescent="0.2">
      <c r="AN55322" s="70"/>
    </row>
    <row r="55323" spans="40:40" ht="14.1" customHeight="1" x14ac:dyDescent="0.2">
      <c r="AN55323" s="70"/>
    </row>
    <row r="55324" spans="40:40" ht="14.1" customHeight="1" x14ac:dyDescent="0.2">
      <c r="AN55324" s="70"/>
    </row>
    <row r="55325" spans="40:40" ht="14.1" customHeight="1" x14ac:dyDescent="0.2">
      <c r="AN55325" s="70"/>
    </row>
    <row r="55326" spans="40:40" ht="14.1" customHeight="1" x14ac:dyDescent="0.2">
      <c r="AN55326" s="70"/>
    </row>
    <row r="55327" spans="40:40" ht="14.1" customHeight="1" x14ac:dyDescent="0.2">
      <c r="AN55327" s="70"/>
    </row>
    <row r="55328" spans="40:40" ht="14.1" customHeight="1" x14ac:dyDescent="0.2">
      <c r="AN55328" s="70"/>
    </row>
    <row r="55329" spans="40:40" ht="14.1" customHeight="1" x14ac:dyDescent="0.2">
      <c r="AN55329" s="70"/>
    </row>
    <row r="55330" spans="40:40" ht="14.1" customHeight="1" x14ac:dyDescent="0.2">
      <c r="AN55330" s="70"/>
    </row>
    <row r="55331" spans="40:40" ht="14.1" customHeight="1" x14ac:dyDescent="0.2">
      <c r="AN55331" s="70"/>
    </row>
    <row r="55332" spans="40:40" ht="14.1" customHeight="1" x14ac:dyDescent="0.2">
      <c r="AN55332" s="70"/>
    </row>
    <row r="55333" spans="40:40" ht="14.1" customHeight="1" x14ac:dyDescent="0.2">
      <c r="AN55333" s="70"/>
    </row>
    <row r="55334" spans="40:40" ht="14.1" customHeight="1" x14ac:dyDescent="0.2">
      <c r="AN55334" s="70"/>
    </row>
    <row r="55335" spans="40:40" ht="14.1" customHeight="1" x14ac:dyDescent="0.2">
      <c r="AN55335" s="70"/>
    </row>
    <row r="55336" spans="40:40" ht="14.1" customHeight="1" x14ac:dyDescent="0.2">
      <c r="AN55336" s="70"/>
    </row>
    <row r="55337" spans="40:40" ht="14.1" customHeight="1" x14ac:dyDescent="0.2">
      <c r="AN55337" s="70"/>
    </row>
    <row r="55338" spans="40:40" ht="14.1" customHeight="1" x14ac:dyDescent="0.2">
      <c r="AN55338" s="70"/>
    </row>
    <row r="55339" spans="40:40" ht="14.1" customHeight="1" x14ac:dyDescent="0.2">
      <c r="AN55339" s="70"/>
    </row>
    <row r="55340" spans="40:40" ht="14.1" customHeight="1" x14ac:dyDescent="0.2">
      <c r="AN55340" s="70"/>
    </row>
    <row r="55341" spans="40:40" ht="14.1" customHeight="1" x14ac:dyDescent="0.2">
      <c r="AN55341" s="70"/>
    </row>
    <row r="55342" spans="40:40" ht="14.1" customHeight="1" x14ac:dyDescent="0.2">
      <c r="AN55342" s="70"/>
    </row>
    <row r="55343" spans="40:40" ht="14.1" customHeight="1" x14ac:dyDescent="0.2">
      <c r="AN55343" s="70"/>
    </row>
    <row r="55344" spans="40:40" ht="14.1" customHeight="1" x14ac:dyDescent="0.2">
      <c r="AN55344" s="70"/>
    </row>
    <row r="55345" spans="40:40" ht="14.1" customHeight="1" x14ac:dyDescent="0.2">
      <c r="AN55345" s="70"/>
    </row>
    <row r="55346" spans="40:40" ht="14.1" customHeight="1" x14ac:dyDescent="0.2">
      <c r="AN55346" s="70"/>
    </row>
    <row r="55347" spans="40:40" ht="14.1" customHeight="1" x14ac:dyDescent="0.2">
      <c r="AN55347" s="70"/>
    </row>
    <row r="55348" spans="40:40" ht="14.1" customHeight="1" x14ac:dyDescent="0.2">
      <c r="AN55348" s="70"/>
    </row>
    <row r="55349" spans="40:40" ht="14.1" customHeight="1" x14ac:dyDescent="0.2">
      <c r="AN55349" s="70"/>
    </row>
    <row r="55350" spans="40:40" ht="14.1" customHeight="1" x14ac:dyDescent="0.2">
      <c r="AN55350" s="70"/>
    </row>
    <row r="55351" spans="40:40" ht="14.1" customHeight="1" x14ac:dyDescent="0.2">
      <c r="AN55351" s="70"/>
    </row>
    <row r="55352" spans="40:40" ht="14.1" customHeight="1" x14ac:dyDescent="0.2">
      <c r="AN55352" s="70"/>
    </row>
    <row r="55353" spans="40:40" ht="14.1" customHeight="1" x14ac:dyDescent="0.2">
      <c r="AN55353" s="70"/>
    </row>
    <row r="55354" spans="40:40" ht="14.1" customHeight="1" x14ac:dyDescent="0.2">
      <c r="AN55354" s="70"/>
    </row>
    <row r="55355" spans="40:40" ht="14.1" customHeight="1" x14ac:dyDescent="0.2">
      <c r="AN55355" s="70"/>
    </row>
    <row r="55356" spans="40:40" ht="14.1" customHeight="1" x14ac:dyDescent="0.2">
      <c r="AN55356" s="70"/>
    </row>
    <row r="55357" spans="40:40" ht="14.1" customHeight="1" x14ac:dyDescent="0.2">
      <c r="AN55357" s="70"/>
    </row>
    <row r="55358" spans="40:40" ht="14.1" customHeight="1" x14ac:dyDescent="0.2">
      <c r="AN55358" s="70"/>
    </row>
    <row r="55359" spans="40:40" ht="14.1" customHeight="1" x14ac:dyDescent="0.2">
      <c r="AN55359" s="70"/>
    </row>
    <row r="55360" spans="40:40" ht="14.1" customHeight="1" x14ac:dyDescent="0.2">
      <c r="AN55360" s="70"/>
    </row>
    <row r="55361" spans="40:40" ht="14.1" customHeight="1" x14ac:dyDescent="0.2">
      <c r="AN55361" s="70"/>
    </row>
    <row r="55362" spans="40:40" ht="14.1" customHeight="1" x14ac:dyDescent="0.2">
      <c r="AN55362" s="70"/>
    </row>
    <row r="55363" spans="40:40" ht="14.1" customHeight="1" x14ac:dyDescent="0.2">
      <c r="AN55363" s="70"/>
    </row>
    <row r="55364" spans="40:40" ht="14.1" customHeight="1" x14ac:dyDescent="0.2">
      <c r="AN55364" s="70"/>
    </row>
    <row r="55365" spans="40:40" ht="14.1" customHeight="1" x14ac:dyDescent="0.2">
      <c r="AN55365" s="70"/>
    </row>
    <row r="55366" spans="40:40" ht="14.1" customHeight="1" x14ac:dyDescent="0.2">
      <c r="AN55366" s="70"/>
    </row>
    <row r="55367" spans="40:40" ht="14.1" customHeight="1" x14ac:dyDescent="0.2">
      <c r="AN55367" s="70"/>
    </row>
    <row r="55368" spans="40:40" ht="14.1" customHeight="1" x14ac:dyDescent="0.2">
      <c r="AN55368" s="70"/>
    </row>
    <row r="55369" spans="40:40" ht="14.1" customHeight="1" x14ac:dyDescent="0.2">
      <c r="AN55369" s="70"/>
    </row>
    <row r="55370" spans="40:40" ht="14.1" customHeight="1" x14ac:dyDescent="0.2">
      <c r="AN55370" s="70"/>
    </row>
    <row r="55371" spans="40:40" ht="14.1" customHeight="1" x14ac:dyDescent="0.2">
      <c r="AN55371" s="70"/>
    </row>
    <row r="55372" spans="40:40" ht="14.1" customHeight="1" x14ac:dyDescent="0.2">
      <c r="AN55372" s="70"/>
    </row>
    <row r="55373" spans="40:40" ht="14.1" customHeight="1" x14ac:dyDescent="0.2">
      <c r="AN55373" s="70"/>
    </row>
    <row r="55374" spans="40:40" ht="14.1" customHeight="1" x14ac:dyDescent="0.2">
      <c r="AN55374" s="70"/>
    </row>
    <row r="55375" spans="40:40" ht="14.1" customHeight="1" x14ac:dyDescent="0.2">
      <c r="AN55375" s="70"/>
    </row>
    <row r="55376" spans="40:40" ht="14.1" customHeight="1" x14ac:dyDescent="0.2">
      <c r="AN55376" s="70"/>
    </row>
    <row r="55377" spans="40:40" ht="14.1" customHeight="1" x14ac:dyDescent="0.2">
      <c r="AN55377" s="70"/>
    </row>
    <row r="55378" spans="40:40" ht="14.1" customHeight="1" x14ac:dyDescent="0.2">
      <c r="AN55378" s="70"/>
    </row>
    <row r="55379" spans="40:40" ht="14.1" customHeight="1" x14ac:dyDescent="0.2">
      <c r="AN55379" s="70"/>
    </row>
    <row r="55380" spans="40:40" ht="14.1" customHeight="1" x14ac:dyDescent="0.2">
      <c r="AN55380" s="70"/>
    </row>
    <row r="55381" spans="40:40" ht="14.1" customHeight="1" x14ac:dyDescent="0.2">
      <c r="AN55381" s="70"/>
    </row>
    <row r="55382" spans="40:40" ht="14.1" customHeight="1" x14ac:dyDescent="0.2">
      <c r="AN55382" s="70"/>
    </row>
    <row r="55383" spans="40:40" ht="14.1" customHeight="1" x14ac:dyDescent="0.2">
      <c r="AN55383" s="70"/>
    </row>
    <row r="55384" spans="40:40" ht="14.1" customHeight="1" x14ac:dyDescent="0.2">
      <c r="AN55384" s="70"/>
    </row>
    <row r="55385" spans="40:40" ht="14.1" customHeight="1" x14ac:dyDescent="0.2">
      <c r="AN55385" s="70"/>
    </row>
    <row r="55386" spans="40:40" ht="14.1" customHeight="1" x14ac:dyDescent="0.2">
      <c r="AN55386" s="70"/>
    </row>
    <row r="55387" spans="40:40" ht="14.1" customHeight="1" x14ac:dyDescent="0.2">
      <c r="AN55387" s="70"/>
    </row>
    <row r="55388" spans="40:40" ht="14.1" customHeight="1" x14ac:dyDescent="0.2">
      <c r="AN55388" s="70"/>
    </row>
    <row r="55389" spans="40:40" ht="14.1" customHeight="1" x14ac:dyDescent="0.2">
      <c r="AN55389" s="70"/>
    </row>
    <row r="55390" spans="40:40" ht="14.1" customHeight="1" x14ac:dyDescent="0.2">
      <c r="AN55390" s="70"/>
    </row>
    <row r="55391" spans="40:40" ht="14.1" customHeight="1" x14ac:dyDescent="0.2">
      <c r="AN55391" s="70"/>
    </row>
    <row r="55392" spans="40:40" ht="14.1" customHeight="1" x14ac:dyDescent="0.2">
      <c r="AN55392" s="70"/>
    </row>
    <row r="55393" spans="40:40" ht="14.1" customHeight="1" x14ac:dyDescent="0.2">
      <c r="AN55393" s="70"/>
    </row>
    <row r="55394" spans="40:40" ht="14.1" customHeight="1" x14ac:dyDescent="0.2">
      <c r="AN55394" s="70"/>
    </row>
    <row r="55395" spans="40:40" ht="14.1" customHeight="1" x14ac:dyDescent="0.2">
      <c r="AN55395" s="70"/>
    </row>
    <row r="55396" spans="40:40" ht="14.1" customHeight="1" x14ac:dyDescent="0.2">
      <c r="AN55396" s="70"/>
    </row>
    <row r="55397" spans="40:40" ht="14.1" customHeight="1" x14ac:dyDescent="0.2">
      <c r="AN55397" s="70"/>
    </row>
    <row r="55398" spans="40:40" ht="14.1" customHeight="1" x14ac:dyDescent="0.2">
      <c r="AN55398" s="70"/>
    </row>
    <row r="55399" spans="40:40" ht="14.1" customHeight="1" x14ac:dyDescent="0.2">
      <c r="AN55399" s="70"/>
    </row>
    <row r="55400" spans="40:40" ht="14.1" customHeight="1" x14ac:dyDescent="0.2">
      <c r="AN55400" s="70"/>
    </row>
    <row r="55401" spans="40:40" ht="14.1" customHeight="1" x14ac:dyDescent="0.2">
      <c r="AN55401" s="70"/>
    </row>
    <row r="55402" spans="40:40" ht="14.1" customHeight="1" x14ac:dyDescent="0.2">
      <c r="AN55402" s="70"/>
    </row>
    <row r="55403" spans="40:40" ht="14.1" customHeight="1" x14ac:dyDescent="0.2">
      <c r="AN55403" s="70"/>
    </row>
    <row r="55404" spans="40:40" ht="14.1" customHeight="1" x14ac:dyDescent="0.2">
      <c r="AN55404" s="70"/>
    </row>
    <row r="55405" spans="40:40" ht="14.1" customHeight="1" x14ac:dyDescent="0.2">
      <c r="AN55405" s="70"/>
    </row>
    <row r="55406" spans="40:40" ht="14.1" customHeight="1" x14ac:dyDescent="0.2">
      <c r="AN55406" s="70"/>
    </row>
    <row r="55407" spans="40:40" ht="14.1" customHeight="1" x14ac:dyDescent="0.2">
      <c r="AN55407" s="70"/>
    </row>
    <row r="55408" spans="40:40" ht="14.1" customHeight="1" x14ac:dyDescent="0.2">
      <c r="AN55408" s="70"/>
    </row>
    <row r="55409" spans="40:40" ht="14.1" customHeight="1" x14ac:dyDescent="0.2">
      <c r="AN55409" s="70"/>
    </row>
    <row r="55410" spans="40:40" ht="14.1" customHeight="1" x14ac:dyDescent="0.2">
      <c r="AN55410" s="70"/>
    </row>
    <row r="55411" spans="40:40" ht="14.1" customHeight="1" x14ac:dyDescent="0.2">
      <c r="AN55411" s="70"/>
    </row>
    <row r="55412" spans="40:40" ht="14.1" customHeight="1" x14ac:dyDescent="0.2">
      <c r="AN55412" s="70"/>
    </row>
    <row r="55413" spans="40:40" ht="14.1" customHeight="1" x14ac:dyDescent="0.2">
      <c r="AN55413" s="70"/>
    </row>
    <row r="55414" spans="40:40" ht="14.1" customHeight="1" x14ac:dyDescent="0.2">
      <c r="AN55414" s="70"/>
    </row>
    <row r="55415" spans="40:40" ht="14.1" customHeight="1" x14ac:dyDescent="0.2">
      <c r="AN55415" s="70"/>
    </row>
    <row r="55416" spans="40:40" ht="14.1" customHeight="1" x14ac:dyDescent="0.2">
      <c r="AN55416" s="70"/>
    </row>
    <row r="55417" spans="40:40" ht="14.1" customHeight="1" x14ac:dyDescent="0.2">
      <c r="AN55417" s="70"/>
    </row>
    <row r="55418" spans="40:40" ht="14.1" customHeight="1" x14ac:dyDescent="0.2">
      <c r="AN55418" s="70"/>
    </row>
    <row r="55419" spans="40:40" ht="14.1" customHeight="1" x14ac:dyDescent="0.2">
      <c r="AN55419" s="70"/>
    </row>
    <row r="55420" spans="40:40" ht="14.1" customHeight="1" x14ac:dyDescent="0.2">
      <c r="AN55420" s="70"/>
    </row>
    <row r="55421" spans="40:40" ht="14.1" customHeight="1" x14ac:dyDescent="0.2">
      <c r="AN55421" s="70"/>
    </row>
    <row r="55422" spans="40:40" ht="14.1" customHeight="1" x14ac:dyDescent="0.2">
      <c r="AN55422" s="70"/>
    </row>
    <row r="55423" spans="40:40" ht="14.1" customHeight="1" x14ac:dyDescent="0.2">
      <c r="AN55423" s="70"/>
    </row>
    <row r="55424" spans="40:40" ht="14.1" customHeight="1" x14ac:dyDescent="0.2">
      <c r="AN55424" s="70"/>
    </row>
    <row r="55425" spans="40:40" ht="14.1" customHeight="1" x14ac:dyDescent="0.2">
      <c r="AN55425" s="70"/>
    </row>
    <row r="55426" spans="40:40" ht="14.1" customHeight="1" x14ac:dyDescent="0.2">
      <c r="AN55426" s="70"/>
    </row>
    <row r="55427" spans="40:40" ht="14.1" customHeight="1" x14ac:dyDescent="0.2">
      <c r="AN55427" s="70"/>
    </row>
    <row r="55428" spans="40:40" ht="14.1" customHeight="1" x14ac:dyDescent="0.2">
      <c r="AN55428" s="70"/>
    </row>
    <row r="55429" spans="40:40" ht="14.1" customHeight="1" x14ac:dyDescent="0.2">
      <c r="AN55429" s="70"/>
    </row>
    <row r="55430" spans="40:40" ht="14.1" customHeight="1" x14ac:dyDescent="0.2">
      <c r="AN55430" s="70"/>
    </row>
    <row r="55431" spans="40:40" ht="14.1" customHeight="1" x14ac:dyDescent="0.2">
      <c r="AN55431" s="70"/>
    </row>
    <row r="55432" spans="40:40" ht="14.1" customHeight="1" x14ac:dyDescent="0.2">
      <c r="AN55432" s="70"/>
    </row>
    <row r="55433" spans="40:40" ht="14.1" customHeight="1" x14ac:dyDescent="0.2">
      <c r="AN55433" s="70"/>
    </row>
    <row r="55434" spans="40:40" ht="14.1" customHeight="1" x14ac:dyDescent="0.2">
      <c r="AN55434" s="70"/>
    </row>
    <row r="55435" spans="40:40" ht="14.1" customHeight="1" x14ac:dyDescent="0.2">
      <c r="AN55435" s="70"/>
    </row>
    <row r="55436" spans="40:40" ht="14.1" customHeight="1" x14ac:dyDescent="0.2">
      <c r="AN55436" s="70"/>
    </row>
    <row r="55437" spans="40:40" ht="14.1" customHeight="1" x14ac:dyDescent="0.2">
      <c r="AN55437" s="70"/>
    </row>
    <row r="55438" spans="40:40" ht="14.1" customHeight="1" x14ac:dyDescent="0.2">
      <c r="AN55438" s="70"/>
    </row>
    <row r="55439" spans="40:40" ht="14.1" customHeight="1" x14ac:dyDescent="0.2">
      <c r="AN55439" s="70"/>
    </row>
    <row r="55440" spans="40:40" ht="14.1" customHeight="1" x14ac:dyDescent="0.2">
      <c r="AN55440" s="70"/>
    </row>
    <row r="55441" spans="40:40" ht="14.1" customHeight="1" x14ac:dyDescent="0.2">
      <c r="AN55441" s="70"/>
    </row>
    <row r="55442" spans="40:40" ht="14.1" customHeight="1" x14ac:dyDescent="0.2">
      <c r="AN55442" s="70"/>
    </row>
    <row r="55443" spans="40:40" ht="14.1" customHeight="1" x14ac:dyDescent="0.2">
      <c r="AN55443" s="70"/>
    </row>
    <row r="55444" spans="40:40" ht="14.1" customHeight="1" x14ac:dyDescent="0.2">
      <c r="AN55444" s="70"/>
    </row>
    <row r="55445" spans="40:40" ht="14.1" customHeight="1" x14ac:dyDescent="0.2">
      <c r="AN55445" s="70"/>
    </row>
    <row r="55446" spans="40:40" ht="14.1" customHeight="1" x14ac:dyDescent="0.2">
      <c r="AN55446" s="70"/>
    </row>
    <row r="55447" spans="40:40" ht="14.1" customHeight="1" x14ac:dyDescent="0.2">
      <c r="AN55447" s="70"/>
    </row>
    <row r="55448" spans="40:40" ht="14.1" customHeight="1" x14ac:dyDescent="0.2">
      <c r="AN55448" s="70"/>
    </row>
    <row r="55449" spans="40:40" ht="14.1" customHeight="1" x14ac:dyDescent="0.2">
      <c r="AN55449" s="70"/>
    </row>
    <row r="55450" spans="40:40" ht="14.1" customHeight="1" x14ac:dyDescent="0.2">
      <c r="AN55450" s="70"/>
    </row>
    <row r="55451" spans="40:40" ht="14.1" customHeight="1" x14ac:dyDescent="0.2">
      <c r="AN55451" s="70"/>
    </row>
    <row r="55452" spans="40:40" ht="14.1" customHeight="1" x14ac:dyDescent="0.2">
      <c r="AN55452" s="70"/>
    </row>
    <row r="55453" spans="40:40" ht="14.1" customHeight="1" x14ac:dyDescent="0.2">
      <c r="AN55453" s="70"/>
    </row>
    <row r="55454" spans="40:40" ht="14.1" customHeight="1" x14ac:dyDescent="0.2">
      <c r="AN55454" s="70"/>
    </row>
    <row r="55455" spans="40:40" ht="14.1" customHeight="1" x14ac:dyDescent="0.2">
      <c r="AN55455" s="70"/>
    </row>
    <row r="55456" spans="40:40" ht="14.1" customHeight="1" x14ac:dyDescent="0.2">
      <c r="AN55456" s="70"/>
    </row>
    <row r="55457" spans="40:40" ht="14.1" customHeight="1" x14ac:dyDescent="0.2">
      <c r="AN55457" s="70"/>
    </row>
    <row r="55458" spans="40:40" ht="14.1" customHeight="1" x14ac:dyDescent="0.2">
      <c r="AN55458" s="70"/>
    </row>
    <row r="55459" spans="40:40" ht="14.1" customHeight="1" x14ac:dyDescent="0.2">
      <c r="AN55459" s="70"/>
    </row>
    <row r="55460" spans="40:40" ht="14.1" customHeight="1" x14ac:dyDescent="0.2">
      <c r="AN55460" s="70"/>
    </row>
    <row r="55461" spans="40:40" ht="14.1" customHeight="1" x14ac:dyDescent="0.2">
      <c r="AN55461" s="70"/>
    </row>
    <row r="55462" spans="40:40" ht="14.1" customHeight="1" x14ac:dyDescent="0.2">
      <c r="AN55462" s="70"/>
    </row>
    <row r="55463" spans="40:40" ht="14.1" customHeight="1" x14ac:dyDescent="0.2">
      <c r="AN55463" s="70"/>
    </row>
    <row r="55464" spans="40:40" ht="14.1" customHeight="1" x14ac:dyDescent="0.2">
      <c r="AN55464" s="70"/>
    </row>
    <row r="55465" spans="40:40" ht="14.1" customHeight="1" x14ac:dyDescent="0.2">
      <c r="AN55465" s="70"/>
    </row>
    <row r="55466" spans="40:40" ht="14.1" customHeight="1" x14ac:dyDescent="0.2">
      <c r="AN55466" s="70"/>
    </row>
    <row r="55467" spans="40:40" ht="14.1" customHeight="1" x14ac:dyDescent="0.2">
      <c r="AN55467" s="70"/>
    </row>
    <row r="55468" spans="40:40" ht="14.1" customHeight="1" x14ac:dyDescent="0.2">
      <c r="AN55468" s="70"/>
    </row>
    <row r="55469" spans="40:40" ht="14.1" customHeight="1" x14ac:dyDescent="0.2">
      <c r="AN55469" s="70"/>
    </row>
    <row r="55470" spans="40:40" ht="14.1" customHeight="1" x14ac:dyDescent="0.2">
      <c r="AN55470" s="70"/>
    </row>
    <row r="55471" spans="40:40" ht="14.1" customHeight="1" x14ac:dyDescent="0.2">
      <c r="AN55471" s="70"/>
    </row>
    <row r="55472" spans="40:40" ht="14.1" customHeight="1" x14ac:dyDescent="0.2">
      <c r="AN55472" s="70"/>
    </row>
    <row r="55473" spans="40:40" ht="14.1" customHeight="1" x14ac:dyDescent="0.2">
      <c r="AN55473" s="70"/>
    </row>
    <row r="55474" spans="40:40" ht="14.1" customHeight="1" x14ac:dyDescent="0.2">
      <c r="AN55474" s="70"/>
    </row>
    <row r="55475" spans="40:40" ht="14.1" customHeight="1" x14ac:dyDescent="0.2">
      <c r="AN55475" s="70"/>
    </row>
    <row r="55476" spans="40:40" ht="14.1" customHeight="1" x14ac:dyDescent="0.2">
      <c r="AN55476" s="70"/>
    </row>
    <row r="55477" spans="40:40" ht="14.1" customHeight="1" x14ac:dyDescent="0.2">
      <c r="AN55477" s="70"/>
    </row>
    <row r="55478" spans="40:40" ht="14.1" customHeight="1" x14ac:dyDescent="0.2">
      <c r="AN55478" s="70"/>
    </row>
    <row r="55479" spans="40:40" ht="14.1" customHeight="1" x14ac:dyDescent="0.2">
      <c r="AN55479" s="70"/>
    </row>
    <row r="55480" spans="40:40" ht="14.1" customHeight="1" x14ac:dyDescent="0.2">
      <c r="AN55480" s="70"/>
    </row>
    <row r="55481" spans="40:40" ht="14.1" customHeight="1" x14ac:dyDescent="0.2">
      <c r="AN55481" s="70"/>
    </row>
    <row r="55482" spans="40:40" ht="14.1" customHeight="1" x14ac:dyDescent="0.2">
      <c r="AN55482" s="70"/>
    </row>
    <row r="55483" spans="40:40" ht="14.1" customHeight="1" x14ac:dyDescent="0.2">
      <c r="AN55483" s="70"/>
    </row>
    <row r="55484" spans="40:40" ht="14.1" customHeight="1" x14ac:dyDescent="0.2">
      <c r="AN55484" s="70"/>
    </row>
    <row r="55485" spans="40:40" ht="14.1" customHeight="1" x14ac:dyDescent="0.2">
      <c r="AN55485" s="70"/>
    </row>
    <row r="55486" spans="40:40" ht="14.1" customHeight="1" x14ac:dyDescent="0.2">
      <c r="AN55486" s="70"/>
    </row>
    <row r="55487" spans="40:40" ht="14.1" customHeight="1" x14ac:dyDescent="0.2">
      <c r="AN55487" s="70"/>
    </row>
    <row r="55488" spans="40:40" ht="14.1" customHeight="1" x14ac:dyDescent="0.2">
      <c r="AN55488" s="70"/>
    </row>
    <row r="55489" spans="40:40" ht="14.1" customHeight="1" x14ac:dyDescent="0.2">
      <c r="AN55489" s="70"/>
    </row>
    <row r="55490" spans="40:40" ht="14.1" customHeight="1" x14ac:dyDescent="0.2">
      <c r="AN55490" s="70"/>
    </row>
    <row r="55491" spans="40:40" ht="14.1" customHeight="1" x14ac:dyDescent="0.2">
      <c r="AN55491" s="70"/>
    </row>
    <row r="55492" spans="40:40" ht="14.1" customHeight="1" x14ac:dyDescent="0.2">
      <c r="AN55492" s="70"/>
    </row>
    <row r="55493" spans="40:40" ht="14.1" customHeight="1" x14ac:dyDescent="0.2">
      <c r="AN55493" s="70"/>
    </row>
    <row r="55494" spans="40:40" ht="14.1" customHeight="1" x14ac:dyDescent="0.2">
      <c r="AN55494" s="70"/>
    </row>
    <row r="55495" spans="40:40" ht="14.1" customHeight="1" x14ac:dyDescent="0.2">
      <c r="AN55495" s="70"/>
    </row>
    <row r="55496" spans="40:40" ht="14.1" customHeight="1" x14ac:dyDescent="0.2">
      <c r="AN55496" s="70"/>
    </row>
    <row r="55497" spans="40:40" ht="14.1" customHeight="1" x14ac:dyDescent="0.2">
      <c r="AN55497" s="70"/>
    </row>
    <row r="55498" spans="40:40" ht="14.1" customHeight="1" x14ac:dyDescent="0.2">
      <c r="AN55498" s="70"/>
    </row>
    <row r="55499" spans="40:40" ht="14.1" customHeight="1" x14ac:dyDescent="0.2">
      <c r="AN55499" s="70"/>
    </row>
    <row r="55500" spans="40:40" ht="14.1" customHeight="1" x14ac:dyDescent="0.2">
      <c r="AN55500" s="70"/>
    </row>
    <row r="55501" spans="40:40" ht="14.1" customHeight="1" x14ac:dyDescent="0.2">
      <c r="AN55501" s="70"/>
    </row>
    <row r="55502" spans="40:40" ht="14.1" customHeight="1" x14ac:dyDescent="0.2">
      <c r="AN55502" s="70"/>
    </row>
    <row r="55503" spans="40:40" ht="14.1" customHeight="1" x14ac:dyDescent="0.2">
      <c r="AN55503" s="70"/>
    </row>
    <row r="55504" spans="40:40" ht="14.1" customHeight="1" x14ac:dyDescent="0.2">
      <c r="AN55504" s="70"/>
    </row>
    <row r="55505" spans="40:40" ht="14.1" customHeight="1" x14ac:dyDescent="0.2">
      <c r="AN55505" s="70"/>
    </row>
    <row r="55506" spans="40:40" ht="14.1" customHeight="1" x14ac:dyDescent="0.2">
      <c r="AN55506" s="70"/>
    </row>
    <row r="55507" spans="40:40" ht="14.1" customHeight="1" x14ac:dyDescent="0.2">
      <c r="AN55507" s="70"/>
    </row>
    <row r="55508" spans="40:40" ht="14.1" customHeight="1" x14ac:dyDescent="0.2">
      <c r="AN55508" s="70"/>
    </row>
    <row r="55509" spans="40:40" ht="14.1" customHeight="1" x14ac:dyDescent="0.2">
      <c r="AN55509" s="70"/>
    </row>
    <row r="55510" spans="40:40" ht="14.1" customHeight="1" x14ac:dyDescent="0.2">
      <c r="AN55510" s="70"/>
    </row>
    <row r="55511" spans="40:40" ht="14.1" customHeight="1" x14ac:dyDescent="0.2">
      <c r="AN55511" s="70"/>
    </row>
    <row r="55512" spans="40:40" ht="14.1" customHeight="1" x14ac:dyDescent="0.2">
      <c r="AN55512" s="70"/>
    </row>
    <row r="55513" spans="40:40" ht="14.1" customHeight="1" x14ac:dyDescent="0.2">
      <c r="AN55513" s="70"/>
    </row>
    <row r="55514" spans="40:40" ht="14.1" customHeight="1" x14ac:dyDescent="0.2">
      <c r="AN55514" s="70"/>
    </row>
    <row r="55515" spans="40:40" ht="14.1" customHeight="1" x14ac:dyDescent="0.2">
      <c r="AN55515" s="70"/>
    </row>
    <row r="55516" spans="40:40" ht="14.1" customHeight="1" x14ac:dyDescent="0.2">
      <c r="AN55516" s="70"/>
    </row>
    <row r="55517" spans="40:40" ht="14.1" customHeight="1" x14ac:dyDescent="0.2">
      <c r="AN55517" s="70"/>
    </row>
    <row r="55518" spans="40:40" ht="14.1" customHeight="1" x14ac:dyDescent="0.2">
      <c r="AN55518" s="70"/>
    </row>
    <row r="55519" spans="40:40" ht="14.1" customHeight="1" x14ac:dyDescent="0.2">
      <c r="AN55519" s="70"/>
    </row>
    <row r="55520" spans="40:40" ht="14.1" customHeight="1" x14ac:dyDescent="0.2">
      <c r="AN55520" s="70"/>
    </row>
    <row r="55521" spans="40:40" ht="14.1" customHeight="1" x14ac:dyDescent="0.2">
      <c r="AN55521" s="70"/>
    </row>
    <row r="55522" spans="40:40" ht="14.1" customHeight="1" x14ac:dyDescent="0.2">
      <c r="AN55522" s="70"/>
    </row>
    <row r="55523" spans="40:40" ht="14.1" customHeight="1" x14ac:dyDescent="0.2">
      <c r="AN55523" s="70"/>
    </row>
    <row r="55524" spans="40:40" ht="14.1" customHeight="1" x14ac:dyDescent="0.2">
      <c r="AN55524" s="70"/>
    </row>
    <row r="55525" spans="40:40" ht="14.1" customHeight="1" x14ac:dyDescent="0.2">
      <c r="AN55525" s="70"/>
    </row>
    <row r="55526" spans="40:40" ht="14.1" customHeight="1" x14ac:dyDescent="0.2">
      <c r="AN55526" s="70"/>
    </row>
    <row r="55527" spans="40:40" ht="14.1" customHeight="1" x14ac:dyDescent="0.2">
      <c r="AN55527" s="70"/>
    </row>
    <row r="55528" spans="40:40" ht="14.1" customHeight="1" x14ac:dyDescent="0.2">
      <c r="AN55528" s="70"/>
    </row>
    <row r="55529" spans="40:40" ht="14.1" customHeight="1" x14ac:dyDescent="0.2">
      <c r="AN55529" s="70"/>
    </row>
    <row r="55530" spans="40:40" ht="14.1" customHeight="1" x14ac:dyDescent="0.2">
      <c r="AN55530" s="70"/>
    </row>
    <row r="55531" spans="40:40" ht="14.1" customHeight="1" x14ac:dyDescent="0.2">
      <c r="AN55531" s="70"/>
    </row>
    <row r="55532" spans="40:40" ht="14.1" customHeight="1" x14ac:dyDescent="0.2">
      <c r="AN55532" s="70"/>
    </row>
    <row r="55533" spans="40:40" ht="14.1" customHeight="1" x14ac:dyDescent="0.2">
      <c r="AN55533" s="70"/>
    </row>
    <row r="55534" spans="40:40" ht="14.1" customHeight="1" x14ac:dyDescent="0.2">
      <c r="AN55534" s="70"/>
    </row>
    <row r="55535" spans="40:40" ht="14.1" customHeight="1" x14ac:dyDescent="0.2">
      <c r="AN55535" s="70"/>
    </row>
    <row r="55536" spans="40:40" ht="14.1" customHeight="1" x14ac:dyDescent="0.2">
      <c r="AN55536" s="70"/>
    </row>
    <row r="55537" spans="40:40" ht="14.1" customHeight="1" x14ac:dyDescent="0.2">
      <c r="AN55537" s="70"/>
    </row>
    <row r="55538" spans="40:40" ht="14.1" customHeight="1" x14ac:dyDescent="0.2">
      <c r="AN55538" s="70"/>
    </row>
    <row r="55539" spans="40:40" ht="14.1" customHeight="1" x14ac:dyDescent="0.2">
      <c r="AN55539" s="70"/>
    </row>
    <row r="55540" spans="40:40" ht="14.1" customHeight="1" x14ac:dyDescent="0.2">
      <c r="AN55540" s="70"/>
    </row>
    <row r="55541" spans="40:40" ht="14.1" customHeight="1" x14ac:dyDescent="0.2">
      <c r="AN55541" s="70"/>
    </row>
    <row r="55542" spans="40:40" ht="14.1" customHeight="1" x14ac:dyDescent="0.2">
      <c r="AN55542" s="70"/>
    </row>
    <row r="55543" spans="40:40" ht="14.1" customHeight="1" x14ac:dyDescent="0.2">
      <c r="AN55543" s="70"/>
    </row>
    <row r="55544" spans="40:40" ht="14.1" customHeight="1" x14ac:dyDescent="0.2">
      <c r="AN55544" s="70"/>
    </row>
    <row r="55545" spans="40:40" ht="14.1" customHeight="1" x14ac:dyDescent="0.2">
      <c r="AN55545" s="70"/>
    </row>
    <row r="55546" spans="40:40" ht="14.1" customHeight="1" x14ac:dyDescent="0.2">
      <c r="AN55546" s="70"/>
    </row>
    <row r="55547" spans="40:40" ht="14.1" customHeight="1" x14ac:dyDescent="0.2">
      <c r="AN55547" s="70"/>
    </row>
    <row r="55548" spans="40:40" ht="14.1" customHeight="1" x14ac:dyDescent="0.2">
      <c r="AN55548" s="70"/>
    </row>
    <row r="55549" spans="40:40" ht="14.1" customHeight="1" x14ac:dyDescent="0.2">
      <c r="AN55549" s="70"/>
    </row>
    <row r="55550" spans="40:40" ht="14.1" customHeight="1" x14ac:dyDescent="0.2">
      <c r="AN55550" s="70"/>
    </row>
    <row r="55551" spans="40:40" ht="14.1" customHeight="1" x14ac:dyDescent="0.2">
      <c r="AN55551" s="70"/>
    </row>
    <row r="55552" spans="40:40" ht="14.1" customHeight="1" x14ac:dyDescent="0.2">
      <c r="AN55552" s="70"/>
    </row>
    <row r="55553" spans="40:40" ht="14.1" customHeight="1" x14ac:dyDescent="0.2">
      <c r="AN55553" s="70"/>
    </row>
    <row r="55554" spans="40:40" ht="14.1" customHeight="1" x14ac:dyDescent="0.2">
      <c r="AN55554" s="70"/>
    </row>
    <row r="55555" spans="40:40" ht="14.1" customHeight="1" x14ac:dyDescent="0.2">
      <c r="AN55555" s="70"/>
    </row>
    <row r="55556" spans="40:40" ht="14.1" customHeight="1" x14ac:dyDescent="0.2">
      <c r="AN55556" s="70"/>
    </row>
    <row r="55557" spans="40:40" ht="14.1" customHeight="1" x14ac:dyDescent="0.2">
      <c r="AN55557" s="70"/>
    </row>
    <row r="55558" spans="40:40" ht="14.1" customHeight="1" x14ac:dyDescent="0.2">
      <c r="AN55558" s="70"/>
    </row>
    <row r="55559" spans="40:40" ht="14.1" customHeight="1" x14ac:dyDescent="0.2">
      <c r="AN55559" s="70"/>
    </row>
    <row r="55560" spans="40:40" ht="14.1" customHeight="1" x14ac:dyDescent="0.2">
      <c r="AN55560" s="70"/>
    </row>
    <row r="55561" spans="40:40" ht="14.1" customHeight="1" x14ac:dyDescent="0.2">
      <c r="AN55561" s="70"/>
    </row>
    <row r="55562" spans="40:40" ht="14.1" customHeight="1" x14ac:dyDescent="0.2">
      <c r="AN55562" s="70"/>
    </row>
    <row r="55563" spans="40:40" ht="14.1" customHeight="1" x14ac:dyDescent="0.2">
      <c r="AN55563" s="70"/>
    </row>
    <row r="55564" spans="40:40" ht="14.1" customHeight="1" x14ac:dyDescent="0.2">
      <c r="AN55564" s="70"/>
    </row>
    <row r="55565" spans="40:40" ht="14.1" customHeight="1" x14ac:dyDescent="0.2">
      <c r="AN55565" s="70"/>
    </row>
    <row r="55566" spans="40:40" ht="14.1" customHeight="1" x14ac:dyDescent="0.2">
      <c r="AN55566" s="70"/>
    </row>
    <row r="55567" spans="40:40" ht="14.1" customHeight="1" x14ac:dyDescent="0.2">
      <c r="AN55567" s="70"/>
    </row>
    <row r="55568" spans="40:40" ht="14.1" customHeight="1" x14ac:dyDescent="0.2">
      <c r="AN55568" s="70"/>
    </row>
    <row r="55569" spans="40:40" ht="14.1" customHeight="1" x14ac:dyDescent="0.2">
      <c r="AN55569" s="70"/>
    </row>
    <row r="55570" spans="40:40" ht="14.1" customHeight="1" x14ac:dyDescent="0.2">
      <c r="AN55570" s="70"/>
    </row>
    <row r="55571" spans="40:40" ht="14.1" customHeight="1" x14ac:dyDescent="0.2">
      <c r="AN55571" s="70"/>
    </row>
    <row r="55572" spans="40:40" ht="14.1" customHeight="1" x14ac:dyDescent="0.2">
      <c r="AN55572" s="70"/>
    </row>
    <row r="55573" spans="40:40" ht="14.1" customHeight="1" x14ac:dyDescent="0.2">
      <c r="AN55573" s="70"/>
    </row>
    <row r="55574" spans="40:40" ht="14.1" customHeight="1" x14ac:dyDescent="0.2">
      <c r="AN55574" s="70"/>
    </row>
    <row r="55575" spans="40:40" ht="14.1" customHeight="1" x14ac:dyDescent="0.2">
      <c r="AN55575" s="70"/>
    </row>
    <row r="55576" spans="40:40" ht="14.1" customHeight="1" x14ac:dyDescent="0.2">
      <c r="AN55576" s="70"/>
    </row>
    <row r="55577" spans="40:40" ht="14.1" customHeight="1" x14ac:dyDescent="0.2">
      <c r="AN55577" s="70"/>
    </row>
    <row r="55578" spans="40:40" ht="14.1" customHeight="1" x14ac:dyDescent="0.2">
      <c r="AN55578" s="70"/>
    </row>
    <row r="55579" spans="40:40" ht="14.1" customHeight="1" x14ac:dyDescent="0.2">
      <c r="AN55579" s="70"/>
    </row>
    <row r="55580" spans="40:40" ht="14.1" customHeight="1" x14ac:dyDescent="0.2">
      <c r="AN55580" s="70"/>
    </row>
    <row r="55581" spans="40:40" ht="14.1" customHeight="1" x14ac:dyDescent="0.2">
      <c r="AN55581" s="70"/>
    </row>
    <row r="55582" spans="40:40" ht="14.1" customHeight="1" x14ac:dyDescent="0.2">
      <c r="AN55582" s="70"/>
    </row>
    <row r="55583" spans="40:40" ht="14.1" customHeight="1" x14ac:dyDescent="0.2">
      <c r="AN55583" s="70"/>
    </row>
    <row r="55584" spans="40:40" ht="14.1" customHeight="1" x14ac:dyDescent="0.2">
      <c r="AN55584" s="70"/>
    </row>
    <row r="55585" spans="40:40" ht="14.1" customHeight="1" x14ac:dyDescent="0.2">
      <c r="AN55585" s="70"/>
    </row>
    <row r="55586" spans="40:40" ht="14.1" customHeight="1" x14ac:dyDescent="0.2">
      <c r="AN55586" s="70"/>
    </row>
    <row r="55587" spans="40:40" ht="14.1" customHeight="1" x14ac:dyDescent="0.2">
      <c r="AN55587" s="70"/>
    </row>
    <row r="55588" spans="40:40" ht="14.1" customHeight="1" x14ac:dyDescent="0.2">
      <c r="AN55588" s="70"/>
    </row>
    <row r="55589" spans="40:40" ht="14.1" customHeight="1" x14ac:dyDescent="0.2">
      <c r="AN55589" s="70"/>
    </row>
    <row r="55590" spans="40:40" ht="14.1" customHeight="1" x14ac:dyDescent="0.2">
      <c r="AN55590" s="70"/>
    </row>
    <row r="55591" spans="40:40" ht="14.1" customHeight="1" x14ac:dyDescent="0.2">
      <c r="AN55591" s="70"/>
    </row>
    <row r="55592" spans="40:40" ht="14.1" customHeight="1" x14ac:dyDescent="0.2">
      <c r="AN55592" s="70"/>
    </row>
    <row r="55593" spans="40:40" ht="14.1" customHeight="1" x14ac:dyDescent="0.2">
      <c r="AN55593" s="70"/>
    </row>
    <row r="55594" spans="40:40" ht="14.1" customHeight="1" x14ac:dyDescent="0.2">
      <c r="AN55594" s="70"/>
    </row>
    <row r="55595" spans="40:40" ht="14.1" customHeight="1" x14ac:dyDescent="0.2">
      <c r="AN55595" s="70"/>
    </row>
    <row r="55596" spans="40:40" ht="14.1" customHeight="1" x14ac:dyDescent="0.2">
      <c r="AN55596" s="70"/>
    </row>
    <row r="55597" spans="40:40" ht="14.1" customHeight="1" x14ac:dyDescent="0.2">
      <c r="AN55597" s="70"/>
    </row>
    <row r="55598" spans="40:40" ht="14.1" customHeight="1" x14ac:dyDescent="0.2">
      <c r="AN55598" s="70"/>
    </row>
    <row r="55599" spans="40:40" ht="14.1" customHeight="1" x14ac:dyDescent="0.2">
      <c r="AN55599" s="70"/>
    </row>
    <row r="55600" spans="40:40" ht="14.1" customHeight="1" x14ac:dyDescent="0.2">
      <c r="AN55600" s="70"/>
    </row>
    <row r="55601" spans="40:40" ht="14.1" customHeight="1" x14ac:dyDescent="0.2">
      <c r="AN55601" s="70"/>
    </row>
    <row r="55602" spans="40:40" ht="14.1" customHeight="1" x14ac:dyDescent="0.2">
      <c r="AN55602" s="70"/>
    </row>
    <row r="55603" spans="40:40" ht="14.1" customHeight="1" x14ac:dyDescent="0.2">
      <c r="AN55603" s="70"/>
    </row>
    <row r="55604" spans="40:40" ht="14.1" customHeight="1" x14ac:dyDescent="0.2">
      <c r="AN55604" s="70"/>
    </row>
    <row r="55605" spans="40:40" ht="14.1" customHeight="1" x14ac:dyDescent="0.2">
      <c r="AN55605" s="70"/>
    </row>
    <row r="55606" spans="40:40" ht="14.1" customHeight="1" x14ac:dyDescent="0.2">
      <c r="AN55606" s="70"/>
    </row>
    <row r="55607" spans="40:40" ht="14.1" customHeight="1" x14ac:dyDescent="0.2">
      <c r="AN55607" s="70"/>
    </row>
    <row r="55608" spans="40:40" ht="14.1" customHeight="1" x14ac:dyDescent="0.2">
      <c r="AN55608" s="70"/>
    </row>
    <row r="55609" spans="40:40" ht="14.1" customHeight="1" x14ac:dyDescent="0.2">
      <c r="AN55609" s="70"/>
    </row>
    <row r="55610" spans="40:40" ht="14.1" customHeight="1" x14ac:dyDescent="0.2">
      <c r="AN55610" s="70"/>
    </row>
    <row r="55611" spans="40:40" ht="14.1" customHeight="1" x14ac:dyDescent="0.2">
      <c r="AN55611" s="70"/>
    </row>
    <row r="55612" spans="40:40" ht="14.1" customHeight="1" x14ac:dyDescent="0.2">
      <c r="AN55612" s="70"/>
    </row>
    <row r="55613" spans="40:40" ht="14.1" customHeight="1" x14ac:dyDescent="0.2">
      <c r="AN55613" s="70"/>
    </row>
    <row r="55614" spans="40:40" ht="14.1" customHeight="1" x14ac:dyDescent="0.2">
      <c r="AN55614" s="70"/>
    </row>
    <row r="55615" spans="40:40" ht="14.1" customHeight="1" x14ac:dyDescent="0.2">
      <c r="AN55615" s="70"/>
    </row>
    <row r="55616" spans="40:40" ht="14.1" customHeight="1" x14ac:dyDescent="0.2">
      <c r="AN55616" s="70"/>
    </row>
    <row r="55617" spans="40:40" ht="14.1" customHeight="1" x14ac:dyDescent="0.2">
      <c r="AN55617" s="70"/>
    </row>
    <row r="55618" spans="40:40" ht="14.1" customHeight="1" x14ac:dyDescent="0.2">
      <c r="AN55618" s="70"/>
    </row>
    <row r="55619" spans="40:40" ht="14.1" customHeight="1" x14ac:dyDescent="0.2">
      <c r="AN55619" s="70"/>
    </row>
    <row r="55620" spans="40:40" ht="14.1" customHeight="1" x14ac:dyDescent="0.2">
      <c r="AN55620" s="70"/>
    </row>
    <row r="55621" spans="40:40" ht="14.1" customHeight="1" x14ac:dyDescent="0.2">
      <c r="AN55621" s="70"/>
    </row>
    <row r="55622" spans="40:40" ht="14.1" customHeight="1" x14ac:dyDescent="0.2">
      <c r="AN55622" s="70"/>
    </row>
    <row r="55623" spans="40:40" ht="14.1" customHeight="1" x14ac:dyDescent="0.2">
      <c r="AN55623" s="70"/>
    </row>
    <row r="55624" spans="40:40" ht="14.1" customHeight="1" x14ac:dyDescent="0.2">
      <c r="AN55624" s="70"/>
    </row>
    <row r="55625" spans="40:40" ht="14.1" customHeight="1" x14ac:dyDescent="0.2">
      <c r="AN55625" s="70"/>
    </row>
    <row r="55626" spans="40:40" ht="14.1" customHeight="1" x14ac:dyDescent="0.2">
      <c r="AN55626" s="70"/>
    </row>
    <row r="55627" spans="40:40" ht="14.1" customHeight="1" x14ac:dyDescent="0.2">
      <c r="AN55627" s="70"/>
    </row>
    <row r="55628" spans="40:40" ht="14.1" customHeight="1" x14ac:dyDescent="0.2">
      <c r="AN55628" s="70"/>
    </row>
    <row r="55629" spans="40:40" ht="14.1" customHeight="1" x14ac:dyDescent="0.2">
      <c r="AN55629" s="70"/>
    </row>
    <row r="55630" spans="40:40" ht="14.1" customHeight="1" x14ac:dyDescent="0.2">
      <c r="AN55630" s="70"/>
    </row>
    <row r="55631" spans="40:40" ht="14.1" customHeight="1" x14ac:dyDescent="0.2">
      <c r="AN55631" s="70"/>
    </row>
    <row r="55632" spans="40:40" ht="14.1" customHeight="1" x14ac:dyDescent="0.2">
      <c r="AN55632" s="70"/>
    </row>
    <row r="55633" spans="40:40" ht="14.1" customHeight="1" x14ac:dyDescent="0.2">
      <c r="AN55633" s="70"/>
    </row>
    <row r="55634" spans="40:40" ht="14.1" customHeight="1" x14ac:dyDescent="0.2">
      <c r="AN55634" s="70"/>
    </row>
    <row r="55635" spans="40:40" ht="14.1" customHeight="1" x14ac:dyDescent="0.2">
      <c r="AN55635" s="70"/>
    </row>
    <row r="55636" spans="40:40" ht="14.1" customHeight="1" x14ac:dyDescent="0.2">
      <c r="AN55636" s="70"/>
    </row>
    <row r="55637" spans="40:40" ht="14.1" customHeight="1" x14ac:dyDescent="0.2">
      <c r="AN55637" s="70"/>
    </row>
    <row r="55638" spans="40:40" ht="14.1" customHeight="1" x14ac:dyDescent="0.2">
      <c r="AN55638" s="70"/>
    </row>
    <row r="55639" spans="40:40" ht="14.1" customHeight="1" x14ac:dyDescent="0.2">
      <c r="AN55639" s="70"/>
    </row>
    <row r="55640" spans="40:40" ht="14.1" customHeight="1" x14ac:dyDescent="0.2">
      <c r="AN55640" s="70"/>
    </row>
    <row r="55641" spans="40:40" ht="14.1" customHeight="1" x14ac:dyDescent="0.2">
      <c r="AN55641" s="70"/>
    </row>
    <row r="55642" spans="40:40" ht="14.1" customHeight="1" x14ac:dyDescent="0.2">
      <c r="AN55642" s="70"/>
    </row>
    <row r="55643" spans="40:40" ht="14.1" customHeight="1" x14ac:dyDescent="0.2">
      <c r="AN55643" s="70"/>
    </row>
    <row r="55644" spans="40:40" ht="14.1" customHeight="1" x14ac:dyDescent="0.2">
      <c r="AN55644" s="70"/>
    </row>
    <row r="55645" spans="40:40" ht="14.1" customHeight="1" x14ac:dyDescent="0.2">
      <c r="AN55645" s="70"/>
    </row>
    <row r="55646" spans="40:40" ht="14.1" customHeight="1" x14ac:dyDescent="0.2">
      <c r="AN55646" s="70"/>
    </row>
    <row r="55647" spans="40:40" ht="14.1" customHeight="1" x14ac:dyDescent="0.2">
      <c r="AN55647" s="70"/>
    </row>
    <row r="55648" spans="40:40" ht="14.1" customHeight="1" x14ac:dyDescent="0.2">
      <c r="AN55648" s="70"/>
    </row>
    <row r="55649" spans="40:40" ht="14.1" customHeight="1" x14ac:dyDescent="0.2">
      <c r="AN55649" s="70"/>
    </row>
    <row r="55650" spans="40:40" ht="14.1" customHeight="1" x14ac:dyDescent="0.2">
      <c r="AN55650" s="70"/>
    </row>
    <row r="55651" spans="40:40" ht="14.1" customHeight="1" x14ac:dyDescent="0.2">
      <c r="AN55651" s="70"/>
    </row>
    <row r="55652" spans="40:40" ht="14.1" customHeight="1" x14ac:dyDescent="0.2">
      <c r="AN55652" s="70"/>
    </row>
    <row r="55653" spans="40:40" ht="14.1" customHeight="1" x14ac:dyDescent="0.2">
      <c r="AN55653" s="70"/>
    </row>
    <row r="55654" spans="40:40" ht="14.1" customHeight="1" x14ac:dyDescent="0.2">
      <c r="AN55654" s="70"/>
    </row>
    <row r="55655" spans="40:40" ht="14.1" customHeight="1" x14ac:dyDescent="0.2">
      <c r="AN55655" s="70"/>
    </row>
    <row r="55656" spans="40:40" ht="14.1" customHeight="1" x14ac:dyDescent="0.2">
      <c r="AN55656" s="70"/>
    </row>
    <row r="55657" spans="40:40" ht="14.1" customHeight="1" x14ac:dyDescent="0.2">
      <c r="AN55657" s="70"/>
    </row>
    <row r="55658" spans="40:40" ht="14.1" customHeight="1" x14ac:dyDescent="0.2">
      <c r="AN55658" s="70"/>
    </row>
    <row r="55659" spans="40:40" ht="14.1" customHeight="1" x14ac:dyDescent="0.2">
      <c r="AN55659" s="70"/>
    </row>
    <row r="55660" spans="40:40" ht="14.1" customHeight="1" x14ac:dyDescent="0.2">
      <c r="AN55660" s="70"/>
    </row>
    <row r="55661" spans="40:40" ht="14.1" customHeight="1" x14ac:dyDescent="0.2">
      <c r="AN55661" s="70"/>
    </row>
    <row r="55662" spans="40:40" ht="14.1" customHeight="1" x14ac:dyDescent="0.2">
      <c r="AN55662" s="70"/>
    </row>
    <row r="55663" spans="40:40" ht="14.1" customHeight="1" x14ac:dyDescent="0.2">
      <c r="AN55663" s="70"/>
    </row>
    <row r="55664" spans="40:40" ht="14.1" customHeight="1" x14ac:dyDescent="0.2">
      <c r="AN55664" s="70"/>
    </row>
    <row r="55665" spans="40:40" ht="14.1" customHeight="1" x14ac:dyDescent="0.2">
      <c r="AN55665" s="70"/>
    </row>
    <row r="55666" spans="40:40" ht="14.1" customHeight="1" x14ac:dyDescent="0.2">
      <c r="AN55666" s="70"/>
    </row>
    <row r="55667" spans="40:40" ht="14.1" customHeight="1" x14ac:dyDescent="0.2">
      <c r="AN55667" s="70"/>
    </row>
    <row r="55668" spans="40:40" ht="14.1" customHeight="1" x14ac:dyDescent="0.2">
      <c r="AN55668" s="70"/>
    </row>
    <row r="55669" spans="40:40" ht="14.1" customHeight="1" x14ac:dyDescent="0.2">
      <c r="AN55669" s="70"/>
    </row>
    <row r="55670" spans="40:40" ht="14.1" customHeight="1" x14ac:dyDescent="0.2">
      <c r="AN55670" s="70"/>
    </row>
    <row r="55671" spans="40:40" ht="14.1" customHeight="1" x14ac:dyDescent="0.2">
      <c r="AN55671" s="70"/>
    </row>
    <row r="55672" spans="40:40" ht="14.1" customHeight="1" x14ac:dyDescent="0.2">
      <c r="AN55672" s="70"/>
    </row>
    <row r="55673" spans="40:40" ht="14.1" customHeight="1" x14ac:dyDescent="0.2">
      <c r="AN55673" s="70"/>
    </row>
    <row r="55674" spans="40:40" ht="14.1" customHeight="1" x14ac:dyDescent="0.2">
      <c r="AN55674" s="70"/>
    </row>
    <row r="55675" spans="40:40" ht="14.1" customHeight="1" x14ac:dyDescent="0.2">
      <c r="AN55675" s="70"/>
    </row>
    <row r="55676" spans="40:40" ht="14.1" customHeight="1" x14ac:dyDescent="0.2">
      <c r="AN55676" s="70"/>
    </row>
    <row r="55677" spans="40:40" ht="14.1" customHeight="1" x14ac:dyDescent="0.2">
      <c r="AN55677" s="70"/>
    </row>
    <row r="55678" spans="40:40" ht="14.1" customHeight="1" x14ac:dyDescent="0.2">
      <c r="AN55678" s="70"/>
    </row>
    <row r="55679" spans="40:40" ht="14.1" customHeight="1" x14ac:dyDescent="0.2">
      <c r="AN55679" s="70"/>
    </row>
    <row r="55680" spans="40:40" ht="14.1" customHeight="1" x14ac:dyDescent="0.2">
      <c r="AN55680" s="70"/>
    </row>
    <row r="55681" spans="40:40" ht="14.1" customHeight="1" x14ac:dyDescent="0.2">
      <c r="AN55681" s="70"/>
    </row>
    <row r="55682" spans="40:40" ht="14.1" customHeight="1" x14ac:dyDescent="0.2">
      <c r="AN55682" s="70"/>
    </row>
    <row r="55683" spans="40:40" ht="14.1" customHeight="1" x14ac:dyDescent="0.2">
      <c r="AN55683" s="70"/>
    </row>
    <row r="55684" spans="40:40" ht="14.1" customHeight="1" x14ac:dyDescent="0.2">
      <c r="AN55684" s="70"/>
    </row>
    <row r="55685" spans="40:40" ht="14.1" customHeight="1" x14ac:dyDescent="0.2">
      <c r="AN55685" s="70"/>
    </row>
    <row r="55686" spans="40:40" ht="14.1" customHeight="1" x14ac:dyDescent="0.2">
      <c r="AN55686" s="70"/>
    </row>
    <row r="55687" spans="40:40" ht="14.1" customHeight="1" x14ac:dyDescent="0.2">
      <c r="AN55687" s="70"/>
    </row>
    <row r="55688" spans="40:40" ht="14.1" customHeight="1" x14ac:dyDescent="0.2">
      <c r="AN55688" s="70"/>
    </row>
    <row r="55689" spans="40:40" ht="14.1" customHeight="1" x14ac:dyDescent="0.2">
      <c r="AN55689" s="70"/>
    </row>
    <row r="55690" spans="40:40" ht="14.1" customHeight="1" x14ac:dyDescent="0.2">
      <c r="AN55690" s="70"/>
    </row>
    <row r="55691" spans="40:40" ht="14.1" customHeight="1" x14ac:dyDescent="0.2">
      <c r="AN55691" s="70"/>
    </row>
    <row r="55692" spans="40:40" ht="14.1" customHeight="1" x14ac:dyDescent="0.2">
      <c r="AN55692" s="70"/>
    </row>
    <row r="55693" spans="40:40" ht="14.1" customHeight="1" x14ac:dyDescent="0.2">
      <c r="AN55693" s="70"/>
    </row>
    <row r="55694" spans="40:40" ht="14.1" customHeight="1" x14ac:dyDescent="0.2">
      <c r="AN55694" s="70"/>
    </row>
    <row r="55695" spans="40:40" ht="14.1" customHeight="1" x14ac:dyDescent="0.2">
      <c r="AN55695" s="70"/>
    </row>
    <row r="55696" spans="40:40" ht="14.1" customHeight="1" x14ac:dyDescent="0.2">
      <c r="AN55696" s="70"/>
    </row>
    <row r="55697" spans="40:40" ht="14.1" customHeight="1" x14ac:dyDescent="0.2">
      <c r="AN55697" s="70"/>
    </row>
    <row r="55698" spans="40:40" ht="14.1" customHeight="1" x14ac:dyDescent="0.2">
      <c r="AN55698" s="70"/>
    </row>
    <row r="55699" spans="40:40" ht="14.1" customHeight="1" x14ac:dyDescent="0.2">
      <c r="AN55699" s="70"/>
    </row>
    <row r="55700" spans="40:40" ht="14.1" customHeight="1" x14ac:dyDescent="0.2">
      <c r="AN55700" s="70"/>
    </row>
    <row r="55701" spans="40:40" ht="14.1" customHeight="1" x14ac:dyDescent="0.2">
      <c r="AN55701" s="70"/>
    </row>
    <row r="55702" spans="40:40" ht="14.1" customHeight="1" x14ac:dyDescent="0.2">
      <c r="AN55702" s="70"/>
    </row>
    <row r="55703" spans="40:40" ht="14.1" customHeight="1" x14ac:dyDescent="0.2">
      <c r="AN55703" s="70"/>
    </row>
    <row r="55704" spans="40:40" ht="14.1" customHeight="1" x14ac:dyDescent="0.2">
      <c r="AN55704" s="70"/>
    </row>
    <row r="55705" spans="40:40" ht="14.1" customHeight="1" x14ac:dyDescent="0.2">
      <c r="AN55705" s="70"/>
    </row>
    <row r="55706" spans="40:40" ht="14.1" customHeight="1" x14ac:dyDescent="0.2">
      <c r="AN55706" s="70"/>
    </row>
    <row r="55707" spans="40:40" ht="14.1" customHeight="1" x14ac:dyDescent="0.2">
      <c r="AN55707" s="70"/>
    </row>
    <row r="55708" spans="40:40" ht="14.1" customHeight="1" x14ac:dyDescent="0.2">
      <c r="AN55708" s="70"/>
    </row>
    <row r="55709" spans="40:40" ht="14.1" customHeight="1" x14ac:dyDescent="0.2">
      <c r="AN55709" s="70"/>
    </row>
    <row r="55710" spans="40:40" ht="14.1" customHeight="1" x14ac:dyDescent="0.2">
      <c r="AN55710" s="70"/>
    </row>
    <row r="55711" spans="40:40" ht="14.1" customHeight="1" x14ac:dyDescent="0.2">
      <c r="AN55711" s="70"/>
    </row>
    <row r="55712" spans="40:40" ht="14.1" customHeight="1" x14ac:dyDescent="0.2">
      <c r="AN55712" s="70"/>
    </row>
    <row r="55713" spans="40:40" ht="14.1" customHeight="1" x14ac:dyDescent="0.2">
      <c r="AN55713" s="70"/>
    </row>
    <row r="55714" spans="40:40" ht="14.1" customHeight="1" x14ac:dyDescent="0.2">
      <c r="AN55714" s="70"/>
    </row>
    <row r="55715" spans="40:40" ht="14.1" customHeight="1" x14ac:dyDescent="0.2">
      <c r="AN55715" s="70"/>
    </row>
    <row r="55716" spans="40:40" ht="14.1" customHeight="1" x14ac:dyDescent="0.2">
      <c r="AN55716" s="70"/>
    </row>
    <row r="55717" spans="40:40" ht="14.1" customHeight="1" x14ac:dyDescent="0.2">
      <c r="AN55717" s="70"/>
    </row>
    <row r="55718" spans="40:40" ht="14.1" customHeight="1" x14ac:dyDescent="0.2">
      <c r="AN55718" s="70"/>
    </row>
    <row r="55719" spans="40:40" ht="14.1" customHeight="1" x14ac:dyDescent="0.2">
      <c r="AN55719" s="70"/>
    </row>
    <row r="55720" spans="40:40" ht="14.1" customHeight="1" x14ac:dyDescent="0.2">
      <c r="AN55720" s="70"/>
    </row>
    <row r="55721" spans="40:40" ht="14.1" customHeight="1" x14ac:dyDescent="0.2">
      <c r="AN55721" s="70"/>
    </row>
    <row r="55722" spans="40:40" ht="14.1" customHeight="1" x14ac:dyDescent="0.2">
      <c r="AN55722" s="70"/>
    </row>
    <row r="55723" spans="40:40" ht="14.1" customHeight="1" x14ac:dyDescent="0.2">
      <c r="AN55723" s="70"/>
    </row>
    <row r="55724" spans="40:40" ht="14.1" customHeight="1" x14ac:dyDescent="0.2">
      <c r="AN55724" s="70"/>
    </row>
    <row r="55725" spans="40:40" ht="14.1" customHeight="1" x14ac:dyDescent="0.2">
      <c r="AN55725" s="70"/>
    </row>
    <row r="55726" spans="40:40" ht="14.1" customHeight="1" x14ac:dyDescent="0.2">
      <c r="AN55726" s="70"/>
    </row>
    <row r="55727" spans="40:40" ht="14.1" customHeight="1" x14ac:dyDescent="0.2">
      <c r="AN55727" s="70"/>
    </row>
    <row r="55728" spans="40:40" ht="14.1" customHeight="1" x14ac:dyDescent="0.2">
      <c r="AN55728" s="70"/>
    </row>
    <row r="55729" spans="40:40" ht="14.1" customHeight="1" x14ac:dyDescent="0.2">
      <c r="AN55729" s="70"/>
    </row>
    <row r="55730" spans="40:40" ht="14.1" customHeight="1" x14ac:dyDescent="0.2">
      <c r="AN55730" s="70"/>
    </row>
    <row r="55731" spans="40:40" ht="14.1" customHeight="1" x14ac:dyDescent="0.2">
      <c r="AN55731" s="70"/>
    </row>
    <row r="55732" spans="40:40" ht="14.1" customHeight="1" x14ac:dyDescent="0.2">
      <c r="AN55732" s="70"/>
    </row>
    <row r="55733" spans="40:40" ht="14.1" customHeight="1" x14ac:dyDescent="0.2">
      <c r="AN55733" s="70"/>
    </row>
    <row r="55734" spans="40:40" ht="14.1" customHeight="1" x14ac:dyDescent="0.2">
      <c r="AN55734" s="70"/>
    </row>
    <row r="55735" spans="40:40" ht="14.1" customHeight="1" x14ac:dyDescent="0.2">
      <c r="AN55735" s="70"/>
    </row>
    <row r="55736" spans="40:40" ht="14.1" customHeight="1" x14ac:dyDescent="0.2">
      <c r="AN55736" s="70"/>
    </row>
    <row r="55737" spans="40:40" ht="14.1" customHeight="1" x14ac:dyDescent="0.2">
      <c r="AN55737" s="70"/>
    </row>
    <row r="55738" spans="40:40" ht="14.1" customHeight="1" x14ac:dyDescent="0.2">
      <c r="AN55738" s="70"/>
    </row>
    <row r="55739" spans="40:40" ht="14.1" customHeight="1" x14ac:dyDescent="0.2">
      <c r="AN55739" s="70"/>
    </row>
    <row r="55740" spans="40:40" ht="14.1" customHeight="1" x14ac:dyDescent="0.2">
      <c r="AN55740" s="70"/>
    </row>
    <row r="55741" spans="40:40" ht="14.1" customHeight="1" x14ac:dyDescent="0.2">
      <c r="AN55741" s="70"/>
    </row>
    <row r="55742" spans="40:40" ht="14.1" customHeight="1" x14ac:dyDescent="0.2">
      <c r="AN55742" s="70"/>
    </row>
    <row r="55743" spans="40:40" ht="14.1" customHeight="1" x14ac:dyDescent="0.2">
      <c r="AN55743" s="70"/>
    </row>
    <row r="55744" spans="40:40" ht="14.1" customHeight="1" x14ac:dyDescent="0.2">
      <c r="AN55744" s="70"/>
    </row>
    <row r="55745" spans="40:40" ht="14.1" customHeight="1" x14ac:dyDescent="0.2">
      <c r="AN55745" s="70"/>
    </row>
    <row r="55746" spans="40:40" ht="14.1" customHeight="1" x14ac:dyDescent="0.2">
      <c r="AN55746" s="70"/>
    </row>
    <row r="55747" spans="40:40" ht="14.1" customHeight="1" x14ac:dyDescent="0.2">
      <c r="AN55747" s="70"/>
    </row>
    <row r="55748" spans="40:40" ht="14.1" customHeight="1" x14ac:dyDescent="0.2">
      <c r="AN55748" s="70"/>
    </row>
    <row r="55749" spans="40:40" ht="14.1" customHeight="1" x14ac:dyDescent="0.2">
      <c r="AN55749" s="70"/>
    </row>
    <row r="55750" spans="40:40" ht="14.1" customHeight="1" x14ac:dyDescent="0.2">
      <c r="AN55750" s="70"/>
    </row>
    <row r="55751" spans="40:40" ht="14.1" customHeight="1" x14ac:dyDescent="0.2">
      <c r="AN55751" s="70"/>
    </row>
    <row r="55752" spans="40:40" ht="14.1" customHeight="1" x14ac:dyDescent="0.2">
      <c r="AN55752" s="70"/>
    </row>
    <row r="55753" spans="40:40" ht="14.1" customHeight="1" x14ac:dyDescent="0.2">
      <c r="AN55753" s="70"/>
    </row>
    <row r="55754" spans="40:40" ht="14.1" customHeight="1" x14ac:dyDescent="0.2">
      <c r="AN55754" s="70"/>
    </row>
    <row r="55755" spans="40:40" ht="14.1" customHeight="1" x14ac:dyDescent="0.2">
      <c r="AN55755" s="70"/>
    </row>
    <row r="55756" spans="40:40" ht="14.1" customHeight="1" x14ac:dyDescent="0.2">
      <c r="AN55756" s="70"/>
    </row>
    <row r="55757" spans="40:40" ht="14.1" customHeight="1" x14ac:dyDescent="0.2">
      <c r="AN55757" s="70"/>
    </row>
    <row r="55758" spans="40:40" ht="14.1" customHeight="1" x14ac:dyDescent="0.2">
      <c r="AN55758" s="70"/>
    </row>
    <row r="55759" spans="40:40" ht="14.1" customHeight="1" x14ac:dyDescent="0.2">
      <c r="AN55759" s="70"/>
    </row>
    <row r="55760" spans="40:40" ht="14.1" customHeight="1" x14ac:dyDescent="0.2">
      <c r="AN55760" s="70"/>
    </row>
    <row r="55761" spans="40:40" ht="14.1" customHeight="1" x14ac:dyDescent="0.2">
      <c r="AN55761" s="70"/>
    </row>
    <row r="55762" spans="40:40" ht="14.1" customHeight="1" x14ac:dyDescent="0.2">
      <c r="AN55762" s="70"/>
    </row>
    <row r="55763" spans="40:40" ht="14.1" customHeight="1" x14ac:dyDescent="0.2">
      <c r="AN55763" s="70"/>
    </row>
    <row r="55764" spans="40:40" ht="14.1" customHeight="1" x14ac:dyDescent="0.2">
      <c r="AN55764" s="70"/>
    </row>
    <row r="55765" spans="40:40" ht="14.1" customHeight="1" x14ac:dyDescent="0.2">
      <c r="AN55765" s="70"/>
    </row>
    <row r="55766" spans="40:40" ht="14.1" customHeight="1" x14ac:dyDescent="0.2">
      <c r="AN55766" s="70"/>
    </row>
    <row r="55767" spans="40:40" ht="14.1" customHeight="1" x14ac:dyDescent="0.2">
      <c r="AN55767" s="70"/>
    </row>
    <row r="55768" spans="40:40" ht="14.1" customHeight="1" x14ac:dyDescent="0.2">
      <c r="AN55768" s="70"/>
    </row>
    <row r="55769" spans="40:40" ht="14.1" customHeight="1" x14ac:dyDescent="0.2">
      <c r="AN55769" s="70"/>
    </row>
    <row r="55770" spans="40:40" ht="14.1" customHeight="1" x14ac:dyDescent="0.2">
      <c r="AN55770" s="70"/>
    </row>
    <row r="55771" spans="40:40" ht="14.1" customHeight="1" x14ac:dyDescent="0.2">
      <c r="AN55771" s="70"/>
    </row>
    <row r="55772" spans="40:40" ht="14.1" customHeight="1" x14ac:dyDescent="0.2">
      <c r="AN55772" s="70"/>
    </row>
    <row r="55773" spans="40:40" ht="14.1" customHeight="1" x14ac:dyDescent="0.2">
      <c r="AN55773" s="70"/>
    </row>
    <row r="55774" spans="40:40" ht="14.1" customHeight="1" x14ac:dyDescent="0.2">
      <c r="AN55774" s="70"/>
    </row>
    <row r="55775" spans="40:40" ht="14.1" customHeight="1" x14ac:dyDescent="0.2">
      <c r="AN55775" s="70"/>
    </row>
    <row r="55776" spans="40:40" ht="14.1" customHeight="1" x14ac:dyDescent="0.2">
      <c r="AN55776" s="70"/>
    </row>
    <row r="55777" spans="40:40" ht="14.1" customHeight="1" x14ac:dyDescent="0.2">
      <c r="AN55777" s="70"/>
    </row>
    <row r="55778" spans="40:40" ht="14.1" customHeight="1" x14ac:dyDescent="0.2">
      <c r="AN55778" s="70"/>
    </row>
    <row r="55779" spans="40:40" ht="14.1" customHeight="1" x14ac:dyDescent="0.2">
      <c r="AN55779" s="70"/>
    </row>
    <row r="55780" spans="40:40" ht="14.1" customHeight="1" x14ac:dyDescent="0.2">
      <c r="AN55780" s="70"/>
    </row>
    <row r="55781" spans="40:40" ht="14.1" customHeight="1" x14ac:dyDescent="0.2">
      <c r="AN55781" s="70"/>
    </row>
    <row r="55782" spans="40:40" ht="14.1" customHeight="1" x14ac:dyDescent="0.2">
      <c r="AN55782" s="70"/>
    </row>
    <row r="55783" spans="40:40" ht="14.1" customHeight="1" x14ac:dyDescent="0.2">
      <c r="AN55783" s="70"/>
    </row>
    <row r="55784" spans="40:40" ht="14.1" customHeight="1" x14ac:dyDescent="0.2">
      <c r="AN55784" s="70"/>
    </row>
    <row r="55785" spans="40:40" ht="14.1" customHeight="1" x14ac:dyDescent="0.2">
      <c r="AN55785" s="70"/>
    </row>
    <row r="55786" spans="40:40" ht="14.1" customHeight="1" x14ac:dyDescent="0.2">
      <c r="AN55786" s="70"/>
    </row>
    <row r="55787" spans="40:40" ht="14.1" customHeight="1" x14ac:dyDescent="0.2">
      <c r="AN55787" s="70"/>
    </row>
    <row r="55788" spans="40:40" ht="14.1" customHeight="1" x14ac:dyDescent="0.2">
      <c r="AN55788" s="70"/>
    </row>
    <row r="55789" spans="40:40" ht="14.1" customHeight="1" x14ac:dyDescent="0.2">
      <c r="AN55789" s="70"/>
    </row>
    <row r="55790" spans="40:40" ht="14.1" customHeight="1" x14ac:dyDescent="0.2">
      <c r="AN55790" s="70"/>
    </row>
    <row r="55791" spans="40:40" ht="14.1" customHeight="1" x14ac:dyDescent="0.2">
      <c r="AN55791" s="70"/>
    </row>
    <row r="55792" spans="40:40" ht="14.1" customHeight="1" x14ac:dyDescent="0.2">
      <c r="AN55792" s="70"/>
    </row>
    <row r="55793" spans="40:40" ht="14.1" customHeight="1" x14ac:dyDescent="0.2">
      <c r="AN55793" s="70"/>
    </row>
    <row r="55794" spans="40:40" ht="14.1" customHeight="1" x14ac:dyDescent="0.2">
      <c r="AN55794" s="70"/>
    </row>
    <row r="55795" spans="40:40" ht="14.1" customHeight="1" x14ac:dyDescent="0.2">
      <c r="AN55795" s="70"/>
    </row>
    <row r="55796" spans="40:40" ht="14.1" customHeight="1" x14ac:dyDescent="0.2">
      <c r="AN55796" s="70"/>
    </row>
    <row r="55797" spans="40:40" ht="14.1" customHeight="1" x14ac:dyDescent="0.2">
      <c r="AN55797" s="70"/>
    </row>
    <row r="55798" spans="40:40" ht="14.1" customHeight="1" x14ac:dyDescent="0.2">
      <c r="AN55798" s="70"/>
    </row>
    <row r="55799" spans="40:40" ht="14.1" customHeight="1" x14ac:dyDescent="0.2">
      <c r="AN55799" s="70"/>
    </row>
    <row r="55800" spans="40:40" ht="14.1" customHeight="1" x14ac:dyDescent="0.2">
      <c r="AN55800" s="70"/>
    </row>
    <row r="55801" spans="40:40" ht="14.1" customHeight="1" x14ac:dyDescent="0.2">
      <c r="AN55801" s="70"/>
    </row>
    <row r="55802" spans="40:40" ht="14.1" customHeight="1" x14ac:dyDescent="0.2">
      <c r="AN55802" s="70"/>
    </row>
    <row r="55803" spans="40:40" ht="14.1" customHeight="1" x14ac:dyDescent="0.2">
      <c r="AN55803" s="70"/>
    </row>
    <row r="55804" spans="40:40" ht="14.1" customHeight="1" x14ac:dyDescent="0.2">
      <c r="AN55804" s="70"/>
    </row>
    <row r="55805" spans="40:40" ht="14.1" customHeight="1" x14ac:dyDescent="0.2">
      <c r="AN55805" s="70"/>
    </row>
    <row r="55806" spans="40:40" ht="14.1" customHeight="1" x14ac:dyDescent="0.2">
      <c r="AN55806" s="70"/>
    </row>
    <row r="55807" spans="40:40" ht="14.1" customHeight="1" x14ac:dyDescent="0.2">
      <c r="AN55807" s="70"/>
    </row>
    <row r="55808" spans="40:40" ht="14.1" customHeight="1" x14ac:dyDescent="0.2">
      <c r="AN55808" s="70"/>
    </row>
    <row r="55809" spans="40:40" ht="14.1" customHeight="1" x14ac:dyDescent="0.2">
      <c r="AN55809" s="70"/>
    </row>
    <row r="55810" spans="40:40" ht="14.1" customHeight="1" x14ac:dyDescent="0.2">
      <c r="AN55810" s="70"/>
    </row>
    <row r="55811" spans="40:40" ht="14.1" customHeight="1" x14ac:dyDescent="0.2">
      <c r="AN55811" s="70"/>
    </row>
    <row r="55812" spans="40:40" ht="14.1" customHeight="1" x14ac:dyDescent="0.2">
      <c r="AN55812" s="70"/>
    </row>
    <row r="55813" spans="40:40" ht="14.1" customHeight="1" x14ac:dyDescent="0.2">
      <c r="AN55813" s="70"/>
    </row>
    <row r="55814" spans="40:40" ht="14.1" customHeight="1" x14ac:dyDescent="0.2">
      <c r="AN55814" s="70"/>
    </row>
    <row r="55815" spans="40:40" ht="14.1" customHeight="1" x14ac:dyDescent="0.2">
      <c r="AN55815" s="70"/>
    </row>
    <row r="55816" spans="40:40" ht="14.1" customHeight="1" x14ac:dyDescent="0.2">
      <c r="AN55816" s="70"/>
    </row>
    <row r="55817" spans="40:40" ht="14.1" customHeight="1" x14ac:dyDescent="0.2">
      <c r="AN55817" s="70"/>
    </row>
    <row r="55818" spans="40:40" ht="14.1" customHeight="1" x14ac:dyDescent="0.2">
      <c r="AN55818" s="70"/>
    </row>
    <row r="55819" spans="40:40" ht="14.1" customHeight="1" x14ac:dyDescent="0.2">
      <c r="AN55819" s="70"/>
    </row>
    <row r="55820" spans="40:40" ht="14.1" customHeight="1" x14ac:dyDescent="0.2">
      <c r="AN55820" s="70"/>
    </row>
    <row r="55821" spans="40:40" ht="14.1" customHeight="1" x14ac:dyDescent="0.2">
      <c r="AN55821" s="70"/>
    </row>
    <row r="55822" spans="40:40" ht="14.1" customHeight="1" x14ac:dyDescent="0.2">
      <c r="AN55822" s="70"/>
    </row>
    <row r="55823" spans="40:40" ht="14.1" customHeight="1" x14ac:dyDescent="0.2">
      <c r="AN55823" s="70"/>
    </row>
    <row r="55824" spans="40:40" ht="14.1" customHeight="1" x14ac:dyDescent="0.2">
      <c r="AN55824" s="70"/>
    </row>
    <row r="55825" spans="40:40" ht="14.1" customHeight="1" x14ac:dyDescent="0.2">
      <c r="AN55825" s="70"/>
    </row>
    <row r="55826" spans="40:40" ht="14.1" customHeight="1" x14ac:dyDescent="0.2">
      <c r="AN55826" s="70"/>
    </row>
    <row r="55827" spans="40:40" ht="14.1" customHeight="1" x14ac:dyDescent="0.2">
      <c r="AN55827" s="70"/>
    </row>
    <row r="55828" spans="40:40" ht="14.1" customHeight="1" x14ac:dyDescent="0.2">
      <c r="AN55828" s="70"/>
    </row>
    <row r="55829" spans="40:40" ht="14.1" customHeight="1" x14ac:dyDescent="0.2">
      <c r="AN55829" s="70"/>
    </row>
    <row r="55830" spans="40:40" ht="14.1" customHeight="1" x14ac:dyDescent="0.2">
      <c r="AN55830" s="70"/>
    </row>
    <row r="55831" spans="40:40" ht="14.1" customHeight="1" x14ac:dyDescent="0.2">
      <c r="AN55831" s="70"/>
    </row>
    <row r="55832" spans="40:40" ht="14.1" customHeight="1" x14ac:dyDescent="0.2">
      <c r="AN55832" s="70"/>
    </row>
    <row r="55833" spans="40:40" ht="14.1" customHeight="1" x14ac:dyDescent="0.2">
      <c r="AN55833" s="70"/>
    </row>
    <row r="55834" spans="40:40" ht="14.1" customHeight="1" x14ac:dyDescent="0.2">
      <c r="AN55834" s="70"/>
    </row>
    <row r="55835" spans="40:40" ht="14.1" customHeight="1" x14ac:dyDescent="0.2">
      <c r="AN55835" s="70"/>
    </row>
    <row r="55836" spans="40:40" ht="14.1" customHeight="1" x14ac:dyDescent="0.2">
      <c r="AN55836" s="70"/>
    </row>
    <row r="55837" spans="40:40" ht="14.1" customHeight="1" x14ac:dyDescent="0.2">
      <c r="AN55837" s="70"/>
    </row>
    <row r="55838" spans="40:40" ht="14.1" customHeight="1" x14ac:dyDescent="0.2">
      <c r="AN55838" s="70"/>
    </row>
    <row r="55839" spans="40:40" ht="14.1" customHeight="1" x14ac:dyDescent="0.2">
      <c r="AN55839" s="70"/>
    </row>
    <row r="55840" spans="40:40" ht="14.1" customHeight="1" x14ac:dyDescent="0.2">
      <c r="AN55840" s="70"/>
    </row>
    <row r="55841" spans="40:40" ht="14.1" customHeight="1" x14ac:dyDescent="0.2">
      <c r="AN55841" s="70"/>
    </row>
    <row r="55842" spans="40:40" ht="14.1" customHeight="1" x14ac:dyDescent="0.2">
      <c r="AN55842" s="70"/>
    </row>
    <row r="55843" spans="40:40" ht="14.1" customHeight="1" x14ac:dyDescent="0.2">
      <c r="AN55843" s="70"/>
    </row>
    <row r="55844" spans="40:40" ht="14.1" customHeight="1" x14ac:dyDescent="0.2">
      <c r="AN55844" s="70"/>
    </row>
    <row r="55845" spans="40:40" ht="14.1" customHeight="1" x14ac:dyDescent="0.2">
      <c r="AN55845" s="70"/>
    </row>
    <row r="55846" spans="40:40" ht="14.1" customHeight="1" x14ac:dyDescent="0.2">
      <c r="AN55846" s="70"/>
    </row>
    <row r="55847" spans="40:40" ht="14.1" customHeight="1" x14ac:dyDescent="0.2">
      <c r="AN55847" s="70"/>
    </row>
    <row r="55848" spans="40:40" ht="14.1" customHeight="1" x14ac:dyDescent="0.2">
      <c r="AN55848" s="70"/>
    </row>
    <row r="55849" spans="40:40" ht="14.1" customHeight="1" x14ac:dyDescent="0.2">
      <c r="AN55849" s="70"/>
    </row>
    <row r="55850" spans="40:40" ht="14.1" customHeight="1" x14ac:dyDescent="0.2">
      <c r="AN55850" s="70"/>
    </row>
    <row r="55851" spans="40:40" ht="14.1" customHeight="1" x14ac:dyDescent="0.2">
      <c r="AN55851" s="70"/>
    </row>
    <row r="55852" spans="40:40" ht="14.1" customHeight="1" x14ac:dyDescent="0.2">
      <c r="AN55852" s="70"/>
    </row>
    <row r="55853" spans="40:40" ht="14.1" customHeight="1" x14ac:dyDescent="0.2">
      <c r="AN55853" s="70"/>
    </row>
    <row r="55854" spans="40:40" ht="14.1" customHeight="1" x14ac:dyDescent="0.2">
      <c r="AN55854" s="70"/>
    </row>
    <row r="55855" spans="40:40" ht="14.1" customHeight="1" x14ac:dyDescent="0.2">
      <c r="AN55855" s="70"/>
    </row>
    <row r="55856" spans="40:40" ht="14.1" customHeight="1" x14ac:dyDescent="0.2">
      <c r="AN55856" s="70"/>
    </row>
    <row r="55857" spans="40:40" ht="14.1" customHeight="1" x14ac:dyDescent="0.2">
      <c r="AN55857" s="70"/>
    </row>
    <row r="55858" spans="40:40" ht="14.1" customHeight="1" x14ac:dyDescent="0.2">
      <c r="AN55858" s="70"/>
    </row>
    <row r="55859" spans="40:40" ht="14.1" customHeight="1" x14ac:dyDescent="0.2">
      <c r="AN55859" s="70"/>
    </row>
    <row r="55860" spans="40:40" ht="14.1" customHeight="1" x14ac:dyDescent="0.2">
      <c r="AN55860" s="70"/>
    </row>
    <row r="55861" spans="40:40" ht="14.1" customHeight="1" x14ac:dyDescent="0.2">
      <c r="AN55861" s="70"/>
    </row>
    <row r="55862" spans="40:40" ht="14.1" customHeight="1" x14ac:dyDescent="0.2">
      <c r="AN55862" s="70"/>
    </row>
    <row r="55863" spans="40:40" ht="14.1" customHeight="1" x14ac:dyDescent="0.2">
      <c r="AN55863" s="70"/>
    </row>
    <row r="55864" spans="40:40" ht="14.1" customHeight="1" x14ac:dyDescent="0.2">
      <c r="AN55864" s="70"/>
    </row>
    <row r="55865" spans="40:40" ht="14.1" customHeight="1" x14ac:dyDescent="0.2">
      <c r="AN55865" s="70"/>
    </row>
    <row r="55866" spans="40:40" ht="14.1" customHeight="1" x14ac:dyDescent="0.2">
      <c r="AN55866" s="70"/>
    </row>
    <row r="55867" spans="40:40" ht="14.1" customHeight="1" x14ac:dyDescent="0.2">
      <c r="AN55867" s="70"/>
    </row>
    <row r="55868" spans="40:40" ht="14.1" customHeight="1" x14ac:dyDescent="0.2">
      <c r="AN55868" s="70"/>
    </row>
    <row r="55869" spans="40:40" ht="14.1" customHeight="1" x14ac:dyDescent="0.2">
      <c r="AN55869" s="70"/>
    </row>
    <row r="55870" spans="40:40" ht="14.1" customHeight="1" x14ac:dyDescent="0.2">
      <c r="AN55870" s="70"/>
    </row>
    <row r="55871" spans="40:40" ht="14.1" customHeight="1" x14ac:dyDescent="0.2">
      <c r="AN55871" s="70"/>
    </row>
    <row r="55872" spans="40:40" ht="14.1" customHeight="1" x14ac:dyDescent="0.2">
      <c r="AN55872" s="70"/>
    </row>
    <row r="55873" spans="40:40" ht="14.1" customHeight="1" x14ac:dyDescent="0.2">
      <c r="AN55873" s="70"/>
    </row>
    <row r="55874" spans="40:40" ht="14.1" customHeight="1" x14ac:dyDescent="0.2">
      <c r="AN55874" s="70"/>
    </row>
    <row r="55875" spans="40:40" ht="14.1" customHeight="1" x14ac:dyDescent="0.2">
      <c r="AN55875" s="70"/>
    </row>
    <row r="55876" spans="40:40" ht="14.1" customHeight="1" x14ac:dyDescent="0.2">
      <c r="AN55876" s="70"/>
    </row>
    <row r="55877" spans="40:40" ht="14.1" customHeight="1" x14ac:dyDescent="0.2">
      <c r="AN55877" s="70"/>
    </row>
    <row r="55878" spans="40:40" ht="14.1" customHeight="1" x14ac:dyDescent="0.2">
      <c r="AN55878" s="70"/>
    </row>
    <row r="55879" spans="40:40" ht="14.1" customHeight="1" x14ac:dyDescent="0.2">
      <c r="AN55879" s="70"/>
    </row>
    <row r="55880" spans="40:40" ht="14.1" customHeight="1" x14ac:dyDescent="0.2">
      <c r="AN55880" s="70"/>
    </row>
    <row r="55881" spans="40:40" ht="14.1" customHeight="1" x14ac:dyDescent="0.2">
      <c r="AN55881" s="70"/>
    </row>
    <row r="55882" spans="40:40" ht="14.1" customHeight="1" x14ac:dyDescent="0.2">
      <c r="AN55882" s="70"/>
    </row>
    <row r="55883" spans="40:40" ht="14.1" customHeight="1" x14ac:dyDescent="0.2">
      <c r="AN55883" s="70"/>
    </row>
    <row r="55884" spans="40:40" ht="14.1" customHeight="1" x14ac:dyDescent="0.2">
      <c r="AN55884" s="70"/>
    </row>
    <row r="55885" spans="40:40" ht="14.1" customHeight="1" x14ac:dyDescent="0.2">
      <c r="AN55885" s="70"/>
    </row>
    <row r="55886" spans="40:40" ht="14.1" customHeight="1" x14ac:dyDescent="0.2">
      <c r="AN55886" s="70"/>
    </row>
    <row r="55887" spans="40:40" ht="14.1" customHeight="1" x14ac:dyDescent="0.2">
      <c r="AN55887" s="70"/>
    </row>
    <row r="55888" spans="40:40" ht="14.1" customHeight="1" x14ac:dyDescent="0.2">
      <c r="AN55888" s="70"/>
    </row>
    <row r="55889" spans="40:40" ht="14.1" customHeight="1" x14ac:dyDescent="0.2">
      <c r="AN55889" s="70"/>
    </row>
    <row r="55890" spans="40:40" ht="14.1" customHeight="1" x14ac:dyDescent="0.2">
      <c r="AN55890" s="70"/>
    </row>
    <row r="55891" spans="40:40" ht="14.1" customHeight="1" x14ac:dyDescent="0.2">
      <c r="AN55891" s="70"/>
    </row>
    <row r="55892" spans="40:40" ht="14.1" customHeight="1" x14ac:dyDescent="0.2">
      <c r="AN55892" s="70"/>
    </row>
    <row r="55893" spans="40:40" ht="14.1" customHeight="1" x14ac:dyDescent="0.2">
      <c r="AN55893" s="70"/>
    </row>
    <row r="55894" spans="40:40" ht="14.1" customHeight="1" x14ac:dyDescent="0.2">
      <c r="AN55894" s="70"/>
    </row>
    <row r="55895" spans="40:40" ht="14.1" customHeight="1" x14ac:dyDescent="0.2">
      <c r="AN55895" s="70"/>
    </row>
    <row r="55896" spans="40:40" ht="14.1" customHeight="1" x14ac:dyDescent="0.2">
      <c r="AN55896" s="70"/>
    </row>
    <row r="55897" spans="40:40" ht="14.1" customHeight="1" x14ac:dyDescent="0.2">
      <c r="AN55897" s="70"/>
    </row>
    <row r="55898" spans="40:40" ht="14.1" customHeight="1" x14ac:dyDescent="0.2">
      <c r="AN55898" s="70"/>
    </row>
    <row r="55899" spans="40:40" ht="14.1" customHeight="1" x14ac:dyDescent="0.2">
      <c r="AN55899" s="70"/>
    </row>
    <row r="55900" spans="40:40" ht="14.1" customHeight="1" x14ac:dyDescent="0.2">
      <c r="AN55900" s="70"/>
    </row>
    <row r="55901" spans="40:40" ht="14.1" customHeight="1" x14ac:dyDescent="0.2">
      <c r="AN55901" s="70"/>
    </row>
    <row r="55902" spans="40:40" ht="14.1" customHeight="1" x14ac:dyDescent="0.2">
      <c r="AN55902" s="70"/>
    </row>
    <row r="55903" spans="40:40" ht="14.1" customHeight="1" x14ac:dyDescent="0.2">
      <c r="AN55903" s="70"/>
    </row>
    <row r="55904" spans="40:40" ht="14.1" customHeight="1" x14ac:dyDescent="0.2">
      <c r="AN55904" s="70"/>
    </row>
    <row r="55905" spans="40:40" ht="14.1" customHeight="1" x14ac:dyDescent="0.2">
      <c r="AN55905" s="70"/>
    </row>
    <row r="55906" spans="40:40" ht="14.1" customHeight="1" x14ac:dyDescent="0.2">
      <c r="AN55906" s="70"/>
    </row>
    <row r="55907" spans="40:40" ht="14.1" customHeight="1" x14ac:dyDescent="0.2">
      <c r="AN55907" s="70"/>
    </row>
    <row r="55908" spans="40:40" ht="14.1" customHeight="1" x14ac:dyDescent="0.2">
      <c r="AN55908" s="70"/>
    </row>
    <row r="55909" spans="40:40" ht="14.1" customHeight="1" x14ac:dyDescent="0.2">
      <c r="AN55909" s="70"/>
    </row>
    <row r="55910" spans="40:40" ht="14.1" customHeight="1" x14ac:dyDescent="0.2">
      <c r="AN55910" s="70"/>
    </row>
    <row r="55911" spans="40:40" ht="14.1" customHeight="1" x14ac:dyDescent="0.2">
      <c r="AN55911" s="70"/>
    </row>
    <row r="55912" spans="40:40" ht="14.1" customHeight="1" x14ac:dyDescent="0.2">
      <c r="AN55912" s="70"/>
    </row>
    <row r="55913" spans="40:40" ht="14.1" customHeight="1" x14ac:dyDescent="0.2">
      <c r="AN55913" s="70"/>
    </row>
    <row r="55914" spans="40:40" ht="14.1" customHeight="1" x14ac:dyDescent="0.2">
      <c r="AN55914" s="70"/>
    </row>
    <row r="55915" spans="40:40" ht="14.1" customHeight="1" x14ac:dyDescent="0.2">
      <c r="AN55915" s="70"/>
    </row>
    <row r="55916" spans="40:40" ht="14.1" customHeight="1" x14ac:dyDescent="0.2">
      <c r="AN55916" s="70"/>
    </row>
    <row r="55917" spans="40:40" ht="14.1" customHeight="1" x14ac:dyDescent="0.2">
      <c r="AN55917" s="70"/>
    </row>
    <row r="55918" spans="40:40" ht="14.1" customHeight="1" x14ac:dyDescent="0.2">
      <c r="AN55918" s="70"/>
    </row>
    <row r="55919" spans="40:40" ht="14.1" customHeight="1" x14ac:dyDescent="0.2">
      <c r="AN55919" s="70"/>
    </row>
    <row r="55920" spans="40:40" ht="14.1" customHeight="1" x14ac:dyDescent="0.2">
      <c r="AN55920" s="70"/>
    </row>
    <row r="55921" spans="40:40" ht="14.1" customHeight="1" x14ac:dyDescent="0.2">
      <c r="AN55921" s="70"/>
    </row>
    <row r="55922" spans="40:40" ht="14.1" customHeight="1" x14ac:dyDescent="0.2">
      <c r="AN55922" s="70"/>
    </row>
    <row r="55923" spans="40:40" ht="14.1" customHeight="1" x14ac:dyDescent="0.2">
      <c r="AN55923" s="70"/>
    </row>
    <row r="55924" spans="40:40" ht="14.1" customHeight="1" x14ac:dyDescent="0.2">
      <c r="AN55924" s="70"/>
    </row>
    <row r="55925" spans="40:40" ht="14.1" customHeight="1" x14ac:dyDescent="0.2">
      <c r="AN55925" s="70"/>
    </row>
    <row r="55926" spans="40:40" ht="14.1" customHeight="1" x14ac:dyDescent="0.2">
      <c r="AN55926" s="70"/>
    </row>
    <row r="55927" spans="40:40" ht="14.1" customHeight="1" x14ac:dyDescent="0.2">
      <c r="AN55927" s="70"/>
    </row>
    <row r="55928" spans="40:40" ht="14.1" customHeight="1" x14ac:dyDescent="0.2">
      <c r="AN55928" s="70"/>
    </row>
    <row r="55929" spans="40:40" ht="14.1" customHeight="1" x14ac:dyDescent="0.2">
      <c r="AN55929" s="70"/>
    </row>
    <row r="55930" spans="40:40" ht="14.1" customHeight="1" x14ac:dyDescent="0.2">
      <c r="AN55930" s="70"/>
    </row>
    <row r="55931" spans="40:40" ht="14.1" customHeight="1" x14ac:dyDescent="0.2">
      <c r="AN55931" s="70"/>
    </row>
    <row r="55932" spans="40:40" ht="14.1" customHeight="1" x14ac:dyDescent="0.2">
      <c r="AN55932" s="70"/>
    </row>
    <row r="55933" spans="40:40" ht="14.1" customHeight="1" x14ac:dyDescent="0.2">
      <c r="AN55933" s="70"/>
    </row>
    <row r="55934" spans="40:40" ht="14.1" customHeight="1" x14ac:dyDescent="0.2">
      <c r="AN55934" s="70"/>
    </row>
    <row r="55935" spans="40:40" ht="14.1" customHeight="1" x14ac:dyDescent="0.2">
      <c r="AN55935" s="70"/>
    </row>
    <row r="55936" spans="40:40" ht="14.1" customHeight="1" x14ac:dyDescent="0.2">
      <c r="AN55936" s="70"/>
    </row>
    <row r="55937" spans="40:40" ht="14.1" customHeight="1" x14ac:dyDescent="0.2">
      <c r="AN55937" s="70"/>
    </row>
    <row r="55938" spans="40:40" ht="14.1" customHeight="1" x14ac:dyDescent="0.2">
      <c r="AN55938" s="70"/>
    </row>
    <row r="55939" spans="40:40" ht="14.1" customHeight="1" x14ac:dyDescent="0.2">
      <c r="AN55939" s="70"/>
    </row>
    <row r="55940" spans="40:40" ht="14.1" customHeight="1" x14ac:dyDescent="0.2">
      <c r="AN55940" s="70"/>
    </row>
    <row r="55941" spans="40:40" ht="14.1" customHeight="1" x14ac:dyDescent="0.2">
      <c r="AN55941" s="70"/>
    </row>
    <row r="55942" spans="40:40" ht="14.1" customHeight="1" x14ac:dyDescent="0.2">
      <c r="AN55942" s="70"/>
    </row>
    <row r="55943" spans="40:40" ht="14.1" customHeight="1" x14ac:dyDescent="0.2">
      <c r="AN55943" s="70"/>
    </row>
    <row r="55944" spans="40:40" ht="14.1" customHeight="1" x14ac:dyDescent="0.2">
      <c r="AN55944" s="70"/>
    </row>
    <row r="55945" spans="40:40" ht="14.1" customHeight="1" x14ac:dyDescent="0.2">
      <c r="AN55945" s="70"/>
    </row>
    <row r="55946" spans="40:40" ht="14.1" customHeight="1" x14ac:dyDescent="0.2">
      <c r="AN55946" s="70"/>
    </row>
    <row r="55947" spans="40:40" ht="14.1" customHeight="1" x14ac:dyDescent="0.2">
      <c r="AN55947" s="70"/>
    </row>
    <row r="55948" spans="40:40" ht="14.1" customHeight="1" x14ac:dyDescent="0.2">
      <c r="AN55948" s="70"/>
    </row>
    <row r="55949" spans="40:40" ht="14.1" customHeight="1" x14ac:dyDescent="0.2">
      <c r="AN55949" s="70"/>
    </row>
    <row r="55950" spans="40:40" ht="14.1" customHeight="1" x14ac:dyDescent="0.2">
      <c r="AN55950" s="70"/>
    </row>
    <row r="55951" spans="40:40" ht="14.1" customHeight="1" x14ac:dyDescent="0.2">
      <c r="AN55951" s="70"/>
    </row>
    <row r="55952" spans="40:40" ht="14.1" customHeight="1" x14ac:dyDescent="0.2">
      <c r="AN55952" s="70"/>
    </row>
    <row r="55953" spans="40:40" ht="14.1" customHeight="1" x14ac:dyDescent="0.2">
      <c r="AN55953" s="70"/>
    </row>
    <row r="55954" spans="40:40" ht="14.1" customHeight="1" x14ac:dyDescent="0.2">
      <c r="AN55954" s="70"/>
    </row>
    <row r="55955" spans="40:40" ht="14.1" customHeight="1" x14ac:dyDescent="0.2">
      <c r="AN55955" s="70"/>
    </row>
    <row r="55956" spans="40:40" ht="14.1" customHeight="1" x14ac:dyDescent="0.2">
      <c r="AN55956" s="70"/>
    </row>
    <row r="55957" spans="40:40" ht="14.1" customHeight="1" x14ac:dyDescent="0.2">
      <c r="AN55957" s="70"/>
    </row>
    <row r="55958" spans="40:40" ht="14.1" customHeight="1" x14ac:dyDescent="0.2">
      <c r="AN55958" s="70"/>
    </row>
    <row r="55959" spans="40:40" ht="14.1" customHeight="1" x14ac:dyDescent="0.2">
      <c r="AN55959" s="70"/>
    </row>
    <row r="55960" spans="40:40" ht="14.1" customHeight="1" x14ac:dyDescent="0.2">
      <c r="AN55960" s="70"/>
    </row>
    <row r="55961" spans="40:40" ht="14.1" customHeight="1" x14ac:dyDescent="0.2">
      <c r="AN55961" s="70"/>
    </row>
    <row r="55962" spans="40:40" ht="14.1" customHeight="1" x14ac:dyDescent="0.2">
      <c r="AN55962" s="70"/>
    </row>
    <row r="55963" spans="40:40" ht="14.1" customHeight="1" x14ac:dyDescent="0.2">
      <c r="AN55963" s="70"/>
    </row>
    <row r="55964" spans="40:40" ht="14.1" customHeight="1" x14ac:dyDescent="0.2">
      <c r="AN55964" s="70"/>
    </row>
    <row r="55965" spans="40:40" ht="14.1" customHeight="1" x14ac:dyDescent="0.2">
      <c r="AN55965" s="70"/>
    </row>
    <row r="55966" spans="40:40" ht="14.1" customHeight="1" x14ac:dyDescent="0.2">
      <c r="AN55966" s="70"/>
    </row>
    <row r="55967" spans="40:40" ht="14.1" customHeight="1" x14ac:dyDescent="0.2">
      <c r="AN55967" s="70"/>
    </row>
    <row r="55968" spans="40:40" ht="14.1" customHeight="1" x14ac:dyDescent="0.2">
      <c r="AN55968" s="70"/>
    </row>
    <row r="55969" spans="40:40" ht="14.1" customHeight="1" x14ac:dyDescent="0.2">
      <c r="AN55969" s="70"/>
    </row>
    <row r="55970" spans="40:40" ht="14.1" customHeight="1" x14ac:dyDescent="0.2">
      <c r="AN55970" s="70"/>
    </row>
    <row r="55971" spans="40:40" ht="14.1" customHeight="1" x14ac:dyDescent="0.2">
      <c r="AN55971" s="70"/>
    </row>
    <row r="55972" spans="40:40" ht="14.1" customHeight="1" x14ac:dyDescent="0.2">
      <c r="AN55972" s="70"/>
    </row>
    <row r="55973" spans="40:40" ht="14.1" customHeight="1" x14ac:dyDescent="0.2">
      <c r="AN55973" s="70"/>
    </row>
    <row r="55974" spans="40:40" ht="14.1" customHeight="1" x14ac:dyDescent="0.2">
      <c r="AN55974" s="70"/>
    </row>
    <row r="55975" spans="40:40" ht="14.1" customHeight="1" x14ac:dyDescent="0.2">
      <c r="AN55975" s="70"/>
    </row>
    <row r="55976" spans="40:40" ht="14.1" customHeight="1" x14ac:dyDescent="0.2">
      <c r="AN55976" s="70"/>
    </row>
    <row r="55977" spans="40:40" ht="14.1" customHeight="1" x14ac:dyDescent="0.2">
      <c r="AN55977" s="70"/>
    </row>
    <row r="55978" spans="40:40" ht="14.1" customHeight="1" x14ac:dyDescent="0.2">
      <c r="AN55978" s="70"/>
    </row>
    <row r="55979" spans="40:40" ht="14.1" customHeight="1" x14ac:dyDescent="0.2">
      <c r="AN55979" s="70"/>
    </row>
    <row r="55980" spans="40:40" ht="14.1" customHeight="1" x14ac:dyDescent="0.2">
      <c r="AN55980" s="70"/>
    </row>
    <row r="55981" spans="40:40" ht="14.1" customHeight="1" x14ac:dyDescent="0.2">
      <c r="AN55981" s="70"/>
    </row>
    <row r="55982" spans="40:40" ht="14.1" customHeight="1" x14ac:dyDescent="0.2">
      <c r="AN55982" s="70"/>
    </row>
    <row r="55983" spans="40:40" ht="14.1" customHeight="1" x14ac:dyDescent="0.2">
      <c r="AN55983" s="70"/>
    </row>
    <row r="55984" spans="40:40" ht="14.1" customHeight="1" x14ac:dyDescent="0.2">
      <c r="AN55984" s="70"/>
    </row>
    <row r="55985" spans="40:40" ht="14.1" customHeight="1" x14ac:dyDescent="0.2">
      <c r="AN55985" s="70"/>
    </row>
    <row r="55986" spans="40:40" ht="14.1" customHeight="1" x14ac:dyDescent="0.2">
      <c r="AN55986" s="70"/>
    </row>
    <row r="55987" spans="40:40" ht="14.1" customHeight="1" x14ac:dyDescent="0.2">
      <c r="AN55987" s="70"/>
    </row>
    <row r="55988" spans="40:40" ht="14.1" customHeight="1" x14ac:dyDescent="0.2">
      <c r="AN55988" s="70"/>
    </row>
    <row r="55989" spans="40:40" ht="14.1" customHeight="1" x14ac:dyDescent="0.2">
      <c r="AN55989" s="70"/>
    </row>
    <row r="55990" spans="40:40" ht="14.1" customHeight="1" x14ac:dyDescent="0.2">
      <c r="AN55990" s="70"/>
    </row>
    <row r="55991" spans="40:40" ht="14.1" customHeight="1" x14ac:dyDescent="0.2">
      <c r="AN55991" s="70"/>
    </row>
    <row r="55992" spans="40:40" ht="14.1" customHeight="1" x14ac:dyDescent="0.2">
      <c r="AN55992" s="70"/>
    </row>
    <row r="55993" spans="40:40" ht="14.1" customHeight="1" x14ac:dyDescent="0.2">
      <c r="AN55993" s="70"/>
    </row>
    <row r="55994" spans="40:40" ht="14.1" customHeight="1" x14ac:dyDescent="0.2">
      <c r="AN55994" s="70"/>
    </row>
    <row r="55995" spans="40:40" ht="14.1" customHeight="1" x14ac:dyDescent="0.2">
      <c r="AN55995" s="70"/>
    </row>
    <row r="55996" spans="40:40" ht="14.1" customHeight="1" x14ac:dyDescent="0.2">
      <c r="AN55996" s="70"/>
    </row>
    <row r="55997" spans="40:40" ht="14.1" customHeight="1" x14ac:dyDescent="0.2">
      <c r="AN55997" s="70"/>
    </row>
    <row r="55998" spans="40:40" ht="14.1" customHeight="1" x14ac:dyDescent="0.2">
      <c r="AN55998" s="70"/>
    </row>
    <row r="55999" spans="40:40" ht="14.1" customHeight="1" x14ac:dyDescent="0.2">
      <c r="AN55999" s="70"/>
    </row>
    <row r="56000" spans="40:40" ht="14.1" customHeight="1" x14ac:dyDescent="0.2">
      <c r="AN56000" s="70"/>
    </row>
    <row r="56001" spans="40:40" ht="14.1" customHeight="1" x14ac:dyDescent="0.2">
      <c r="AN56001" s="70"/>
    </row>
    <row r="56002" spans="40:40" ht="14.1" customHeight="1" x14ac:dyDescent="0.2">
      <c r="AN56002" s="70"/>
    </row>
    <row r="56003" spans="40:40" ht="14.1" customHeight="1" x14ac:dyDescent="0.2">
      <c r="AN56003" s="70"/>
    </row>
    <row r="56004" spans="40:40" ht="14.1" customHeight="1" x14ac:dyDescent="0.2">
      <c r="AN56004" s="70"/>
    </row>
    <row r="56005" spans="40:40" ht="14.1" customHeight="1" x14ac:dyDescent="0.2">
      <c r="AN56005" s="70"/>
    </row>
    <row r="56006" spans="40:40" ht="14.1" customHeight="1" x14ac:dyDescent="0.2">
      <c r="AN56006" s="70"/>
    </row>
    <row r="56007" spans="40:40" ht="14.1" customHeight="1" x14ac:dyDescent="0.2">
      <c r="AN56007" s="70"/>
    </row>
    <row r="56008" spans="40:40" ht="14.1" customHeight="1" x14ac:dyDescent="0.2">
      <c r="AN56008" s="70"/>
    </row>
    <row r="56009" spans="40:40" ht="14.1" customHeight="1" x14ac:dyDescent="0.2">
      <c r="AN56009" s="70"/>
    </row>
    <row r="56010" spans="40:40" ht="14.1" customHeight="1" x14ac:dyDescent="0.2">
      <c r="AN56010" s="70"/>
    </row>
    <row r="56011" spans="40:40" ht="14.1" customHeight="1" x14ac:dyDescent="0.2">
      <c r="AN56011" s="70"/>
    </row>
    <row r="56012" spans="40:40" ht="14.1" customHeight="1" x14ac:dyDescent="0.2">
      <c r="AN56012" s="70"/>
    </row>
    <row r="56013" spans="40:40" ht="14.1" customHeight="1" x14ac:dyDescent="0.2">
      <c r="AN56013" s="70"/>
    </row>
    <row r="56014" spans="40:40" ht="14.1" customHeight="1" x14ac:dyDescent="0.2">
      <c r="AN56014" s="70"/>
    </row>
    <row r="56015" spans="40:40" ht="14.1" customHeight="1" x14ac:dyDescent="0.2">
      <c r="AN56015" s="70"/>
    </row>
    <row r="56016" spans="40:40" ht="14.1" customHeight="1" x14ac:dyDescent="0.2">
      <c r="AN56016" s="70"/>
    </row>
    <row r="56017" spans="40:40" ht="14.1" customHeight="1" x14ac:dyDescent="0.2">
      <c r="AN56017" s="70"/>
    </row>
    <row r="56018" spans="40:40" ht="14.1" customHeight="1" x14ac:dyDescent="0.2">
      <c r="AN56018" s="70"/>
    </row>
    <row r="56019" spans="40:40" ht="14.1" customHeight="1" x14ac:dyDescent="0.2">
      <c r="AN56019" s="70"/>
    </row>
    <row r="56020" spans="40:40" ht="14.1" customHeight="1" x14ac:dyDescent="0.2">
      <c r="AN56020" s="70"/>
    </row>
    <row r="56021" spans="40:40" ht="14.1" customHeight="1" x14ac:dyDescent="0.2">
      <c r="AN56021" s="70"/>
    </row>
    <row r="56022" spans="40:40" ht="14.1" customHeight="1" x14ac:dyDescent="0.2">
      <c r="AN56022" s="70"/>
    </row>
    <row r="56023" spans="40:40" ht="14.1" customHeight="1" x14ac:dyDescent="0.2">
      <c r="AN56023" s="70"/>
    </row>
    <row r="56024" spans="40:40" ht="14.1" customHeight="1" x14ac:dyDescent="0.2">
      <c r="AN56024" s="70"/>
    </row>
    <row r="56025" spans="40:40" ht="14.1" customHeight="1" x14ac:dyDescent="0.2">
      <c r="AN56025" s="70"/>
    </row>
    <row r="56026" spans="40:40" ht="14.1" customHeight="1" x14ac:dyDescent="0.2">
      <c r="AN56026" s="70"/>
    </row>
    <row r="56027" spans="40:40" ht="14.1" customHeight="1" x14ac:dyDescent="0.2">
      <c r="AN56027" s="70"/>
    </row>
    <row r="56028" spans="40:40" ht="14.1" customHeight="1" x14ac:dyDescent="0.2">
      <c r="AN56028" s="70"/>
    </row>
    <row r="56029" spans="40:40" ht="14.1" customHeight="1" x14ac:dyDescent="0.2">
      <c r="AN56029" s="70"/>
    </row>
    <row r="56030" spans="40:40" ht="14.1" customHeight="1" x14ac:dyDescent="0.2">
      <c r="AN56030" s="70"/>
    </row>
    <row r="56031" spans="40:40" ht="14.1" customHeight="1" x14ac:dyDescent="0.2">
      <c r="AN56031" s="70"/>
    </row>
    <row r="56032" spans="40:40" ht="14.1" customHeight="1" x14ac:dyDescent="0.2">
      <c r="AN56032" s="70"/>
    </row>
    <row r="56033" spans="40:40" ht="14.1" customHeight="1" x14ac:dyDescent="0.2">
      <c r="AN56033" s="70"/>
    </row>
    <row r="56034" spans="40:40" ht="14.1" customHeight="1" x14ac:dyDescent="0.2">
      <c r="AN56034" s="70"/>
    </row>
    <row r="56035" spans="40:40" ht="14.1" customHeight="1" x14ac:dyDescent="0.2">
      <c r="AN56035" s="70"/>
    </row>
    <row r="56036" spans="40:40" ht="14.1" customHeight="1" x14ac:dyDescent="0.2">
      <c r="AN56036" s="70"/>
    </row>
    <row r="56037" spans="40:40" ht="14.1" customHeight="1" x14ac:dyDescent="0.2">
      <c r="AN56037" s="70"/>
    </row>
    <row r="56038" spans="40:40" ht="14.1" customHeight="1" x14ac:dyDescent="0.2">
      <c r="AN56038" s="70"/>
    </row>
    <row r="56039" spans="40:40" ht="14.1" customHeight="1" x14ac:dyDescent="0.2">
      <c r="AN56039" s="70"/>
    </row>
    <row r="56040" spans="40:40" ht="14.1" customHeight="1" x14ac:dyDescent="0.2">
      <c r="AN56040" s="70"/>
    </row>
    <row r="56041" spans="40:40" ht="14.1" customHeight="1" x14ac:dyDescent="0.2">
      <c r="AN56041" s="70"/>
    </row>
    <row r="56042" spans="40:40" ht="14.1" customHeight="1" x14ac:dyDescent="0.2">
      <c r="AN56042" s="70"/>
    </row>
    <row r="56043" spans="40:40" ht="14.1" customHeight="1" x14ac:dyDescent="0.2">
      <c r="AN56043" s="70"/>
    </row>
    <row r="56044" spans="40:40" ht="14.1" customHeight="1" x14ac:dyDescent="0.2">
      <c r="AN56044" s="70"/>
    </row>
    <row r="56045" spans="40:40" ht="14.1" customHeight="1" x14ac:dyDescent="0.2">
      <c r="AN56045" s="70"/>
    </row>
    <row r="56046" spans="40:40" ht="14.1" customHeight="1" x14ac:dyDescent="0.2">
      <c r="AN56046" s="70"/>
    </row>
    <row r="56047" spans="40:40" ht="14.1" customHeight="1" x14ac:dyDescent="0.2">
      <c r="AN56047" s="70"/>
    </row>
    <row r="56048" spans="40:40" ht="14.1" customHeight="1" x14ac:dyDescent="0.2">
      <c r="AN56048" s="70"/>
    </row>
    <row r="56049" spans="40:40" ht="14.1" customHeight="1" x14ac:dyDescent="0.2">
      <c r="AN56049" s="70"/>
    </row>
    <row r="56050" spans="40:40" ht="14.1" customHeight="1" x14ac:dyDescent="0.2">
      <c r="AN56050" s="70"/>
    </row>
    <row r="56051" spans="40:40" ht="14.1" customHeight="1" x14ac:dyDescent="0.2">
      <c r="AN56051" s="70"/>
    </row>
    <row r="56052" spans="40:40" ht="14.1" customHeight="1" x14ac:dyDescent="0.2">
      <c r="AN56052" s="70"/>
    </row>
    <row r="56053" spans="40:40" ht="14.1" customHeight="1" x14ac:dyDescent="0.2">
      <c r="AN56053" s="70"/>
    </row>
    <row r="56054" spans="40:40" ht="14.1" customHeight="1" x14ac:dyDescent="0.2">
      <c r="AN56054" s="70"/>
    </row>
    <row r="56055" spans="40:40" ht="14.1" customHeight="1" x14ac:dyDescent="0.2">
      <c r="AN56055" s="70"/>
    </row>
    <row r="56056" spans="40:40" ht="14.1" customHeight="1" x14ac:dyDescent="0.2">
      <c r="AN56056" s="70"/>
    </row>
    <row r="56057" spans="40:40" ht="14.1" customHeight="1" x14ac:dyDescent="0.2">
      <c r="AN56057" s="70"/>
    </row>
    <row r="56058" spans="40:40" ht="14.1" customHeight="1" x14ac:dyDescent="0.2">
      <c r="AN56058" s="70"/>
    </row>
    <row r="56059" spans="40:40" ht="14.1" customHeight="1" x14ac:dyDescent="0.2">
      <c r="AN56059" s="70"/>
    </row>
    <row r="56060" spans="40:40" ht="14.1" customHeight="1" x14ac:dyDescent="0.2">
      <c r="AN56060" s="70"/>
    </row>
    <row r="56061" spans="40:40" ht="14.1" customHeight="1" x14ac:dyDescent="0.2">
      <c r="AN56061" s="70"/>
    </row>
    <row r="56062" spans="40:40" ht="14.1" customHeight="1" x14ac:dyDescent="0.2">
      <c r="AN56062" s="70"/>
    </row>
    <row r="56063" spans="40:40" ht="14.1" customHeight="1" x14ac:dyDescent="0.2">
      <c r="AN56063" s="70"/>
    </row>
    <row r="56064" spans="40:40" ht="14.1" customHeight="1" x14ac:dyDescent="0.2">
      <c r="AN56064" s="70"/>
    </row>
    <row r="56065" spans="40:40" ht="14.1" customHeight="1" x14ac:dyDescent="0.2">
      <c r="AN56065" s="70"/>
    </row>
    <row r="56066" spans="40:40" ht="14.1" customHeight="1" x14ac:dyDescent="0.2">
      <c r="AN56066" s="70"/>
    </row>
    <row r="56067" spans="40:40" ht="14.1" customHeight="1" x14ac:dyDescent="0.2">
      <c r="AN56067" s="70"/>
    </row>
    <row r="56068" spans="40:40" ht="14.1" customHeight="1" x14ac:dyDescent="0.2">
      <c r="AN56068" s="70"/>
    </row>
    <row r="56069" spans="40:40" ht="14.1" customHeight="1" x14ac:dyDescent="0.2">
      <c r="AN56069" s="70"/>
    </row>
    <row r="56070" spans="40:40" ht="14.1" customHeight="1" x14ac:dyDescent="0.2">
      <c r="AN56070" s="70"/>
    </row>
    <row r="56071" spans="40:40" ht="14.1" customHeight="1" x14ac:dyDescent="0.2">
      <c r="AN56071" s="70"/>
    </row>
    <row r="56072" spans="40:40" ht="14.1" customHeight="1" x14ac:dyDescent="0.2">
      <c r="AN56072" s="70"/>
    </row>
    <row r="56073" spans="40:40" ht="14.1" customHeight="1" x14ac:dyDescent="0.2">
      <c r="AN56073" s="70"/>
    </row>
    <row r="56074" spans="40:40" ht="14.1" customHeight="1" x14ac:dyDescent="0.2">
      <c r="AN56074" s="70"/>
    </row>
    <row r="56075" spans="40:40" ht="14.1" customHeight="1" x14ac:dyDescent="0.2">
      <c r="AN56075" s="70"/>
    </row>
    <row r="56076" spans="40:40" ht="14.1" customHeight="1" x14ac:dyDescent="0.2">
      <c r="AN56076" s="70"/>
    </row>
    <row r="56077" spans="40:40" ht="14.1" customHeight="1" x14ac:dyDescent="0.2">
      <c r="AN56077" s="70"/>
    </row>
    <row r="56078" spans="40:40" ht="14.1" customHeight="1" x14ac:dyDescent="0.2">
      <c r="AN56078" s="70"/>
    </row>
    <row r="56079" spans="40:40" ht="14.1" customHeight="1" x14ac:dyDescent="0.2">
      <c r="AN56079" s="70"/>
    </row>
    <row r="56080" spans="40:40" ht="14.1" customHeight="1" x14ac:dyDescent="0.2">
      <c r="AN56080" s="70"/>
    </row>
    <row r="56081" spans="40:40" ht="14.1" customHeight="1" x14ac:dyDescent="0.2">
      <c r="AN56081" s="70"/>
    </row>
    <row r="56082" spans="40:40" ht="14.1" customHeight="1" x14ac:dyDescent="0.2">
      <c r="AN56082" s="70"/>
    </row>
    <row r="56083" spans="40:40" ht="14.1" customHeight="1" x14ac:dyDescent="0.2">
      <c r="AN56083" s="70"/>
    </row>
    <row r="56084" spans="40:40" ht="14.1" customHeight="1" x14ac:dyDescent="0.2">
      <c r="AN56084" s="70"/>
    </row>
    <row r="56085" spans="40:40" ht="14.1" customHeight="1" x14ac:dyDescent="0.2">
      <c r="AN56085" s="70"/>
    </row>
    <row r="56086" spans="40:40" ht="14.1" customHeight="1" x14ac:dyDescent="0.2">
      <c r="AN56086" s="70"/>
    </row>
    <row r="56087" spans="40:40" ht="14.1" customHeight="1" x14ac:dyDescent="0.2">
      <c r="AN56087" s="70"/>
    </row>
    <row r="56088" spans="40:40" ht="14.1" customHeight="1" x14ac:dyDescent="0.2">
      <c r="AN56088" s="70"/>
    </row>
    <row r="56089" spans="40:40" ht="14.1" customHeight="1" x14ac:dyDescent="0.2">
      <c r="AN56089" s="70"/>
    </row>
    <row r="56090" spans="40:40" ht="14.1" customHeight="1" x14ac:dyDescent="0.2">
      <c r="AN56090" s="70"/>
    </row>
    <row r="56091" spans="40:40" ht="14.1" customHeight="1" x14ac:dyDescent="0.2">
      <c r="AN56091" s="70"/>
    </row>
    <row r="56092" spans="40:40" ht="14.1" customHeight="1" x14ac:dyDescent="0.2">
      <c r="AN56092" s="70"/>
    </row>
    <row r="56093" spans="40:40" ht="14.1" customHeight="1" x14ac:dyDescent="0.2">
      <c r="AN56093" s="70"/>
    </row>
    <row r="56094" spans="40:40" ht="14.1" customHeight="1" x14ac:dyDescent="0.2">
      <c r="AN56094" s="70"/>
    </row>
    <row r="56095" spans="40:40" ht="14.1" customHeight="1" x14ac:dyDescent="0.2">
      <c r="AN56095" s="70"/>
    </row>
    <row r="56096" spans="40:40" ht="14.1" customHeight="1" x14ac:dyDescent="0.2">
      <c r="AN56096" s="70"/>
    </row>
    <row r="56097" spans="40:40" ht="14.1" customHeight="1" x14ac:dyDescent="0.2">
      <c r="AN56097" s="70"/>
    </row>
    <row r="56098" spans="40:40" ht="14.1" customHeight="1" x14ac:dyDescent="0.2">
      <c r="AN56098" s="70"/>
    </row>
    <row r="56099" spans="40:40" ht="14.1" customHeight="1" x14ac:dyDescent="0.2">
      <c r="AN56099" s="70"/>
    </row>
    <row r="56100" spans="40:40" ht="14.1" customHeight="1" x14ac:dyDescent="0.2">
      <c r="AN56100" s="70"/>
    </row>
    <row r="56101" spans="40:40" ht="14.1" customHeight="1" x14ac:dyDescent="0.2">
      <c r="AN56101" s="70"/>
    </row>
    <row r="56102" spans="40:40" ht="14.1" customHeight="1" x14ac:dyDescent="0.2">
      <c r="AN56102" s="70"/>
    </row>
    <row r="56103" spans="40:40" ht="14.1" customHeight="1" x14ac:dyDescent="0.2">
      <c r="AN56103" s="70"/>
    </row>
    <row r="56104" spans="40:40" ht="14.1" customHeight="1" x14ac:dyDescent="0.2">
      <c r="AN56104" s="70"/>
    </row>
    <row r="56105" spans="40:40" ht="14.1" customHeight="1" x14ac:dyDescent="0.2">
      <c r="AN56105" s="70"/>
    </row>
    <row r="56106" spans="40:40" ht="14.1" customHeight="1" x14ac:dyDescent="0.2">
      <c r="AN56106" s="70"/>
    </row>
    <row r="56107" spans="40:40" ht="14.1" customHeight="1" x14ac:dyDescent="0.2">
      <c r="AN56107" s="70"/>
    </row>
    <row r="56108" spans="40:40" ht="14.1" customHeight="1" x14ac:dyDescent="0.2">
      <c r="AN56108" s="70"/>
    </row>
    <row r="56109" spans="40:40" ht="14.1" customHeight="1" x14ac:dyDescent="0.2">
      <c r="AN56109" s="70"/>
    </row>
    <row r="56110" spans="40:40" ht="14.1" customHeight="1" x14ac:dyDescent="0.2">
      <c r="AN56110" s="70"/>
    </row>
    <row r="56111" spans="40:40" ht="14.1" customHeight="1" x14ac:dyDescent="0.2">
      <c r="AN56111" s="70"/>
    </row>
    <row r="56112" spans="40:40" ht="14.1" customHeight="1" x14ac:dyDescent="0.2">
      <c r="AN56112" s="70"/>
    </row>
    <row r="56113" spans="40:40" ht="14.1" customHeight="1" x14ac:dyDescent="0.2">
      <c r="AN56113" s="70"/>
    </row>
    <row r="56114" spans="40:40" ht="14.1" customHeight="1" x14ac:dyDescent="0.2">
      <c r="AN56114" s="70"/>
    </row>
    <row r="56115" spans="40:40" ht="14.1" customHeight="1" x14ac:dyDescent="0.2">
      <c r="AN56115" s="70"/>
    </row>
    <row r="56116" spans="40:40" ht="14.1" customHeight="1" x14ac:dyDescent="0.2">
      <c r="AN56116" s="70"/>
    </row>
    <row r="56117" spans="40:40" ht="14.1" customHeight="1" x14ac:dyDescent="0.2">
      <c r="AN56117" s="70"/>
    </row>
    <row r="56118" spans="40:40" ht="14.1" customHeight="1" x14ac:dyDescent="0.2">
      <c r="AN56118" s="70"/>
    </row>
    <row r="56119" spans="40:40" ht="14.1" customHeight="1" x14ac:dyDescent="0.2">
      <c r="AN56119" s="70"/>
    </row>
    <row r="56120" spans="40:40" ht="14.1" customHeight="1" x14ac:dyDescent="0.2">
      <c r="AN56120" s="70"/>
    </row>
    <row r="56121" spans="40:40" ht="14.1" customHeight="1" x14ac:dyDescent="0.2">
      <c r="AN56121" s="70"/>
    </row>
    <row r="56122" spans="40:40" ht="14.1" customHeight="1" x14ac:dyDescent="0.2">
      <c r="AN56122" s="70"/>
    </row>
    <row r="56123" spans="40:40" ht="14.1" customHeight="1" x14ac:dyDescent="0.2">
      <c r="AN56123" s="70"/>
    </row>
    <row r="56124" spans="40:40" ht="14.1" customHeight="1" x14ac:dyDescent="0.2">
      <c r="AN56124" s="70"/>
    </row>
    <row r="56125" spans="40:40" ht="14.1" customHeight="1" x14ac:dyDescent="0.2">
      <c r="AN56125" s="70"/>
    </row>
    <row r="56126" spans="40:40" ht="14.1" customHeight="1" x14ac:dyDescent="0.2">
      <c r="AN56126" s="70"/>
    </row>
    <row r="56127" spans="40:40" ht="14.1" customHeight="1" x14ac:dyDescent="0.2">
      <c r="AN56127" s="70"/>
    </row>
    <row r="56128" spans="40:40" ht="14.1" customHeight="1" x14ac:dyDescent="0.2">
      <c r="AN56128" s="70"/>
    </row>
    <row r="56129" spans="40:40" ht="14.1" customHeight="1" x14ac:dyDescent="0.2">
      <c r="AN56129" s="70"/>
    </row>
    <row r="56130" spans="40:40" ht="14.1" customHeight="1" x14ac:dyDescent="0.2">
      <c r="AN56130" s="70"/>
    </row>
    <row r="56131" spans="40:40" ht="14.1" customHeight="1" x14ac:dyDescent="0.2">
      <c r="AN56131" s="70"/>
    </row>
    <row r="56132" spans="40:40" ht="14.1" customHeight="1" x14ac:dyDescent="0.2">
      <c r="AN56132" s="70"/>
    </row>
    <row r="56133" spans="40:40" ht="14.1" customHeight="1" x14ac:dyDescent="0.2">
      <c r="AN56133" s="70"/>
    </row>
    <row r="56134" spans="40:40" ht="14.1" customHeight="1" x14ac:dyDescent="0.2">
      <c r="AN56134" s="70"/>
    </row>
    <row r="56135" spans="40:40" ht="14.1" customHeight="1" x14ac:dyDescent="0.2">
      <c r="AN56135" s="70"/>
    </row>
    <row r="56136" spans="40:40" ht="14.1" customHeight="1" x14ac:dyDescent="0.2">
      <c r="AN56136" s="70"/>
    </row>
    <row r="56137" spans="40:40" ht="14.1" customHeight="1" x14ac:dyDescent="0.2">
      <c r="AN56137" s="70"/>
    </row>
    <row r="56138" spans="40:40" ht="14.1" customHeight="1" x14ac:dyDescent="0.2">
      <c r="AN56138" s="70"/>
    </row>
    <row r="56139" spans="40:40" ht="14.1" customHeight="1" x14ac:dyDescent="0.2">
      <c r="AN56139" s="70"/>
    </row>
    <row r="56140" spans="40:40" ht="14.1" customHeight="1" x14ac:dyDescent="0.2">
      <c r="AN56140" s="70"/>
    </row>
    <row r="56141" spans="40:40" ht="14.1" customHeight="1" x14ac:dyDescent="0.2">
      <c r="AN56141" s="70"/>
    </row>
    <row r="56142" spans="40:40" ht="14.1" customHeight="1" x14ac:dyDescent="0.2">
      <c r="AN56142" s="70"/>
    </row>
    <row r="56143" spans="40:40" ht="14.1" customHeight="1" x14ac:dyDescent="0.2">
      <c r="AN56143" s="70"/>
    </row>
    <row r="56144" spans="40:40" ht="14.1" customHeight="1" x14ac:dyDescent="0.2">
      <c r="AN56144" s="70"/>
    </row>
    <row r="56145" spans="40:40" ht="14.1" customHeight="1" x14ac:dyDescent="0.2">
      <c r="AN56145" s="70"/>
    </row>
    <row r="56146" spans="40:40" ht="14.1" customHeight="1" x14ac:dyDescent="0.2">
      <c r="AN56146" s="70"/>
    </row>
    <row r="56147" spans="40:40" ht="14.1" customHeight="1" x14ac:dyDescent="0.2">
      <c r="AN56147" s="70"/>
    </row>
    <row r="56148" spans="40:40" ht="14.1" customHeight="1" x14ac:dyDescent="0.2">
      <c r="AN56148" s="70"/>
    </row>
    <row r="56149" spans="40:40" ht="14.1" customHeight="1" x14ac:dyDescent="0.2">
      <c r="AN56149" s="70"/>
    </row>
    <row r="56150" spans="40:40" ht="14.1" customHeight="1" x14ac:dyDescent="0.2">
      <c r="AN56150" s="70"/>
    </row>
    <row r="56151" spans="40:40" ht="14.1" customHeight="1" x14ac:dyDescent="0.2">
      <c r="AN56151" s="70"/>
    </row>
    <row r="56152" spans="40:40" ht="14.1" customHeight="1" x14ac:dyDescent="0.2">
      <c r="AN56152" s="70"/>
    </row>
    <row r="56153" spans="40:40" ht="14.1" customHeight="1" x14ac:dyDescent="0.2">
      <c r="AN56153" s="70"/>
    </row>
    <row r="56154" spans="40:40" ht="14.1" customHeight="1" x14ac:dyDescent="0.2">
      <c r="AN56154" s="70"/>
    </row>
    <row r="56155" spans="40:40" ht="14.1" customHeight="1" x14ac:dyDescent="0.2">
      <c r="AN56155" s="70"/>
    </row>
    <row r="56156" spans="40:40" ht="14.1" customHeight="1" x14ac:dyDescent="0.2">
      <c r="AN56156" s="70"/>
    </row>
    <row r="56157" spans="40:40" ht="14.1" customHeight="1" x14ac:dyDescent="0.2">
      <c r="AN56157" s="70"/>
    </row>
    <row r="56158" spans="40:40" ht="14.1" customHeight="1" x14ac:dyDescent="0.2">
      <c r="AN56158" s="70"/>
    </row>
    <row r="56159" spans="40:40" ht="14.1" customHeight="1" x14ac:dyDescent="0.2">
      <c r="AN56159" s="70"/>
    </row>
    <row r="56160" spans="40:40" ht="14.1" customHeight="1" x14ac:dyDescent="0.2">
      <c r="AN56160" s="70"/>
    </row>
    <row r="56161" spans="40:40" ht="14.1" customHeight="1" x14ac:dyDescent="0.2">
      <c r="AN56161" s="70"/>
    </row>
    <row r="56162" spans="40:40" ht="14.1" customHeight="1" x14ac:dyDescent="0.2">
      <c r="AN56162" s="70"/>
    </row>
    <row r="56163" spans="40:40" ht="14.1" customHeight="1" x14ac:dyDescent="0.2">
      <c r="AN56163" s="70"/>
    </row>
    <row r="56164" spans="40:40" ht="14.1" customHeight="1" x14ac:dyDescent="0.2">
      <c r="AN56164" s="70"/>
    </row>
    <row r="56165" spans="40:40" ht="14.1" customHeight="1" x14ac:dyDescent="0.2">
      <c r="AN56165" s="70"/>
    </row>
    <row r="56166" spans="40:40" ht="14.1" customHeight="1" x14ac:dyDescent="0.2">
      <c r="AN56166" s="70"/>
    </row>
    <row r="56167" spans="40:40" ht="14.1" customHeight="1" x14ac:dyDescent="0.2">
      <c r="AN56167" s="70"/>
    </row>
    <row r="56168" spans="40:40" ht="14.1" customHeight="1" x14ac:dyDescent="0.2">
      <c r="AN56168" s="70"/>
    </row>
    <row r="56169" spans="40:40" ht="14.1" customHeight="1" x14ac:dyDescent="0.2">
      <c r="AN56169" s="70"/>
    </row>
    <row r="56170" spans="40:40" ht="14.1" customHeight="1" x14ac:dyDescent="0.2">
      <c r="AN56170" s="70"/>
    </row>
    <row r="56171" spans="40:40" ht="14.1" customHeight="1" x14ac:dyDescent="0.2">
      <c r="AN56171" s="70"/>
    </row>
    <row r="56172" spans="40:40" ht="14.1" customHeight="1" x14ac:dyDescent="0.2">
      <c r="AN56172" s="70"/>
    </row>
    <row r="56173" spans="40:40" ht="14.1" customHeight="1" x14ac:dyDescent="0.2">
      <c r="AN56173" s="70"/>
    </row>
    <row r="56174" spans="40:40" ht="14.1" customHeight="1" x14ac:dyDescent="0.2">
      <c r="AN56174" s="70"/>
    </row>
    <row r="56175" spans="40:40" ht="14.1" customHeight="1" x14ac:dyDescent="0.2">
      <c r="AN56175" s="70"/>
    </row>
    <row r="56176" spans="40:40" ht="14.1" customHeight="1" x14ac:dyDescent="0.2">
      <c r="AN56176" s="70"/>
    </row>
    <row r="56177" spans="40:40" ht="14.1" customHeight="1" x14ac:dyDescent="0.2">
      <c r="AN56177" s="70"/>
    </row>
    <row r="56178" spans="40:40" ht="14.1" customHeight="1" x14ac:dyDescent="0.2">
      <c r="AN56178" s="70"/>
    </row>
    <row r="56179" spans="40:40" ht="14.1" customHeight="1" x14ac:dyDescent="0.2">
      <c r="AN56179" s="70"/>
    </row>
    <row r="56180" spans="40:40" ht="14.1" customHeight="1" x14ac:dyDescent="0.2">
      <c r="AN56180" s="70"/>
    </row>
    <row r="56181" spans="40:40" ht="14.1" customHeight="1" x14ac:dyDescent="0.2">
      <c r="AN56181" s="70"/>
    </row>
    <row r="56182" spans="40:40" ht="14.1" customHeight="1" x14ac:dyDescent="0.2">
      <c r="AN56182" s="70"/>
    </row>
    <row r="56183" spans="40:40" ht="14.1" customHeight="1" x14ac:dyDescent="0.2">
      <c r="AN56183" s="70"/>
    </row>
    <row r="56184" spans="40:40" ht="14.1" customHeight="1" x14ac:dyDescent="0.2">
      <c r="AN56184" s="70"/>
    </row>
    <row r="56185" spans="40:40" ht="14.1" customHeight="1" x14ac:dyDescent="0.2">
      <c r="AN56185" s="70"/>
    </row>
    <row r="56186" spans="40:40" ht="14.1" customHeight="1" x14ac:dyDescent="0.2">
      <c r="AN56186" s="70"/>
    </row>
    <row r="56187" spans="40:40" ht="14.1" customHeight="1" x14ac:dyDescent="0.2">
      <c r="AN56187" s="70"/>
    </row>
    <row r="56188" spans="40:40" ht="14.1" customHeight="1" x14ac:dyDescent="0.2">
      <c r="AN56188" s="70"/>
    </row>
    <row r="56189" spans="40:40" ht="14.1" customHeight="1" x14ac:dyDescent="0.2">
      <c r="AN56189" s="70"/>
    </row>
    <row r="56190" spans="40:40" ht="14.1" customHeight="1" x14ac:dyDescent="0.2">
      <c r="AN56190" s="70"/>
    </row>
    <row r="56191" spans="40:40" ht="14.1" customHeight="1" x14ac:dyDescent="0.2">
      <c r="AN56191" s="70"/>
    </row>
    <row r="56192" spans="40:40" ht="14.1" customHeight="1" x14ac:dyDescent="0.2">
      <c r="AN56192" s="70"/>
    </row>
    <row r="56193" spans="40:40" ht="14.1" customHeight="1" x14ac:dyDescent="0.2">
      <c r="AN56193" s="70"/>
    </row>
    <row r="56194" spans="40:40" ht="14.1" customHeight="1" x14ac:dyDescent="0.2">
      <c r="AN56194" s="70"/>
    </row>
    <row r="56195" spans="40:40" ht="14.1" customHeight="1" x14ac:dyDescent="0.2">
      <c r="AN56195" s="70"/>
    </row>
    <row r="56196" spans="40:40" ht="14.1" customHeight="1" x14ac:dyDescent="0.2">
      <c r="AN56196" s="70"/>
    </row>
    <row r="56197" spans="40:40" ht="14.1" customHeight="1" x14ac:dyDescent="0.2">
      <c r="AN56197" s="70"/>
    </row>
    <row r="56198" spans="40:40" ht="14.1" customHeight="1" x14ac:dyDescent="0.2">
      <c r="AN56198" s="70"/>
    </row>
    <row r="56199" spans="40:40" ht="14.1" customHeight="1" x14ac:dyDescent="0.2">
      <c r="AN56199" s="70"/>
    </row>
    <row r="56200" spans="40:40" ht="14.1" customHeight="1" x14ac:dyDescent="0.2">
      <c r="AN56200" s="70"/>
    </row>
    <row r="56201" spans="40:40" ht="14.1" customHeight="1" x14ac:dyDescent="0.2">
      <c r="AN56201" s="70"/>
    </row>
    <row r="56202" spans="40:40" ht="14.1" customHeight="1" x14ac:dyDescent="0.2">
      <c r="AN56202" s="70"/>
    </row>
    <row r="56203" spans="40:40" ht="14.1" customHeight="1" x14ac:dyDescent="0.2">
      <c r="AN56203" s="70"/>
    </row>
    <row r="56204" spans="40:40" ht="14.1" customHeight="1" x14ac:dyDescent="0.2">
      <c r="AN56204" s="70"/>
    </row>
    <row r="56205" spans="40:40" ht="14.1" customHeight="1" x14ac:dyDescent="0.2">
      <c r="AN56205" s="70"/>
    </row>
    <row r="56206" spans="40:40" ht="14.1" customHeight="1" x14ac:dyDescent="0.2">
      <c r="AN56206" s="70"/>
    </row>
    <row r="56207" spans="40:40" ht="14.1" customHeight="1" x14ac:dyDescent="0.2">
      <c r="AN56207" s="70"/>
    </row>
    <row r="56208" spans="40:40" ht="14.1" customHeight="1" x14ac:dyDescent="0.2">
      <c r="AN56208" s="70"/>
    </row>
    <row r="56209" spans="40:40" ht="14.1" customHeight="1" x14ac:dyDescent="0.2">
      <c r="AN56209" s="70"/>
    </row>
    <row r="56210" spans="40:40" ht="14.1" customHeight="1" x14ac:dyDescent="0.2">
      <c r="AN56210" s="70"/>
    </row>
    <row r="56211" spans="40:40" ht="14.1" customHeight="1" x14ac:dyDescent="0.2">
      <c r="AN56211" s="70"/>
    </row>
    <row r="56212" spans="40:40" ht="14.1" customHeight="1" x14ac:dyDescent="0.2">
      <c r="AN56212" s="70"/>
    </row>
    <row r="56213" spans="40:40" ht="14.1" customHeight="1" x14ac:dyDescent="0.2">
      <c r="AN56213" s="70"/>
    </row>
    <row r="56214" spans="40:40" ht="14.1" customHeight="1" x14ac:dyDescent="0.2">
      <c r="AN56214" s="70"/>
    </row>
    <row r="56215" spans="40:40" ht="14.1" customHeight="1" x14ac:dyDescent="0.2">
      <c r="AN56215" s="70"/>
    </row>
    <row r="56216" spans="40:40" ht="14.1" customHeight="1" x14ac:dyDescent="0.2">
      <c r="AN56216" s="70"/>
    </row>
    <row r="56217" spans="40:40" ht="14.1" customHeight="1" x14ac:dyDescent="0.2">
      <c r="AN56217" s="70"/>
    </row>
    <row r="56218" spans="40:40" ht="14.1" customHeight="1" x14ac:dyDescent="0.2">
      <c r="AN56218" s="70"/>
    </row>
    <row r="56219" spans="40:40" ht="14.1" customHeight="1" x14ac:dyDescent="0.2">
      <c r="AN56219" s="70"/>
    </row>
    <row r="56220" spans="40:40" ht="14.1" customHeight="1" x14ac:dyDescent="0.2">
      <c r="AN56220" s="70"/>
    </row>
    <row r="56221" spans="40:40" ht="14.1" customHeight="1" x14ac:dyDescent="0.2">
      <c r="AN56221" s="70"/>
    </row>
    <row r="56222" spans="40:40" ht="14.1" customHeight="1" x14ac:dyDescent="0.2">
      <c r="AN56222" s="70"/>
    </row>
    <row r="56223" spans="40:40" ht="14.1" customHeight="1" x14ac:dyDescent="0.2">
      <c r="AN56223" s="70"/>
    </row>
    <row r="56224" spans="40:40" ht="14.1" customHeight="1" x14ac:dyDescent="0.2">
      <c r="AN56224" s="70"/>
    </row>
    <row r="56225" spans="40:40" ht="14.1" customHeight="1" x14ac:dyDescent="0.2">
      <c r="AN56225" s="70"/>
    </row>
    <row r="56226" spans="40:40" ht="14.1" customHeight="1" x14ac:dyDescent="0.2">
      <c r="AN56226" s="70"/>
    </row>
    <row r="56227" spans="40:40" ht="14.1" customHeight="1" x14ac:dyDescent="0.2">
      <c r="AN56227" s="70"/>
    </row>
    <row r="56228" spans="40:40" ht="14.1" customHeight="1" x14ac:dyDescent="0.2">
      <c r="AN56228" s="70"/>
    </row>
    <row r="56229" spans="40:40" ht="14.1" customHeight="1" x14ac:dyDescent="0.2">
      <c r="AN56229" s="70"/>
    </row>
    <row r="56230" spans="40:40" ht="14.1" customHeight="1" x14ac:dyDescent="0.2">
      <c r="AN56230" s="70"/>
    </row>
    <row r="56231" spans="40:40" ht="14.1" customHeight="1" x14ac:dyDescent="0.2">
      <c r="AN56231" s="70"/>
    </row>
    <row r="56232" spans="40:40" ht="14.1" customHeight="1" x14ac:dyDescent="0.2">
      <c r="AN56232" s="70"/>
    </row>
    <row r="56233" spans="40:40" ht="14.1" customHeight="1" x14ac:dyDescent="0.2">
      <c r="AN56233" s="70"/>
    </row>
    <row r="56234" spans="40:40" ht="14.1" customHeight="1" x14ac:dyDescent="0.2">
      <c r="AN56234" s="70"/>
    </row>
    <row r="56235" spans="40:40" ht="14.1" customHeight="1" x14ac:dyDescent="0.2">
      <c r="AN56235" s="70"/>
    </row>
    <row r="56236" spans="40:40" ht="14.1" customHeight="1" x14ac:dyDescent="0.2">
      <c r="AN56236" s="70"/>
    </row>
    <row r="56237" spans="40:40" ht="14.1" customHeight="1" x14ac:dyDescent="0.2">
      <c r="AN56237" s="70"/>
    </row>
    <row r="56238" spans="40:40" ht="14.1" customHeight="1" x14ac:dyDescent="0.2">
      <c r="AN56238" s="70"/>
    </row>
    <row r="56239" spans="40:40" ht="14.1" customHeight="1" x14ac:dyDescent="0.2">
      <c r="AN56239" s="70"/>
    </row>
    <row r="56240" spans="40:40" ht="14.1" customHeight="1" x14ac:dyDescent="0.2">
      <c r="AN56240" s="70"/>
    </row>
    <row r="56241" spans="40:40" ht="14.1" customHeight="1" x14ac:dyDescent="0.2">
      <c r="AN56241" s="70"/>
    </row>
    <row r="56242" spans="40:40" ht="14.1" customHeight="1" x14ac:dyDescent="0.2">
      <c r="AN56242" s="70"/>
    </row>
    <row r="56243" spans="40:40" ht="14.1" customHeight="1" x14ac:dyDescent="0.2">
      <c r="AN56243" s="70"/>
    </row>
    <row r="56244" spans="40:40" ht="14.1" customHeight="1" x14ac:dyDescent="0.2">
      <c r="AN56244" s="70"/>
    </row>
    <row r="56245" spans="40:40" ht="14.1" customHeight="1" x14ac:dyDescent="0.2">
      <c r="AN56245" s="70"/>
    </row>
    <row r="56246" spans="40:40" ht="14.1" customHeight="1" x14ac:dyDescent="0.2">
      <c r="AN56246" s="70"/>
    </row>
    <row r="56247" spans="40:40" ht="14.1" customHeight="1" x14ac:dyDescent="0.2">
      <c r="AN56247" s="70"/>
    </row>
    <row r="56248" spans="40:40" ht="14.1" customHeight="1" x14ac:dyDescent="0.2">
      <c r="AN56248" s="70"/>
    </row>
    <row r="56249" spans="40:40" ht="14.1" customHeight="1" x14ac:dyDescent="0.2">
      <c r="AN56249" s="70"/>
    </row>
    <row r="56250" spans="40:40" ht="14.1" customHeight="1" x14ac:dyDescent="0.2">
      <c r="AN56250" s="70"/>
    </row>
    <row r="56251" spans="40:40" ht="14.1" customHeight="1" x14ac:dyDescent="0.2">
      <c r="AN56251" s="70"/>
    </row>
    <row r="56252" spans="40:40" ht="14.1" customHeight="1" x14ac:dyDescent="0.2">
      <c r="AN56252" s="70"/>
    </row>
    <row r="56253" spans="40:40" ht="14.1" customHeight="1" x14ac:dyDescent="0.2">
      <c r="AN56253" s="70"/>
    </row>
    <row r="56254" spans="40:40" ht="14.1" customHeight="1" x14ac:dyDescent="0.2">
      <c r="AN56254" s="70"/>
    </row>
    <row r="56255" spans="40:40" ht="14.1" customHeight="1" x14ac:dyDescent="0.2">
      <c r="AN56255" s="70"/>
    </row>
    <row r="56256" spans="40:40" ht="14.1" customHeight="1" x14ac:dyDescent="0.2">
      <c r="AN56256" s="70"/>
    </row>
    <row r="56257" spans="40:40" ht="14.1" customHeight="1" x14ac:dyDescent="0.2">
      <c r="AN56257" s="70"/>
    </row>
    <row r="56258" spans="40:40" ht="14.1" customHeight="1" x14ac:dyDescent="0.2">
      <c r="AN56258" s="70"/>
    </row>
    <row r="56259" spans="40:40" ht="14.1" customHeight="1" x14ac:dyDescent="0.2">
      <c r="AN56259" s="70"/>
    </row>
    <row r="56260" spans="40:40" ht="14.1" customHeight="1" x14ac:dyDescent="0.2">
      <c r="AN56260" s="70"/>
    </row>
    <row r="56261" spans="40:40" ht="14.1" customHeight="1" x14ac:dyDescent="0.2">
      <c r="AN56261" s="70"/>
    </row>
    <row r="56262" spans="40:40" ht="14.1" customHeight="1" x14ac:dyDescent="0.2">
      <c r="AN56262" s="70"/>
    </row>
    <row r="56263" spans="40:40" ht="14.1" customHeight="1" x14ac:dyDescent="0.2">
      <c r="AN56263" s="70"/>
    </row>
    <row r="56264" spans="40:40" ht="14.1" customHeight="1" x14ac:dyDescent="0.2">
      <c r="AN56264" s="70"/>
    </row>
    <row r="56265" spans="40:40" ht="14.1" customHeight="1" x14ac:dyDescent="0.2">
      <c r="AN56265" s="70"/>
    </row>
    <row r="56266" spans="40:40" ht="14.1" customHeight="1" x14ac:dyDescent="0.2">
      <c r="AN56266" s="70"/>
    </row>
    <row r="56267" spans="40:40" ht="14.1" customHeight="1" x14ac:dyDescent="0.2">
      <c r="AN56267" s="70"/>
    </row>
    <row r="56268" spans="40:40" ht="14.1" customHeight="1" x14ac:dyDescent="0.2">
      <c r="AN56268" s="70"/>
    </row>
    <row r="56269" spans="40:40" ht="14.1" customHeight="1" x14ac:dyDescent="0.2">
      <c r="AN56269" s="70"/>
    </row>
    <row r="56270" spans="40:40" ht="14.1" customHeight="1" x14ac:dyDescent="0.2">
      <c r="AN56270" s="70"/>
    </row>
    <row r="56271" spans="40:40" ht="14.1" customHeight="1" x14ac:dyDescent="0.2">
      <c r="AN56271" s="70"/>
    </row>
    <row r="56272" spans="40:40" ht="14.1" customHeight="1" x14ac:dyDescent="0.2">
      <c r="AN56272" s="70"/>
    </row>
    <row r="56273" spans="40:40" ht="14.1" customHeight="1" x14ac:dyDescent="0.2">
      <c r="AN56273" s="70"/>
    </row>
    <row r="56274" spans="40:40" ht="14.1" customHeight="1" x14ac:dyDescent="0.2">
      <c r="AN56274" s="70"/>
    </row>
    <row r="56275" spans="40:40" ht="14.1" customHeight="1" x14ac:dyDescent="0.2">
      <c r="AN56275" s="70"/>
    </row>
    <row r="56276" spans="40:40" ht="14.1" customHeight="1" x14ac:dyDescent="0.2">
      <c r="AN56276" s="70"/>
    </row>
    <row r="56277" spans="40:40" ht="14.1" customHeight="1" x14ac:dyDescent="0.2">
      <c r="AN56277" s="70"/>
    </row>
    <row r="56278" spans="40:40" ht="14.1" customHeight="1" x14ac:dyDescent="0.2">
      <c r="AN56278" s="70"/>
    </row>
    <row r="56279" spans="40:40" ht="14.1" customHeight="1" x14ac:dyDescent="0.2">
      <c r="AN56279" s="70"/>
    </row>
    <row r="56280" spans="40:40" ht="14.1" customHeight="1" x14ac:dyDescent="0.2">
      <c r="AN56280" s="70"/>
    </row>
    <row r="56281" spans="40:40" ht="14.1" customHeight="1" x14ac:dyDescent="0.2">
      <c r="AN56281" s="70"/>
    </row>
    <row r="56282" spans="40:40" ht="14.1" customHeight="1" x14ac:dyDescent="0.2">
      <c r="AN56282" s="70"/>
    </row>
    <row r="56283" spans="40:40" ht="14.1" customHeight="1" x14ac:dyDescent="0.2">
      <c r="AN56283" s="70"/>
    </row>
    <row r="56284" spans="40:40" ht="14.1" customHeight="1" x14ac:dyDescent="0.2">
      <c r="AN56284" s="70"/>
    </row>
    <row r="56285" spans="40:40" ht="14.1" customHeight="1" x14ac:dyDescent="0.2">
      <c r="AN56285" s="70"/>
    </row>
    <row r="56286" spans="40:40" ht="14.1" customHeight="1" x14ac:dyDescent="0.2">
      <c r="AN56286" s="70"/>
    </row>
    <row r="56287" spans="40:40" ht="14.1" customHeight="1" x14ac:dyDescent="0.2">
      <c r="AN56287" s="70"/>
    </row>
    <row r="56288" spans="40:40" ht="14.1" customHeight="1" x14ac:dyDescent="0.2">
      <c r="AN56288" s="70"/>
    </row>
    <row r="56289" spans="40:40" ht="14.1" customHeight="1" x14ac:dyDescent="0.2">
      <c r="AN56289" s="70"/>
    </row>
    <row r="56290" spans="40:40" ht="14.1" customHeight="1" x14ac:dyDescent="0.2">
      <c r="AN56290" s="70"/>
    </row>
    <row r="56291" spans="40:40" ht="14.1" customHeight="1" x14ac:dyDescent="0.2">
      <c r="AN56291" s="70"/>
    </row>
    <row r="56292" spans="40:40" ht="14.1" customHeight="1" x14ac:dyDescent="0.2">
      <c r="AN56292" s="70"/>
    </row>
    <row r="56293" spans="40:40" ht="14.1" customHeight="1" x14ac:dyDescent="0.2">
      <c r="AN56293" s="70"/>
    </row>
    <row r="56294" spans="40:40" ht="14.1" customHeight="1" x14ac:dyDescent="0.2">
      <c r="AN56294" s="70"/>
    </row>
    <row r="56295" spans="40:40" ht="14.1" customHeight="1" x14ac:dyDescent="0.2">
      <c r="AN56295" s="70"/>
    </row>
    <row r="56296" spans="40:40" ht="14.1" customHeight="1" x14ac:dyDescent="0.2">
      <c r="AN56296" s="70"/>
    </row>
    <row r="56297" spans="40:40" ht="14.1" customHeight="1" x14ac:dyDescent="0.2">
      <c r="AN56297" s="70"/>
    </row>
    <row r="56298" spans="40:40" ht="14.1" customHeight="1" x14ac:dyDescent="0.2">
      <c r="AN56298" s="70"/>
    </row>
    <row r="56299" spans="40:40" ht="14.1" customHeight="1" x14ac:dyDescent="0.2">
      <c r="AN56299" s="70"/>
    </row>
    <row r="56300" spans="40:40" ht="14.1" customHeight="1" x14ac:dyDescent="0.2">
      <c r="AN56300" s="70"/>
    </row>
    <row r="56301" spans="40:40" ht="14.1" customHeight="1" x14ac:dyDescent="0.2">
      <c r="AN56301" s="70"/>
    </row>
    <row r="56302" spans="40:40" ht="14.1" customHeight="1" x14ac:dyDescent="0.2">
      <c r="AN56302" s="70"/>
    </row>
    <row r="56303" spans="40:40" ht="14.1" customHeight="1" x14ac:dyDescent="0.2">
      <c r="AN56303" s="70"/>
    </row>
    <row r="56304" spans="40:40" ht="14.1" customHeight="1" x14ac:dyDescent="0.2">
      <c r="AN56304" s="70"/>
    </row>
    <row r="56305" spans="40:40" ht="14.1" customHeight="1" x14ac:dyDescent="0.2">
      <c r="AN56305" s="70"/>
    </row>
    <row r="56306" spans="40:40" ht="14.1" customHeight="1" x14ac:dyDescent="0.2">
      <c r="AN56306" s="70"/>
    </row>
    <row r="56307" spans="40:40" ht="14.1" customHeight="1" x14ac:dyDescent="0.2">
      <c r="AN56307" s="70"/>
    </row>
    <row r="56308" spans="40:40" ht="14.1" customHeight="1" x14ac:dyDescent="0.2">
      <c r="AN56308" s="70"/>
    </row>
    <row r="56309" spans="40:40" ht="14.1" customHeight="1" x14ac:dyDescent="0.2">
      <c r="AN56309" s="70"/>
    </row>
    <row r="56310" spans="40:40" ht="14.1" customHeight="1" x14ac:dyDescent="0.2">
      <c r="AN56310" s="70"/>
    </row>
    <row r="56311" spans="40:40" ht="14.1" customHeight="1" x14ac:dyDescent="0.2">
      <c r="AN56311" s="70"/>
    </row>
    <row r="56312" spans="40:40" ht="14.1" customHeight="1" x14ac:dyDescent="0.2">
      <c r="AN56312" s="70"/>
    </row>
    <row r="56313" spans="40:40" ht="14.1" customHeight="1" x14ac:dyDescent="0.2">
      <c r="AN56313" s="70"/>
    </row>
    <row r="56314" spans="40:40" ht="14.1" customHeight="1" x14ac:dyDescent="0.2">
      <c r="AN56314" s="70"/>
    </row>
    <row r="56315" spans="40:40" ht="14.1" customHeight="1" x14ac:dyDescent="0.2">
      <c r="AN56315" s="70"/>
    </row>
    <row r="56316" spans="40:40" ht="14.1" customHeight="1" x14ac:dyDescent="0.2">
      <c r="AN56316" s="70"/>
    </row>
    <row r="56317" spans="40:40" ht="14.1" customHeight="1" x14ac:dyDescent="0.2">
      <c r="AN56317" s="70"/>
    </row>
    <row r="56318" spans="40:40" ht="14.1" customHeight="1" x14ac:dyDescent="0.2">
      <c r="AN56318" s="70"/>
    </row>
    <row r="56319" spans="40:40" ht="14.1" customHeight="1" x14ac:dyDescent="0.2">
      <c r="AN56319" s="70"/>
    </row>
    <row r="56320" spans="40:40" ht="14.1" customHeight="1" x14ac:dyDescent="0.2">
      <c r="AN56320" s="70"/>
    </row>
    <row r="56321" spans="40:40" ht="14.1" customHeight="1" x14ac:dyDescent="0.2">
      <c r="AN56321" s="70"/>
    </row>
    <row r="56322" spans="40:40" ht="14.1" customHeight="1" x14ac:dyDescent="0.2">
      <c r="AN56322" s="70"/>
    </row>
    <row r="56323" spans="40:40" ht="14.1" customHeight="1" x14ac:dyDescent="0.2">
      <c r="AN56323" s="70"/>
    </row>
    <row r="56324" spans="40:40" ht="14.1" customHeight="1" x14ac:dyDescent="0.2">
      <c r="AN56324" s="70"/>
    </row>
    <row r="56325" spans="40:40" ht="14.1" customHeight="1" x14ac:dyDescent="0.2">
      <c r="AN56325" s="70"/>
    </row>
    <row r="56326" spans="40:40" ht="14.1" customHeight="1" x14ac:dyDescent="0.2">
      <c r="AN56326" s="70"/>
    </row>
    <row r="56327" spans="40:40" ht="14.1" customHeight="1" x14ac:dyDescent="0.2">
      <c r="AN56327" s="70"/>
    </row>
    <row r="56328" spans="40:40" ht="14.1" customHeight="1" x14ac:dyDescent="0.2">
      <c r="AN56328" s="70"/>
    </row>
    <row r="56329" spans="40:40" ht="14.1" customHeight="1" x14ac:dyDescent="0.2">
      <c r="AN56329" s="70"/>
    </row>
    <row r="56330" spans="40:40" ht="14.1" customHeight="1" x14ac:dyDescent="0.2">
      <c r="AN56330" s="70"/>
    </row>
    <row r="56331" spans="40:40" ht="14.1" customHeight="1" x14ac:dyDescent="0.2">
      <c r="AN56331" s="70"/>
    </row>
    <row r="56332" spans="40:40" ht="14.1" customHeight="1" x14ac:dyDescent="0.2">
      <c r="AN56332" s="70"/>
    </row>
    <row r="56333" spans="40:40" ht="14.1" customHeight="1" x14ac:dyDescent="0.2">
      <c r="AN56333" s="70"/>
    </row>
    <row r="56334" spans="40:40" ht="14.1" customHeight="1" x14ac:dyDescent="0.2">
      <c r="AN56334" s="70"/>
    </row>
    <row r="56335" spans="40:40" ht="14.1" customHeight="1" x14ac:dyDescent="0.2">
      <c r="AN56335" s="70"/>
    </row>
    <row r="56336" spans="40:40" ht="14.1" customHeight="1" x14ac:dyDescent="0.2">
      <c r="AN56336" s="70"/>
    </row>
    <row r="56337" spans="40:40" ht="14.1" customHeight="1" x14ac:dyDescent="0.2">
      <c r="AN56337" s="70"/>
    </row>
    <row r="56338" spans="40:40" ht="14.1" customHeight="1" x14ac:dyDescent="0.2">
      <c r="AN56338" s="70"/>
    </row>
    <row r="56339" spans="40:40" ht="14.1" customHeight="1" x14ac:dyDescent="0.2">
      <c r="AN56339" s="70"/>
    </row>
    <row r="56340" spans="40:40" ht="14.1" customHeight="1" x14ac:dyDescent="0.2">
      <c r="AN56340" s="70"/>
    </row>
    <row r="56341" spans="40:40" ht="14.1" customHeight="1" x14ac:dyDescent="0.2">
      <c r="AN56341" s="70"/>
    </row>
    <row r="56342" spans="40:40" ht="14.1" customHeight="1" x14ac:dyDescent="0.2">
      <c r="AN56342" s="70"/>
    </row>
    <row r="56343" spans="40:40" ht="14.1" customHeight="1" x14ac:dyDescent="0.2">
      <c r="AN56343" s="70"/>
    </row>
    <row r="56344" spans="40:40" ht="14.1" customHeight="1" x14ac:dyDescent="0.2">
      <c r="AN56344" s="70"/>
    </row>
    <row r="56345" spans="40:40" ht="14.1" customHeight="1" x14ac:dyDescent="0.2">
      <c r="AN56345" s="70"/>
    </row>
    <row r="56346" spans="40:40" ht="14.1" customHeight="1" x14ac:dyDescent="0.2">
      <c r="AN56346" s="70"/>
    </row>
    <row r="56347" spans="40:40" ht="14.1" customHeight="1" x14ac:dyDescent="0.2">
      <c r="AN56347" s="70"/>
    </row>
    <row r="56348" spans="40:40" ht="14.1" customHeight="1" x14ac:dyDescent="0.2">
      <c r="AN56348" s="70"/>
    </row>
    <row r="56349" spans="40:40" ht="14.1" customHeight="1" x14ac:dyDescent="0.2">
      <c r="AN56349" s="70"/>
    </row>
    <row r="56350" spans="40:40" ht="14.1" customHeight="1" x14ac:dyDescent="0.2">
      <c r="AN56350" s="70"/>
    </row>
    <row r="56351" spans="40:40" ht="14.1" customHeight="1" x14ac:dyDescent="0.2">
      <c r="AN56351" s="70"/>
    </row>
    <row r="56352" spans="40:40" ht="14.1" customHeight="1" x14ac:dyDescent="0.2">
      <c r="AN56352" s="70"/>
    </row>
    <row r="56353" spans="40:40" ht="14.1" customHeight="1" x14ac:dyDescent="0.2">
      <c r="AN56353" s="70"/>
    </row>
    <row r="56354" spans="40:40" ht="14.1" customHeight="1" x14ac:dyDescent="0.2">
      <c r="AN56354" s="70"/>
    </row>
    <row r="56355" spans="40:40" ht="14.1" customHeight="1" x14ac:dyDescent="0.2">
      <c r="AN56355" s="70"/>
    </row>
    <row r="56356" spans="40:40" ht="14.1" customHeight="1" x14ac:dyDescent="0.2">
      <c r="AN56356" s="70"/>
    </row>
    <row r="56357" spans="40:40" ht="14.1" customHeight="1" x14ac:dyDescent="0.2">
      <c r="AN56357" s="70"/>
    </row>
    <row r="56358" spans="40:40" ht="14.1" customHeight="1" x14ac:dyDescent="0.2">
      <c r="AN56358" s="70"/>
    </row>
    <row r="56359" spans="40:40" ht="14.1" customHeight="1" x14ac:dyDescent="0.2">
      <c r="AN56359" s="70"/>
    </row>
    <row r="56360" spans="40:40" ht="14.1" customHeight="1" x14ac:dyDescent="0.2">
      <c r="AN56360" s="70"/>
    </row>
    <row r="56361" spans="40:40" ht="14.1" customHeight="1" x14ac:dyDescent="0.2">
      <c r="AN56361" s="70"/>
    </row>
    <row r="56362" spans="40:40" ht="14.1" customHeight="1" x14ac:dyDescent="0.2">
      <c r="AN56362" s="70"/>
    </row>
    <row r="56363" spans="40:40" ht="14.1" customHeight="1" x14ac:dyDescent="0.2">
      <c r="AN56363" s="70"/>
    </row>
    <row r="56364" spans="40:40" ht="14.1" customHeight="1" x14ac:dyDescent="0.2">
      <c r="AN56364" s="70"/>
    </row>
    <row r="56365" spans="40:40" ht="14.1" customHeight="1" x14ac:dyDescent="0.2">
      <c r="AN56365" s="70"/>
    </row>
    <row r="56366" spans="40:40" ht="14.1" customHeight="1" x14ac:dyDescent="0.2">
      <c r="AN56366" s="70"/>
    </row>
    <row r="56367" spans="40:40" ht="14.1" customHeight="1" x14ac:dyDescent="0.2">
      <c r="AN56367" s="70"/>
    </row>
    <row r="56368" spans="40:40" ht="14.1" customHeight="1" x14ac:dyDescent="0.2">
      <c r="AN56368" s="70"/>
    </row>
    <row r="56369" spans="40:40" ht="14.1" customHeight="1" x14ac:dyDescent="0.2">
      <c r="AN56369" s="70"/>
    </row>
    <row r="56370" spans="40:40" ht="14.1" customHeight="1" x14ac:dyDescent="0.2">
      <c r="AN56370" s="70"/>
    </row>
    <row r="56371" spans="40:40" ht="14.1" customHeight="1" x14ac:dyDescent="0.2">
      <c r="AN56371" s="70"/>
    </row>
    <row r="56372" spans="40:40" ht="14.1" customHeight="1" x14ac:dyDescent="0.2">
      <c r="AN56372" s="70"/>
    </row>
    <row r="56373" spans="40:40" ht="14.1" customHeight="1" x14ac:dyDescent="0.2">
      <c r="AN56373" s="70"/>
    </row>
    <row r="56374" spans="40:40" ht="14.1" customHeight="1" x14ac:dyDescent="0.2">
      <c r="AN56374" s="70"/>
    </row>
    <row r="56375" spans="40:40" ht="14.1" customHeight="1" x14ac:dyDescent="0.2">
      <c r="AN56375" s="70"/>
    </row>
    <row r="56376" spans="40:40" ht="14.1" customHeight="1" x14ac:dyDescent="0.2">
      <c r="AN56376" s="70"/>
    </row>
    <row r="56377" spans="40:40" ht="14.1" customHeight="1" x14ac:dyDescent="0.2">
      <c r="AN56377" s="70"/>
    </row>
    <row r="56378" spans="40:40" ht="14.1" customHeight="1" x14ac:dyDescent="0.2">
      <c r="AN56378" s="70"/>
    </row>
    <row r="56379" spans="40:40" ht="14.1" customHeight="1" x14ac:dyDescent="0.2">
      <c r="AN56379" s="70"/>
    </row>
    <row r="56380" spans="40:40" ht="14.1" customHeight="1" x14ac:dyDescent="0.2">
      <c r="AN56380" s="70"/>
    </row>
    <row r="56381" spans="40:40" ht="14.1" customHeight="1" x14ac:dyDescent="0.2">
      <c r="AN56381" s="70"/>
    </row>
    <row r="56382" spans="40:40" ht="14.1" customHeight="1" x14ac:dyDescent="0.2">
      <c r="AN56382" s="70"/>
    </row>
    <row r="56383" spans="40:40" ht="14.1" customHeight="1" x14ac:dyDescent="0.2">
      <c r="AN56383" s="70"/>
    </row>
    <row r="56384" spans="40:40" ht="14.1" customHeight="1" x14ac:dyDescent="0.2">
      <c r="AN56384" s="70"/>
    </row>
    <row r="56385" spans="40:40" ht="14.1" customHeight="1" x14ac:dyDescent="0.2">
      <c r="AN56385" s="70"/>
    </row>
    <row r="56386" spans="40:40" ht="14.1" customHeight="1" x14ac:dyDescent="0.2">
      <c r="AN56386" s="70"/>
    </row>
    <row r="56387" spans="40:40" ht="14.1" customHeight="1" x14ac:dyDescent="0.2">
      <c r="AN56387" s="70"/>
    </row>
    <row r="56388" spans="40:40" ht="14.1" customHeight="1" x14ac:dyDescent="0.2">
      <c r="AN56388" s="70"/>
    </row>
    <row r="56389" spans="40:40" ht="14.1" customHeight="1" x14ac:dyDescent="0.2">
      <c r="AN56389" s="70"/>
    </row>
    <row r="56390" spans="40:40" ht="14.1" customHeight="1" x14ac:dyDescent="0.2">
      <c r="AN56390" s="70"/>
    </row>
    <row r="56391" spans="40:40" ht="14.1" customHeight="1" x14ac:dyDescent="0.2">
      <c r="AN56391" s="70"/>
    </row>
    <row r="56392" spans="40:40" ht="14.1" customHeight="1" x14ac:dyDescent="0.2">
      <c r="AN56392" s="70"/>
    </row>
    <row r="56393" spans="40:40" ht="14.1" customHeight="1" x14ac:dyDescent="0.2">
      <c r="AN56393" s="70"/>
    </row>
    <row r="56394" spans="40:40" ht="14.1" customHeight="1" x14ac:dyDescent="0.2">
      <c r="AN56394" s="70"/>
    </row>
    <row r="56395" spans="40:40" ht="14.1" customHeight="1" x14ac:dyDescent="0.2">
      <c r="AN56395" s="70"/>
    </row>
    <row r="56396" spans="40:40" ht="14.1" customHeight="1" x14ac:dyDescent="0.2">
      <c r="AN56396" s="70"/>
    </row>
    <row r="56397" spans="40:40" ht="14.1" customHeight="1" x14ac:dyDescent="0.2">
      <c r="AN56397" s="70"/>
    </row>
    <row r="56398" spans="40:40" ht="14.1" customHeight="1" x14ac:dyDescent="0.2">
      <c r="AN56398" s="70"/>
    </row>
    <row r="56399" spans="40:40" ht="14.1" customHeight="1" x14ac:dyDescent="0.2">
      <c r="AN56399" s="70"/>
    </row>
    <row r="56400" spans="40:40" ht="14.1" customHeight="1" x14ac:dyDescent="0.2">
      <c r="AN56400" s="70"/>
    </row>
    <row r="56401" spans="40:40" ht="14.1" customHeight="1" x14ac:dyDescent="0.2">
      <c r="AN56401" s="70"/>
    </row>
    <row r="56402" spans="40:40" ht="14.1" customHeight="1" x14ac:dyDescent="0.2">
      <c r="AN56402" s="70"/>
    </row>
    <row r="56403" spans="40:40" ht="14.1" customHeight="1" x14ac:dyDescent="0.2">
      <c r="AN56403" s="70"/>
    </row>
    <row r="56404" spans="40:40" ht="14.1" customHeight="1" x14ac:dyDescent="0.2">
      <c r="AN56404" s="70"/>
    </row>
    <row r="56405" spans="40:40" ht="14.1" customHeight="1" x14ac:dyDescent="0.2">
      <c r="AN56405" s="70"/>
    </row>
    <row r="56406" spans="40:40" ht="14.1" customHeight="1" x14ac:dyDescent="0.2">
      <c r="AN56406" s="70"/>
    </row>
    <row r="56407" spans="40:40" ht="14.1" customHeight="1" x14ac:dyDescent="0.2">
      <c r="AN56407" s="70"/>
    </row>
    <row r="56408" spans="40:40" ht="14.1" customHeight="1" x14ac:dyDescent="0.2">
      <c r="AN56408" s="70"/>
    </row>
    <row r="56409" spans="40:40" ht="14.1" customHeight="1" x14ac:dyDescent="0.2">
      <c r="AN56409" s="70"/>
    </row>
    <row r="56410" spans="40:40" ht="14.1" customHeight="1" x14ac:dyDescent="0.2">
      <c r="AN56410" s="70"/>
    </row>
    <row r="56411" spans="40:40" ht="14.1" customHeight="1" x14ac:dyDescent="0.2">
      <c r="AN56411" s="70"/>
    </row>
    <row r="56412" spans="40:40" ht="14.1" customHeight="1" x14ac:dyDescent="0.2">
      <c r="AN56412" s="70"/>
    </row>
    <row r="56413" spans="40:40" ht="14.1" customHeight="1" x14ac:dyDescent="0.2">
      <c r="AN56413" s="70"/>
    </row>
    <row r="56414" spans="40:40" ht="14.1" customHeight="1" x14ac:dyDescent="0.2">
      <c r="AN56414" s="70"/>
    </row>
    <row r="56415" spans="40:40" ht="14.1" customHeight="1" x14ac:dyDescent="0.2">
      <c r="AN56415" s="70"/>
    </row>
    <row r="56416" spans="40:40" ht="14.1" customHeight="1" x14ac:dyDescent="0.2">
      <c r="AN56416" s="70"/>
    </row>
    <row r="56417" spans="40:40" ht="14.1" customHeight="1" x14ac:dyDescent="0.2">
      <c r="AN56417" s="70"/>
    </row>
    <row r="56418" spans="40:40" ht="14.1" customHeight="1" x14ac:dyDescent="0.2">
      <c r="AN56418" s="70"/>
    </row>
    <row r="56419" spans="40:40" ht="14.1" customHeight="1" x14ac:dyDescent="0.2">
      <c r="AN56419" s="70"/>
    </row>
    <row r="56420" spans="40:40" ht="14.1" customHeight="1" x14ac:dyDescent="0.2">
      <c r="AN56420" s="70"/>
    </row>
    <row r="56421" spans="40:40" ht="14.1" customHeight="1" x14ac:dyDescent="0.2">
      <c r="AN56421" s="70"/>
    </row>
    <row r="56422" spans="40:40" ht="14.1" customHeight="1" x14ac:dyDescent="0.2">
      <c r="AN56422" s="70"/>
    </row>
    <row r="56423" spans="40:40" ht="14.1" customHeight="1" x14ac:dyDescent="0.2">
      <c r="AN56423" s="70"/>
    </row>
    <row r="56424" spans="40:40" ht="14.1" customHeight="1" x14ac:dyDescent="0.2">
      <c r="AN56424" s="70"/>
    </row>
    <row r="56425" spans="40:40" ht="14.1" customHeight="1" x14ac:dyDescent="0.2">
      <c r="AN56425" s="70"/>
    </row>
    <row r="56426" spans="40:40" ht="14.1" customHeight="1" x14ac:dyDescent="0.2">
      <c r="AN56426" s="70"/>
    </row>
    <row r="56427" spans="40:40" ht="14.1" customHeight="1" x14ac:dyDescent="0.2">
      <c r="AN56427" s="70"/>
    </row>
    <row r="56428" spans="40:40" ht="14.1" customHeight="1" x14ac:dyDescent="0.2">
      <c r="AN56428" s="70"/>
    </row>
    <row r="56429" spans="40:40" ht="14.1" customHeight="1" x14ac:dyDescent="0.2">
      <c r="AN56429" s="70"/>
    </row>
    <row r="56430" spans="40:40" ht="14.1" customHeight="1" x14ac:dyDescent="0.2">
      <c r="AN56430" s="70"/>
    </row>
    <row r="56431" spans="40:40" ht="14.1" customHeight="1" x14ac:dyDescent="0.2">
      <c r="AN56431" s="70"/>
    </row>
    <row r="56432" spans="40:40" ht="14.1" customHeight="1" x14ac:dyDescent="0.2">
      <c r="AN56432" s="70"/>
    </row>
    <row r="56433" spans="40:40" ht="14.1" customHeight="1" x14ac:dyDescent="0.2">
      <c r="AN56433" s="70"/>
    </row>
    <row r="56434" spans="40:40" ht="14.1" customHeight="1" x14ac:dyDescent="0.2">
      <c r="AN56434" s="70"/>
    </row>
    <row r="56435" spans="40:40" ht="14.1" customHeight="1" x14ac:dyDescent="0.2">
      <c r="AN56435" s="70"/>
    </row>
    <row r="56436" spans="40:40" ht="14.1" customHeight="1" x14ac:dyDescent="0.2">
      <c r="AN56436" s="70"/>
    </row>
    <row r="56437" spans="40:40" ht="14.1" customHeight="1" x14ac:dyDescent="0.2">
      <c r="AN56437" s="70"/>
    </row>
    <row r="56438" spans="40:40" ht="14.1" customHeight="1" x14ac:dyDescent="0.2">
      <c r="AN56438" s="70"/>
    </row>
    <row r="56439" spans="40:40" ht="14.1" customHeight="1" x14ac:dyDescent="0.2">
      <c r="AN56439" s="70"/>
    </row>
    <row r="56440" spans="40:40" ht="14.1" customHeight="1" x14ac:dyDescent="0.2">
      <c r="AN56440" s="70"/>
    </row>
    <row r="56441" spans="40:40" ht="14.1" customHeight="1" x14ac:dyDescent="0.2">
      <c r="AN56441" s="70"/>
    </row>
    <row r="56442" spans="40:40" ht="14.1" customHeight="1" x14ac:dyDescent="0.2">
      <c r="AN56442" s="70"/>
    </row>
    <row r="56443" spans="40:40" ht="14.1" customHeight="1" x14ac:dyDescent="0.2">
      <c r="AN56443" s="70"/>
    </row>
    <row r="56444" spans="40:40" ht="14.1" customHeight="1" x14ac:dyDescent="0.2">
      <c r="AN56444" s="70"/>
    </row>
    <row r="56445" spans="40:40" ht="14.1" customHeight="1" x14ac:dyDescent="0.2">
      <c r="AN56445" s="70"/>
    </row>
    <row r="56446" spans="40:40" ht="14.1" customHeight="1" x14ac:dyDescent="0.2">
      <c r="AN56446" s="70"/>
    </row>
    <row r="56447" spans="40:40" ht="14.1" customHeight="1" x14ac:dyDescent="0.2">
      <c r="AN56447" s="70"/>
    </row>
    <row r="56448" spans="40:40" ht="14.1" customHeight="1" x14ac:dyDescent="0.2">
      <c r="AN56448" s="70"/>
    </row>
    <row r="56449" spans="40:40" ht="14.1" customHeight="1" x14ac:dyDescent="0.2">
      <c r="AN56449" s="70"/>
    </row>
    <row r="56450" spans="40:40" ht="14.1" customHeight="1" x14ac:dyDescent="0.2">
      <c r="AN56450" s="70"/>
    </row>
    <row r="56451" spans="40:40" ht="14.1" customHeight="1" x14ac:dyDescent="0.2">
      <c r="AN56451" s="70"/>
    </row>
    <row r="56452" spans="40:40" ht="14.1" customHeight="1" x14ac:dyDescent="0.2">
      <c r="AN56452" s="70"/>
    </row>
    <row r="56453" spans="40:40" ht="14.1" customHeight="1" x14ac:dyDescent="0.2">
      <c r="AN56453" s="70"/>
    </row>
    <row r="56454" spans="40:40" ht="14.1" customHeight="1" x14ac:dyDescent="0.2">
      <c r="AN56454" s="70"/>
    </row>
    <row r="56455" spans="40:40" ht="14.1" customHeight="1" x14ac:dyDescent="0.2">
      <c r="AN56455" s="70"/>
    </row>
    <row r="56456" spans="40:40" ht="14.1" customHeight="1" x14ac:dyDescent="0.2">
      <c r="AN56456" s="70"/>
    </row>
    <row r="56457" spans="40:40" ht="14.1" customHeight="1" x14ac:dyDescent="0.2">
      <c r="AN56457" s="70"/>
    </row>
    <row r="56458" spans="40:40" ht="14.1" customHeight="1" x14ac:dyDescent="0.2">
      <c r="AN56458" s="70"/>
    </row>
    <row r="56459" spans="40:40" ht="14.1" customHeight="1" x14ac:dyDescent="0.2">
      <c r="AN56459" s="70"/>
    </row>
    <row r="56460" spans="40:40" ht="14.1" customHeight="1" x14ac:dyDescent="0.2">
      <c r="AN56460" s="70"/>
    </row>
    <row r="56461" spans="40:40" ht="14.1" customHeight="1" x14ac:dyDescent="0.2">
      <c r="AN56461" s="70"/>
    </row>
    <row r="56462" spans="40:40" ht="14.1" customHeight="1" x14ac:dyDescent="0.2">
      <c r="AN56462" s="70"/>
    </row>
    <row r="56463" spans="40:40" ht="14.1" customHeight="1" x14ac:dyDescent="0.2">
      <c r="AN56463" s="70"/>
    </row>
    <row r="56464" spans="40:40" ht="14.1" customHeight="1" x14ac:dyDescent="0.2">
      <c r="AN56464" s="70"/>
    </row>
    <row r="56465" spans="40:40" ht="14.1" customHeight="1" x14ac:dyDescent="0.2">
      <c r="AN56465" s="70"/>
    </row>
    <row r="56466" spans="40:40" ht="14.1" customHeight="1" x14ac:dyDescent="0.2">
      <c r="AN56466" s="70"/>
    </row>
    <row r="56467" spans="40:40" ht="14.1" customHeight="1" x14ac:dyDescent="0.2">
      <c r="AN56467" s="70"/>
    </row>
    <row r="56468" spans="40:40" ht="14.1" customHeight="1" x14ac:dyDescent="0.2">
      <c r="AN56468" s="70"/>
    </row>
    <row r="56469" spans="40:40" ht="14.1" customHeight="1" x14ac:dyDescent="0.2">
      <c r="AN56469" s="70"/>
    </row>
    <row r="56470" spans="40:40" ht="14.1" customHeight="1" x14ac:dyDescent="0.2">
      <c r="AN56470" s="70"/>
    </row>
    <row r="56471" spans="40:40" ht="14.1" customHeight="1" x14ac:dyDescent="0.2">
      <c r="AN56471" s="70"/>
    </row>
    <row r="56472" spans="40:40" ht="14.1" customHeight="1" x14ac:dyDescent="0.2">
      <c r="AN56472" s="70"/>
    </row>
    <row r="56473" spans="40:40" ht="14.1" customHeight="1" x14ac:dyDescent="0.2">
      <c r="AN56473" s="70"/>
    </row>
    <row r="56474" spans="40:40" ht="14.1" customHeight="1" x14ac:dyDescent="0.2">
      <c r="AN56474" s="70"/>
    </row>
    <row r="56475" spans="40:40" ht="14.1" customHeight="1" x14ac:dyDescent="0.2">
      <c r="AN56475" s="70"/>
    </row>
    <row r="56476" spans="40:40" ht="14.1" customHeight="1" x14ac:dyDescent="0.2">
      <c r="AN56476" s="70"/>
    </row>
    <row r="56477" spans="40:40" ht="14.1" customHeight="1" x14ac:dyDescent="0.2">
      <c r="AN56477" s="70"/>
    </row>
    <row r="56478" spans="40:40" ht="14.1" customHeight="1" x14ac:dyDescent="0.2">
      <c r="AN56478" s="70"/>
    </row>
    <row r="56479" spans="40:40" ht="14.1" customHeight="1" x14ac:dyDescent="0.2">
      <c r="AN56479" s="70"/>
    </row>
    <row r="56480" spans="40:40" ht="14.1" customHeight="1" x14ac:dyDescent="0.2">
      <c r="AN56480" s="70"/>
    </row>
    <row r="56481" spans="40:40" ht="14.1" customHeight="1" x14ac:dyDescent="0.2">
      <c r="AN56481" s="70"/>
    </row>
    <row r="56482" spans="40:40" ht="14.1" customHeight="1" x14ac:dyDescent="0.2">
      <c r="AN56482" s="70"/>
    </row>
    <row r="56483" spans="40:40" ht="14.1" customHeight="1" x14ac:dyDescent="0.2">
      <c r="AN56483" s="70"/>
    </row>
    <row r="56484" spans="40:40" ht="14.1" customHeight="1" x14ac:dyDescent="0.2">
      <c r="AN56484" s="70"/>
    </row>
    <row r="56485" spans="40:40" ht="14.1" customHeight="1" x14ac:dyDescent="0.2">
      <c r="AN56485" s="70"/>
    </row>
    <row r="56486" spans="40:40" ht="14.1" customHeight="1" x14ac:dyDescent="0.2">
      <c r="AN56486" s="70"/>
    </row>
    <row r="56487" spans="40:40" ht="14.1" customHeight="1" x14ac:dyDescent="0.2">
      <c r="AN56487" s="70"/>
    </row>
    <row r="56488" spans="40:40" ht="14.1" customHeight="1" x14ac:dyDescent="0.2">
      <c r="AN56488" s="70"/>
    </row>
    <row r="56489" spans="40:40" ht="14.1" customHeight="1" x14ac:dyDescent="0.2">
      <c r="AN56489" s="70"/>
    </row>
    <row r="56490" spans="40:40" ht="14.1" customHeight="1" x14ac:dyDescent="0.2">
      <c r="AN56490" s="70"/>
    </row>
    <row r="56491" spans="40:40" ht="14.1" customHeight="1" x14ac:dyDescent="0.2">
      <c r="AN56491" s="70"/>
    </row>
    <row r="56492" spans="40:40" ht="14.1" customHeight="1" x14ac:dyDescent="0.2">
      <c r="AN56492" s="70"/>
    </row>
    <row r="56493" spans="40:40" ht="14.1" customHeight="1" x14ac:dyDescent="0.2">
      <c r="AN56493" s="70"/>
    </row>
    <row r="56494" spans="40:40" ht="14.1" customHeight="1" x14ac:dyDescent="0.2">
      <c r="AN56494" s="70"/>
    </row>
    <row r="56495" spans="40:40" ht="14.1" customHeight="1" x14ac:dyDescent="0.2">
      <c r="AN56495" s="70"/>
    </row>
    <row r="56496" spans="40:40" ht="14.1" customHeight="1" x14ac:dyDescent="0.2">
      <c r="AN56496" s="70"/>
    </row>
    <row r="56497" spans="40:40" ht="14.1" customHeight="1" x14ac:dyDescent="0.2">
      <c r="AN56497" s="70"/>
    </row>
    <row r="56498" spans="40:40" ht="14.1" customHeight="1" x14ac:dyDescent="0.2">
      <c r="AN56498" s="70"/>
    </row>
    <row r="56499" spans="40:40" ht="14.1" customHeight="1" x14ac:dyDescent="0.2">
      <c r="AN56499" s="70"/>
    </row>
    <row r="56500" spans="40:40" ht="14.1" customHeight="1" x14ac:dyDescent="0.2">
      <c r="AN56500" s="70"/>
    </row>
    <row r="56501" spans="40:40" ht="14.1" customHeight="1" x14ac:dyDescent="0.2">
      <c r="AN56501" s="70"/>
    </row>
    <row r="56502" spans="40:40" ht="14.1" customHeight="1" x14ac:dyDescent="0.2">
      <c r="AN56502" s="70"/>
    </row>
    <row r="56503" spans="40:40" ht="14.1" customHeight="1" x14ac:dyDescent="0.2">
      <c r="AN56503" s="70"/>
    </row>
    <row r="56504" spans="40:40" ht="14.1" customHeight="1" x14ac:dyDescent="0.2">
      <c r="AN56504" s="70"/>
    </row>
    <row r="56505" spans="40:40" ht="14.1" customHeight="1" x14ac:dyDescent="0.2">
      <c r="AN56505" s="70"/>
    </row>
    <row r="56506" spans="40:40" ht="14.1" customHeight="1" x14ac:dyDescent="0.2">
      <c r="AN56506" s="70"/>
    </row>
    <row r="56507" spans="40:40" ht="14.1" customHeight="1" x14ac:dyDescent="0.2">
      <c r="AN56507" s="70"/>
    </row>
    <row r="56508" spans="40:40" ht="14.1" customHeight="1" x14ac:dyDescent="0.2">
      <c r="AN56508" s="70"/>
    </row>
    <row r="56509" spans="40:40" ht="14.1" customHeight="1" x14ac:dyDescent="0.2">
      <c r="AN56509" s="70"/>
    </row>
    <row r="56510" spans="40:40" ht="14.1" customHeight="1" x14ac:dyDescent="0.2">
      <c r="AN56510" s="70"/>
    </row>
    <row r="56511" spans="40:40" ht="14.1" customHeight="1" x14ac:dyDescent="0.2">
      <c r="AN56511" s="70"/>
    </row>
    <row r="56512" spans="40:40" ht="14.1" customHeight="1" x14ac:dyDescent="0.2">
      <c r="AN56512" s="70"/>
    </row>
    <row r="56513" spans="40:40" ht="14.1" customHeight="1" x14ac:dyDescent="0.2">
      <c r="AN56513" s="70"/>
    </row>
    <row r="56514" spans="40:40" ht="14.1" customHeight="1" x14ac:dyDescent="0.2">
      <c r="AN56514" s="70"/>
    </row>
    <row r="56515" spans="40:40" ht="14.1" customHeight="1" x14ac:dyDescent="0.2">
      <c r="AN56515" s="70"/>
    </row>
    <row r="56516" spans="40:40" ht="14.1" customHeight="1" x14ac:dyDescent="0.2">
      <c r="AN56516" s="70"/>
    </row>
    <row r="56517" spans="40:40" ht="14.1" customHeight="1" x14ac:dyDescent="0.2">
      <c r="AN56517" s="70"/>
    </row>
    <row r="56518" spans="40:40" ht="14.1" customHeight="1" x14ac:dyDescent="0.2">
      <c r="AN56518" s="70"/>
    </row>
    <row r="56519" spans="40:40" ht="14.1" customHeight="1" x14ac:dyDescent="0.2">
      <c r="AN56519" s="70"/>
    </row>
    <row r="56520" spans="40:40" ht="14.1" customHeight="1" x14ac:dyDescent="0.2">
      <c r="AN56520" s="70"/>
    </row>
    <row r="56521" spans="40:40" ht="14.1" customHeight="1" x14ac:dyDescent="0.2">
      <c r="AN56521" s="70"/>
    </row>
    <row r="56522" spans="40:40" ht="14.1" customHeight="1" x14ac:dyDescent="0.2">
      <c r="AN56522" s="70"/>
    </row>
    <row r="56523" spans="40:40" ht="14.1" customHeight="1" x14ac:dyDescent="0.2">
      <c r="AN56523" s="70"/>
    </row>
    <row r="56524" spans="40:40" ht="14.1" customHeight="1" x14ac:dyDescent="0.2">
      <c r="AN56524" s="70"/>
    </row>
    <row r="56525" spans="40:40" ht="14.1" customHeight="1" x14ac:dyDescent="0.2">
      <c r="AN56525" s="70"/>
    </row>
    <row r="56526" spans="40:40" ht="14.1" customHeight="1" x14ac:dyDescent="0.2">
      <c r="AN56526" s="70"/>
    </row>
    <row r="56527" spans="40:40" ht="14.1" customHeight="1" x14ac:dyDescent="0.2">
      <c r="AN56527" s="70"/>
    </row>
    <row r="56528" spans="40:40" ht="14.1" customHeight="1" x14ac:dyDescent="0.2">
      <c r="AN56528" s="70"/>
    </row>
    <row r="56529" spans="40:40" ht="14.1" customHeight="1" x14ac:dyDescent="0.2">
      <c r="AN56529" s="70"/>
    </row>
    <row r="56530" spans="40:40" ht="14.1" customHeight="1" x14ac:dyDescent="0.2">
      <c r="AN56530" s="70"/>
    </row>
    <row r="56531" spans="40:40" ht="14.1" customHeight="1" x14ac:dyDescent="0.2">
      <c r="AN56531" s="70"/>
    </row>
    <row r="56532" spans="40:40" ht="14.1" customHeight="1" x14ac:dyDescent="0.2">
      <c r="AN56532" s="70"/>
    </row>
    <row r="56533" spans="40:40" ht="14.1" customHeight="1" x14ac:dyDescent="0.2">
      <c r="AN56533" s="70"/>
    </row>
    <row r="56534" spans="40:40" ht="14.1" customHeight="1" x14ac:dyDescent="0.2">
      <c r="AN56534" s="70"/>
    </row>
    <row r="56535" spans="40:40" ht="14.1" customHeight="1" x14ac:dyDescent="0.2">
      <c r="AN56535" s="70"/>
    </row>
    <row r="56536" spans="40:40" ht="14.1" customHeight="1" x14ac:dyDescent="0.2">
      <c r="AN56536" s="70"/>
    </row>
    <row r="56537" spans="40:40" ht="14.1" customHeight="1" x14ac:dyDescent="0.2">
      <c r="AN56537" s="70"/>
    </row>
    <row r="56538" spans="40:40" ht="14.1" customHeight="1" x14ac:dyDescent="0.2">
      <c r="AN56538" s="70"/>
    </row>
    <row r="56539" spans="40:40" ht="14.1" customHeight="1" x14ac:dyDescent="0.2">
      <c r="AN56539" s="70"/>
    </row>
    <row r="56540" spans="40:40" ht="14.1" customHeight="1" x14ac:dyDescent="0.2">
      <c r="AN56540" s="70"/>
    </row>
    <row r="56541" spans="40:40" ht="14.1" customHeight="1" x14ac:dyDescent="0.2">
      <c r="AN56541" s="70"/>
    </row>
    <row r="56542" spans="40:40" ht="14.1" customHeight="1" x14ac:dyDescent="0.2">
      <c r="AN56542" s="70"/>
    </row>
    <row r="56543" spans="40:40" ht="14.1" customHeight="1" x14ac:dyDescent="0.2">
      <c r="AN56543" s="70"/>
    </row>
    <row r="56544" spans="40:40" ht="14.1" customHeight="1" x14ac:dyDescent="0.2">
      <c r="AN56544" s="70"/>
    </row>
    <row r="56545" spans="40:40" ht="14.1" customHeight="1" x14ac:dyDescent="0.2">
      <c r="AN56545" s="70"/>
    </row>
    <row r="56546" spans="40:40" ht="14.1" customHeight="1" x14ac:dyDescent="0.2">
      <c r="AN56546" s="70"/>
    </row>
    <row r="56547" spans="40:40" ht="14.1" customHeight="1" x14ac:dyDescent="0.2">
      <c r="AN56547" s="70"/>
    </row>
    <row r="56548" spans="40:40" ht="14.1" customHeight="1" x14ac:dyDescent="0.2">
      <c r="AN56548" s="70"/>
    </row>
    <row r="56549" spans="40:40" ht="14.1" customHeight="1" x14ac:dyDescent="0.2">
      <c r="AN56549" s="70"/>
    </row>
    <row r="56550" spans="40:40" ht="14.1" customHeight="1" x14ac:dyDescent="0.2">
      <c r="AN56550" s="70"/>
    </row>
    <row r="56551" spans="40:40" ht="14.1" customHeight="1" x14ac:dyDescent="0.2">
      <c r="AN56551" s="70"/>
    </row>
    <row r="56552" spans="40:40" ht="14.1" customHeight="1" x14ac:dyDescent="0.2">
      <c r="AN56552" s="70"/>
    </row>
    <row r="56553" spans="40:40" ht="14.1" customHeight="1" x14ac:dyDescent="0.2">
      <c r="AN56553" s="70"/>
    </row>
    <row r="56554" spans="40:40" ht="14.1" customHeight="1" x14ac:dyDescent="0.2">
      <c r="AN56554" s="70"/>
    </row>
    <row r="56555" spans="40:40" ht="14.1" customHeight="1" x14ac:dyDescent="0.2">
      <c r="AN56555" s="70"/>
    </row>
    <row r="56556" spans="40:40" ht="14.1" customHeight="1" x14ac:dyDescent="0.2">
      <c r="AN56556" s="70"/>
    </row>
    <row r="56557" spans="40:40" ht="14.1" customHeight="1" x14ac:dyDescent="0.2">
      <c r="AN56557" s="70"/>
    </row>
    <row r="56558" spans="40:40" ht="14.1" customHeight="1" x14ac:dyDescent="0.2">
      <c r="AN56558" s="70"/>
    </row>
    <row r="56559" spans="40:40" ht="14.1" customHeight="1" x14ac:dyDescent="0.2">
      <c r="AN56559" s="70"/>
    </row>
    <row r="56560" spans="40:40" ht="14.1" customHeight="1" x14ac:dyDescent="0.2">
      <c r="AN56560" s="70"/>
    </row>
    <row r="56561" spans="40:40" ht="14.1" customHeight="1" x14ac:dyDescent="0.2">
      <c r="AN56561" s="70"/>
    </row>
    <row r="56562" spans="40:40" ht="14.1" customHeight="1" x14ac:dyDescent="0.2">
      <c r="AN56562" s="70"/>
    </row>
    <row r="56563" spans="40:40" ht="14.1" customHeight="1" x14ac:dyDescent="0.2">
      <c r="AN56563" s="70"/>
    </row>
    <row r="56564" spans="40:40" ht="14.1" customHeight="1" x14ac:dyDescent="0.2">
      <c r="AN56564" s="70"/>
    </row>
    <row r="56565" spans="40:40" ht="14.1" customHeight="1" x14ac:dyDescent="0.2">
      <c r="AN56565" s="70"/>
    </row>
    <row r="56566" spans="40:40" ht="14.1" customHeight="1" x14ac:dyDescent="0.2">
      <c r="AN56566" s="70"/>
    </row>
    <row r="56567" spans="40:40" ht="14.1" customHeight="1" x14ac:dyDescent="0.2">
      <c r="AN56567" s="70"/>
    </row>
    <row r="56568" spans="40:40" ht="14.1" customHeight="1" x14ac:dyDescent="0.2">
      <c r="AN56568" s="70"/>
    </row>
    <row r="56569" spans="40:40" ht="14.1" customHeight="1" x14ac:dyDescent="0.2">
      <c r="AN56569" s="70"/>
    </row>
    <row r="56570" spans="40:40" ht="14.1" customHeight="1" x14ac:dyDescent="0.2">
      <c r="AN56570" s="70"/>
    </row>
    <row r="56571" spans="40:40" ht="14.1" customHeight="1" x14ac:dyDescent="0.2">
      <c r="AN56571" s="70"/>
    </row>
    <row r="56572" spans="40:40" ht="14.1" customHeight="1" x14ac:dyDescent="0.2">
      <c r="AN56572" s="70"/>
    </row>
    <row r="56573" spans="40:40" ht="14.1" customHeight="1" x14ac:dyDescent="0.2">
      <c r="AN56573" s="70"/>
    </row>
    <row r="56574" spans="40:40" ht="14.1" customHeight="1" x14ac:dyDescent="0.2">
      <c r="AN56574" s="70"/>
    </row>
    <row r="56575" spans="40:40" ht="14.1" customHeight="1" x14ac:dyDescent="0.2">
      <c r="AN56575" s="70"/>
    </row>
    <row r="56576" spans="40:40" ht="14.1" customHeight="1" x14ac:dyDescent="0.2">
      <c r="AN56576" s="70"/>
    </row>
    <row r="56577" spans="40:40" ht="14.1" customHeight="1" x14ac:dyDescent="0.2">
      <c r="AN56577" s="70"/>
    </row>
    <row r="56578" spans="40:40" ht="14.1" customHeight="1" x14ac:dyDescent="0.2">
      <c r="AN56578" s="70"/>
    </row>
    <row r="56579" spans="40:40" ht="14.1" customHeight="1" x14ac:dyDescent="0.2">
      <c r="AN56579" s="70"/>
    </row>
    <row r="56580" spans="40:40" ht="14.1" customHeight="1" x14ac:dyDescent="0.2">
      <c r="AN56580" s="70"/>
    </row>
    <row r="56581" spans="40:40" ht="14.1" customHeight="1" x14ac:dyDescent="0.2">
      <c r="AN56581" s="70"/>
    </row>
    <row r="56582" spans="40:40" ht="14.1" customHeight="1" x14ac:dyDescent="0.2">
      <c r="AN56582" s="70"/>
    </row>
    <row r="56583" spans="40:40" ht="14.1" customHeight="1" x14ac:dyDescent="0.2">
      <c r="AN56583" s="70"/>
    </row>
    <row r="56584" spans="40:40" ht="14.1" customHeight="1" x14ac:dyDescent="0.2">
      <c r="AN56584" s="70"/>
    </row>
    <row r="56585" spans="40:40" ht="14.1" customHeight="1" x14ac:dyDescent="0.2">
      <c r="AN56585" s="70"/>
    </row>
    <row r="56586" spans="40:40" ht="14.1" customHeight="1" x14ac:dyDescent="0.2">
      <c r="AN56586" s="70"/>
    </row>
    <row r="56587" spans="40:40" ht="14.1" customHeight="1" x14ac:dyDescent="0.2">
      <c r="AN56587" s="70"/>
    </row>
    <row r="56588" spans="40:40" ht="14.1" customHeight="1" x14ac:dyDescent="0.2">
      <c r="AN56588" s="70"/>
    </row>
    <row r="56589" spans="40:40" ht="14.1" customHeight="1" x14ac:dyDescent="0.2">
      <c r="AN56589" s="70"/>
    </row>
    <row r="56590" spans="40:40" ht="14.1" customHeight="1" x14ac:dyDescent="0.2">
      <c r="AN56590" s="70"/>
    </row>
    <row r="56591" spans="40:40" ht="14.1" customHeight="1" x14ac:dyDescent="0.2">
      <c r="AN56591" s="70"/>
    </row>
    <row r="56592" spans="40:40" ht="14.1" customHeight="1" x14ac:dyDescent="0.2">
      <c r="AN56592" s="70"/>
    </row>
    <row r="56593" spans="40:40" ht="14.1" customHeight="1" x14ac:dyDescent="0.2">
      <c r="AN56593" s="70"/>
    </row>
    <row r="56594" spans="40:40" ht="14.1" customHeight="1" x14ac:dyDescent="0.2">
      <c r="AN56594" s="70"/>
    </row>
    <row r="56595" spans="40:40" ht="14.1" customHeight="1" x14ac:dyDescent="0.2">
      <c r="AN56595" s="70"/>
    </row>
    <row r="56596" spans="40:40" ht="14.1" customHeight="1" x14ac:dyDescent="0.2">
      <c r="AN56596" s="70"/>
    </row>
    <row r="56597" spans="40:40" ht="14.1" customHeight="1" x14ac:dyDescent="0.2">
      <c r="AN56597" s="70"/>
    </row>
    <row r="56598" spans="40:40" ht="14.1" customHeight="1" x14ac:dyDescent="0.2">
      <c r="AN56598" s="70"/>
    </row>
    <row r="56599" spans="40:40" ht="14.1" customHeight="1" x14ac:dyDescent="0.2">
      <c r="AN56599" s="70"/>
    </row>
    <row r="56600" spans="40:40" ht="14.1" customHeight="1" x14ac:dyDescent="0.2">
      <c r="AN56600" s="70"/>
    </row>
    <row r="56601" spans="40:40" ht="14.1" customHeight="1" x14ac:dyDescent="0.2">
      <c r="AN56601" s="70"/>
    </row>
    <row r="56602" spans="40:40" ht="14.1" customHeight="1" x14ac:dyDescent="0.2">
      <c r="AN56602" s="70"/>
    </row>
    <row r="56603" spans="40:40" ht="14.1" customHeight="1" x14ac:dyDescent="0.2">
      <c r="AN56603" s="70"/>
    </row>
    <row r="56604" spans="40:40" ht="14.1" customHeight="1" x14ac:dyDescent="0.2">
      <c r="AN56604" s="70"/>
    </row>
    <row r="56605" spans="40:40" ht="14.1" customHeight="1" x14ac:dyDescent="0.2">
      <c r="AN56605" s="70"/>
    </row>
    <row r="56606" spans="40:40" ht="14.1" customHeight="1" x14ac:dyDescent="0.2">
      <c r="AN56606" s="70"/>
    </row>
    <row r="56607" spans="40:40" ht="14.1" customHeight="1" x14ac:dyDescent="0.2">
      <c r="AN56607" s="70"/>
    </row>
    <row r="56608" spans="40:40" ht="14.1" customHeight="1" x14ac:dyDescent="0.2">
      <c r="AN56608" s="70"/>
    </row>
    <row r="56609" spans="40:40" ht="14.1" customHeight="1" x14ac:dyDescent="0.2">
      <c r="AN56609" s="70"/>
    </row>
    <row r="56610" spans="40:40" ht="14.1" customHeight="1" x14ac:dyDescent="0.2">
      <c r="AN56610" s="70"/>
    </row>
    <row r="56611" spans="40:40" ht="14.1" customHeight="1" x14ac:dyDescent="0.2">
      <c r="AN56611" s="70"/>
    </row>
    <row r="56612" spans="40:40" ht="14.1" customHeight="1" x14ac:dyDescent="0.2">
      <c r="AN56612" s="70"/>
    </row>
    <row r="56613" spans="40:40" ht="14.1" customHeight="1" x14ac:dyDescent="0.2">
      <c r="AN56613" s="70"/>
    </row>
    <row r="56614" spans="40:40" ht="14.1" customHeight="1" x14ac:dyDescent="0.2">
      <c r="AN56614" s="70"/>
    </row>
    <row r="56615" spans="40:40" ht="14.1" customHeight="1" x14ac:dyDescent="0.2">
      <c r="AN56615" s="70"/>
    </row>
    <row r="56616" spans="40:40" ht="14.1" customHeight="1" x14ac:dyDescent="0.2">
      <c r="AN56616" s="70"/>
    </row>
    <row r="56617" spans="40:40" ht="14.1" customHeight="1" x14ac:dyDescent="0.2">
      <c r="AN56617" s="70"/>
    </row>
    <row r="56618" spans="40:40" ht="14.1" customHeight="1" x14ac:dyDescent="0.2">
      <c r="AN56618" s="70"/>
    </row>
    <row r="56619" spans="40:40" ht="14.1" customHeight="1" x14ac:dyDescent="0.2">
      <c r="AN56619" s="70"/>
    </row>
    <row r="56620" spans="40:40" ht="14.1" customHeight="1" x14ac:dyDescent="0.2">
      <c r="AN56620" s="70"/>
    </row>
    <row r="56621" spans="40:40" ht="14.1" customHeight="1" x14ac:dyDescent="0.2">
      <c r="AN56621" s="70"/>
    </row>
    <row r="56622" spans="40:40" ht="14.1" customHeight="1" x14ac:dyDescent="0.2">
      <c r="AN56622" s="70"/>
    </row>
    <row r="56623" spans="40:40" ht="14.1" customHeight="1" x14ac:dyDescent="0.2">
      <c r="AN56623" s="70"/>
    </row>
    <row r="56624" spans="40:40" ht="14.1" customHeight="1" x14ac:dyDescent="0.2">
      <c r="AN56624" s="70"/>
    </row>
    <row r="56625" spans="40:40" ht="14.1" customHeight="1" x14ac:dyDescent="0.2">
      <c r="AN56625" s="70"/>
    </row>
    <row r="56626" spans="40:40" ht="14.1" customHeight="1" x14ac:dyDescent="0.2">
      <c r="AN56626" s="70"/>
    </row>
    <row r="56627" spans="40:40" ht="14.1" customHeight="1" x14ac:dyDescent="0.2">
      <c r="AN56627" s="70"/>
    </row>
    <row r="56628" spans="40:40" ht="14.1" customHeight="1" x14ac:dyDescent="0.2">
      <c r="AN56628" s="70"/>
    </row>
    <row r="56629" spans="40:40" ht="14.1" customHeight="1" x14ac:dyDescent="0.2">
      <c r="AN56629" s="70"/>
    </row>
    <row r="56630" spans="40:40" ht="14.1" customHeight="1" x14ac:dyDescent="0.2">
      <c r="AN56630" s="70"/>
    </row>
    <row r="56631" spans="40:40" ht="14.1" customHeight="1" x14ac:dyDescent="0.2">
      <c r="AN56631" s="70"/>
    </row>
    <row r="56632" spans="40:40" ht="14.1" customHeight="1" x14ac:dyDescent="0.2">
      <c r="AN56632" s="70"/>
    </row>
    <row r="56633" spans="40:40" ht="14.1" customHeight="1" x14ac:dyDescent="0.2">
      <c r="AN56633" s="70"/>
    </row>
    <row r="56634" spans="40:40" ht="14.1" customHeight="1" x14ac:dyDescent="0.2">
      <c r="AN56634" s="70"/>
    </row>
    <row r="56635" spans="40:40" ht="14.1" customHeight="1" x14ac:dyDescent="0.2">
      <c r="AN56635" s="70"/>
    </row>
    <row r="56636" spans="40:40" ht="14.1" customHeight="1" x14ac:dyDescent="0.2">
      <c r="AN56636" s="70"/>
    </row>
    <row r="56637" spans="40:40" ht="14.1" customHeight="1" x14ac:dyDescent="0.2">
      <c r="AN56637" s="70"/>
    </row>
    <row r="56638" spans="40:40" ht="14.1" customHeight="1" x14ac:dyDescent="0.2">
      <c r="AN56638" s="70"/>
    </row>
    <row r="56639" spans="40:40" ht="14.1" customHeight="1" x14ac:dyDescent="0.2">
      <c r="AN56639" s="70"/>
    </row>
    <row r="56640" spans="40:40" ht="14.1" customHeight="1" x14ac:dyDescent="0.2">
      <c r="AN56640" s="70"/>
    </row>
    <row r="56641" spans="40:40" ht="14.1" customHeight="1" x14ac:dyDescent="0.2">
      <c r="AN56641" s="70"/>
    </row>
    <row r="56642" spans="40:40" ht="14.1" customHeight="1" x14ac:dyDescent="0.2">
      <c r="AN56642" s="70"/>
    </row>
    <row r="56643" spans="40:40" ht="14.1" customHeight="1" x14ac:dyDescent="0.2">
      <c r="AN56643" s="70"/>
    </row>
    <row r="56644" spans="40:40" ht="14.1" customHeight="1" x14ac:dyDescent="0.2">
      <c r="AN56644" s="70"/>
    </row>
    <row r="56645" spans="40:40" ht="14.1" customHeight="1" x14ac:dyDescent="0.2">
      <c r="AN56645" s="70"/>
    </row>
    <row r="56646" spans="40:40" ht="14.1" customHeight="1" x14ac:dyDescent="0.2">
      <c r="AN56646" s="70"/>
    </row>
    <row r="56647" spans="40:40" ht="14.1" customHeight="1" x14ac:dyDescent="0.2">
      <c r="AN56647" s="70"/>
    </row>
    <row r="56648" spans="40:40" ht="14.1" customHeight="1" x14ac:dyDescent="0.2">
      <c r="AN56648" s="70"/>
    </row>
    <row r="56649" spans="40:40" ht="14.1" customHeight="1" x14ac:dyDescent="0.2">
      <c r="AN56649" s="70"/>
    </row>
    <row r="56650" spans="40:40" ht="14.1" customHeight="1" x14ac:dyDescent="0.2">
      <c r="AN56650" s="70"/>
    </row>
    <row r="56651" spans="40:40" ht="14.1" customHeight="1" x14ac:dyDescent="0.2">
      <c r="AN56651" s="70"/>
    </row>
    <row r="56652" spans="40:40" ht="14.1" customHeight="1" x14ac:dyDescent="0.2">
      <c r="AN56652" s="70"/>
    </row>
    <row r="56653" spans="40:40" ht="14.1" customHeight="1" x14ac:dyDescent="0.2">
      <c r="AN56653" s="70"/>
    </row>
    <row r="56654" spans="40:40" ht="14.1" customHeight="1" x14ac:dyDescent="0.2">
      <c r="AN56654" s="70"/>
    </row>
    <row r="56655" spans="40:40" ht="14.1" customHeight="1" x14ac:dyDescent="0.2">
      <c r="AN56655" s="70"/>
    </row>
    <row r="56656" spans="40:40" ht="14.1" customHeight="1" x14ac:dyDescent="0.2">
      <c r="AN56656" s="70"/>
    </row>
    <row r="56657" spans="40:40" ht="14.1" customHeight="1" x14ac:dyDescent="0.2">
      <c r="AN56657" s="70"/>
    </row>
    <row r="56658" spans="40:40" ht="14.1" customHeight="1" x14ac:dyDescent="0.2">
      <c r="AN56658" s="70"/>
    </row>
    <row r="56659" spans="40:40" ht="14.1" customHeight="1" x14ac:dyDescent="0.2">
      <c r="AN56659" s="70"/>
    </row>
    <row r="56660" spans="40:40" ht="14.1" customHeight="1" x14ac:dyDescent="0.2">
      <c r="AN56660" s="70"/>
    </row>
    <row r="56661" spans="40:40" ht="14.1" customHeight="1" x14ac:dyDescent="0.2">
      <c r="AN56661" s="70"/>
    </row>
    <row r="56662" spans="40:40" ht="14.1" customHeight="1" x14ac:dyDescent="0.2">
      <c r="AN56662" s="70"/>
    </row>
    <row r="56663" spans="40:40" ht="14.1" customHeight="1" x14ac:dyDescent="0.2">
      <c r="AN56663" s="70"/>
    </row>
    <row r="56664" spans="40:40" ht="14.1" customHeight="1" x14ac:dyDescent="0.2">
      <c r="AN56664" s="70"/>
    </row>
    <row r="56665" spans="40:40" ht="14.1" customHeight="1" x14ac:dyDescent="0.2">
      <c r="AN56665" s="70"/>
    </row>
    <row r="56666" spans="40:40" ht="14.1" customHeight="1" x14ac:dyDescent="0.2">
      <c r="AN56666" s="70"/>
    </row>
    <row r="56667" spans="40:40" ht="14.1" customHeight="1" x14ac:dyDescent="0.2">
      <c r="AN56667" s="70"/>
    </row>
    <row r="56668" spans="40:40" ht="14.1" customHeight="1" x14ac:dyDescent="0.2">
      <c r="AN56668" s="70"/>
    </row>
    <row r="56669" spans="40:40" ht="14.1" customHeight="1" x14ac:dyDescent="0.2">
      <c r="AN56669" s="70"/>
    </row>
    <row r="56670" spans="40:40" ht="14.1" customHeight="1" x14ac:dyDescent="0.2">
      <c r="AN56670" s="70"/>
    </row>
    <row r="56671" spans="40:40" ht="14.1" customHeight="1" x14ac:dyDescent="0.2">
      <c r="AN56671" s="70"/>
    </row>
    <row r="56672" spans="40:40" ht="14.1" customHeight="1" x14ac:dyDescent="0.2">
      <c r="AN56672" s="70"/>
    </row>
    <row r="56673" spans="40:40" ht="14.1" customHeight="1" x14ac:dyDescent="0.2">
      <c r="AN56673" s="70"/>
    </row>
    <row r="56674" spans="40:40" ht="14.1" customHeight="1" x14ac:dyDescent="0.2">
      <c r="AN56674" s="70"/>
    </row>
    <row r="56675" spans="40:40" ht="14.1" customHeight="1" x14ac:dyDescent="0.2">
      <c r="AN56675" s="70"/>
    </row>
    <row r="56676" spans="40:40" ht="14.1" customHeight="1" x14ac:dyDescent="0.2">
      <c r="AN56676" s="70"/>
    </row>
    <row r="56677" spans="40:40" ht="14.1" customHeight="1" x14ac:dyDescent="0.2">
      <c r="AN56677" s="70"/>
    </row>
    <row r="56678" spans="40:40" ht="14.1" customHeight="1" x14ac:dyDescent="0.2">
      <c r="AN56678" s="70"/>
    </row>
    <row r="56679" spans="40:40" ht="14.1" customHeight="1" x14ac:dyDescent="0.2">
      <c r="AN56679" s="70"/>
    </row>
    <row r="56680" spans="40:40" ht="14.1" customHeight="1" x14ac:dyDescent="0.2">
      <c r="AN56680" s="70"/>
    </row>
    <row r="56681" spans="40:40" ht="14.1" customHeight="1" x14ac:dyDescent="0.2">
      <c r="AN56681" s="70"/>
    </row>
    <row r="56682" spans="40:40" ht="14.1" customHeight="1" x14ac:dyDescent="0.2">
      <c r="AN56682" s="70"/>
    </row>
    <row r="56683" spans="40:40" ht="14.1" customHeight="1" x14ac:dyDescent="0.2">
      <c r="AN56683" s="70"/>
    </row>
    <row r="56684" spans="40:40" ht="14.1" customHeight="1" x14ac:dyDescent="0.2">
      <c r="AN56684" s="70"/>
    </row>
    <row r="56685" spans="40:40" ht="14.1" customHeight="1" x14ac:dyDescent="0.2">
      <c r="AN56685" s="70"/>
    </row>
    <row r="56686" spans="40:40" ht="14.1" customHeight="1" x14ac:dyDescent="0.2">
      <c r="AN56686" s="70"/>
    </row>
    <row r="56687" spans="40:40" ht="14.1" customHeight="1" x14ac:dyDescent="0.2">
      <c r="AN56687" s="70"/>
    </row>
    <row r="56688" spans="40:40" ht="14.1" customHeight="1" x14ac:dyDescent="0.2">
      <c r="AN56688" s="70"/>
    </row>
    <row r="56689" spans="40:40" ht="14.1" customHeight="1" x14ac:dyDescent="0.2">
      <c r="AN56689" s="70"/>
    </row>
    <row r="56690" spans="40:40" ht="14.1" customHeight="1" x14ac:dyDescent="0.2">
      <c r="AN56690" s="70"/>
    </row>
    <row r="56691" spans="40:40" ht="14.1" customHeight="1" x14ac:dyDescent="0.2">
      <c r="AN56691" s="70"/>
    </row>
    <row r="56692" spans="40:40" ht="14.1" customHeight="1" x14ac:dyDescent="0.2">
      <c r="AN56692" s="70"/>
    </row>
    <row r="56693" spans="40:40" ht="14.1" customHeight="1" x14ac:dyDescent="0.2">
      <c r="AN56693" s="70"/>
    </row>
    <row r="56694" spans="40:40" ht="14.1" customHeight="1" x14ac:dyDescent="0.2">
      <c r="AN56694" s="70"/>
    </row>
    <row r="56695" spans="40:40" ht="14.1" customHeight="1" x14ac:dyDescent="0.2">
      <c r="AN56695" s="70"/>
    </row>
    <row r="56696" spans="40:40" ht="14.1" customHeight="1" x14ac:dyDescent="0.2">
      <c r="AN56696" s="70"/>
    </row>
    <row r="56697" spans="40:40" ht="14.1" customHeight="1" x14ac:dyDescent="0.2">
      <c r="AN56697" s="70"/>
    </row>
    <row r="56698" spans="40:40" ht="14.1" customHeight="1" x14ac:dyDescent="0.2">
      <c r="AN56698" s="70"/>
    </row>
    <row r="56699" spans="40:40" ht="14.1" customHeight="1" x14ac:dyDescent="0.2">
      <c r="AN56699" s="70"/>
    </row>
    <row r="56700" spans="40:40" ht="14.1" customHeight="1" x14ac:dyDescent="0.2">
      <c r="AN56700" s="70"/>
    </row>
    <row r="56701" spans="40:40" ht="14.1" customHeight="1" x14ac:dyDescent="0.2">
      <c r="AN56701" s="70"/>
    </row>
    <row r="56702" spans="40:40" ht="14.1" customHeight="1" x14ac:dyDescent="0.2">
      <c r="AN56702" s="70"/>
    </row>
    <row r="56703" spans="40:40" ht="14.1" customHeight="1" x14ac:dyDescent="0.2">
      <c r="AN56703" s="70"/>
    </row>
    <row r="56704" spans="40:40" ht="14.1" customHeight="1" x14ac:dyDescent="0.2">
      <c r="AN56704" s="70"/>
    </row>
    <row r="56705" spans="40:40" ht="14.1" customHeight="1" x14ac:dyDescent="0.2">
      <c r="AN56705" s="70"/>
    </row>
    <row r="56706" spans="40:40" ht="14.1" customHeight="1" x14ac:dyDescent="0.2">
      <c r="AN56706" s="70"/>
    </row>
    <row r="56707" spans="40:40" ht="14.1" customHeight="1" x14ac:dyDescent="0.2">
      <c r="AN56707" s="70"/>
    </row>
    <row r="56708" spans="40:40" ht="14.1" customHeight="1" x14ac:dyDescent="0.2">
      <c r="AN56708" s="70"/>
    </row>
    <row r="56709" spans="40:40" ht="14.1" customHeight="1" x14ac:dyDescent="0.2">
      <c r="AN56709" s="70"/>
    </row>
    <row r="56710" spans="40:40" ht="14.1" customHeight="1" x14ac:dyDescent="0.2">
      <c r="AN56710" s="70"/>
    </row>
    <row r="56711" spans="40:40" ht="14.1" customHeight="1" x14ac:dyDescent="0.2">
      <c r="AN56711" s="70"/>
    </row>
    <row r="56712" spans="40:40" ht="14.1" customHeight="1" x14ac:dyDescent="0.2">
      <c r="AN56712" s="70"/>
    </row>
    <row r="56713" spans="40:40" ht="14.1" customHeight="1" x14ac:dyDescent="0.2">
      <c r="AN56713" s="70"/>
    </row>
    <row r="56714" spans="40:40" ht="14.1" customHeight="1" x14ac:dyDescent="0.2">
      <c r="AN56714" s="70"/>
    </row>
    <row r="56715" spans="40:40" ht="14.1" customHeight="1" x14ac:dyDescent="0.2">
      <c r="AN56715" s="70"/>
    </row>
    <row r="56716" spans="40:40" ht="14.1" customHeight="1" x14ac:dyDescent="0.2">
      <c r="AN56716" s="70"/>
    </row>
    <row r="56717" spans="40:40" ht="14.1" customHeight="1" x14ac:dyDescent="0.2">
      <c r="AN56717" s="70"/>
    </row>
    <row r="56718" spans="40:40" ht="14.1" customHeight="1" x14ac:dyDescent="0.2">
      <c r="AN56718" s="70"/>
    </row>
    <row r="56719" spans="40:40" ht="14.1" customHeight="1" x14ac:dyDescent="0.2">
      <c r="AN56719" s="70"/>
    </row>
    <row r="56720" spans="40:40" ht="14.1" customHeight="1" x14ac:dyDescent="0.2">
      <c r="AN56720" s="70"/>
    </row>
    <row r="56721" spans="40:40" ht="14.1" customHeight="1" x14ac:dyDescent="0.2">
      <c r="AN56721" s="70"/>
    </row>
    <row r="56722" spans="40:40" ht="14.1" customHeight="1" x14ac:dyDescent="0.2">
      <c r="AN56722" s="70"/>
    </row>
    <row r="56723" spans="40:40" ht="14.1" customHeight="1" x14ac:dyDescent="0.2">
      <c r="AN56723" s="70"/>
    </row>
    <row r="56724" spans="40:40" ht="14.1" customHeight="1" x14ac:dyDescent="0.2">
      <c r="AN56724" s="70"/>
    </row>
    <row r="56725" spans="40:40" ht="14.1" customHeight="1" x14ac:dyDescent="0.2">
      <c r="AN56725" s="70"/>
    </row>
    <row r="56726" spans="40:40" ht="14.1" customHeight="1" x14ac:dyDescent="0.2">
      <c r="AN56726" s="70"/>
    </row>
    <row r="56727" spans="40:40" ht="14.1" customHeight="1" x14ac:dyDescent="0.2">
      <c r="AN56727" s="70"/>
    </row>
    <row r="56728" spans="40:40" ht="14.1" customHeight="1" x14ac:dyDescent="0.2">
      <c r="AN56728" s="70"/>
    </row>
    <row r="56729" spans="40:40" ht="14.1" customHeight="1" x14ac:dyDescent="0.2">
      <c r="AN56729" s="70"/>
    </row>
    <row r="56730" spans="40:40" ht="14.1" customHeight="1" x14ac:dyDescent="0.2">
      <c r="AN56730" s="70"/>
    </row>
    <row r="56731" spans="40:40" ht="14.1" customHeight="1" x14ac:dyDescent="0.2">
      <c r="AN56731" s="70"/>
    </row>
    <row r="56732" spans="40:40" ht="14.1" customHeight="1" x14ac:dyDescent="0.2">
      <c r="AN56732" s="70"/>
    </row>
    <row r="56733" spans="40:40" ht="14.1" customHeight="1" x14ac:dyDescent="0.2">
      <c r="AN56733" s="70"/>
    </row>
    <row r="56734" spans="40:40" ht="14.1" customHeight="1" x14ac:dyDescent="0.2">
      <c r="AN56734" s="70"/>
    </row>
    <row r="56735" spans="40:40" ht="14.1" customHeight="1" x14ac:dyDescent="0.2">
      <c r="AN56735" s="70"/>
    </row>
    <row r="56736" spans="40:40" ht="14.1" customHeight="1" x14ac:dyDescent="0.2">
      <c r="AN56736" s="70"/>
    </row>
    <row r="56737" spans="40:40" ht="14.1" customHeight="1" x14ac:dyDescent="0.2">
      <c r="AN56737" s="70"/>
    </row>
    <row r="56738" spans="40:40" ht="14.1" customHeight="1" x14ac:dyDescent="0.2">
      <c r="AN56738" s="70"/>
    </row>
    <row r="56739" spans="40:40" ht="14.1" customHeight="1" x14ac:dyDescent="0.2">
      <c r="AN56739" s="70"/>
    </row>
    <row r="56740" spans="40:40" ht="14.1" customHeight="1" x14ac:dyDescent="0.2">
      <c r="AN56740" s="70"/>
    </row>
    <row r="56741" spans="40:40" ht="14.1" customHeight="1" x14ac:dyDescent="0.2">
      <c r="AN56741" s="70"/>
    </row>
    <row r="56742" spans="40:40" ht="14.1" customHeight="1" x14ac:dyDescent="0.2">
      <c r="AN56742" s="70"/>
    </row>
    <row r="56743" spans="40:40" ht="14.1" customHeight="1" x14ac:dyDescent="0.2">
      <c r="AN56743" s="70"/>
    </row>
    <row r="56744" spans="40:40" ht="14.1" customHeight="1" x14ac:dyDescent="0.2">
      <c r="AN56744" s="70"/>
    </row>
    <row r="56745" spans="40:40" ht="14.1" customHeight="1" x14ac:dyDescent="0.2">
      <c r="AN56745" s="70"/>
    </row>
    <row r="56746" spans="40:40" ht="14.1" customHeight="1" x14ac:dyDescent="0.2">
      <c r="AN56746" s="70"/>
    </row>
    <row r="56747" spans="40:40" ht="14.1" customHeight="1" x14ac:dyDescent="0.2">
      <c r="AN56747" s="70"/>
    </row>
    <row r="56748" spans="40:40" ht="14.1" customHeight="1" x14ac:dyDescent="0.2">
      <c r="AN56748" s="70"/>
    </row>
    <row r="56749" spans="40:40" ht="14.1" customHeight="1" x14ac:dyDescent="0.2">
      <c r="AN56749" s="70"/>
    </row>
    <row r="56750" spans="40:40" ht="14.1" customHeight="1" x14ac:dyDescent="0.2">
      <c r="AN56750" s="70"/>
    </row>
    <row r="56751" spans="40:40" ht="14.1" customHeight="1" x14ac:dyDescent="0.2">
      <c r="AN56751" s="70"/>
    </row>
    <row r="56752" spans="40:40" ht="14.1" customHeight="1" x14ac:dyDescent="0.2">
      <c r="AN56752" s="70"/>
    </row>
    <row r="56753" spans="40:40" ht="14.1" customHeight="1" x14ac:dyDescent="0.2">
      <c r="AN56753" s="70"/>
    </row>
    <row r="56754" spans="40:40" ht="14.1" customHeight="1" x14ac:dyDescent="0.2">
      <c r="AN56754" s="70"/>
    </row>
    <row r="56755" spans="40:40" ht="14.1" customHeight="1" x14ac:dyDescent="0.2">
      <c r="AN56755" s="70"/>
    </row>
    <row r="56756" spans="40:40" ht="14.1" customHeight="1" x14ac:dyDescent="0.2">
      <c r="AN56756" s="70"/>
    </row>
    <row r="56757" spans="40:40" ht="14.1" customHeight="1" x14ac:dyDescent="0.2">
      <c r="AN56757" s="70"/>
    </row>
    <row r="56758" spans="40:40" ht="14.1" customHeight="1" x14ac:dyDescent="0.2">
      <c r="AN56758" s="70"/>
    </row>
    <row r="56759" spans="40:40" ht="14.1" customHeight="1" x14ac:dyDescent="0.2">
      <c r="AN56759" s="70"/>
    </row>
    <row r="56760" spans="40:40" ht="14.1" customHeight="1" x14ac:dyDescent="0.2">
      <c r="AN56760" s="70"/>
    </row>
    <row r="56761" spans="40:40" ht="14.1" customHeight="1" x14ac:dyDescent="0.2">
      <c r="AN56761" s="70"/>
    </row>
    <row r="56762" spans="40:40" ht="14.1" customHeight="1" x14ac:dyDescent="0.2">
      <c r="AN56762" s="70"/>
    </row>
    <row r="56763" spans="40:40" ht="14.1" customHeight="1" x14ac:dyDescent="0.2">
      <c r="AN56763" s="70"/>
    </row>
    <row r="56764" spans="40:40" ht="14.1" customHeight="1" x14ac:dyDescent="0.2">
      <c r="AN56764" s="70"/>
    </row>
    <row r="56765" spans="40:40" ht="14.1" customHeight="1" x14ac:dyDescent="0.2">
      <c r="AN56765" s="70"/>
    </row>
    <row r="56766" spans="40:40" ht="14.1" customHeight="1" x14ac:dyDescent="0.2">
      <c r="AN56766" s="70"/>
    </row>
    <row r="56767" spans="40:40" ht="14.1" customHeight="1" x14ac:dyDescent="0.2">
      <c r="AN56767" s="70"/>
    </row>
    <row r="56768" spans="40:40" ht="14.1" customHeight="1" x14ac:dyDescent="0.2">
      <c r="AN56768" s="70"/>
    </row>
    <row r="56769" spans="40:40" ht="14.1" customHeight="1" x14ac:dyDescent="0.2">
      <c r="AN56769" s="70"/>
    </row>
    <row r="56770" spans="40:40" ht="14.1" customHeight="1" x14ac:dyDescent="0.2">
      <c r="AN56770" s="70"/>
    </row>
    <row r="56771" spans="40:40" ht="14.1" customHeight="1" x14ac:dyDescent="0.2">
      <c r="AN56771" s="70"/>
    </row>
    <row r="56772" spans="40:40" ht="14.1" customHeight="1" x14ac:dyDescent="0.2">
      <c r="AN56772" s="70"/>
    </row>
    <row r="56773" spans="40:40" ht="14.1" customHeight="1" x14ac:dyDescent="0.2">
      <c r="AN56773" s="70"/>
    </row>
    <row r="56774" spans="40:40" ht="14.1" customHeight="1" x14ac:dyDescent="0.2">
      <c r="AN56774" s="70"/>
    </row>
    <row r="56775" spans="40:40" ht="14.1" customHeight="1" x14ac:dyDescent="0.2">
      <c r="AN56775" s="70"/>
    </row>
    <row r="56776" spans="40:40" ht="14.1" customHeight="1" x14ac:dyDescent="0.2">
      <c r="AN56776" s="70"/>
    </row>
    <row r="56777" spans="40:40" ht="14.1" customHeight="1" x14ac:dyDescent="0.2">
      <c r="AN56777" s="70"/>
    </row>
    <row r="56778" spans="40:40" ht="14.1" customHeight="1" x14ac:dyDescent="0.2">
      <c r="AN56778" s="70"/>
    </row>
    <row r="56779" spans="40:40" ht="14.1" customHeight="1" x14ac:dyDescent="0.2">
      <c r="AN56779" s="70"/>
    </row>
    <row r="56780" spans="40:40" ht="14.1" customHeight="1" x14ac:dyDescent="0.2">
      <c r="AN56780" s="70"/>
    </row>
    <row r="56781" spans="40:40" ht="14.1" customHeight="1" x14ac:dyDescent="0.2">
      <c r="AN56781" s="70"/>
    </row>
    <row r="56782" spans="40:40" ht="14.1" customHeight="1" x14ac:dyDescent="0.2">
      <c r="AN56782" s="70"/>
    </row>
    <row r="56783" spans="40:40" ht="14.1" customHeight="1" x14ac:dyDescent="0.2">
      <c r="AN56783" s="70"/>
    </row>
    <row r="56784" spans="40:40" ht="14.1" customHeight="1" x14ac:dyDescent="0.2">
      <c r="AN56784" s="70"/>
    </row>
    <row r="56785" spans="40:40" ht="14.1" customHeight="1" x14ac:dyDescent="0.2">
      <c r="AN56785" s="70"/>
    </row>
    <row r="56786" spans="40:40" ht="14.1" customHeight="1" x14ac:dyDescent="0.2">
      <c r="AN56786" s="70"/>
    </row>
    <row r="56787" spans="40:40" ht="14.1" customHeight="1" x14ac:dyDescent="0.2">
      <c r="AN56787" s="70"/>
    </row>
    <row r="56788" spans="40:40" ht="14.1" customHeight="1" x14ac:dyDescent="0.2">
      <c r="AN56788" s="70"/>
    </row>
    <row r="56789" spans="40:40" ht="14.1" customHeight="1" x14ac:dyDescent="0.2">
      <c r="AN56789" s="70"/>
    </row>
    <row r="56790" spans="40:40" ht="14.1" customHeight="1" x14ac:dyDescent="0.2">
      <c r="AN56790" s="70"/>
    </row>
    <row r="56791" spans="40:40" ht="14.1" customHeight="1" x14ac:dyDescent="0.2">
      <c r="AN56791" s="70"/>
    </row>
    <row r="56792" spans="40:40" ht="14.1" customHeight="1" x14ac:dyDescent="0.2">
      <c r="AN56792" s="70"/>
    </row>
    <row r="56793" spans="40:40" ht="14.1" customHeight="1" x14ac:dyDescent="0.2">
      <c r="AN56793" s="70"/>
    </row>
    <row r="56794" spans="40:40" ht="14.1" customHeight="1" x14ac:dyDescent="0.2">
      <c r="AN56794" s="70"/>
    </row>
    <row r="56795" spans="40:40" ht="14.1" customHeight="1" x14ac:dyDescent="0.2">
      <c r="AN56795" s="70"/>
    </row>
    <row r="56796" spans="40:40" ht="14.1" customHeight="1" x14ac:dyDescent="0.2">
      <c r="AN56796" s="70"/>
    </row>
    <row r="56797" spans="40:40" ht="14.1" customHeight="1" x14ac:dyDescent="0.2">
      <c r="AN56797" s="70"/>
    </row>
    <row r="56798" spans="40:40" ht="14.1" customHeight="1" x14ac:dyDescent="0.2">
      <c r="AN56798" s="70"/>
    </row>
    <row r="56799" spans="40:40" ht="14.1" customHeight="1" x14ac:dyDescent="0.2">
      <c r="AN56799" s="70"/>
    </row>
    <row r="56800" spans="40:40" ht="14.1" customHeight="1" x14ac:dyDescent="0.2">
      <c r="AN56800" s="70"/>
    </row>
    <row r="56801" spans="40:40" ht="14.1" customHeight="1" x14ac:dyDescent="0.2">
      <c r="AN56801" s="70"/>
    </row>
    <row r="56802" spans="40:40" ht="14.1" customHeight="1" x14ac:dyDescent="0.2">
      <c r="AN56802" s="70"/>
    </row>
    <row r="56803" spans="40:40" ht="14.1" customHeight="1" x14ac:dyDescent="0.2">
      <c r="AN56803" s="70"/>
    </row>
    <row r="56804" spans="40:40" ht="14.1" customHeight="1" x14ac:dyDescent="0.2">
      <c r="AN56804" s="70"/>
    </row>
    <row r="56805" spans="40:40" ht="14.1" customHeight="1" x14ac:dyDescent="0.2">
      <c r="AN56805" s="70"/>
    </row>
    <row r="56806" spans="40:40" ht="14.1" customHeight="1" x14ac:dyDescent="0.2">
      <c r="AN56806" s="70"/>
    </row>
    <row r="56807" spans="40:40" ht="14.1" customHeight="1" x14ac:dyDescent="0.2">
      <c r="AN56807" s="70"/>
    </row>
    <row r="56808" spans="40:40" ht="14.1" customHeight="1" x14ac:dyDescent="0.2">
      <c r="AN56808" s="70"/>
    </row>
    <row r="56809" spans="40:40" ht="14.1" customHeight="1" x14ac:dyDescent="0.2">
      <c r="AN56809" s="70"/>
    </row>
    <row r="56810" spans="40:40" ht="14.1" customHeight="1" x14ac:dyDescent="0.2">
      <c r="AN56810" s="70"/>
    </row>
    <row r="56811" spans="40:40" ht="14.1" customHeight="1" x14ac:dyDescent="0.2">
      <c r="AN56811" s="70"/>
    </row>
    <row r="56812" spans="40:40" ht="14.1" customHeight="1" x14ac:dyDescent="0.2">
      <c r="AN56812" s="70"/>
    </row>
    <row r="56813" spans="40:40" ht="14.1" customHeight="1" x14ac:dyDescent="0.2">
      <c r="AN56813" s="70"/>
    </row>
    <row r="56814" spans="40:40" ht="14.1" customHeight="1" x14ac:dyDescent="0.2">
      <c r="AN56814" s="70"/>
    </row>
    <row r="56815" spans="40:40" ht="14.1" customHeight="1" x14ac:dyDescent="0.2">
      <c r="AN56815" s="70"/>
    </row>
    <row r="56816" spans="40:40" ht="14.1" customHeight="1" x14ac:dyDescent="0.2">
      <c r="AN56816" s="70"/>
    </row>
    <row r="56817" spans="40:40" ht="14.1" customHeight="1" x14ac:dyDescent="0.2">
      <c r="AN56817" s="70"/>
    </row>
    <row r="56818" spans="40:40" ht="14.1" customHeight="1" x14ac:dyDescent="0.2">
      <c r="AN56818" s="70"/>
    </row>
    <row r="56819" spans="40:40" ht="14.1" customHeight="1" x14ac:dyDescent="0.2">
      <c r="AN56819" s="70"/>
    </row>
    <row r="56820" spans="40:40" ht="14.1" customHeight="1" x14ac:dyDescent="0.2">
      <c r="AN56820" s="70"/>
    </row>
    <row r="56821" spans="40:40" ht="14.1" customHeight="1" x14ac:dyDescent="0.2">
      <c r="AN56821" s="70"/>
    </row>
    <row r="56822" spans="40:40" ht="14.1" customHeight="1" x14ac:dyDescent="0.2">
      <c r="AN56822" s="70"/>
    </row>
    <row r="56823" spans="40:40" ht="14.1" customHeight="1" x14ac:dyDescent="0.2">
      <c r="AN56823" s="70"/>
    </row>
    <row r="56824" spans="40:40" ht="14.1" customHeight="1" x14ac:dyDescent="0.2">
      <c r="AN56824" s="70"/>
    </row>
    <row r="56825" spans="40:40" ht="14.1" customHeight="1" x14ac:dyDescent="0.2">
      <c r="AN56825" s="70"/>
    </row>
    <row r="56826" spans="40:40" ht="14.1" customHeight="1" x14ac:dyDescent="0.2">
      <c r="AN56826" s="70"/>
    </row>
    <row r="56827" spans="40:40" ht="14.1" customHeight="1" x14ac:dyDescent="0.2">
      <c r="AN56827" s="70"/>
    </row>
    <row r="56828" spans="40:40" ht="14.1" customHeight="1" x14ac:dyDescent="0.2">
      <c r="AN56828" s="70"/>
    </row>
    <row r="56829" spans="40:40" ht="14.1" customHeight="1" x14ac:dyDescent="0.2">
      <c r="AN56829" s="70"/>
    </row>
    <row r="56830" spans="40:40" ht="14.1" customHeight="1" x14ac:dyDescent="0.2">
      <c r="AN56830" s="70"/>
    </row>
    <row r="56831" spans="40:40" ht="14.1" customHeight="1" x14ac:dyDescent="0.2">
      <c r="AN56831" s="70"/>
    </row>
    <row r="56832" spans="40:40" ht="14.1" customHeight="1" x14ac:dyDescent="0.2">
      <c r="AN56832" s="70"/>
    </row>
    <row r="56833" spans="40:40" ht="14.1" customHeight="1" x14ac:dyDescent="0.2">
      <c r="AN56833" s="70"/>
    </row>
    <row r="56834" spans="40:40" ht="14.1" customHeight="1" x14ac:dyDescent="0.2">
      <c r="AN56834" s="70"/>
    </row>
    <row r="56835" spans="40:40" ht="14.1" customHeight="1" x14ac:dyDescent="0.2">
      <c r="AN56835" s="70"/>
    </row>
    <row r="56836" spans="40:40" ht="14.1" customHeight="1" x14ac:dyDescent="0.2">
      <c r="AN56836" s="70"/>
    </row>
    <row r="56837" spans="40:40" ht="14.1" customHeight="1" x14ac:dyDescent="0.2">
      <c r="AN56837" s="70"/>
    </row>
    <row r="56838" spans="40:40" ht="14.1" customHeight="1" x14ac:dyDescent="0.2">
      <c r="AN56838" s="70"/>
    </row>
    <row r="56839" spans="40:40" ht="14.1" customHeight="1" x14ac:dyDescent="0.2">
      <c r="AN56839" s="70"/>
    </row>
    <row r="56840" spans="40:40" ht="14.1" customHeight="1" x14ac:dyDescent="0.2">
      <c r="AN56840" s="70"/>
    </row>
    <row r="56841" spans="40:40" ht="14.1" customHeight="1" x14ac:dyDescent="0.2">
      <c r="AN56841" s="70"/>
    </row>
    <row r="56842" spans="40:40" ht="14.1" customHeight="1" x14ac:dyDescent="0.2">
      <c r="AN56842" s="70"/>
    </row>
    <row r="56843" spans="40:40" ht="14.1" customHeight="1" x14ac:dyDescent="0.2">
      <c r="AN56843" s="70"/>
    </row>
    <row r="56844" spans="40:40" ht="14.1" customHeight="1" x14ac:dyDescent="0.2">
      <c r="AN56844" s="70"/>
    </row>
    <row r="56845" spans="40:40" ht="14.1" customHeight="1" x14ac:dyDescent="0.2">
      <c r="AN56845" s="70"/>
    </row>
    <row r="56846" spans="40:40" ht="14.1" customHeight="1" x14ac:dyDescent="0.2">
      <c r="AN56846" s="70"/>
    </row>
    <row r="56847" spans="40:40" ht="14.1" customHeight="1" x14ac:dyDescent="0.2">
      <c r="AN56847" s="70"/>
    </row>
    <row r="56848" spans="40:40" ht="14.1" customHeight="1" x14ac:dyDescent="0.2">
      <c r="AN56848" s="70"/>
    </row>
    <row r="56849" spans="40:40" ht="14.1" customHeight="1" x14ac:dyDescent="0.2">
      <c r="AN56849" s="70"/>
    </row>
    <row r="56850" spans="40:40" ht="14.1" customHeight="1" x14ac:dyDescent="0.2">
      <c r="AN56850" s="70"/>
    </row>
    <row r="56851" spans="40:40" ht="14.1" customHeight="1" x14ac:dyDescent="0.2">
      <c r="AN56851" s="70"/>
    </row>
    <row r="56852" spans="40:40" ht="14.1" customHeight="1" x14ac:dyDescent="0.2">
      <c r="AN56852" s="70"/>
    </row>
    <row r="56853" spans="40:40" ht="14.1" customHeight="1" x14ac:dyDescent="0.2">
      <c r="AN56853" s="70"/>
    </row>
    <row r="56854" spans="40:40" ht="14.1" customHeight="1" x14ac:dyDescent="0.2">
      <c r="AN56854" s="70"/>
    </row>
    <row r="56855" spans="40:40" ht="14.1" customHeight="1" x14ac:dyDescent="0.2">
      <c r="AN56855" s="70"/>
    </row>
    <row r="56856" spans="40:40" ht="14.1" customHeight="1" x14ac:dyDescent="0.2">
      <c r="AN56856" s="70"/>
    </row>
    <row r="56857" spans="40:40" ht="14.1" customHeight="1" x14ac:dyDescent="0.2">
      <c r="AN56857" s="70"/>
    </row>
    <row r="56858" spans="40:40" ht="14.1" customHeight="1" x14ac:dyDescent="0.2">
      <c r="AN56858" s="70"/>
    </row>
    <row r="56859" spans="40:40" ht="14.1" customHeight="1" x14ac:dyDescent="0.2">
      <c r="AN56859" s="70"/>
    </row>
    <row r="56860" spans="40:40" ht="14.1" customHeight="1" x14ac:dyDescent="0.2">
      <c r="AN56860" s="70"/>
    </row>
    <row r="56861" spans="40:40" ht="14.1" customHeight="1" x14ac:dyDescent="0.2">
      <c r="AN56861" s="70"/>
    </row>
    <row r="56862" spans="40:40" ht="14.1" customHeight="1" x14ac:dyDescent="0.2">
      <c r="AN56862" s="70"/>
    </row>
    <row r="56863" spans="40:40" ht="14.1" customHeight="1" x14ac:dyDescent="0.2">
      <c r="AN56863" s="70"/>
    </row>
    <row r="56864" spans="40:40" ht="14.1" customHeight="1" x14ac:dyDescent="0.2">
      <c r="AN56864" s="70"/>
    </row>
    <row r="56865" spans="40:40" ht="14.1" customHeight="1" x14ac:dyDescent="0.2">
      <c r="AN56865" s="70"/>
    </row>
    <row r="56866" spans="40:40" ht="14.1" customHeight="1" x14ac:dyDescent="0.2">
      <c r="AN56866" s="70"/>
    </row>
    <row r="56867" spans="40:40" ht="14.1" customHeight="1" x14ac:dyDescent="0.2">
      <c r="AN56867" s="70"/>
    </row>
    <row r="56868" spans="40:40" ht="14.1" customHeight="1" x14ac:dyDescent="0.2">
      <c r="AN56868" s="70"/>
    </row>
    <row r="56869" spans="40:40" ht="14.1" customHeight="1" x14ac:dyDescent="0.2">
      <c r="AN56869" s="70"/>
    </row>
    <row r="56870" spans="40:40" ht="14.1" customHeight="1" x14ac:dyDescent="0.2">
      <c r="AN56870" s="70"/>
    </row>
    <row r="56871" spans="40:40" ht="14.1" customHeight="1" x14ac:dyDescent="0.2">
      <c r="AN56871" s="70"/>
    </row>
    <row r="56872" spans="40:40" ht="14.1" customHeight="1" x14ac:dyDescent="0.2">
      <c r="AN56872" s="70"/>
    </row>
    <row r="56873" spans="40:40" ht="14.1" customHeight="1" x14ac:dyDescent="0.2">
      <c r="AN56873" s="70"/>
    </row>
    <row r="56874" spans="40:40" ht="14.1" customHeight="1" x14ac:dyDescent="0.2">
      <c r="AN56874" s="70"/>
    </row>
    <row r="56875" spans="40:40" ht="14.1" customHeight="1" x14ac:dyDescent="0.2">
      <c r="AN56875" s="70"/>
    </row>
    <row r="56876" spans="40:40" ht="14.1" customHeight="1" x14ac:dyDescent="0.2">
      <c r="AN56876" s="70"/>
    </row>
    <row r="56877" spans="40:40" ht="14.1" customHeight="1" x14ac:dyDescent="0.2">
      <c r="AN56877" s="70"/>
    </row>
    <row r="56878" spans="40:40" ht="14.1" customHeight="1" x14ac:dyDescent="0.2">
      <c r="AN56878" s="70"/>
    </row>
    <row r="56879" spans="40:40" ht="14.1" customHeight="1" x14ac:dyDescent="0.2">
      <c r="AN56879" s="70"/>
    </row>
    <row r="56880" spans="40:40" ht="14.1" customHeight="1" x14ac:dyDescent="0.2">
      <c r="AN56880" s="70"/>
    </row>
    <row r="56881" spans="40:40" ht="14.1" customHeight="1" x14ac:dyDescent="0.2">
      <c r="AN56881" s="70"/>
    </row>
    <row r="56882" spans="40:40" ht="14.1" customHeight="1" x14ac:dyDescent="0.2">
      <c r="AN56882" s="70"/>
    </row>
    <row r="56883" spans="40:40" ht="14.1" customHeight="1" x14ac:dyDescent="0.2">
      <c r="AN56883" s="70"/>
    </row>
    <row r="56884" spans="40:40" ht="14.1" customHeight="1" x14ac:dyDescent="0.2">
      <c r="AN56884" s="70"/>
    </row>
    <row r="56885" spans="40:40" ht="14.1" customHeight="1" x14ac:dyDescent="0.2">
      <c r="AN56885" s="70"/>
    </row>
    <row r="56886" spans="40:40" ht="14.1" customHeight="1" x14ac:dyDescent="0.2">
      <c r="AN56886" s="70"/>
    </row>
    <row r="56887" spans="40:40" ht="14.1" customHeight="1" x14ac:dyDescent="0.2">
      <c r="AN56887" s="70"/>
    </row>
    <row r="56888" spans="40:40" ht="14.1" customHeight="1" x14ac:dyDescent="0.2">
      <c r="AN56888" s="70"/>
    </row>
    <row r="56889" spans="40:40" ht="14.1" customHeight="1" x14ac:dyDescent="0.2">
      <c r="AN56889" s="70"/>
    </row>
    <row r="56890" spans="40:40" ht="14.1" customHeight="1" x14ac:dyDescent="0.2">
      <c r="AN56890" s="70"/>
    </row>
    <row r="56891" spans="40:40" ht="14.1" customHeight="1" x14ac:dyDescent="0.2">
      <c r="AN56891" s="70"/>
    </row>
    <row r="56892" spans="40:40" ht="14.1" customHeight="1" x14ac:dyDescent="0.2">
      <c r="AN56892" s="70"/>
    </row>
    <row r="56893" spans="40:40" ht="14.1" customHeight="1" x14ac:dyDescent="0.2">
      <c r="AN56893" s="70"/>
    </row>
    <row r="56894" spans="40:40" ht="14.1" customHeight="1" x14ac:dyDescent="0.2">
      <c r="AN56894" s="70"/>
    </row>
    <row r="56895" spans="40:40" ht="14.1" customHeight="1" x14ac:dyDescent="0.2">
      <c r="AN56895" s="70"/>
    </row>
    <row r="56896" spans="40:40" ht="14.1" customHeight="1" x14ac:dyDescent="0.2">
      <c r="AN56896" s="70"/>
    </row>
    <row r="56897" spans="40:40" ht="14.1" customHeight="1" x14ac:dyDescent="0.2">
      <c r="AN56897" s="70"/>
    </row>
    <row r="56898" spans="40:40" ht="14.1" customHeight="1" x14ac:dyDescent="0.2">
      <c r="AN56898" s="70"/>
    </row>
    <row r="56899" spans="40:40" ht="14.1" customHeight="1" x14ac:dyDescent="0.2">
      <c r="AN56899" s="70"/>
    </row>
    <row r="56900" spans="40:40" ht="14.1" customHeight="1" x14ac:dyDescent="0.2">
      <c r="AN56900" s="70"/>
    </row>
    <row r="56901" spans="40:40" ht="14.1" customHeight="1" x14ac:dyDescent="0.2">
      <c r="AN56901" s="70"/>
    </row>
    <row r="56902" spans="40:40" ht="14.1" customHeight="1" x14ac:dyDescent="0.2">
      <c r="AN56902" s="70"/>
    </row>
    <row r="56903" spans="40:40" ht="14.1" customHeight="1" x14ac:dyDescent="0.2">
      <c r="AN56903" s="70"/>
    </row>
    <row r="56904" spans="40:40" ht="14.1" customHeight="1" x14ac:dyDescent="0.2">
      <c r="AN56904" s="70"/>
    </row>
    <row r="56905" spans="40:40" ht="14.1" customHeight="1" x14ac:dyDescent="0.2">
      <c r="AN56905" s="70"/>
    </row>
    <row r="56906" spans="40:40" ht="14.1" customHeight="1" x14ac:dyDescent="0.2">
      <c r="AN56906" s="70"/>
    </row>
    <row r="56907" spans="40:40" ht="14.1" customHeight="1" x14ac:dyDescent="0.2">
      <c r="AN56907" s="70"/>
    </row>
    <row r="56908" spans="40:40" ht="14.1" customHeight="1" x14ac:dyDescent="0.2">
      <c r="AN56908" s="70"/>
    </row>
    <row r="56909" spans="40:40" ht="14.1" customHeight="1" x14ac:dyDescent="0.2">
      <c r="AN56909" s="70"/>
    </row>
    <row r="56910" spans="40:40" ht="14.1" customHeight="1" x14ac:dyDescent="0.2">
      <c r="AN56910" s="70"/>
    </row>
    <row r="56911" spans="40:40" ht="14.1" customHeight="1" x14ac:dyDescent="0.2">
      <c r="AN56911" s="70"/>
    </row>
    <row r="56912" spans="40:40" ht="14.1" customHeight="1" x14ac:dyDescent="0.2">
      <c r="AN56912" s="70"/>
    </row>
    <row r="56913" spans="40:40" ht="14.1" customHeight="1" x14ac:dyDescent="0.2">
      <c r="AN56913" s="70"/>
    </row>
    <row r="56914" spans="40:40" ht="14.1" customHeight="1" x14ac:dyDescent="0.2">
      <c r="AN56914" s="70"/>
    </row>
    <row r="56915" spans="40:40" ht="14.1" customHeight="1" x14ac:dyDescent="0.2">
      <c r="AN56915" s="70"/>
    </row>
    <row r="56916" spans="40:40" ht="14.1" customHeight="1" x14ac:dyDescent="0.2">
      <c r="AN56916" s="70"/>
    </row>
    <row r="56917" spans="40:40" ht="14.1" customHeight="1" x14ac:dyDescent="0.2">
      <c r="AN56917" s="70"/>
    </row>
    <row r="56918" spans="40:40" ht="14.1" customHeight="1" x14ac:dyDescent="0.2">
      <c r="AN56918" s="70"/>
    </row>
    <row r="56919" spans="40:40" ht="14.1" customHeight="1" x14ac:dyDescent="0.2">
      <c r="AN56919" s="70"/>
    </row>
    <row r="56920" spans="40:40" ht="14.1" customHeight="1" x14ac:dyDescent="0.2">
      <c r="AN56920" s="70"/>
    </row>
    <row r="56921" spans="40:40" ht="14.1" customHeight="1" x14ac:dyDescent="0.2">
      <c r="AN56921" s="70"/>
    </row>
    <row r="56922" spans="40:40" ht="14.1" customHeight="1" x14ac:dyDescent="0.2">
      <c r="AN56922" s="70"/>
    </row>
    <row r="56923" spans="40:40" ht="14.1" customHeight="1" x14ac:dyDescent="0.2">
      <c r="AN56923" s="70"/>
    </row>
    <row r="56924" spans="40:40" ht="14.1" customHeight="1" x14ac:dyDescent="0.2">
      <c r="AN56924" s="70"/>
    </row>
    <row r="56925" spans="40:40" ht="14.1" customHeight="1" x14ac:dyDescent="0.2">
      <c r="AN56925" s="70"/>
    </row>
    <row r="56926" spans="40:40" ht="14.1" customHeight="1" x14ac:dyDescent="0.2">
      <c r="AN56926" s="70"/>
    </row>
    <row r="56927" spans="40:40" ht="14.1" customHeight="1" x14ac:dyDescent="0.2">
      <c r="AN56927" s="70"/>
    </row>
    <row r="56928" spans="40:40" ht="14.1" customHeight="1" x14ac:dyDescent="0.2">
      <c r="AN56928" s="70"/>
    </row>
    <row r="56929" spans="40:40" ht="14.1" customHeight="1" x14ac:dyDescent="0.2">
      <c r="AN56929" s="70"/>
    </row>
    <row r="56930" spans="40:40" ht="14.1" customHeight="1" x14ac:dyDescent="0.2">
      <c r="AN56930" s="70"/>
    </row>
    <row r="56931" spans="40:40" ht="14.1" customHeight="1" x14ac:dyDescent="0.2">
      <c r="AN56931" s="70"/>
    </row>
    <row r="56932" spans="40:40" ht="14.1" customHeight="1" x14ac:dyDescent="0.2">
      <c r="AN56932" s="70"/>
    </row>
    <row r="56933" spans="40:40" ht="14.1" customHeight="1" x14ac:dyDescent="0.2">
      <c r="AN56933" s="70"/>
    </row>
    <row r="56934" spans="40:40" ht="14.1" customHeight="1" x14ac:dyDescent="0.2">
      <c r="AN56934" s="70"/>
    </row>
    <row r="56935" spans="40:40" ht="14.1" customHeight="1" x14ac:dyDescent="0.2">
      <c r="AN56935" s="70"/>
    </row>
    <row r="56936" spans="40:40" ht="14.1" customHeight="1" x14ac:dyDescent="0.2">
      <c r="AN56936" s="70"/>
    </row>
    <row r="56937" spans="40:40" ht="14.1" customHeight="1" x14ac:dyDescent="0.2">
      <c r="AN56937" s="70"/>
    </row>
    <row r="56938" spans="40:40" ht="14.1" customHeight="1" x14ac:dyDescent="0.2">
      <c r="AN56938" s="70"/>
    </row>
    <row r="56939" spans="40:40" ht="14.1" customHeight="1" x14ac:dyDescent="0.2">
      <c r="AN56939" s="70"/>
    </row>
    <row r="56940" spans="40:40" ht="14.1" customHeight="1" x14ac:dyDescent="0.2">
      <c r="AN56940" s="70"/>
    </row>
    <row r="56941" spans="40:40" ht="14.1" customHeight="1" x14ac:dyDescent="0.2">
      <c r="AN56941" s="70"/>
    </row>
    <row r="56942" spans="40:40" ht="14.1" customHeight="1" x14ac:dyDescent="0.2">
      <c r="AN56942" s="70"/>
    </row>
    <row r="56943" spans="40:40" ht="14.1" customHeight="1" x14ac:dyDescent="0.2">
      <c r="AN56943" s="70"/>
    </row>
    <row r="56944" spans="40:40" ht="14.1" customHeight="1" x14ac:dyDescent="0.2">
      <c r="AN56944" s="70"/>
    </row>
    <row r="56945" spans="40:40" ht="14.1" customHeight="1" x14ac:dyDescent="0.2">
      <c r="AN56945" s="70"/>
    </row>
    <row r="56946" spans="40:40" ht="14.1" customHeight="1" x14ac:dyDescent="0.2">
      <c r="AN56946" s="70"/>
    </row>
    <row r="56947" spans="40:40" ht="14.1" customHeight="1" x14ac:dyDescent="0.2">
      <c r="AN56947" s="70"/>
    </row>
    <row r="56948" spans="40:40" ht="14.1" customHeight="1" x14ac:dyDescent="0.2">
      <c r="AN56948" s="70"/>
    </row>
    <row r="56949" spans="40:40" ht="14.1" customHeight="1" x14ac:dyDescent="0.2">
      <c r="AN56949" s="70"/>
    </row>
    <row r="56950" spans="40:40" ht="14.1" customHeight="1" x14ac:dyDescent="0.2">
      <c r="AN56950" s="70"/>
    </row>
    <row r="56951" spans="40:40" ht="14.1" customHeight="1" x14ac:dyDescent="0.2">
      <c r="AN56951" s="70"/>
    </row>
    <row r="56952" spans="40:40" ht="14.1" customHeight="1" x14ac:dyDescent="0.2">
      <c r="AN56952" s="70"/>
    </row>
    <row r="56953" spans="40:40" ht="14.1" customHeight="1" x14ac:dyDescent="0.2">
      <c r="AN56953" s="70"/>
    </row>
    <row r="56954" spans="40:40" ht="14.1" customHeight="1" x14ac:dyDescent="0.2">
      <c r="AN56954" s="70"/>
    </row>
    <row r="56955" spans="40:40" ht="14.1" customHeight="1" x14ac:dyDescent="0.2">
      <c r="AN56955" s="70"/>
    </row>
    <row r="56956" spans="40:40" ht="14.1" customHeight="1" x14ac:dyDescent="0.2">
      <c r="AN56956" s="70"/>
    </row>
    <row r="56957" spans="40:40" ht="14.1" customHeight="1" x14ac:dyDescent="0.2">
      <c r="AN56957" s="70"/>
    </row>
    <row r="56958" spans="40:40" ht="14.1" customHeight="1" x14ac:dyDescent="0.2">
      <c r="AN56958" s="70"/>
    </row>
    <row r="56959" spans="40:40" ht="14.1" customHeight="1" x14ac:dyDescent="0.2">
      <c r="AN56959" s="70"/>
    </row>
    <row r="56960" spans="40:40" ht="14.1" customHeight="1" x14ac:dyDescent="0.2">
      <c r="AN56960" s="70"/>
    </row>
    <row r="56961" spans="40:40" ht="14.1" customHeight="1" x14ac:dyDescent="0.2">
      <c r="AN56961" s="70"/>
    </row>
    <row r="56962" spans="40:40" ht="14.1" customHeight="1" x14ac:dyDescent="0.2">
      <c r="AN56962" s="70"/>
    </row>
    <row r="56963" spans="40:40" ht="14.1" customHeight="1" x14ac:dyDescent="0.2">
      <c r="AN56963" s="70"/>
    </row>
    <row r="56964" spans="40:40" ht="14.1" customHeight="1" x14ac:dyDescent="0.2">
      <c r="AN56964" s="70"/>
    </row>
    <row r="56965" spans="40:40" ht="14.1" customHeight="1" x14ac:dyDescent="0.2">
      <c r="AN56965" s="70"/>
    </row>
    <row r="56966" spans="40:40" ht="14.1" customHeight="1" x14ac:dyDescent="0.2">
      <c r="AN56966" s="70"/>
    </row>
    <row r="56967" spans="40:40" ht="14.1" customHeight="1" x14ac:dyDescent="0.2">
      <c r="AN56967" s="70"/>
    </row>
    <row r="56968" spans="40:40" ht="14.1" customHeight="1" x14ac:dyDescent="0.2">
      <c r="AN56968" s="70"/>
    </row>
    <row r="56969" spans="40:40" ht="14.1" customHeight="1" x14ac:dyDescent="0.2">
      <c r="AN56969" s="70"/>
    </row>
    <row r="56970" spans="40:40" ht="14.1" customHeight="1" x14ac:dyDescent="0.2">
      <c r="AN56970" s="70"/>
    </row>
    <row r="56971" spans="40:40" ht="14.1" customHeight="1" x14ac:dyDescent="0.2">
      <c r="AN56971" s="70"/>
    </row>
    <row r="56972" spans="40:40" ht="14.1" customHeight="1" x14ac:dyDescent="0.2">
      <c r="AN56972" s="70"/>
    </row>
    <row r="56973" spans="40:40" ht="14.1" customHeight="1" x14ac:dyDescent="0.2">
      <c r="AN56973" s="70"/>
    </row>
    <row r="56974" spans="40:40" ht="14.1" customHeight="1" x14ac:dyDescent="0.2">
      <c r="AN56974" s="70"/>
    </row>
    <row r="56975" spans="40:40" ht="14.1" customHeight="1" x14ac:dyDescent="0.2">
      <c r="AN56975" s="70"/>
    </row>
    <row r="56976" spans="40:40" ht="14.1" customHeight="1" x14ac:dyDescent="0.2">
      <c r="AN56976" s="70"/>
    </row>
    <row r="56977" spans="40:40" ht="14.1" customHeight="1" x14ac:dyDescent="0.2">
      <c r="AN56977" s="70"/>
    </row>
    <row r="56978" spans="40:40" ht="14.1" customHeight="1" x14ac:dyDescent="0.2">
      <c r="AN56978" s="70"/>
    </row>
    <row r="56979" spans="40:40" ht="14.1" customHeight="1" x14ac:dyDescent="0.2">
      <c r="AN56979" s="70"/>
    </row>
    <row r="56980" spans="40:40" ht="14.1" customHeight="1" x14ac:dyDescent="0.2">
      <c r="AN56980" s="70"/>
    </row>
    <row r="56981" spans="40:40" ht="14.1" customHeight="1" x14ac:dyDescent="0.2">
      <c r="AN56981" s="70"/>
    </row>
    <row r="56982" spans="40:40" ht="14.1" customHeight="1" x14ac:dyDescent="0.2">
      <c r="AN56982" s="70"/>
    </row>
    <row r="56983" spans="40:40" ht="14.1" customHeight="1" x14ac:dyDescent="0.2">
      <c r="AN56983" s="70"/>
    </row>
    <row r="56984" spans="40:40" ht="14.1" customHeight="1" x14ac:dyDescent="0.2">
      <c r="AN56984" s="70"/>
    </row>
    <row r="56985" spans="40:40" ht="14.1" customHeight="1" x14ac:dyDescent="0.2">
      <c r="AN56985" s="70"/>
    </row>
    <row r="56986" spans="40:40" ht="14.1" customHeight="1" x14ac:dyDescent="0.2">
      <c r="AN56986" s="70"/>
    </row>
    <row r="56987" spans="40:40" ht="14.1" customHeight="1" x14ac:dyDescent="0.2">
      <c r="AN56987" s="70"/>
    </row>
    <row r="56988" spans="40:40" ht="14.1" customHeight="1" x14ac:dyDescent="0.2">
      <c r="AN56988" s="70"/>
    </row>
    <row r="56989" spans="40:40" ht="14.1" customHeight="1" x14ac:dyDescent="0.2">
      <c r="AN56989" s="70"/>
    </row>
    <row r="56990" spans="40:40" ht="14.1" customHeight="1" x14ac:dyDescent="0.2">
      <c r="AN56990" s="70"/>
    </row>
    <row r="56991" spans="40:40" ht="14.1" customHeight="1" x14ac:dyDescent="0.2">
      <c r="AN56991" s="70"/>
    </row>
    <row r="56992" spans="40:40" ht="14.1" customHeight="1" x14ac:dyDescent="0.2">
      <c r="AN56992" s="70"/>
    </row>
    <row r="56993" spans="40:40" ht="14.1" customHeight="1" x14ac:dyDescent="0.2">
      <c r="AN56993" s="70"/>
    </row>
    <row r="56994" spans="40:40" ht="14.1" customHeight="1" x14ac:dyDescent="0.2">
      <c r="AN56994" s="70"/>
    </row>
    <row r="56995" spans="40:40" ht="14.1" customHeight="1" x14ac:dyDescent="0.2">
      <c r="AN56995" s="70"/>
    </row>
    <row r="56996" spans="40:40" ht="14.1" customHeight="1" x14ac:dyDescent="0.2">
      <c r="AN56996" s="70"/>
    </row>
    <row r="56997" spans="40:40" ht="14.1" customHeight="1" x14ac:dyDescent="0.2">
      <c r="AN56997" s="70"/>
    </row>
    <row r="56998" spans="40:40" ht="14.1" customHeight="1" x14ac:dyDescent="0.2">
      <c r="AN56998" s="70"/>
    </row>
    <row r="56999" spans="40:40" ht="14.1" customHeight="1" x14ac:dyDescent="0.2">
      <c r="AN56999" s="70"/>
    </row>
    <row r="57000" spans="40:40" ht="14.1" customHeight="1" x14ac:dyDescent="0.2">
      <c r="AN57000" s="70"/>
    </row>
    <row r="57001" spans="40:40" ht="14.1" customHeight="1" x14ac:dyDescent="0.2">
      <c r="AN57001" s="70"/>
    </row>
    <row r="57002" spans="40:40" ht="14.1" customHeight="1" x14ac:dyDescent="0.2">
      <c r="AN57002" s="70"/>
    </row>
    <row r="57003" spans="40:40" ht="14.1" customHeight="1" x14ac:dyDescent="0.2">
      <c r="AN57003" s="70"/>
    </row>
    <row r="57004" spans="40:40" ht="14.1" customHeight="1" x14ac:dyDescent="0.2">
      <c r="AN57004" s="70"/>
    </row>
    <row r="57005" spans="40:40" ht="14.1" customHeight="1" x14ac:dyDescent="0.2">
      <c r="AN57005" s="70"/>
    </row>
    <row r="57006" spans="40:40" ht="14.1" customHeight="1" x14ac:dyDescent="0.2">
      <c r="AN57006" s="70"/>
    </row>
    <row r="57007" spans="40:40" ht="14.1" customHeight="1" x14ac:dyDescent="0.2">
      <c r="AN57007" s="70"/>
    </row>
    <row r="57008" spans="40:40" ht="14.1" customHeight="1" x14ac:dyDescent="0.2">
      <c r="AN57008" s="70"/>
    </row>
    <row r="57009" spans="40:40" ht="14.1" customHeight="1" x14ac:dyDescent="0.2">
      <c r="AN57009" s="70"/>
    </row>
    <row r="57010" spans="40:40" ht="14.1" customHeight="1" x14ac:dyDescent="0.2">
      <c r="AN57010" s="70"/>
    </row>
    <row r="57011" spans="40:40" ht="14.1" customHeight="1" x14ac:dyDescent="0.2">
      <c r="AN57011" s="70"/>
    </row>
    <row r="57012" spans="40:40" ht="14.1" customHeight="1" x14ac:dyDescent="0.2">
      <c r="AN57012" s="70"/>
    </row>
    <row r="57013" spans="40:40" ht="14.1" customHeight="1" x14ac:dyDescent="0.2">
      <c r="AN57013" s="70"/>
    </row>
    <row r="57014" spans="40:40" ht="14.1" customHeight="1" x14ac:dyDescent="0.2">
      <c r="AN57014" s="70"/>
    </row>
    <row r="57015" spans="40:40" ht="14.1" customHeight="1" x14ac:dyDescent="0.2">
      <c r="AN57015" s="70"/>
    </row>
    <row r="57016" spans="40:40" ht="14.1" customHeight="1" x14ac:dyDescent="0.2">
      <c r="AN57016" s="70"/>
    </row>
    <row r="57017" spans="40:40" ht="14.1" customHeight="1" x14ac:dyDescent="0.2">
      <c r="AN57017" s="70"/>
    </row>
    <row r="57018" spans="40:40" ht="14.1" customHeight="1" x14ac:dyDescent="0.2">
      <c r="AN57018" s="70"/>
    </row>
    <row r="57019" spans="40:40" ht="14.1" customHeight="1" x14ac:dyDescent="0.2">
      <c r="AN57019" s="70"/>
    </row>
    <row r="57020" spans="40:40" ht="14.1" customHeight="1" x14ac:dyDescent="0.2">
      <c r="AN57020" s="70"/>
    </row>
    <row r="57021" spans="40:40" ht="14.1" customHeight="1" x14ac:dyDescent="0.2">
      <c r="AN57021" s="70"/>
    </row>
    <row r="57022" spans="40:40" ht="14.1" customHeight="1" x14ac:dyDescent="0.2">
      <c r="AN57022" s="70"/>
    </row>
    <row r="57023" spans="40:40" ht="14.1" customHeight="1" x14ac:dyDescent="0.2">
      <c r="AN57023" s="70"/>
    </row>
    <row r="57024" spans="40:40" ht="14.1" customHeight="1" x14ac:dyDescent="0.2">
      <c r="AN57024" s="70"/>
    </row>
    <row r="57025" spans="40:40" ht="14.1" customHeight="1" x14ac:dyDescent="0.2">
      <c r="AN57025" s="70"/>
    </row>
    <row r="57026" spans="40:40" ht="14.1" customHeight="1" x14ac:dyDescent="0.2">
      <c r="AN57026" s="70"/>
    </row>
    <row r="57027" spans="40:40" ht="14.1" customHeight="1" x14ac:dyDescent="0.2">
      <c r="AN57027" s="70"/>
    </row>
    <row r="57028" spans="40:40" ht="14.1" customHeight="1" x14ac:dyDescent="0.2">
      <c r="AN57028" s="70"/>
    </row>
    <row r="57029" spans="40:40" ht="14.1" customHeight="1" x14ac:dyDescent="0.2">
      <c r="AN57029" s="70"/>
    </row>
    <row r="57030" spans="40:40" ht="14.1" customHeight="1" x14ac:dyDescent="0.2">
      <c r="AN57030" s="70"/>
    </row>
    <row r="57031" spans="40:40" ht="14.1" customHeight="1" x14ac:dyDescent="0.2">
      <c r="AN57031" s="70"/>
    </row>
    <row r="57032" spans="40:40" ht="14.1" customHeight="1" x14ac:dyDescent="0.2">
      <c r="AN57032" s="70"/>
    </row>
    <row r="57033" spans="40:40" ht="14.1" customHeight="1" x14ac:dyDescent="0.2">
      <c r="AN57033" s="70"/>
    </row>
    <row r="57034" spans="40:40" ht="14.1" customHeight="1" x14ac:dyDescent="0.2">
      <c r="AN57034" s="70"/>
    </row>
    <row r="57035" spans="40:40" ht="14.1" customHeight="1" x14ac:dyDescent="0.2">
      <c r="AN57035" s="70"/>
    </row>
    <row r="57036" spans="40:40" ht="14.1" customHeight="1" x14ac:dyDescent="0.2">
      <c r="AN57036" s="70"/>
    </row>
    <row r="57037" spans="40:40" ht="14.1" customHeight="1" x14ac:dyDescent="0.2">
      <c r="AN57037" s="70"/>
    </row>
    <row r="57038" spans="40:40" ht="14.1" customHeight="1" x14ac:dyDescent="0.2">
      <c r="AN57038" s="70"/>
    </row>
    <row r="57039" spans="40:40" ht="14.1" customHeight="1" x14ac:dyDescent="0.2">
      <c r="AN57039" s="70"/>
    </row>
    <row r="57040" spans="40:40" ht="14.1" customHeight="1" x14ac:dyDescent="0.2">
      <c r="AN57040" s="70"/>
    </row>
    <row r="57041" spans="40:40" ht="14.1" customHeight="1" x14ac:dyDescent="0.2">
      <c r="AN57041" s="70"/>
    </row>
    <row r="57042" spans="40:40" ht="14.1" customHeight="1" x14ac:dyDescent="0.2">
      <c r="AN57042" s="70"/>
    </row>
    <row r="57043" spans="40:40" ht="14.1" customHeight="1" x14ac:dyDescent="0.2">
      <c r="AN57043" s="70"/>
    </row>
    <row r="57044" spans="40:40" ht="14.1" customHeight="1" x14ac:dyDescent="0.2">
      <c r="AN57044" s="70"/>
    </row>
    <row r="57045" spans="40:40" ht="14.1" customHeight="1" x14ac:dyDescent="0.2">
      <c r="AN57045" s="70"/>
    </row>
    <row r="57046" spans="40:40" ht="14.1" customHeight="1" x14ac:dyDescent="0.2">
      <c r="AN57046" s="70"/>
    </row>
    <row r="57047" spans="40:40" ht="14.1" customHeight="1" x14ac:dyDescent="0.2">
      <c r="AN57047" s="70"/>
    </row>
    <row r="57048" spans="40:40" ht="14.1" customHeight="1" x14ac:dyDescent="0.2">
      <c r="AN57048" s="70"/>
    </row>
    <row r="57049" spans="40:40" ht="14.1" customHeight="1" x14ac:dyDescent="0.2">
      <c r="AN57049" s="70"/>
    </row>
    <row r="57050" spans="40:40" ht="14.1" customHeight="1" x14ac:dyDescent="0.2">
      <c r="AN57050" s="70"/>
    </row>
    <row r="57051" spans="40:40" ht="14.1" customHeight="1" x14ac:dyDescent="0.2">
      <c r="AN57051" s="70"/>
    </row>
    <row r="57052" spans="40:40" ht="14.1" customHeight="1" x14ac:dyDescent="0.2">
      <c r="AN57052" s="70"/>
    </row>
    <row r="57053" spans="40:40" ht="14.1" customHeight="1" x14ac:dyDescent="0.2">
      <c r="AN57053" s="70"/>
    </row>
    <row r="57054" spans="40:40" ht="14.1" customHeight="1" x14ac:dyDescent="0.2">
      <c r="AN57054" s="70"/>
    </row>
    <row r="57055" spans="40:40" ht="14.1" customHeight="1" x14ac:dyDescent="0.2">
      <c r="AN57055" s="70"/>
    </row>
    <row r="57056" spans="40:40" ht="14.1" customHeight="1" x14ac:dyDescent="0.2">
      <c r="AN57056" s="70"/>
    </row>
    <row r="57057" spans="40:40" ht="14.1" customHeight="1" x14ac:dyDescent="0.2">
      <c r="AN57057" s="70"/>
    </row>
    <row r="57058" spans="40:40" ht="14.1" customHeight="1" x14ac:dyDescent="0.2">
      <c r="AN57058" s="70"/>
    </row>
    <row r="57059" spans="40:40" ht="14.1" customHeight="1" x14ac:dyDescent="0.2">
      <c r="AN57059" s="70"/>
    </row>
    <row r="57060" spans="40:40" ht="14.1" customHeight="1" x14ac:dyDescent="0.2">
      <c r="AN57060" s="70"/>
    </row>
    <row r="57061" spans="40:40" ht="14.1" customHeight="1" x14ac:dyDescent="0.2">
      <c r="AN57061" s="70"/>
    </row>
    <row r="57062" spans="40:40" ht="14.1" customHeight="1" x14ac:dyDescent="0.2">
      <c r="AN57062" s="70"/>
    </row>
    <row r="57063" spans="40:40" ht="14.1" customHeight="1" x14ac:dyDescent="0.2">
      <c r="AN57063" s="70"/>
    </row>
    <row r="57064" spans="40:40" ht="14.1" customHeight="1" x14ac:dyDescent="0.2">
      <c r="AN57064" s="70"/>
    </row>
    <row r="57065" spans="40:40" ht="14.1" customHeight="1" x14ac:dyDescent="0.2">
      <c r="AN57065" s="70"/>
    </row>
    <row r="57066" spans="40:40" ht="14.1" customHeight="1" x14ac:dyDescent="0.2">
      <c r="AN57066" s="70"/>
    </row>
    <row r="57067" spans="40:40" ht="14.1" customHeight="1" x14ac:dyDescent="0.2">
      <c r="AN57067" s="70"/>
    </row>
    <row r="57068" spans="40:40" ht="14.1" customHeight="1" x14ac:dyDescent="0.2">
      <c r="AN57068" s="70"/>
    </row>
    <row r="57069" spans="40:40" ht="14.1" customHeight="1" x14ac:dyDescent="0.2">
      <c r="AN57069" s="70"/>
    </row>
    <row r="57070" spans="40:40" ht="14.1" customHeight="1" x14ac:dyDescent="0.2">
      <c r="AN57070" s="70"/>
    </row>
    <row r="57071" spans="40:40" ht="14.1" customHeight="1" x14ac:dyDescent="0.2">
      <c r="AN57071" s="70"/>
    </row>
    <row r="57072" spans="40:40" ht="14.1" customHeight="1" x14ac:dyDescent="0.2">
      <c r="AN57072" s="70"/>
    </row>
    <row r="57073" spans="40:40" ht="14.1" customHeight="1" x14ac:dyDescent="0.2">
      <c r="AN57073" s="70"/>
    </row>
    <row r="57074" spans="40:40" ht="14.1" customHeight="1" x14ac:dyDescent="0.2">
      <c r="AN57074" s="70"/>
    </row>
    <row r="57075" spans="40:40" ht="14.1" customHeight="1" x14ac:dyDescent="0.2">
      <c r="AN57075" s="70"/>
    </row>
    <row r="57076" spans="40:40" ht="14.1" customHeight="1" x14ac:dyDescent="0.2">
      <c r="AN57076" s="70"/>
    </row>
    <row r="57077" spans="40:40" ht="14.1" customHeight="1" x14ac:dyDescent="0.2">
      <c r="AN57077" s="70"/>
    </row>
    <row r="57078" spans="40:40" ht="14.1" customHeight="1" x14ac:dyDescent="0.2">
      <c r="AN57078" s="70"/>
    </row>
    <row r="57079" spans="40:40" ht="14.1" customHeight="1" x14ac:dyDescent="0.2">
      <c r="AN57079" s="70"/>
    </row>
    <row r="57080" spans="40:40" ht="14.1" customHeight="1" x14ac:dyDescent="0.2">
      <c r="AN57080" s="70"/>
    </row>
    <row r="57081" spans="40:40" ht="14.1" customHeight="1" x14ac:dyDescent="0.2">
      <c r="AN57081" s="70"/>
    </row>
    <row r="57082" spans="40:40" ht="14.1" customHeight="1" x14ac:dyDescent="0.2">
      <c r="AN57082" s="70"/>
    </row>
    <row r="57083" spans="40:40" ht="14.1" customHeight="1" x14ac:dyDescent="0.2">
      <c r="AN57083" s="70"/>
    </row>
    <row r="57084" spans="40:40" ht="14.1" customHeight="1" x14ac:dyDescent="0.2">
      <c r="AN57084" s="70"/>
    </row>
    <row r="57085" spans="40:40" ht="14.1" customHeight="1" x14ac:dyDescent="0.2">
      <c r="AN57085" s="70"/>
    </row>
    <row r="57086" spans="40:40" ht="14.1" customHeight="1" x14ac:dyDescent="0.2">
      <c r="AN57086" s="70"/>
    </row>
    <row r="57087" spans="40:40" ht="14.1" customHeight="1" x14ac:dyDescent="0.2">
      <c r="AN57087" s="70"/>
    </row>
    <row r="57088" spans="40:40" ht="14.1" customHeight="1" x14ac:dyDescent="0.2">
      <c r="AN57088" s="70"/>
    </row>
    <row r="57089" spans="40:40" ht="14.1" customHeight="1" x14ac:dyDescent="0.2">
      <c r="AN57089" s="70"/>
    </row>
    <row r="57090" spans="40:40" ht="14.1" customHeight="1" x14ac:dyDescent="0.2">
      <c r="AN57090" s="70"/>
    </row>
    <row r="57091" spans="40:40" ht="14.1" customHeight="1" x14ac:dyDescent="0.2">
      <c r="AN57091" s="70"/>
    </row>
    <row r="57092" spans="40:40" ht="14.1" customHeight="1" x14ac:dyDescent="0.2">
      <c r="AN57092" s="70"/>
    </row>
    <row r="57093" spans="40:40" ht="14.1" customHeight="1" x14ac:dyDescent="0.2">
      <c r="AN57093" s="70"/>
    </row>
    <row r="57094" spans="40:40" ht="14.1" customHeight="1" x14ac:dyDescent="0.2">
      <c r="AN57094" s="70"/>
    </row>
    <row r="57095" spans="40:40" ht="14.1" customHeight="1" x14ac:dyDescent="0.2">
      <c r="AN57095" s="70"/>
    </row>
    <row r="57096" spans="40:40" ht="14.1" customHeight="1" x14ac:dyDescent="0.2">
      <c r="AN57096" s="70"/>
    </row>
    <row r="57097" spans="40:40" ht="14.1" customHeight="1" x14ac:dyDescent="0.2">
      <c r="AN57097" s="70"/>
    </row>
    <row r="57098" spans="40:40" ht="14.1" customHeight="1" x14ac:dyDescent="0.2">
      <c r="AN57098" s="70"/>
    </row>
    <row r="57099" spans="40:40" ht="14.1" customHeight="1" x14ac:dyDescent="0.2">
      <c r="AN57099" s="70"/>
    </row>
    <row r="57100" spans="40:40" ht="14.1" customHeight="1" x14ac:dyDescent="0.2">
      <c r="AN57100" s="70"/>
    </row>
    <row r="57101" spans="40:40" ht="14.1" customHeight="1" x14ac:dyDescent="0.2">
      <c r="AN57101" s="70"/>
    </row>
    <row r="57102" spans="40:40" ht="14.1" customHeight="1" x14ac:dyDescent="0.2">
      <c r="AN57102" s="70"/>
    </row>
    <row r="57103" spans="40:40" ht="14.1" customHeight="1" x14ac:dyDescent="0.2">
      <c r="AN57103" s="70"/>
    </row>
    <row r="57104" spans="40:40" ht="14.1" customHeight="1" x14ac:dyDescent="0.2">
      <c r="AN57104" s="70"/>
    </row>
    <row r="57105" spans="40:40" ht="14.1" customHeight="1" x14ac:dyDescent="0.2">
      <c r="AN57105" s="70"/>
    </row>
    <row r="57106" spans="40:40" ht="14.1" customHeight="1" x14ac:dyDescent="0.2">
      <c r="AN57106" s="70"/>
    </row>
    <row r="57107" spans="40:40" ht="14.1" customHeight="1" x14ac:dyDescent="0.2">
      <c r="AN57107" s="70"/>
    </row>
    <row r="57108" spans="40:40" ht="14.1" customHeight="1" x14ac:dyDescent="0.2">
      <c r="AN57108" s="70"/>
    </row>
    <row r="57109" spans="40:40" ht="14.1" customHeight="1" x14ac:dyDescent="0.2">
      <c r="AN57109" s="70"/>
    </row>
    <row r="57110" spans="40:40" ht="14.1" customHeight="1" x14ac:dyDescent="0.2">
      <c r="AN57110" s="70"/>
    </row>
    <row r="57111" spans="40:40" ht="14.1" customHeight="1" x14ac:dyDescent="0.2">
      <c r="AN57111" s="70"/>
    </row>
    <row r="57112" spans="40:40" ht="14.1" customHeight="1" x14ac:dyDescent="0.2">
      <c r="AN57112" s="70"/>
    </row>
    <row r="57113" spans="40:40" ht="14.1" customHeight="1" x14ac:dyDescent="0.2">
      <c r="AN57113" s="70"/>
    </row>
    <row r="57114" spans="40:40" ht="14.1" customHeight="1" x14ac:dyDescent="0.2">
      <c r="AN57114" s="70"/>
    </row>
    <row r="57115" spans="40:40" ht="14.1" customHeight="1" x14ac:dyDescent="0.2">
      <c r="AN57115" s="70"/>
    </row>
    <row r="57116" spans="40:40" ht="14.1" customHeight="1" x14ac:dyDescent="0.2">
      <c r="AN57116" s="70"/>
    </row>
    <row r="57117" spans="40:40" ht="14.1" customHeight="1" x14ac:dyDescent="0.2">
      <c r="AN57117" s="70"/>
    </row>
    <row r="57118" spans="40:40" ht="14.1" customHeight="1" x14ac:dyDescent="0.2">
      <c r="AN57118" s="70"/>
    </row>
    <row r="57119" spans="40:40" ht="14.1" customHeight="1" x14ac:dyDescent="0.2">
      <c r="AN57119" s="70"/>
    </row>
    <row r="57120" spans="40:40" ht="14.1" customHeight="1" x14ac:dyDescent="0.2">
      <c r="AN57120" s="70"/>
    </row>
    <row r="57121" spans="40:40" ht="14.1" customHeight="1" x14ac:dyDescent="0.2">
      <c r="AN57121" s="70"/>
    </row>
    <row r="57122" spans="40:40" ht="14.1" customHeight="1" x14ac:dyDescent="0.2">
      <c r="AN57122" s="70"/>
    </row>
    <row r="57123" spans="40:40" ht="14.1" customHeight="1" x14ac:dyDescent="0.2">
      <c r="AN57123" s="70"/>
    </row>
    <row r="57124" spans="40:40" ht="14.1" customHeight="1" x14ac:dyDescent="0.2">
      <c r="AN57124" s="70"/>
    </row>
    <row r="57125" spans="40:40" ht="14.1" customHeight="1" x14ac:dyDescent="0.2">
      <c r="AN57125" s="70"/>
    </row>
    <row r="57126" spans="40:40" ht="14.1" customHeight="1" x14ac:dyDescent="0.2">
      <c r="AN57126" s="70"/>
    </row>
    <row r="57127" spans="40:40" ht="14.1" customHeight="1" x14ac:dyDescent="0.2">
      <c r="AN57127" s="70"/>
    </row>
    <row r="57128" spans="40:40" ht="14.1" customHeight="1" x14ac:dyDescent="0.2">
      <c r="AN57128" s="70"/>
    </row>
    <row r="57129" spans="40:40" ht="14.1" customHeight="1" x14ac:dyDescent="0.2">
      <c r="AN57129" s="70"/>
    </row>
    <row r="57130" spans="40:40" ht="14.1" customHeight="1" x14ac:dyDescent="0.2">
      <c r="AN57130" s="70"/>
    </row>
    <row r="57131" spans="40:40" ht="14.1" customHeight="1" x14ac:dyDescent="0.2">
      <c r="AN57131" s="70"/>
    </row>
    <row r="57132" spans="40:40" ht="14.1" customHeight="1" x14ac:dyDescent="0.2">
      <c r="AN57132" s="70"/>
    </row>
    <row r="57133" spans="40:40" ht="14.1" customHeight="1" x14ac:dyDescent="0.2">
      <c r="AN57133" s="70"/>
    </row>
    <row r="57134" spans="40:40" ht="14.1" customHeight="1" x14ac:dyDescent="0.2">
      <c r="AN57134" s="70"/>
    </row>
    <row r="57135" spans="40:40" ht="14.1" customHeight="1" x14ac:dyDescent="0.2">
      <c r="AN57135" s="70"/>
    </row>
    <row r="57136" spans="40:40" ht="14.1" customHeight="1" x14ac:dyDescent="0.2">
      <c r="AN57136" s="70"/>
    </row>
    <row r="57137" spans="40:40" ht="14.1" customHeight="1" x14ac:dyDescent="0.2">
      <c r="AN57137" s="70"/>
    </row>
    <row r="57138" spans="40:40" ht="14.1" customHeight="1" x14ac:dyDescent="0.2">
      <c r="AN57138" s="70"/>
    </row>
    <row r="57139" spans="40:40" ht="14.1" customHeight="1" x14ac:dyDescent="0.2">
      <c r="AN57139" s="70"/>
    </row>
    <row r="57140" spans="40:40" ht="14.1" customHeight="1" x14ac:dyDescent="0.2">
      <c r="AN57140" s="70"/>
    </row>
    <row r="57141" spans="40:40" ht="14.1" customHeight="1" x14ac:dyDescent="0.2">
      <c r="AN57141" s="70"/>
    </row>
    <row r="57142" spans="40:40" ht="14.1" customHeight="1" x14ac:dyDescent="0.2">
      <c r="AN57142" s="70"/>
    </row>
    <row r="57143" spans="40:40" ht="14.1" customHeight="1" x14ac:dyDescent="0.2">
      <c r="AN57143" s="70"/>
    </row>
    <row r="57144" spans="40:40" ht="14.1" customHeight="1" x14ac:dyDescent="0.2">
      <c r="AN57144" s="70"/>
    </row>
    <row r="57145" spans="40:40" ht="14.1" customHeight="1" x14ac:dyDescent="0.2">
      <c r="AN57145" s="70"/>
    </row>
    <row r="57146" spans="40:40" ht="14.1" customHeight="1" x14ac:dyDescent="0.2">
      <c r="AN57146" s="70"/>
    </row>
    <row r="57147" spans="40:40" ht="14.1" customHeight="1" x14ac:dyDescent="0.2">
      <c r="AN57147" s="70"/>
    </row>
    <row r="57148" spans="40:40" ht="14.1" customHeight="1" x14ac:dyDescent="0.2">
      <c r="AN57148" s="70"/>
    </row>
    <row r="57149" spans="40:40" ht="14.1" customHeight="1" x14ac:dyDescent="0.2">
      <c r="AN57149" s="70"/>
    </row>
    <row r="57150" spans="40:40" ht="14.1" customHeight="1" x14ac:dyDescent="0.2">
      <c r="AN57150" s="70"/>
    </row>
    <row r="57151" spans="40:40" ht="14.1" customHeight="1" x14ac:dyDescent="0.2">
      <c r="AN57151" s="70"/>
    </row>
    <row r="57152" spans="40:40" ht="14.1" customHeight="1" x14ac:dyDescent="0.2">
      <c r="AN57152" s="70"/>
    </row>
    <row r="57153" spans="40:40" ht="14.1" customHeight="1" x14ac:dyDescent="0.2">
      <c r="AN57153" s="70"/>
    </row>
    <row r="57154" spans="40:40" ht="14.1" customHeight="1" x14ac:dyDescent="0.2">
      <c r="AN57154" s="70"/>
    </row>
    <row r="57155" spans="40:40" ht="14.1" customHeight="1" x14ac:dyDescent="0.2">
      <c r="AN57155" s="70"/>
    </row>
    <row r="57156" spans="40:40" ht="14.1" customHeight="1" x14ac:dyDescent="0.2">
      <c r="AN57156" s="70"/>
    </row>
    <row r="57157" spans="40:40" ht="14.1" customHeight="1" x14ac:dyDescent="0.2">
      <c r="AN57157" s="70"/>
    </row>
    <row r="57158" spans="40:40" ht="14.1" customHeight="1" x14ac:dyDescent="0.2">
      <c r="AN57158" s="70"/>
    </row>
    <row r="57159" spans="40:40" ht="14.1" customHeight="1" x14ac:dyDescent="0.2">
      <c r="AN57159" s="70"/>
    </row>
    <row r="57160" spans="40:40" ht="14.1" customHeight="1" x14ac:dyDescent="0.2">
      <c r="AN57160" s="70"/>
    </row>
    <row r="57161" spans="40:40" ht="14.1" customHeight="1" x14ac:dyDescent="0.2">
      <c r="AN57161" s="70"/>
    </row>
    <row r="57162" spans="40:40" ht="14.1" customHeight="1" x14ac:dyDescent="0.2">
      <c r="AN57162" s="70"/>
    </row>
    <row r="57163" spans="40:40" ht="14.1" customHeight="1" x14ac:dyDescent="0.2">
      <c r="AN57163" s="70"/>
    </row>
    <row r="57164" spans="40:40" ht="14.1" customHeight="1" x14ac:dyDescent="0.2">
      <c r="AN57164" s="70"/>
    </row>
    <row r="57165" spans="40:40" ht="14.1" customHeight="1" x14ac:dyDescent="0.2">
      <c r="AN57165" s="70"/>
    </row>
    <row r="57166" spans="40:40" ht="14.1" customHeight="1" x14ac:dyDescent="0.2">
      <c r="AN57166" s="70"/>
    </row>
    <row r="57167" spans="40:40" ht="14.1" customHeight="1" x14ac:dyDescent="0.2">
      <c r="AN57167" s="70"/>
    </row>
    <row r="57168" spans="40:40" ht="14.1" customHeight="1" x14ac:dyDescent="0.2">
      <c r="AN57168" s="70"/>
    </row>
    <row r="57169" spans="40:40" ht="14.1" customHeight="1" x14ac:dyDescent="0.2">
      <c r="AN57169" s="70"/>
    </row>
    <row r="57170" spans="40:40" ht="14.1" customHeight="1" x14ac:dyDescent="0.2">
      <c r="AN57170" s="70"/>
    </row>
    <row r="57171" spans="40:40" ht="14.1" customHeight="1" x14ac:dyDescent="0.2">
      <c r="AN57171" s="70"/>
    </row>
    <row r="57172" spans="40:40" ht="14.1" customHeight="1" x14ac:dyDescent="0.2">
      <c r="AN57172" s="70"/>
    </row>
    <row r="57173" spans="40:40" ht="14.1" customHeight="1" x14ac:dyDescent="0.2">
      <c r="AN57173" s="70"/>
    </row>
    <row r="57174" spans="40:40" ht="14.1" customHeight="1" x14ac:dyDescent="0.2">
      <c r="AN57174" s="70"/>
    </row>
    <row r="57175" spans="40:40" ht="14.1" customHeight="1" x14ac:dyDescent="0.2">
      <c r="AN57175" s="70"/>
    </row>
    <row r="57176" spans="40:40" ht="14.1" customHeight="1" x14ac:dyDescent="0.2">
      <c r="AN57176" s="70"/>
    </row>
    <row r="57177" spans="40:40" ht="14.1" customHeight="1" x14ac:dyDescent="0.2">
      <c r="AN57177" s="70"/>
    </row>
    <row r="57178" spans="40:40" ht="14.1" customHeight="1" x14ac:dyDescent="0.2">
      <c r="AN57178" s="70"/>
    </row>
    <row r="57179" spans="40:40" ht="14.1" customHeight="1" x14ac:dyDescent="0.2">
      <c r="AN57179" s="70"/>
    </row>
    <row r="57180" spans="40:40" ht="14.1" customHeight="1" x14ac:dyDescent="0.2">
      <c r="AN57180" s="70"/>
    </row>
    <row r="57181" spans="40:40" ht="14.1" customHeight="1" x14ac:dyDescent="0.2">
      <c r="AN57181" s="70"/>
    </row>
    <row r="57182" spans="40:40" ht="14.1" customHeight="1" x14ac:dyDescent="0.2">
      <c r="AN57182" s="70"/>
    </row>
    <row r="57183" spans="40:40" ht="14.1" customHeight="1" x14ac:dyDescent="0.2">
      <c r="AN57183" s="70"/>
    </row>
    <row r="57184" spans="40:40" ht="14.1" customHeight="1" x14ac:dyDescent="0.2">
      <c r="AN57184" s="70"/>
    </row>
    <row r="57185" spans="40:40" ht="14.1" customHeight="1" x14ac:dyDescent="0.2">
      <c r="AN57185" s="70"/>
    </row>
    <row r="57186" spans="40:40" ht="14.1" customHeight="1" x14ac:dyDescent="0.2">
      <c r="AN57186" s="70"/>
    </row>
    <row r="57187" spans="40:40" ht="14.1" customHeight="1" x14ac:dyDescent="0.2">
      <c r="AN57187" s="70"/>
    </row>
    <row r="57188" spans="40:40" ht="14.1" customHeight="1" x14ac:dyDescent="0.2">
      <c r="AN57188" s="70"/>
    </row>
    <row r="57189" spans="40:40" ht="14.1" customHeight="1" x14ac:dyDescent="0.2">
      <c r="AN57189" s="70"/>
    </row>
    <row r="57190" spans="40:40" ht="14.1" customHeight="1" x14ac:dyDescent="0.2">
      <c r="AN57190" s="70"/>
    </row>
    <row r="57191" spans="40:40" ht="14.1" customHeight="1" x14ac:dyDescent="0.2">
      <c r="AN57191" s="70"/>
    </row>
    <row r="57192" spans="40:40" ht="14.1" customHeight="1" x14ac:dyDescent="0.2">
      <c r="AN57192" s="70"/>
    </row>
    <row r="57193" spans="40:40" ht="14.1" customHeight="1" x14ac:dyDescent="0.2">
      <c r="AN57193" s="70"/>
    </row>
    <row r="57194" spans="40:40" ht="14.1" customHeight="1" x14ac:dyDescent="0.2">
      <c r="AN57194" s="70"/>
    </row>
    <row r="57195" spans="40:40" ht="14.1" customHeight="1" x14ac:dyDescent="0.2">
      <c r="AN57195" s="70"/>
    </row>
    <row r="57196" spans="40:40" ht="14.1" customHeight="1" x14ac:dyDescent="0.2">
      <c r="AN57196" s="70"/>
    </row>
    <row r="57197" spans="40:40" ht="14.1" customHeight="1" x14ac:dyDescent="0.2">
      <c r="AN57197" s="70"/>
    </row>
    <row r="57198" spans="40:40" ht="14.1" customHeight="1" x14ac:dyDescent="0.2">
      <c r="AN57198" s="70"/>
    </row>
    <row r="57199" spans="40:40" ht="14.1" customHeight="1" x14ac:dyDescent="0.2">
      <c r="AN57199" s="70"/>
    </row>
    <row r="57200" spans="40:40" ht="14.1" customHeight="1" x14ac:dyDescent="0.2">
      <c r="AN57200" s="70"/>
    </row>
    <row r="57201" spans="40:40" ht="14.1" customHeight="1" x14ac:dyDescent="0.2">
      <c r="AN57201" s="70"/>
    </row>
    <row r="57202" spans="40:40" ht="14.1" customHeight="1" x14ac:dyDescent="0.2">
      <c r="AN57202" s="70"/>
    </row>
    <row r="57203" spans="40:40" ht="14.1" customHeight="1" x14ac:dyDescent="0.2">
      <c r="AN57203" s="70"/>
    </row>
    <row r="57204" spans="40:40" ht="14.1" customHeight="1" x14ac:dyDescent="0.2">
      <c r="AN57204" s="70"/>
    </row>
    <row r="57205" spans="40:40" ht="14.1" customHeight="1" x14ac:dyDescent="0.2">
      <c r="AN57205" s="70"/>
    </row>
    <row r="57206" spans="40:40" ht="14.1" customHeight="1" x14ac:dyDescent="0.2">
      <c r="AN57206" s="70"/>
    </row>
    <row r="57207" spans="40:40" ht="14.1" customHeight="1" x14ac:dyDescent="0.2">
      <c r="AN57207" s="70"/>
    </row>
    <row r="57208" spans="40:40" ht="14.1" customHeight="1" x14ac:dyDescent="0.2">
      <c r="AN57208" s="70"/>
    </row>
    <row r="57209" spans="40:40" ht="14.1" customHeight="1" x14ac:dyDescent="0.2">
      <c r="AN57209" s="70"/>
    </row>
    <row r="57210" spans="40:40" ht="14.1" customHeight="1" x14ac:dyDescent="0.2">
      <c r="AN57210" s="70"/>
    </row>
    <row r="57211" spans="40:40" ht="14.1" customHeight="1" x14ac:dyDescent="0.2">
      <c r="AN57211" s="70"/>
    </row>
    <row r="57212" spans="40:40" ht="14.1" customHeight="1" x14ac:dyDescent="0.2">
      <c r="AN57212" s="70"/>
    </row>
    <row r="57213" spans="40:40" ht="14.1" customHeight="1" x14ac:dyDescent="0.2">
      <c r="AN57213" s="70"/>
    </row>
    <row r="57214" spans="40:40" ht="14.1" customHeight="1" x14ac:dyDescent="0.2">
      <c r="AN57214" s="70"/>
    </row>
    <row r="57215" spans="40:40" ht="14.1" customHeight="1" x14ac:dyDescent="0.2">
      <c r="AN57215" s="70"/>
    </row>
    <row r="57216" spans="40:40" ht="14.1" customHeight="1" x14ac:dyDescent="0.2">
      <c r="AN57216" s="70"/>
    </row>
    <row r="57217" spans="40:40" ht="14.1" customHeight="1" x14ac:dyDescent="0.2">
      <c r="AN57217" s="70"/>
    </row>
    <row r="57218" spans="40:40" ht="14.1" customHeight="1" x14ac:dyDescent="0.2">
      <c r="AN57218" s="70"/>
    </row>
    <row r="57219" spans="40:40" ht="14.1" customHeight="1" x14ac:dyDescent="0.2">
      <c r="AN57219" s="70"/>
    </row>
    <row r="57220" spans="40:40" ht="14.1" customHeight="1" x14ac:dyDescent="0.2">
      <c r="AN57220" s="70"/>
    </row>
    <row r="57221" spans="40:40" ht="14.1" customHeight="1" x14ac:dyDescent="0.2">
      <c r="AN57221" s="70"/>
    </row>
    <row r="57222" spans="40:40" ht="14.1" customHeight="1" x14ac:dyDescent="0.2">
      <c r="AN57222" s="70"/>
    </row>
    <row r="57223" spans="40:40" ht="14.1" customHeight="1" x14ac:dyDescent="0.2">
      <c r="AN57223" s="70"/>
    </row>
    <row r="57224" spans="40:40" ht="14.1" customHeight="1" x14ac:dyDescent="0.2">
      <c r="AN57224" s="70"/>
    </row>
    <row r="57225" spans="40:40" ht="14.1" customHeight="1" x14ac:dyDescent="0.2">
      <c r="AN57225" s="70"/>
    </row>
    <row r="57226" spans="40:40" ht="14.1" customHeight="1" x14ac:dyDescent="0.2">
      <c r="AN57226" s="70"/>
    </row>
    <row r="57227" spans="40:40" ht="14.1" customHeight="1" x14ac:dyDescent="0.2">
      <c r="AN57227" s="70"/>
    </row>
    <row r="57228" spans="40:40" ht="14.1" customHeight="1" x14ac:dyDescent="0.2">
      <c r="AN57228" s="70"/>
    </row>
    <row r="57229" spans="40:40" ht="14.1" customHeight="1" x14ac:dyDescent="0.2">
      <c r="AN57229" s="70"/>
    </row>
    <row r="57230" spans="40:40" ht="14.1" customHeight="1" x14ac:dyDescent="0.2">
      <c r="AN57230" s="70"/>
    </row>
    <row r="57231" spans="40:40" ht="14.1" customHeight="1" x14ac:dyDescent="0.2">
      <c r="AN57231" s="70"/>
    </row>
    <row r="57232" spans="40:40" ht="14.1" customHeight="1" x14ac:dyDescent="0.2">
      <c r="AN57232" s="70"/>
    </row>
    <row r="57233" spans="40:40" ht="14.1" customHeight="1" x14ac:dyDescent="0.2">
      <c r="AN57233" s="70"/>
    </row>
    <row r="57234" spans="40:40" ht="14.1" customHeight="1" x14ac:dyDescent="0.2">
      <c r="AN57234" s="70"/>
    </row>
    <row r="57235" spans="40:40" ht="14.1" customHeight="1" x14ac:dyDescent="0.2">
      <c r="AN57235" s="70"/>
    </row>
    <row r="57236" spans="40:40" ht="14.1" customHeight="1" x14ac:dyDescent="0.2">
      <c r="AN57236" s="70"/>
    </row>
    <row r="57237" spans="40:40" ht="14.1" customHeight="1" x14ac:dyDescent="0.2">
      <c r="AN57237" s="70"/>
    </row>
    <row r="57238" spans="40:40" ht="14.1" customHeight="1" x14ac:dyDescent="0.2">
      <c r="AN57238" s="70"/>
    </row>
    <row r="57239" spans="40:40" ht="14.1" customHeight="1" x14ac:dyDescent="0.2">
      <c r="AN57239" s="70"/>
    </row>
    <row r="57240" spans="40:40" ht="14.1" customHeight="1" x14ac:dyDescent="0.2">
      <c r="AN57240" s="70"/>
    </row>
    <row r="57241" spans="40:40" ht="14.1" customHeight="1" x14ac:dyDescent="0.2">
      <c r="AN57241" s="70"/>
    </row>
    <row r="57242" spans="40:40" ht="14.1" customHeight="1" x14ac:dyDescent="0.2">
      <c r="AN57242" s="70"/>
    </row>
    <row r="57243" spans="40:40" ht="14.1" customHeight="1" x14ac:dyDescent="0.2">
      <c r="AN57243" s="70"/>
    </row>
    <row r="57244" spans="40:40" ht="14.1" customHeight="1" x14ac:dyDescent="0.2">
      <c r="AN57244" s="70"/>
    </row>
    <row r="57245" spans="40:40" ht="14.1" customHeight="1" x14ac:dyDescent="0.2">
      <c r="AN57245" s="70"/>
    </row>
    <row r="57246" spans="40:40" ht="14.1" customHeight="1" x14ac:dyDescent="0.2">
      <c r="AN57246" s="70"/>
    </row>
    <row r="57247" spans="40:40" ht="14.1" customHeight="1" x14ac:dyDescent="0.2">
      <c r="AN57247" s="70"/>
    </row>
    <row r="57248" spans="40:40" ht="14.1" customHeight="1" x14ac:dyDescent="0.2">
      <c r="AN57248" s="70"/>
    </row>
    <row r="57249" spans="40:40" ht="14.1" customHeight="1" x14ac:dyDescent="0.2">
      <c r="AN57249" s="70"/>
    </row>
    <row r="57250" spans="40:40" ht="14.1" customHeight="1" x14ac:dyDescent="0.2">
      <c r="AN57250" s="70"/>
    </row>
    <row r="57251" spans="40:40" ht="14.1" customHeight="1" x14ac:dyDescent="0.2">
      <c r="AN57251" s="70"/>
    </row>
    <row r="57252" spans="40:40" ht="14.1" customHeight="1" x14ac:dyDescent="0.2">
      <c r="AN57252" s="70"/>
    </row>
    <row r="57253" spans="40:40" ht="14.1" customHeight="1" x14ac:dyDescent="0.2">
      <c r="AN57253" s="70"/>
    </row>
    <row r="57254" spans="40:40" ht="14.1" customHeight="1" x14ac:dyDescent="0.2">
      <c r="AN57254" s="70"/>
    </row>
    <row r="57255" spans="40:40" ht="14.1" customHeight="1" x14ac:dyDescent="0.2">
      <c r="AN57255" s="70"/>
    </row>
    <row r="57256" spans="40:40" ht="14.1" customHeight="1" x14ac:dyDescent="0.2">
      <c r="AN57256" s="70"/>
    </row>
    <row r="57257" spans="40:40" ht="14.1" customHeight="1" x14ac:dyDescent="0.2">
      <c r="AN57257" s="70"/>
    </row>
    <row r="57258" spans="40:40" ht="14.1" customHeight="1" x14ac:dyDescent="0.2">
      <c r="AN57258" s="70"/>
    </row>
    <row r="57259" spans="40:40" ht="14.1" customHeight="1" x14ac:dyDescent="0.2">
      <c r="AN57259" s="70"/>
    </row>
    <row r="57260" spans="40:40" ht="14.1" customHeight="1" x14ac:dyDescent="0.2">
      <c r="AN57260" s="70"/>
    </row>
    <row r="57261" spans="40:40" ht="14.1" customHeight="1" x14ac:dyDescent="0.2">
      <c r="AN57261" s="70"/>
    </row>
    <row r="57262" spans="40:40" ht="14.1" customHeight="1" x14ac:dyDescent="0.2">
      <c r="AN57262" s="70"/>
    </row>
    <row r="57263" spans="40:40" ht="14.1" customHeight="1" x14ac:dyDescent="0.2">
      <c r="AN57263" s="70"/>
    </row>
    <row r="57264" spans="40:40" ht="14.1" customHeight="1" x14ac:dyDescent="0.2">
      <c r="AN57264" s="70"/>
    </row>
    <row r="57265" spans="40:40" ht="14.1" customHeight="1" x14ac:dyDescent="0.2">
      <c r="AN57265" s="70"/>
    </row>
    <row r="57266" spans="40:40" ht="14.1" customHeight="1" x14ac:dyDescent="0.2">
      <c r="AN57266" s="70"/>
    </row>
    <row r="57267" spans="40:40" ht="14.1" customHeight="1" x14ac:dyDescent="0.2">
      <c r="AN57267" s="70"/>
    </row>
    <row r="57268" spans="40:40" ht="14.1" customHeight="1" x14ac:dyDescent="0.2">
      <c r="AN57268" s="70"/>
    </row>
    <row r="57269" spans="40:40" ht="14.1" customHeight="1" x14ac:dyDescent="0.2">
      <c r="AN57269" s="70"/>
    </row>
    <row r="57270" spans="40:40" ht="14.1" customHeight="1" x14ac:dyDescent="0.2">
      <c r="AN57270" s="70"/>
    </row>
    <row r="57271" spans="40:40" ht="14.1" customHeight="1" x14ac:dyDescent="0.2">
      <c r="AN57271" s="70"/>
    </row>
    <row r="57272" spans="40:40" ht="14.1" customHeight="1" x14ac:dyDescent="0.2">
      <c r="AN57272" s="70"/>
    </row>
    <row r="57273" spans="40:40" ht="14.1" customHeight="1" x14ac:dyDescent="0.2">
      <c r="AN57273" s="70"/>
    </row>
    <row r="57274" spans="40:40" ht="14.1" customHeight="1" x14ac:dyDescent="0.2">
      <c r="AN57274" s="70"/>
    </row>
    <row r="57275" spans="40:40" ht="14.1" customHeight="1" x14ac:dyDescent="0.2">
      <c r="AN57275" s="70"/>
    </row>
    <row r="57276" spans="40:40" ht="14.1" customHeight="1" x14ac:dyDescent="0.2">
      <c r="AN57276" s="70"/>
    </row>
    <row r="57277" spans="40:40" ht="14.1" customHeight="1" x14ac:dyDescent="0.2">
      <c r="AN57277" s="70"/>
    </row>
    <row r="57278" spans="40:40" ht="14.1" customHeight="1" x14ac:dyDescent="0.2">
      <c r="AN57278" s="70"/>
    </row>
    <row r="57279" spans="40:40" ht="14.1" customHeight="1" x14ac:dyDescent="0.2">
      <c r="AN57279" s="70"/>
    </row>
    <row r="57280" spans="40:40" ht="14.1" customHeight="1" x14ac:dyDescent="0.2">
      <c r="AN57280" s="70"/>
    </row>
    <row r="57281" spans="40:40" ht="14.1" customHeight="1" x14ac:dyDescent="0.2">
      <c r="AN57281" s="70"/>
    </row>
    <row r="57282" spans="40:40" ht="14.1" customHeight="1" x14ac:dyDescent="0.2">
      <c r="AN57282" s="70"/>
    </row>
    <row r="57283" spans="40:40" ht="14.1" customHeight="1" x14ac:dyDescent="0.2">
      <c r="AN57283" s="70"/>
    </row>
    <row r="57284" spans="40:40" ht="14.1" customHeight="1" x14ac:dyDescent="0.2">
      <c r="AN57284" s="70"/>
    </row>
    <row r="57285" spans="40:40" ht="14.1" customHeight="1" x14ac:dyDescent="0.2">
      <c r="AN57285" s="70"/>
    </row>
    <row r="57286" spans="40:40" ht="14.1" customHeight="1" x14ac:dyDescent="0.2">
      <c r="AN57286" s="70"/>
    </row>
    <row r="57287" spans="40:40" ht="14.1" customHeight="1" x14ac:dyDescent="0.2">
      <c r="AN57287" s="70"/>
    </row>
    <row r="57288" spans="40:40" ht="14.1" customHeight="1" x14ac:dyDescent="0.2">
      <c r="AN57288" s="70"/>
    </row>
    <row r="57289" spans="40:40" ht="14.1" customHeight="1" x14ac:dyDescent="0.2">
      <c r="AN57289" s="70"/>
    </row>
    <row r="57290" spans="40:40" ht="14.1" customHeight="1" x14ac:dyDescent="0.2">
      <c r="AN57290" s="70"/>
    </row>
    <row r="57291" spans="40:40" ht="14.1" customHeight="1" x14ac:dyDescent="0.2">
      <c r="AN57291" s="70"/>
    </row>
    <row r="57292" spans="40:40" ht="14.1" customHeight="1" x14ac:dyDescent="0.2">
      <c r="AN57292" s="70"/>
    </row>
    <row r="57293" spans="40:40" ht="14.1" customHeight="1" x14ac:dyDescent="0.2">
      <c r="AN57293" s="70"/>
    </row>
    <row r="57294" spans="40:40" ht="14.1" customHeight="1" x14ac:dyDescent="0.2">
      <c r="AN57294" s="70"/>
    </row>
    <row r="57295" spans="40:40" ht="14.1" customHeight="1" x14ac:dyDescent="0.2">
      <c r="AN57295" s="70"/>
    </row>
    <row r="57296" spans="40:40" ht="14.1" customHeight="1" x14ac:dyDescent="0.2">
      <c r="AN57296" s="70"/>
    </row>
    <row r="57297" spans="40:40" ht="14.1" customHeight="1" x14ac:dyDescent="0.2">
      <c r="AN57297" s="70"/>
    </row>
    <row r="57298" spans="40:40" ht="14.1" customHeight="1" x14ac:dyDescent="0.2">
      <c r="AN57298" s="70"/>
    </row>
    <row r="57299" spans="40:40" ht="14.1" customHeight="1" x14ac:dyDescent="0.2">
      <c r="AN57299" s="70"/>
    </row>
    <row r="57300" spans="40:40" ht="14.1" customHeight="1" x14ac:dyDescent="0.2">
      <c r="AN57300" s="70"/>
    </row>
    <row r="57301" spans="40:40" ht="14.1" customHeight="1" x14ac:dyDescent="0.2">
      <c r="AN57301" s="70"/>
    </row>
    <row r="57302" spans="40:40" ht="14.1" customHeight="1" x14ac:dyDescent="0.2">
      <c r="AN57302" s="70"/>
    </row>
    <row r="57303" spans="40:40" ht="14.1" customHeight="1" x14ac:dyDescent="0.2">
      <c r="AN57303" s="70"/>
    </row>
    <row r="57304" spans="40:40" ht="14.1" customHeight="1" x14ac:dyDescent="0.2">
      <c r="AN57304" s="70"/>
    </row>
    <row r="57305" spans="40:40" ht="14.1" customHeight="1" x14ac:dyDescent="0.2">
      <c r="AN57305" s="70"/>
    </row>
    <row r="57306" spans="40:40" ht="14.1" customHeight="1" x14ac:dyDescent="0.2">
      <c r="AN57306" s="70"/>
    </row>
    <row r="57307" spans="40:40" ht="14.1" customHeight="1" x14ac:dyDescent="0.2">
      <c r="AN57307" s="70"/>
    </row>
    <row r="57308" spans="40:40" ht="14.1" customHeight="1" x14ac:dyDescent="0.2">
      <c r="AN57308" s="70"/>
    </row>
    <row r="57309" spans="40:40" ht="14.1" customHeight="1" x14ac:dyDescent="0.2">
      <c r="AN57309" s="70"/>
    </row>
    <row r="57310" spans="40:40" ht="14.1" customHeight="1" x14ac:dyDescent="0.2">
      <c r="AN57310" s="70"/>
    </row>
    <row r="57311" spans="40:40" ht="14.1" customHeight="1" x14ac:dyDescent="0.2">
      <c r="AN57311" s="70"/>
    </row>
    <row r="57312" spans="40:40" ht="14.1" customHeight="1" x14ac:dyDescent="0.2">
      <c r="AN57312" s="70"/>
    </row>
    <row r="57313" spans="40:40" ht="14.1" customHeight="1" x14ac:dyDescent="0.2">
      <c r="AN57313" s="70"/>
    </row>
    <row r="57314" spans="40:40" ht="14.1" customHeight="1" x14ac:dyDescent="0.2">
      <c r="AN57314" s="70"/>
    </row>
    <row r="57315" spans="40:40" ht="14.1" customHeight="1" x14ac:dyDescent="0.2">
      <c r="AN57315" s="70"/>
    </row>
    <row r="57316" spans="40:40" ht="14.1" customHeight="1" x14ac:dyDescent="0.2">
      <c r="AN57316" s="70"/>
    </row>
    <row r="57317" spans="40:40" ht="14.1" customHeight="1" x14ac:dyDescent="0.2">
      <c r="AN57317" s="70"/>
    </row>
    <row r="57318" spans="40:40" ht="14.1" customHeight="1" x14ac:dyDescent="0.2">
      <c r="AN57318" s="70"/>
    </row>
    <row r="57319" spans="40:40" ht="14.1" customHeight="1" x14ac:dyDescent="0.2">
      <c r="AN57319" s="70"/>
    </row>
    <row r="57320" spans="40:40" ht="14.1" customHeight="1" x14ac:dyDescent="0.2">
      <c r="AN57320" s="70"/>
    </row>
    <row r="57321" spans="40:40" ht="14.1" customHeight="1" x14ac:dyDescent="0.2">
      <c r="AN57321" s="70"/>
    </row>
    <row r="57322" spans="40:40" ht="14.1" customHeight="1" x14ac:dyDescent="0.2">
      <c r="AN57322" s="70"/>
    </row>
    <row r="57323" spans="40:40" ht="14.1" customHeight="1" x14ac:dyDescent="0.2">
      <c r="AN57323" s="70"/>
    </row>
    <row r="57324" spans="40:40" ht="14.1" customHeight="1" x14ac:dyDescent="0.2">
      <c r="AN57324" s="70"/>
    </row>
    <row r="57325" spans="40:40" ht="14.1" customHeight="1" x14ac:dyDescent="0.2">
      <c r="AN57325" s="70"/>
    </row>
    <row r="57326" spans="40:40" ht="14.1" customHeight="1" x14ac:dyDescent="0.2">
      <c r="AN57326" s="70"/>
    </row>
    <row r="57327" spans="40:40" ht="14.1" customHeight="1" x14ac:dyDescent="0.2">
      <c r="AN57327" s="70"/>
    </row>
    <row r="57328" spans="40:40" ht="14.1" customHeight="1" x14ac:dyDescent="0.2">
      <c r="AN57328" s="70"/>
    </row>
    <row r="57329" spans="40:40" ht="14.1" customHeight="1" x14ac:dyDescent="0.2">
      <c r="AN57329" s="70"/>
    </row>
    <row r="57330" spans="40:40" ht="14.1" customHeight="1" x14ac:dyDescent="0.2">
      <c r="AN57330" s="70"/>
    </row>
    <row r="57331" spans="40:40" ht="14.1" customHeight="1" x14ac:dyDescent="0.2">
      <c r="AN57331" s="70"/>
    </row>
    <row r="57332" spans="40:40" ht="14.1" customHeight="1" x14ac:dyDescent="0.2">
      <c r="AN57332" s="70"/>
    </row>
    <row r="57333" spans="40:40" ht="14.1" customHeight="1" x14ac:dyDescent="0.2">
      <c r="AN57333" s="70"/>
    </row>
    <row r="57334" spans="40:40" ht="14.1" customHeight="1" x14ac:dyDescent="0.2">
      <c r="AN57334" s="70"/>
    </row>
    <row r="57335" spans="40:40" ht="14.1" customHeight="1" x14ac:dyDescent="0.2">
      <c r="AN57335" s="70"/>
    </row>
    <row r="57336" spans="40:40" ht="14.1" customHeight="1" x14ac:dyDescent="0.2">
      <c r="AN57336" s="70"/>
    </row>
    <row r="57337" spans="40:40" ht="14.1" customHeight="1" x14ac:dyDescent="0.2">
      <c r="AN57337" s="70"/>
    </row>
    <row r="57338" spans="40:40" ht="14.1" customHeight="1" x14ac:dyDescent="0.2">
      <c r="AN57338" s="70"/>
    </row>
    <row r="57339" spans="40:40" ht="14.1" customHeight="1" x14ac:dyDescent="0.2">
      <c r="AN57339" s="70"/>
    </row>
    <row r="57340" spans="40:40" ht="14.1" customHeight="1" x14ac:dyDescent="0.2">
      <c r="AN57340" s="70"/>
    </row>
    <row r="57341" spans="40:40" ht="14.1" customHeight="1" x14ac:dyDescent="0.2">
      <c r="AN57341" s="70"/>
    </row>
    <row r="57342" spans="40:40" ht="14.1" customHeight="1" x14ac:dyDescent="0.2">
      <c r="AN57342" s="70"/>
    </row>
    <row r="57343" spans="40:40" ht="14.1" customHeight="1" x14ac:dyDescent="0.2">
      <c r="AN57343" s="70"/>
    </row>
    <row r="57344" spans="40:40" ht="14.1" customHeight="1" x14ac:dyDescent="0.2">
      <c r="AN57344" s="70"/>
    </row>
    <row r="57345" spans="40:40" ht="14.1" customHeight="1" x14ac:dyDescent="0.2">
      <c r="AN57345" s="70"/>
    </row>
    <row r="57346" spans="40:40" ht="14.1" customHeight="1" x14ac:dyDescent="0.2">
      <c r="AN57346" s="70"/>
    </row>
    <row r="57347" spans="40:40" ht="14.1" customHeight="1" x14ac:dyDescent="0.2">
      <c r="AN57347" s="70"/>
    </row>
    <row r="57348" spans="40:40" ht="14.1" customHeight="1" x14ac:dyDescent="0.2">
      <c r="AN57348" s="70"/>
    </row>
    <row r="57349" spans="40:40" ht="14.1" customHeight="1" x14ac:dyDescent="0.2">
      <c r="AN57349" s="70"/>
    </row>
    <row r="57350" spans="40:40" ht="14.1" customHeight="1" x14ac:dyDescent="0.2">
      <c r="AN57350" s="70"/>
    </row>
    <row r="57351" spans="40:40" ht="14.1" customHeight="1" x14ac:dyDescent="0.2">
      <c r="AN57351" s="70"/>
    </row>
    <row r="57352" spans="40:40" ht="14.1" customHeight="1" x14ac:dyDescent="0.2">
      <c r="AN57352" s="70"/>
    </row>
    <row r="57353" spans="40:40" ht="14.1" customHeight="1" x14ac:dyDescent="0.2">
      <c r="AN57353" s="70"/>
    </row>
    <row r="57354" spans="40:40" ht="14.1" customHeight="1" x14ac:dyDescent="0.2">
      <c r="AN57354" s="70"/>
    </row>
    <row r="57355" spans="40:40" ht="14.1" customHeight="1" x14ac:dyDescent="0.2">
      <c r="AN57355" s="70"/>
    </row>
    <row r="57356" spans="40:40" ht="14.1" customHeight="1" x14ac:dyDescent="0.2">
      <c r="AN57356" s="70"/>
    </row>
    <row r="57357" spans="40:40" ht="14.1" customHeight="1" x14ac:dyDescent="0.2">
      <c r="AN57357" s="70"/>
    </row>
    <row r="57358" spans="40:40" ht="14.1" customHeight="1" x14ac:dyDescent="0.2">
      <c r="AN57358" s="70"/>
    </row>
    <row r="57359" spans="40:40" ht="14.1" customHeight="1" x14ac:dyDescent="0.2">
      <c r="AN57359" s="70"/>
    </row>
    <row r="57360" spans="40:40" ht="14.1" customHeight="1" x14ac:dyDescent="0.2">
      <c r="AN57360" s="70"/>
    </row>
    <row r="57361" spans="40:40" ht="14.1" customHeight="1" x14ac:dyDescent="0.2">
      <c r="AN57361" s="70"/>
    </row>
    <row r="57362" spans="40:40" ht="14.1" customHeight="1" x14ac:dyDescent="0.2">
      <c r="AN57362" s="70"/>
    </row>
    <row r="57363" spans="40:40" ht="14.1" customHeight="1" x14ac:dyDescent="0.2">
      <c r="AN57363" s="70"/>
    </row>
    <row r="57364" spans="40:40" ht="14.1" customHeight="1" x14ac:dyDescent="0.2">
      <c r="AN57364" s="70"/>
    </row>
    <row r="57365" spans="40:40" ht="14.1" customHeight="1" x14ac:dyDescent="0.2">
      <c r="AN57365" s="70"/>
    </row>
    <row r="57366" spans="40:40" ht="14.1" customHeight="1" x14ac:dyDescent="0.2">
      <c r="AN57366" s="70"/>
    </row>
    <row r="57367" spans="40:40" ht="14.1" customHeight="1" x14ac:dyDescent="0.2">
      <c r="AN57367" s="70"/>
    </row>
    <row r="57368" spans="40:40" ht="14.1" customHeight="1" x14ac:dyDescent="0.2">
      <c r="AN57368" s="70"/>
    </row>
    <row r="57369" spans="40:40" ht="14.1" customHeight="1" x14ac:dyDescent="0.2">
      <c r="AN57369" s="70"/>
    </row>
    <row r="57370" spans="40:40" ht="14.1" customHeight="1" x14ac:dyDescent="0.2">
      <c r="AN57370" s="70"/>
    </row>
    <row r="57371" spans="40:40" ht="14.1" customHeight="1" x14ac:dyDescent="0.2">
      <c r="AN57371" s="70"/>
    </row>
    <row r="57372" spans="40:40" ht="14.1" customHeight="1" x14ac:dyDescent="0.2">
      <c r="AN57372" s="70"/>
    </row>
    <row r="57373" spans="40:40" ht="14.1" customHeight="1" x14ac:dyDescent="0.2">
      <c r="AN57373" s="70"/>
    </row>
    <row r="57374" spans="40:40" ht="14.1" customHeight="1" x14ac:dyDescent="0.2">
      <c r="AN57374" s="70"/>
    </row>
    <row r="57375" spans="40:40" ht="14.1" customHeight="1" x14ac:dyDescent="0.2">
      <c r="AN57375" s="70"/>
    </row>
    <row r="57376" spans="40:40" ht="14.1" customHeight="1" x14ac:dyDescent="0.2">
      <c r="AN57376" s="70"/>
    </row>
    <row r="57377" spans="40:40" ht="14.1" customHeight="1" x14ac:dyDescent="0.2">
      <c r="AN57377" s="70"/>
    </row>
    <row r="57378" spans="40:40" ht="14.1" customHeight="1" x14ac:dyDescent="0.2">
      <c r="AN57378" s="70"/>
    </row>
    <row r="57379" spans="40:40" ht="14.1" customHeight="1" x14ac:dyDescent="0.2">
      <c r="AN57379" s="70"/>
    </row>
    <row r="57380" spans="40:40" ht="14.1" customHeight="1" x14ac:dyDescent="0.2">
      <c r="AN57380" s="70"/>
    </row>
    <row r="57381" spans="40:40" ht="14.1" customHeight="1" x14ac:dyDescent="0.2">
      <c r="AN57381" s="70"/>
    </row>
    <row r="57382" spans="40:40" ht="14.1" customHeight="1" x14ac:dyDescent="0.2">
      <c r="AN57382" s="70"/>
    </row>
    <row r="57383" spans="40:40" ht="14.1" customHeight="1" x14ac:dyDescent="0.2">
      <c r="AN57383" s="70"/>
    </row>
    <row r="57384" spans="40:40" ht="14.1" customHeight="1" x14ac:dyDescent="0.2">
      <c r="AN57384" s="70"/>
    </row>
    <row r="57385" spans="40:40" ht="14.1" customHeight="1" x14ac:dyDescent="0.2">
      <c r="AN57385" s="70"/>
    </row>
    <row r="57386" spans="40:40" ht="14.1" customHeight="1" x14ac:dyDescent="0.2">
      <c r="AN57386" s="70"/>
    </row>
    <row r="57387" spans="40:40" ht="14.1" customHeight="1" x14ac:dyDescent="0.2">
      <c r="AN57387" s="70"/>
    </row>
    <row r="57388" spans="40:40" ht="14.1" customHeight="1" x14ac:dyDescent="0.2">
      <c r="AN57388" s="70"/>
    </row>
    <row r="57389" spans="40:40" ht="14.1" customHeight="1" x14ac:dyDescent="0.2">
      <c r="AN57389" s="70"/>
    </row>
    <row r="57390" spans="40:40" ht="14.1" customHeight="1" x14ac:dyDescent="0.2">
      <c r="AN57390" s="70"/>
    </row>
    <row r="57391" spans="40:40" ht="14.1" customHeight="1" x14ac:dyDescent="0.2">
      <c r="AN57391" s="70"/>
    </row>
    <row r="57392" spans="40:40" ht="14.1" customHeight="1" x14ac:dyDescent="0.2">
      <c r="AN57392" s="70"/>
    </row>
    <row r="57393" spans="40:40" ht="14.1" customHeight="1" x14ac:dyDescent="0.2">
      <c r="AN57393" s="70"/>
    </row>
    <row r="57394" spans="40:40" ht="14.1" customHeight="1" x14ac:dyDescent="0.2">
      <c r="AN57394" s="70"/>
    </row>
    <row r="57395" spans="40:40" ht="14.1" customHeight="1" x14ac:dyDescent="0.2">
      <c r="AN57395" s="70"/>
    </row>
    <row r="57396" spans="40:40" ht="14.1" customHeight="1" x14ac:dyDescent="0.2">
      <c r="AN57396" s="70"/>
    </row>
    <row r="57397" spans="40:40" ht="14.1" customHeight="1" x14ac:dyDescent="0.2">
      <c r="AN57397" s="70"/>
    </row>
    <row r="57398" spans="40:40" ht="14.1" customHeight="1" x14ac:dyDescent="0.2">
      <c r="AN57398" s="70"/>
    </row>
    <row r="57399" spans="40:40" ht="14.1" customHeight="1" x14ac:dyDescent="0.2">
      <c r="AN57399" s="70"/>
    </row>
    <row r="57400" spans="40:40" ht="14.1" customHeight="1" x14ac:dyDescent="0.2">
      <c r="AN57400" s="70"/>
    </row>
    <row r="57401" spans="40:40" ht="14.1" customHeight="1" x14ac:dyDescent="0.2">
      <c r="AN57401" s="70"/>
    </row>
    <row r="57402" spans="40:40" ht="14.1" customHeight="1" x14ac:dyDescent="0.2">
      <c r="AN57402" s="70"/>
    </row>
    <row r="57403" spans="40:40" ht="14.1" customHeight="1" x14ac:dyDescent="0.2">
      <c r="AN57403" s="70"/>
    </row>
    <row r="57404" spans="40:40" ht="14.1" customHeight="1" x14ac:dyDescent="0.2">
      <c r="AN57404" s="70"/>
    </row>
    <row r="57405" spans="40:40" ht="14.1" customHeight="1" x14ac:dyDescent="0.2">
      <c r="AN57405" s="70"/>
    </row>
    <row r="57406" spans="40:40" ht="14.1" customHeight="1" x14ac:dyDescent="0.2">
      <c r="AN57406" s="70"/>
    </row>
    <row r="57407" spans="40:40" ht="14.1" customHeight="1" x14ac:dyDescent="0.2">
      <c r="AN57407" s="70"/>
    </row>
    <row r="57408" spans="40:40" ht="14.1" customHeight="1" x14ac:dyDescent="0.2">
      <c r="AN57408" s="70"/>
    </row>
    <row r="57409" spans="40:40" ht="14.1" customHeight="1" x14ac:dyDescent="0.2">
      <c r="AN57409" s="70"/>
    </row>
    <row r="57410" spans="40:40" ht="14.1" customHeight="1" x14ac:dyDescent="0.2">
      <c r="AN57410" s="70"/>
    </row>
    <row r="57411" spans="40:40" ht="14.1" customHeight="1" x14ac:dyDescent="0.2">
      <c r="AN57411" s="70"/>
    </row>
    <row r="57412" spans="40:40" ht="14.1" customHeight="1" x14ac:dyDescent="0.2">
      <c r="AN57412" s="70"/>
    </row>
    <row r="57413" spans="40:40" ht="14.1" customHeight="1" x14ac:dyDescent="0.2">
      <c r="AN57413" s="70"/>
    </row>
    <row r="57414" spans="40:40" ht="14.1" customHeight="1" x14ac:dyDescent="0.2">
      <c r="AN57414" s="70"/>
    </row>
    <row r="57415" spans="40:40" ht="14.1" customHeight="1" x14ac:dyDescent="0.2">
      <c r="AN57415" s="70"/>
    </row>
    <row r="57416" spans="40:40" ht="14.1" customHeight="1" x14ac:dyDescent="0.2">
      <c r="AN57416" s="70"/>
    </row>
    <row r="57417" spans="40:40" ht="14.1" customHeight="1" x14ac:dyDescent="0.2">
      <c r="AN57417" s="70"/>
    </row>
    <row r="57418" spans="40:40" ht="14.1" customHeight="1" x14ac:dyDescent="0.2">
      <c r="AN57418" s="70"/>
    </row>
    <row r="57419" spans="40:40" ht="14.1" customHeight="1" x14ac:dyDescent="0.2">
      <c r="AN57419" s="70"/>
    </row>
    <row r="57420" spans="40:40" ht="14.1" customHeight="1" x14ac:dyDescent="0.2">
      <c r="AN57420" s="70"/>
    </row>
    <row r="57421" spans="40:40" ht="14.1" customHeight="1" x14ac:dyDescent="0.2">
      <c r="AN57421" s="70"/>
    </row>
    <row r="57422" spans="40:40" ht="14.1" customHeight="1" x14ac:dyDescent="0.2">
      <c r="AN57422" s="70"/>
    </row>
    <row r="57423" spans="40:40" ht="14.1" customHeight="1" x14ac:dyDescent="0.2">
      <c r="AN57423" s="70"/>
    </row>
    <row r="57424" spans="40:40" ht="14.1" customHeight="1" x14ac:dyDescent="0.2">
      <c r="AN57424" s="70"/>
    </row>
    <row r="57425" spans="40:40" ht="14.1" customHeight="1" x14ac:dyDescent="0.2">
      <c r="AN57425" s="70"/>
    </row>
    <row r="57426" spans="40:40" ht="14.1" customHeight="1" x14ac:dyDescent="0.2">
      <c r="AN57426" s="70"/>
    </row>
    <row r="57427" spans="40:40" ht="14.1" customHeight="1" x14ac:dyDescent="0.2">
      <c r="AN57427" s="70"/>
    </row>
    <row r="57428" spans="40:40" ht="14.1" customHeight="1" x14ac:dyDescent="0.2">
      <c r="AN57428" s="70"/>
    </row>
    <row r="57429" spans="40:40" ht="14.1" customHeight="1" x14ac:dyDescent="0.2">
      <c r="AN57429" s="70"/>
    </row>
    <row r="57430" spans="40:40" ht="14.1" customHeight="1" x14ac:dyDescent="0.2">
      <c r="AN57430" s="70"/>
    </row>
    <row r="57431" spans="40:40" ht="14.1" customHeight="1" x14ac:dyDescent="0.2">
      <c r="AN57431" s="70"/>
    </row>
    <row r="57432" spans="40:40" ht="14.1" customHeight="1" x14ac:dyDescent="0.2">
      <c r="AN57432" s="70"/>
    </row>
    <row r="57433" spans="40:40" ht="14.1" customHeight="1" x14ac:dyDescent="0.2">
      <c r="AN57433" s="70"/>
    </row>
    <row r="57434" spans="40:40" ht="14.1" customHeight="1" x14ac:dyDescent="0.2">
      <c r="AN57434" s="70"/>
    </row>
    <row r="57435" spans="40:40" ht="14.1" customHeight="1" x14ac:dyDescent="0.2">
      <c r="AN57435" s="70"/>
    </row>
    <row r="57436" spans="40:40" ht="14.1" customHeight="1" x14ac:dyDescent="0.2">
      <c r="AN57436" s="70"/>
    </row>
    <row r="57437" spans="40:40" ht="14.1" customHeight="1" x14ac:dyDescent="0.2">
      <c r="AN57437" s="70"/>
    </row>
    <row r="57438" spans="40:40" ht="14.1" customHeight="1" x14ac:dyDescent="0.2">
      <c r="AN57438" s="70"/>
    </row>
    <row r="57439" spans="40:40" ht="14.1" customHeight="1" x14ac:dyDescent="0.2">
      <c r="AN57439" s="70"/>
    </row>
    <row r="57440" spans="40:40" ht="14.1" customHeight="1" x14ac:dyDescent="0.2">
      <c r="AN57440" s="70"/>
    </row>
    <row r="57441" spans="40:40" ht="14.1" customHeight="1" x14ac:dyDescent="0.2">
      <c r="AN57441" s="70"/>
    </row>
    <row r="57442" spans="40:40" ht="14.1" customHeight="1" x14ac:dyDescent="0.2">
      <c r="AN57442" s="70"/>
    </row>
    <row r="57443" spans="40:40" ht="14.1" customHeight="1" x14ac:dyDescent="0.2">
      <c r="AN57443" s="70"/>
    </row>
    <row r="57444" spans="40:40" ht="14.1" customHeight="1" x14ac:dyDescent="0.2">
      <c r="AN57444" s="70"/>
    </row>
    <row r="57445" spans="40:40" ht="14.1" customHeight="1" x14ac:dyDescent="0.2">
      <c r="AN57445" s="70"/>
    </row>
    <row r="57446" spans="40:40" ht="14.1" customHeight="1" x14ac:dyDescent="0.2">
      <c r="AN57446" s="70"/>
    </row>
    <row r="57447" spans="40:40" ht="14.1" customHeight="1" x14ac:dyDescent="0.2">
      <c r="AN57447" s="70"/>
    </row>
    <row r="57448" spans="40:40" ht="14.1" customHeight="1" x14ac:dyDescent="0.2">
      <c r="AN57448" s="70"/>
    </row>
    <row r="57449" spans="40:40" ht="14.1" customHeight="1" x14ac:dyDescent="0.2">
      <c r="AN57449" s="70"/>
    </row>
    <row r="57450" spans="40:40" ht="14.1" customHeight="1" x14ac:dyDescent="0.2">
      <c r="AN57450" s="70"/>
    </row>
    <row r="57451" spans="40:40" ht="14.1" customHeight="1" x14ac:dyDescent="0.2">
      <c r="AN57451" s="70"/>
    </row>
    <row r="57452" spans="40:40" ht="14.1" customHeight="1" x14ac:dyDescent="0.2">
      <c r="AN57452" s="70"/>
    </row>
    <row r="57453" spans="40:40" ht="14.1" customHeight="1" x14ac:dyDescent="0.2">
      <c r="AN57453" s="70"/>
    </row>
    <row r="57454" spans="40:40" ht="14.1" customHeight="1" x14ac:dyDescent="0.2">
      <c r="AN57454" s="70"/>
    </row>
    <row r="57455" spans="40:40" ht="14.1" customHeight="1" x14ac:dyDescent="0.2">
      <c r="AN57455" s="70"/>
    </row>
    <row r="57456" spans="40:40" ht="14.1" customHeight="1" x14ac:dyDescent="0.2">
      <c r="AN57456" s="70"/>
    </row>
    <row r="57457" spans="40:40" ht="14.1" customHeight="1" x14ac:dyDescent="0.2">
      <c r="AN57457" s="70"/>
    </row>
    <row r="57458" spans="40:40" ht="14.1" customHeight="1" x14ac:dyDescent="0.2">
      <c r="AN57458" s="70"/>
    </row>
    <row r="57459" spans="40:40" ht="14.1" customHeight="1" x14ac:dyDescent="0.2">
      <c r="AN57459" s="70"/>
    </row>
    <row r="57460" spans="40:40" ht="14.1" customHeight="1" x14ac:dyDescent="0.2">
      <c r="AN57460" s="70"/>
    </row>
    <row r="57461" spans="40:40" ht="14.1" customHeight="1" x14ac:dyDescent="0.2">
      <c r="AN57461" s="70"/>
    </row>
    <row r="57462" spans="40:40" ht="14.1" customHeight="1" x14ac:dyDescent="0.2">
      <c r="AN57462" s="70"/>
    </row>
    <row r="57463" spans="40:40" ht="14.1" customHeight="1" x14ac:dyDescent="0.2">
      <c r="AN57463" s="70"/>
    </row>
    <row r="57464" spans="40:40" ht="14.1" customHeight="1" x14ac:dyDescent="0.2">
      <c r="AN57464" s="70"/>
    </row>
    <row r="57465" spans="40:40" ht="14.1" customHeight="1" x14ac:dyDescent="0.2">
      <c r="AN57465" s="70"/>
    </row>
    <row r="57466" spans="40:40" ht="14.1" customHeight="1" x14ac:dyDescent="0.2">
      <c r="AN57466" s="70"/>
    </row>
    <row r="57467" spans="40:40" ht="14.1" customHeight="1" x14ac:dyDescent="0.2">
      <c r="AN57467" s="70"/>
    </row>
    <row r="57468" spans="40:40" ht="14.1" customHeight="1" x14ac:dyDescent="0.2">
      <c r="AN57468" s="70"/>
    </row>
    <row r="57469" spans="40:40" ht="14.1" customHeight="1" x14ac:dyDescent="0.2">
      <c r="AN57469" s="70"/>
    </row>
    <row r="57470" spans="40:40" ht="14.1" customHeight="1" x14ac:dyDescent="0.2">
      <c r="AN57470" s="70"/>
    </row>
    <row r="57471" spans="40:40" ht="14.1" customHeight="1" x14ac:dyDescent="0.2">
      <c r="AN57471" s="70"/>
    </row>
    <row r="57472" spans="40:40" ht="14.1" customHeight="1" x14ac:dyDescent="0.2">
      <c r="AN57472" s="70"/>
    </row>
    <row r="57473" spans="40:40" ht="14.1" customHeight="1" x14ac:dyDescent="0.2">
      <c r="AN57473" s="70"/>
    </row>
    <row r="57474" spans="40:40" ht="14.1" customHeight="1" x14ac:dyDescent="0.2">
      <c r="AN57474" s="70"/>
    </row>
    <row r="57475" spans="40:40" ht="14.1" customHeight="1" x14ac:dyDescent="0.2">
      <c r="AN57475" s="70"/>
    </row>
    <row r="57476" spans="40:40" ht="14.1" customHeight="1" x14ac:dyDescent="0.2">
      <c r="AN57476" s="70"/>
    </row>
    <row r="57477" spans="40:40" ht="14.1" customHeight="1" x14ac:dyDescent="0.2">
      <c r="AN57477" s="70"/>
    </row>
    <row r="57478" spans="40:40" ht="14.1" customHeight="1" x14ac:dyDescent="0.2">
      <c r="AN57478" s="70"/>
    </row>
    <row r="57479" spans="40:40" ht="14.1" customHeight="1" x14ac:dyDescent="0.2">
      <c r="AN57479" s="70"/>
    </row>
    <row r="57480" spans="40:40" ht="14.1" customHeight="1" x14ac:dyDescent="0.2">
      <c r="AN57480" s="70"/>
    </row>
    <row r="57481" spans="40:40" ht="14.1" customHeight="1" x14ac:dyDescent="0.2">
      <c r="AN57481" s="70"/>
    </row>
    <row r="57482" spans="40:40" ht="14.1" customHeight="1" x14ac:dyDescent="0.2">
      <c r="AN57482" s="70"/>
    </row>
    <row r="57483" spans="40:40" ht="14.1" customHeight="1" x14ac:dyDescent="0.2">
      <c r="AN57483" s="70"/>
    </row>
    <row r="57484" spans="40:40" ht="14.1" customHeight="1" x14ac:dyDescent="0.2">
      <c r="AN57484" s="70"/>
    </row>
    <row r="57485" spans="40:40" ht="14.1" customHeight="1" x14ac:dyDescent="0.2">
      <c r="AN57485" s="70"/>
    </row>
    <row r="57486" spans="40:40" ht="14.1" customHeight="1" x14ac:dyDescent="0.2">
      <c r="AN57486" s="70"/>
    </row>
    <row r="57487" spans="40:40" ht="14.1" customHeight="1" x14ac:dyDescent="0.2">
      <c r="AN57487" s="70"/>
    </row>
    <row r="57488" spans="40:40" ht="14.1" customHeight="1" x14ac:dyDescent="0.2">
      <c r="AN57488" s="70"/>
    </row>
    <row r="57489" spans="40:40" ht="14.1" customHeight="1" x14ac:dyDescent="0.2">
      <c r="AN57489" s="70"/>
    </row>
    <row r="57490" spans="40:40" ht="14.1" customHeight="1" x14ac:dyDescent="0.2">
      <c r="AN57490" s="70"/>
    </row>
    <row r="57491" spans="40:40" ht="14.1" customHeight="1" x14ac:dyDescent="0.2">
      <c r="AN57491" s="70"/>
    </row>
    <row r="57492" spans="40:40" ht="14.1" customHeight="1" x14ac:dyDescent="0.2">
      <c r="AN57492" s="70"/>
    </row>
    <row r="57493" spans="40:40" ht="14.1" customHeight="1" x14ac:dyDescent="0.2">
      <c r="AN57493" s="70"/>
    </row>
    <row r="57494" spans="40:40" ht="14.1" customHeight="1" x14ac:dyDescent="0.2">
      <c r="AN57494" s="70"/>
    </row>
    <row r="57495" spans="40:40" ht="14.1" customHeight="1" x14ac:dyDescent="0.2">
      <c r="AN57495" s="70"/>
    </row>
    <row r="57496" spans="40:40" ht="14.1" customHeight="1" x14ac:dyDescent="0.2">
      <c r="AN57496" s="70"/>
    </row>
    <row r="57497" spans="40:40" ht="14.1" customHeight="1" x14ac:dyDescent="0.2">
      <c r="AN57497" s="70"/>
    </row>
    <row r="57498" spans="40:40" ht="14.1" customHeight="1" x14ac:dyDescent="0.2">
      <c r="AN57498" s="70"/>
    </row>
    <row r="57499" spans="40:40" ht="14.1" customHeight="1" x14ac:dyDescent="0.2">
      <c r="AN57499" s="70"/>
    </row>
    <row r="57500" spans="40:40" ht="14.1" customHeight="1" x14ac:dyDescent="0.2">
      <c r="AN57500" s="70"/>
    </row>
    <row r="57501" spans="40:40" ht="14.1" customHeight="1" x14ac:dyDescent="0.2">
      <c r="AN57501" s="70"/>
    </row>
    <row r="57502" spans="40:40" ht="14.1" customHeight="1" x14ac:dyDescent="0.2">
      <c r="AN57502" s="70"/>
    </row>
    <row r="57503" spans="40:40" ht="14.1" customHeight="1" x14ac:dyDescent="0.2">
      <c r="AN57503" s="70"/>
    </row>
    <row r="57504" spans="40:40" ht="14.1" customHeight="1" x14ac:dyDescent="0.2">
      <c r="AN57504" s="70"/>
    </row>
    <row r="57505" spans="40:40" ht="14.1" customHeight="1" x14ac:dyDescent="0.2">
      <c r="AN57505" s="70"/>
    </row>
    <row r="57506" spans="40:40" ht="14.1" customHeight="1" x14ac:dyDescent="0.2">
      <c r="AN57506" s="70"/>
    </row>
    <row r="57507" spans="40:40" ht="14.1" customHeight="1" x14ac:dyDescent="0.2">
      <c r="AN57507" s="70"/>
    </row>
    <row r="57508" spans="40:40" ht="14.1" customHeight="1" x14ac:dyDescent="0.2">
      <c r="AN57508" s="70"/>
    </row>
    <row r="57509" spans="40:40" ht="14.1" customHeight="1" x14ac:dyDescent="0.2">
      <c r="AN57509" s="70"/>
    </row>
    <row r="57510" spans="40:40" ht="14.1" customHeight="1" x14ac:dyDescent="0.2">
      <c r="AN57510" s="70"/>
    </row>
    <row r="57511" spans="40:40" ht="14.1" customHeight="1" x14ac:dyDescent="0.2">
      <c r="AN57511" s="70"/>
    </row>
    <row r="57512" spans="40:40" ht="14.1" customHeight="1" x14ac:dyDescent="0.2">
      <c r="AN57512" s="70"/>
    </row>
    <row r="57513" spans="40:40" ht="14.1" customHeight="1" x14ac:dyDescent="0.2">
      <c r="AN57513" s="70"/>
    </row>
    <row r="57514" spans="40:40" ht="14.1" customHeight="1" x14ac:dyDescent="0.2">
      <c r="AN57514" s="70"/>
    </row>
    <row r="57515" spans="40:40" ht="14.1" customHeight="1" x14ac:dyDescent="0.2">
      <c r="AN57515" s="70"/>
    </row>
    <row r="57516" spans="40:40" ht="14.1" customHeight="1" x14ac:dyDescent="0.2">
      <c r="AN57516" s="70"/>
    </row>
    <row r="57517" spans="40:40" ht="14.1" customHeight="1" x14ac:dyDescent="0.2">
      <c r="AN57517" s="70"/>
    </row>
    <row r="57518" spans="40:40" ht="14.1" customHeight="1" x14ac:dyDescent="0.2">
      <c r="AN57518" s="70"/>
    </row>
    <row r="57519" spans="40:40" ht="14.1" customHeight="1" x14ac:dyDescent="0.2">
      <c r="AN57519" s="70"/>
    </row>
    <row r="57520" spans="40:40" ht="14.1" customHeight="1" x14ac:dyDescent="0.2">
      <c r="AN57520" s="70"/>
    </row>
    <row r="57521" spans="40:40" ht="14.1" customHeight="1" x14ac:dyDescent="0.2">
      <c r="AN57521" s="70"/>
    </row>
    <row r="57522" spans="40:40" ht="14.1" customHeight="1" x14ac:dyDescent="0.2">
      <c r="AN57522" s="70"/>
    </row>
    <row r="57523" spans="40:40" ht="14.1" customHeight="1" x14ac:dyDescent="0.2">
      <c r="AN57523" s="70"/>
    </row>
    <row r="57524" spans="40:40" ht="14.1" customHeight="1" x14ac:dyDescent="0.2">
      <c r="AN57524" s="70"/>
    </row>
    <row r="57525" spans="40:40" ht="14.1" customHeight="1" x14ac:dyDescent="0.2">
      <c r="AN57525" s="70"/>
    </row>
    <row r="57526" spans="40:40" ht="14.1" customHeight="1" x14ac:dyDescent="0.2">
      <c r="AN57526" s="70"/>
    </row>
    <row r="57527" spans="40:40" ht="14.1" customHeight="1" x14ac:dyDescent="0.2">
      <c r="AN57527" s="70"/>
    </row>
    <row r="57528" spans="40:40" ht="14.1" customHeight="1" x14ac:dyDescent="0.2">
      <c r="AN57528" s="70"/>
    </row>
    <row r="57529" spans="40:40" ht="14.1" customHeight="1" x14ac:dyDescent="0.2">
      <c r="AN57529" s="70"/>
    </row>
    <row r="57530" spans="40:40" ht="14.1" customHeight="1" x14ac:dyDescent="0.2">
      <c r="AN57530" s="70"/>
    </row>
    <row r="57531" spans="40:40" ht="14.1" customHeight="1" x14ac:dyDescent="0.2">
      <c r="AN57531" s="70"/>
    </row>
    <row r="57532" spans="40:40" ht="14.1" customHeight="1" x14ac:dyDescent="0.2">
      <c r="AN57532" s="70"/>
    </row>
    <row r="57533" spans="40:40" ht="14.1" customHeight="1" x14ac:dyDescent="0.2">
      <c r="AN57533" s="70"/>
    </row>
    <row r="57534" spans="40:40" ht="14.1" customHeight="1" x14ac:dyDescent="0.2">
      <c r="AN57534" s="70"/>
    </row>
    <row r="57535" spans="40:40" ht="14.1" customHeight="1" x14ac:dyDescent="0.2">
      <c r="AN57535" s="70"/>
    </row>
    <row r="57536" spans="40:40" ht="14.1" customHeight="1" x14ac:dyDescent="0.2">
      <c r="AN57536" s="70"/>
    </row>
    <row r="57537" spans="40:40" ht="14.1" customHeight="1" x14ac:dyDescent="0.2">
      <c r="AN57537" s="70"/>
    </row>
    <row r="57538" spans="40:40" ht="14.1" customHeight="1" x14ac:dyDescent="0.2">
      <c r="AN57538" s="70"/>
    </row>
    <row r="57539" spans="40:40" ht="14.1" customHeight="1" x14ac:dyDescent="0.2">
      <c r="AN57539" s="70"/>
    </row>
    <row r="57540" spans="40:40" ht="14.1" customHeight="1" x14ac:dyDescent="0.2">
      <c r="AN57540" s="70"/>
    </row>
    <row r="57541" spans="40:40" ht="14.1" customHeight="1" x14ac:dyDescent="0.2">
      <c r="AN57541" s="70"/>
    </row>
    <row r="57542" spans="40:40" ht="14.1" customHeight="1" x14ac:dyDescent="0.2">
      <c r="AN57542" s="70"/>
    </row>
    <row r="57543" spans="40:40" ht="14.1" customHeight="1" x14ac:dyDescent="0.2">
      <c r="AN57543" s="70"/>
    </row>
    <row r="57544" spans="40:40" ht="14.1" customHeight="1" x14ac:dyDescent="0.2">
      <c r="AN57544" s="70"/>
    </row>
    <row r="57545" spans="40:40" ht="14.1" customHeight="1" x14ac:dyDescent="0.2">
      <c r="AN57545" s="70"/>
    </row>
    <row r="57546" spans="40:40" ht="14.1" customHeight="1" x14ac:dyDescent="0.2">
      <c r="AN57546" s="70"/>
    </row>
    <row r="57547" spans="40:40" ht="14.1" customHeight="1" x14ac:dyDescent="0.2">
      <c r="AN57547" s="70"/>
    </row>
    <row r="57548" spans="40:40" ht="14.1" customHeight="1" x14ac:dyDescent="0.2">
      <c r="AN57548" s="70"/>
    </row>
    <row r="57549" spans="40:40" ht="14.1" customHeight="1" x14ac:dyDescent="0.2">
      <c r="AN57549" s="70"/>
    </row>
    <row r="57550" spans="40:40" ht="14.1" customHeight="1" x14ac:dyDescent="0.2">
      <c r="AN57550" s="70"/>
    </row>
    <row r="57551" spans="40:40" ht="14.1" customHeight="1" x14ac:dyDescent="0.2">
      <c r="AN57551" s="70"/>
    </row>
    <row r="57552" spans="40:40" ht="14.1" customHeight="1" x14ac:dyDescent="0.2">
      <c r="AN57552" s="70"/>
    </row>
    <row r="57553" spans="40:40" ht="14.1" customHeight="1" x14ac:dyDescent="0.2">
      <c r="AN57553" s="70"/>
    </row>
    <row r="57554" spans="40:40" ht="14.1" customHeight="1" x14ac:dyDescent="0.2">
      <c r="AN57554" s="70"/>
    </row>
    <row r="57555" spans="40:40" ht="14.1" customHeight="1" x14ac:dyDescent="0.2">
      <c r="AN57555" s="70"/>
    </row>
    <row r="57556" spans="40:40" ht="14.1" customHeight="1" x14ac:dyDescent="0.2">
      <c r="AN57556" s="70"/>
    </row>
    <row r="57557" spans="40:40" ht="14.1" customHeight="1" x14ac:dyDescent="0.2">
      <c r="AN57557" s="70"/>
    </row>
    <row r="57558" spans="40:40" ht="14.1" customHeight="1" x14ac:dyDescent="0.2">
      <c r="AN57558" s="70"/>
    </row>
    <row r="57559" spans="40:40" ht="14.1" customHeight="1" x14ac:dyDescent="0.2">
      <c r="AN57559" s="70"/>
    </row>
    <row r="57560" spans="40:40" ht="14.1" customHeight="1" x14ac:dyDescent="0.2">
      <c r="AN57560" s="70"/>
    </row>
    <row r="57561" spans="40:40" ht="14.1" customHeight="1" x14ac:dyDescent="0.2">
      <c r="AN57561" s="70"/>
    </row>
    <row r="57562" spans="40:40" ht="14.1" customHeight="1" x14ac:dyDescent="0.2">
      <c r="AN57562" s="70"/>
    </row>
    <row r="57563" spans="40:40" ht="14.1" customHeight="1" x14ac:dyDescent="0.2">
      <c r="AN57563" s="70"/>
    </row>
    <row r="57564" spans="40:40" ht="14.1" customHeight="1" x14ac:dyDescent="0.2">
      <c r="AN57564" s="70"/>
    </row>
    <row r="57565" spans="40:40" ht="14.1" customHeight="1" x14ac:dyDescent="0.2">
      <c r="AN57565" s="70"/>
    </row>
    <row r="57566" spans="40:40" ht="14.1" customHeight="1" x14ac:dyDescent="0.2">
      <c r="AN57566" s="70"/>
    </row>
    <row r="57567" spans="40:40" ht="14.1" customHeight="1" x14ac:dyDescent="0.2">
      <c r="AN57567" s="70"/>
    </row>
    <row r="57568" spans="40:40" ht="14.1" customHeight="1" x14ac:dyDescent="0.2">
      <c r="AN57568" s="70"/>
    </row>
    <row r="57569" spans="40:40" ht="14.1" customHeight="1" x14ac:dyDescent="0.2">
      <c r="AN57569" s="70"/>
    </row>
    <row r="57570" spans="40:40" ht="14.1" customHeight="1" x14ac:dyDescent="0.2">
      <c r="AN57570" s="70"/>
    </row>
    <row r="57571" spans="40:40" ht="14.1" customHeight="1" x14ac:dyDescent="0.2">
      <c r="AN57571" s="70"/>
    </row>
    <row r="57572" spans="40:40" ht="14.1" customHeight="1" x14ac:dyDescent="0.2">
      <c r="AN57572" s="70"/>
    </row>
    <row r="57573" spans="40:40" ht="14.1" customHeight="1" x14ac:dyDescent="0.2">
      <c r="AN57573" s="70"/>
    </row>
    <row r="57574" spans="40:40" ht="14.1" customHeight="1" x14ac:dyDescent="0.2">
      <c r="AN57574" s="70"/>
    </row>
    <row r="57575" spans="40:40" ht="14.1" customHeight="1" x14ac:dyDescent="0.2">
      <c r="AN57575" s="70"/>
    </row>
    <row r="57576" spans="40:40" ht="14.1" customHeight="1" x14ac:dyDescent="0.2">
      <c r="AN57576" s="70"/>
    </row>
    <row r="57577" spans="40:40" ht="14.1" customHeight="1" x14ac:dyDescent="0.2">
      <c r="AN57577" s="70"/>
    </row>
    <row r="57578" spans="40:40" ht="14.1" customHeight="1" x14ac:dyDescent="0.2">
      <c r="AN57578" s="70"/>
    </row>
    <row r="57579" spans="40:40" ht="14.1" customHeight="1" x14ac:dyDescent="0.2">
      <c r="AN57579" s="70"/>
    </row>
    <row r="57580" spans="40:40" ht="14.1" customHeight="1" x14ac:dyDescent="0.2">
      <c r="AN57580" s="70"/>
    </row>
    <row r="57581" spans="40:40" ht="14.1" customHeight="1" x14ac:dyDescent="0.2">
      <c r="AN57581" s="70"/>
    </row>
    <row r="57582" spans="40:40" ht="14.1" customHeight="1" x14ac:dyDescent="0.2">
      <c r="AN57582" s="70"/>
    </row>
    <row r="57583" spans="40:40" ht="14.1" customHeight="1" x14ac:dyDescent="0.2">
      <c r="AN57583" s="70"/>
    </row>
    <row r="57584" spans="40:40" ht="14.1" customHeight="1" x14ac:dyDescent="0.2">
      <c r="AN57584" s="70"/>
    </row>
    <row r="57585" spans="40:40" ht="14.1" customHeight="1" x14ac:dyDescent="0.2">
      <c r="AN57585" s="70"/>
    </row>
    <row r="57586" spans="40:40" ht="14.1" customHeight="1" x14ac:dyDescent="0.2">
      <c r="AN57586" s="70"/>
    </row>
    <row r="57587" spans="40:40" ht="14.1" customHeight="1" x14ac:dyDescent="0.2">
      <c r="AN57587" s="70"/>
    </row>
    <row r="57588" spans="40:40" ht="14.1" customHeight="1" x14ac:dyDescent="0.2">
      <c r="AN57588" s="70"/>
    </row>
    <row r="57589" spans="40:40" ht="14.1" customHeight="1" x14ac:dyDescent="0.2">
      <c r="AN57589" s="70"/>
    </row>
    <row r="57590" spans="40:40" ht="14.1" customHeight="1" x14ac:dyDescent="0.2">
      <c r="AN57590" s="70"/>
    </row>
    <row r="57591" spans="40:40" ht="14.1" customHeight="1" x14ac:dyDescent="0.2">
      <c r="AN57591" s="70"/>
    </row>
    <row r="57592" spans="40:40" ht="14.1" customHeight="1" x14ac:dyDescent="0.2">
      <c r="AN57592" s="70"/>
    </row>
    <row r="57593" spans="40:40" ht="14.1" customHeight="1" x14ac:dyDescent="0.2">
      <c r="AN57593" s="70"/>
    </row>
    <row r="57594" spans="40:40" ht="14.1" customHeight="1" x14ac:dyDescent="0.2">
      <c r="AN57594" s="70"/>
    </row>
    <row r="57595" spans="40:40" ht="14.1" customHeight="1" x14ac:dyDescent="0.2">
      <c r="AN57595" s="70"/>
    </row>
    <row r="57596" spans="40:40" ht="14.1" customHeight="1" x14ac:dyDescent="0.2">
      <c r="AN57596" s="70"/>
    </row>
    <row r="57597" spans="40:40" ht="14.1" customHeight="1" x14ac:dyDescent="0.2">
      <c r="AN57597" s="70"/>
    </row>
    <row r="57598" spans="40:40" ht="14.1" customHeight="1" x14ac:dyDescent="0.2">
      <c r="AN57598" s="70"/>
    </row>
    <row r="57599" spans="40:40" ht="14.1" customHeight="1" x14ac:dyDescent="0.2">
      <c r="AN57599" s="70"/>
    </row>
    <row r="57600" spans="40:40" ht="14.1" customHeight="1" x14ac:dyDescent="0.2">
      <c r="AN57600" s="70"/>
    </row>
    <row r="57601" spans="40:40" ht="14.1" customHeight="1" x14ac:dyDescent="0.2">
      <c r="AN57601" s="70"/>
    </row>
    <row r="57602" spans="40:40" ht="14.1" customHeight="1" x14ac:dyDescent="0.2">
      <c r="AN57602" s="70"/>
    </row>
    <row r="57603" spans="40:40" ht="14.1" customHeight="1" x14ac:dyDescent="0.2">
      <c r="AN57603" s="70"/>
    </row>
    <row r="57604" spans="40:40" ht="14.1" customHeight="1" x14ac:dyDescent="0.2">
      <c r="AN57604" s="70"/>
    </row>
    <row r="57605" spans="40:40" ht="14.1" customHeight="1" x14ac:dyDescent="0.2">
      <c r="AN57605" s="70"/>
    </row>
    <row r="57606" spans="40:40" ht="14.1" customHeight="1" x14ac:dyDescent="0.2">
      <c r="AN57606" s="70"/>
    </row>
    <row r="57607" spans="40:40" ht="14.1" customHeight="1" x14ac:dyDescent="0.2">
      <c r="AN57607" s="70"/>
    </row>
    <row r="57608" spans="40:40" ht="14.1" customHeight="1" x14ac:dyDescent="0.2">
      <c r="AN57608" s="70"/>
    </row>
    <row r="57609" spans="40:40" ht="14.1" customHeight="1" x14ac:dyDescent="0.2">
      <c r="AN57609" s="70"/>
    </row>
    <row r="57610" spans="40:40" ht="14.1" customHeight="1" x14ac:dyDescent="0.2">
      <c r="AN57610" s="70"/>
    </row>
    <row r="57611" spans="40:40" ht="14.1" customHeight="1" x14ac:dyDescent="0.2">
      <c r="AN57611" s="70"/>
    </row>
    <row r="57612" spans="40:40" ht="14.1" customHeight="1" x14ac:dyDescent="0.2">
      <c r="AN57612" s="70"/>
    </row>
    <row r="57613" spans="40:40" ht="14.1" customHeight="1" x14ac:dyDescent="0.2">
      <c r="AN57613" s="70"/>
    </row>
    <row r="57614" spans="40:40" ht="14.1" customHeight="1" x14ac:dyDescent="0.2">
      <c r="AN57614" s="70"/>
    </row>
    <row r="57615" spans="40:40" ht="14.1" customHeight="1" x14ac:dyDescent="0.2">
      <c r="AN57615" s="70"/>
    </row>
    <row r="57616" spans="40:40" ht="14.1" customHeight="1" x14ac:dyDescent="0.2">
      <c r="AN57616" s="70"/>
    </row>
    <row r="57617" spans="40:40" ht="14.1" customHeight="1" x14ac:dyDescent="0.2">
      <c r="AN57617" s="70"/>
    </row>
    <row r="57618" spans="40:40" ht="14.1" customHeight="1" x14ac:dyDescent="0.2">
      <c r="AN57618" s="70"/>
    </row>
    <row r="57619" spans="40:40" ht="14.1" customHeight="1" x14ac:dyDescent="0.2">
      <c r="AN57619" s="70"/>
    </row>
    <row r="57620" spans="40:40" ht="14.1" customHeight="1" x14ac:dyDescent="0.2">
      <c r="AN57620" s="70"/>
    </row>
    <row r="57621" spans="40:40" ht="14.1" customHeight="1" x14ac:dyDescent="0.2">
      <c r="AN57621" s="70"/>
    </row>
    <row r="57622" spans="40:40" ht="14.1" customHeight="1" x14ac:dyDescent="0.2">
      <c r="AN57622" s="70"/>
    </row>
    <row r="57623" spans="40:40" ht="14.1" customHeight="1" x14ac:dyDescent="0.2">
      <c r="AN57623" s="70"/>
    </row>
    <row r="57624" spans="40:40" ht="14.1" customHeight="1" x14ac:dyDescent="0.2">
      <c r="AN57624" s="70"/>
    </row>
    <row r="57625" spans="40:40" ht="14.1" customHeight="1" x14ac:dyDescent="0.2">
      <c r="AN57625" s="70"/>
    </row>
    <row r="57626" spans="40:40" ht="14.1" customHeight="1" x14ac:dyDescent="0.2">
      <c r="AN57626" s="70"/>
    </row>
    <row r="57627" spans="40:40" ht="14.1" customHeight="1" x14ac:dyDescent="0.2">
      <c r="AN57627" s="70"/>
    </row>
    <row r="57628" spans="40:40" ht="14.1" customHeight="1" x14ac:dyDescent="0.2">
      <c r="AN57628" s="70"/>
    </row>
    <row r="57629" spans="40:40" ht="14.1" customHeight="1" x14ac:dyDescent="0.2">
      <c r="AN57629" s="70"/>
    </row>
    <row r="57630" spans="40:40" ht="14.1" customHeight="1" x14ac:dyDescent="0.2">
      <c r="AN57630" s="70"/>
    </row>
    <row r="57631" spans="40:40" ht="14.1" customHeight="1" x14ac:dyDescent="0.2">
      <c r="AN57631" s="70"/>
    </row>
    <row r="57632" spans="40:40" ht="14.1" customHeight="1" x14ac:dyDescent="0.2">
      <c r="AN57632" s="70"/>
    </row>
    <row r="57633" spans="40:40" ht="14.1" customHeight="1" x14ac:dyDescent="0.2">
      <c r="AN57633" s="70"/>
    </row>
    <row r="57634" spans="40:40" ht="14.1" customHeight="1" x14ac:dyDescent="0.2">
      <c r="AN57634" s="70"/>
    </row>
    <row r="57635" spans="40:40" ht="14.1" customHeight="1" x14ac:dyDescent="0.2">
      <c r="AN57635" s="70"/>
    </row>
    <row r="57636" spans="40:40" ht="14.1" customHeight="1" x14ac:dyDescent="0.2">
      <c r="AN57636" s="70"/>
    </row>
    <row r="57637" spans="40:40" ht="14.1" customHeight="1" x14ac:dyDescent="0.2">
      <c r="AN57637" s="70"/>
    </row>
    <row r="57638" spans="40:40" ht="14.1" customHeight="1" x14ac:dyDescent="0.2">
      <c r="AN57638" s="70"/>
    </row>
    <row r="57639" spans="40:40" ht="14.1" customHeight="1" x14ac:dyDescent="0.2">
      <c r="AN57639" s="70"/>
    </row>
    <row r="57640" spans="40:40" ht="14.1" customHeight="1" x14ac:dyDescent="0.2">
      <c r="AN57640" s="70"/>
    </row>
    <row r="57641" spans="40:40" ht="14.1" customHeight="1" x14ac:dyDescent="0.2">
      <c r="AN57641" s="70"/>
    </row>
    <row r="57642" spans="40:40" ht="14.1" customHeight="1" x14ac:dyDescent="0.2">
      <c r="AN57642" s="70"/>
    </row>
    <row r="57643" spans="40:40" ht="14.1" customHeight="1" x14ac:dyDescent="0.2">
      <c r="AN57643" s="70"/>
    </row>
    <row r="57644" spans="40:40" ht="14.1" customHeight="1" x14ac:dyDescent="0.2">
      <c r="AN57644" s="70"/>
    </row>
    <row r="57645" spans="40:40" ht="14.1" customHeight="1" x14ac:dyDescent="0.2">
      <c r="AN57645" s="70"/>
    </row>
    <row r="57646" spans="40:40" ht="14.1" customHeight="1" x14ac:dyDescent="0.2">
      <c r="AN57646" s="70"/>
    </row>
    <row r="57647" spans="40:40" ht="14.1" customHeight="1" x14ac:dyDescent="0.2">
      <c r="AN57647" s="70"/>
    </row>
    <row r="57648" spans="40:40" ht="14.1" customHeight="1" x14ac:dyDescent="0.2">
      <c r="AN57648" s="70"/>
    </row>
    <row r="57649" spans="40:40" ht="14.1" customHeight="1" x14ac:dyDescent="0.2">
      <c r="AN57649" s="70"/>
    </row>
    <row r="57650" spans="40:40" ht="14.1" customHeight="1" x14ac:dyDescent="0.2">
      <c r="AN57650" s="70"/>
    </row>
    <row r="57651" spans="40:40" ht="14.1" customHeight="1" x14ac:dyDescent="0.2">
      <c r="AN57651" s="70"/>
    </row>
    <row r="57652" spans="40:40" ht="14.1" customHeight="1" x14ac:dyDescent="0.2">
      <c r="AN57652" s="70"/>
    </row>
    <row r="57653" spans="40:40" ht="14.1" customHeight="1" x14ac:dyDescent="0.2">
      <c r="AN57653" s="70"/>
    </row>
    <row r="57654" spans="40:40" ht="14.1" customHeight="1" x14ac:dyDescent="0.2">
      <c r="AN57654" s="70"/>
    </row>
    <row r="57655" spans="40:40" ht="14.1" customHeight="1" x14ac:dyDescent="0.2">
      <c r="AN57655" s="70"/>
    </row>
    <row r="57656" spans="40:40" ht="14.1" customHeight="1" x14ac:dyDescent="0.2">
      <c r="AN57656" s="70"/>
    </row>
    <row r="57657" spans="40:40" ht="14.1" customHeight="1" x14ac:dyDescent="0.2">
      <c r="AN57657" s="70"/>
    </row>
    <row r="57658" spans="40:40" ht="14.1" customHeight="1" x14ac:dyDescent="0.2">
      <c r="AN57658" s="70"/>
    </row>
    <row r="57659" spans="40:40" ht="14.1" customHeight="1" x14ac:dyDescent="0.2">
      <c r="AN57659" s="70"/>
    </row>
    <row r="57660" spans="40:40" ht="14.1" customHeight="1" x14ac:dyDescent="0.2">
      <c r="AN57660" s="70"/>
    </row>
    <row r="57661" spans="40:40" ht="14.1" customHeight="1" x14ac:dyDescent="0.2">
      <c r="AN57661" s="70"/>
    </row>
    <row r="57662" spans="40:40" ht="14.1" customHeight="1" x14ac:dyDescent="0.2">
      <c r="AN57662" s="70"/>
    </row>
    <row r="57663" spans="40:40" ht="14.1" customHeight="1" x14ac:dyDescent="0.2">
      <c r="AN57663" s="70"/>
    </row>
    <row r="57664" spans="40:40" ht="14.1" customHeight="1" x14ac:dyDescent="0.2">
      <c r="AN57664" s="70"/>
    </row>
    <row r="57665" spans="40:40" ht="14.1" customHeight="1" x14ac:dyDescent="0.2">
      <c r="AN57665" s="70"/>
    </row>
    <row r="57666" spans="40:40" ht="14.1" customHeight="1" x14ac:dyDescent="0.2">
      <c r="AN57666" s="70"/>
    </row>
    <row r="57667" spans="40:40" ht="14.1" customHeight="1" x14ac:dyDescent="0.2">
      <c r="AN57667" s="70"/>
    </row>
    <row r="57668" spans="40:40" ht="14.1" customHeight="1" x14ac:dyDescent="0.2">
      <c r="AN57668" s="70"/>
    </row>
    <row r="57669" spans="40:40" ht="14.1" customHeight="1" x14ac:dyDescent="0.2">
      <c r="AN57669" s="70"/>
    </row>
    <row r="57670" spans="40:40" ht="14.1" customHeight="1" x14ac:dyDescent="0.2">
      <c r="AN57670" s="70"/>
    </row>
    <row r="57671" spans="40:40" ht="14.1" customHeight="1" x14ac:dyDescent="0.2">
      <c r="AN57671" s="70"/>
    </row>
    <row r="57672" spans="40:40" ht="14.1" customHeight="1" x14ac:dyDescent="0.2">
      <c r="AN57672" s="70"/>
    </row>
    <row r="57673" spans="40:40" ht="14.1" customHeight="1" x14ac:dyDescent="0.2">
      <c r="AN57673" s="70"/>
    </row>
    <row r="57674" spans="40:40" ht="14.1" customHeight="1" x14ac:dyDescent="0.2">
      <c r="AN57674" s="70"/>
    </row>
    <row r="57675" spans="40:40" ht="14.1" customHeight="1" x14ac:dyDescent="0.2">
      <c r="AN57675" s="70"/>
    </row>
    <row r="57676" spans="40:40" ht="14.1" customHeight="1" x14ac:dyDescent="0.2">
      <c r="AN57676" s="70"/>
    </row>
    <row r="57677" spans="40:40" ht="14.1" customHeight="1" x14ac:dyDescent="0.2">
      <c r="AN57677" s="70"/>
    </row>
    <row r="57678" spans="40:40" ht="14.1" customHeight="1" x14ac:dyDescent="0.2">
      <c r="AN57678" s="70"/>
    </row>
    <row r="57679" spans="40:40" ht="14.1" customHeight="1" x14ac:dyDescent="0.2">
      <c r="AN57679" s="70"/>
    </row>
    <row r="57680" spans="40:40" ht="14.1" customHeight="1" x14ac:dyDescent="0.2">
      <c r="AN57680" s="70"/>
    </row>
    <row r="57681" spans="40:40" ht="14.1" customHeight="1" x14ac:dyDescent="0.2">
      <c r="AN57681" s="70"/>
    </row>
    <row r="57682" spans="40:40" ht="14.1" customHeight="1" x14ac:dyDescent="0.2">
      <c r="AN57682" s="70"/>
    </row>
    <row r="57683" spans="40:40" ht="14.1" customHeight="1" x14ac:dyDescent="0.2">
      <c r="AN57683" s="70"/>
    </row>
    <row r="57684" spans="40:40" ht="14.1" customHeight="1" x14ac:dyDescent="0.2">
      <c r="AN57684" s="70"/>
    </row>
    <row r="57685" spans="40:40" ht="14.1" customHeight="1" x14ac:dyDescent="0.2">
      <c r="AN57685" s="70"/>
    </row>
    <row r="57686" spans="40:40" ht="14.1" customHeight="1" x14ac:dyDescent="0.2">
      <c r="AN57686" s="70"/>
    </row>
    <row r="57687" spans="40:40" ht="14.1" customHeight="1" x14ac:dyDescent="0.2">
      <c r="AN57687" s="70"/>
    </row>
    <row r="57688" spans="40:40" ht="14.1" customHeight="1" x14ac:dyDescent="0.2">
      <c r="AN57688" s="70"/>
    </row>
    <row r="57689" spans="40:40" ht="14.1" customHeight="1" x14ac:dyDescent="0.2">
      <c r="AN57689" s="70"/>
    </row>
    <row r="57690" spans="40:40" ht="14.1" customHeight="1" x14ac:dyDescent="0.2">
      <c r="AN57690" s="70"/>
    </row>
    <row r="57691" spans="40:40" ht="14.1" customHeight="1" x14ac:dyDescent="0.2">
      <c r="AN57691" s="70"/>
    </row>
    <row r="57692" spans="40:40" ht="14.1" customHeight="1" x14ac:dyDescent="0.2">
      <c r="AN57692" s="70"/>
    </row>
    <row r="57693" spans="40:40" ht="14.1" customHeight="1" x14ac:dyDescent="0.2">
      <c r="AN57693" s="70"/>
    </row>
    <row r="57694" spans="40:40" ht="14.1" customHeight="1" x14ac:dyDescent="0.2">
      <c r="AN57694" s="70"/>
    </row>
    <row r="57695" spans="40:40" ht="14.1" customHeight="1" x14ac:dyDescent="0.2">
      <c r="AN57695" s="70"/>
    </row>
    <row r="57696" spans="40:40" ht="14.1" customHeight="1" x14ac:dyDescent="0.2">
      <c r="AN57696" s="70"/>
    </row>
    <row r="57697" spans="40:40" ht="14.1" customHeight="1" x14ac:dyDescent="0.2">
      <c r="AN57697" s="70"/>
    </row>
    <row r="57698" spans="40:40" ht="14.1" customHeight="1" x14ac:dyDescent="0.2">
      <c r="AN57698" s="70"/>
    </row>
    <row r="57699" spans="40:40" ht="14.1" customHeight="1" x14ac:dyDescent="0.2">
      <c r="AN57699" s="70"/>
    </row>
    <row r="57700" spans="40:40" ht="14.1" customHeight="1" x14ac:dyDescent="0.2">
      <c r="AN57700" s="70"/>
    </row>
    <row r="57701" spans="40:40" ht="14.1" customHeight="1" x14ac:dyDescent="0.2">
      <c r="AN57701" s="70"/>
    </row>
    <row r="57702" spans="40:40" ht="14.1" customHeight="1" x14ac:dyDescent="0.2">
      <c r="AN57702" s="70"/>
    </row>
    <row r="57703" spans="40:40" ht="14.1" customHeight="1" x14ac:dyDescent="0.2">
      <c r="AN57703" s="70"/>
    </row>
    <row r="57704" spans="40:40" ht="14.1" customHeight="1" x14ac:dyDescent="0.2">
      <c r="AN57704" s="70"/>
    </row>
    <row r="57705" spans="40:40" ht="14.1" customHeight="1" x14ac:dyDescent="0.2">
      <c r="AN57705" s="70"/>
    </row>
    <row r="57706" spans="40:40" ht="14.1" customHeight="1" x14ac:dyDescent="0.2">
      <c r="AN57706" s="70"/>
    </row>
    <row r="57707" spans="40:40" ht="14.1" customHeight="1" x14ac:dyDescent="0.2">
      <c r="AN57707" s="70"/>
    </row>
    <row r="57708" spans="40:40" ht="14.1" customHeight="1" x14ac:dyDescent="0.2">
      <c r="AN57708" s="70"/>
    </row>
    <row r="57709" spans="40:40" ht="14.1" customHeight="1" x14ac:dyDescent="0.2">
      <c r="AN57709" s="70"/>
    </row>
    <row r="57710" spans="40:40" ht="14.1" customHeight="1" x14ac:dyDescent="0.2">
      <c r="AN57710" s="70"/>
    </row>
    <row r="57711" spans="40:40" ht="14.1" customHeight="1" x14ac:dyDescent="0.2">
      <c r="AN57711" s="70"/>
    </row>
    <row r="57712" spans="40:40" ht="14.1" customHeight="1" x14ac:dyDescent="0.2">
      <c r="AN57712" s="70"/>
    </row>
    <row r="57713" spans="40:40" ht="14.1" customHeight="1" x14ac:dyDescent="0.2">
      <c r="AN57713" s="70"/>
    </row>
    <row r="57714" spans="40:40" ht="14.1" customHeight="1" x14ac:dyDescent="0.2">
      <c r="AN57714" s="70"/>
    </row>
    <row r="57715" spans="40:40" ht="14.1" customHeight="1" x14ac:dyDescent="0.2">
      <c r="AN57715" s="70"/>
    </row>
    <row r="57716" spans="40:40" ht="14.1" customHeight="1" x14ac:dyDescent="0.2">
      <c r="AN57716" s="70"/>
    </row>
    <row r="57717" spans="40:40" ht="14.1" customHeight="1" x14ac:dyDescent="0.2">
      <c r="AN57717" s="70"/>
    </row>
    <row r="57718" spans="40:40" ht="14.1" customHeight="1" x14ac:dyDescent="0.2">
      <c r="AN57718" s="70"/>
    </row>
    <row r="57719" spans="40:40" ht="14.1" customHeight="1" x14ac:dyDescent="0.2">
      <c r="AN57719" s="70"/>
    </row>
    <row r="57720" spans="40:40" ht="14.1" customHeight="1" x14ac:dyDescent="0.2">
      <c r="AN57720" s="70"/>
    </row>
    <row r="57721" spans="40:40" ht="14.1" customHeight="1" x14ac:dyDescent="0.2">
      <c r="AN57721" s="70"/>
    </row>
    <row r="57722" spans="40:40" ht="14.1" customHeight="1" x14ac:dyDescent="0.2">
      <c r="AN57722" s="70"/>
    </row>
    <row r="57723" spans="40:40" ht="14.1" customHeight="1" x14ac:dyDescent="0.2">
      <c r="AN57723" s="70"/>
    </row>
    <row r="57724" spans="40:40" ht="14.1" customHeight="1" x14ac:dyDescent="0.2">
      <c r="AN57724" s="70"/>
    </row>
    <row r="57725" spans="40:40" ht="14.1" customHeight="1" x14ac:dyDescent="0.2">
      <c r="AN57725" s="70"/>
    </row>
    <row r="57726" spans="40:40" ht="14.1" customHeight="1" x14ac:dyDescent="0.2">
      <c r="AN57726" s="70"/>
    </row>
    <row r="57727" spans="40:40" ht="14.1" customHeight="1" x14ac:dyDescent="0.2">
      <c r="AN57727" s="70"/>
    </row>
    <row r="57728" spans="40:40" ht="14.1" customHeight="1" x14ac:dyDescent="0.2">
      <c r="AN57728" s="70"/>
    </row>
    <row r="57729" spans="40:40" ht="14.1" customHeight="1" x14ac:dyDescent="0.2">
      <c r="AN57729" s="70"/>
    </row>
    <row r="57730" spans="40:40" ht="14.1" customHeight="1" x14ac:dyDescent="0.2">
      <c r="AN57730" s="70"/>
    </row>
    <row r="57731" spans="40:40" ht="14.1" customHeight="1" x14ac:dyDescent="0.2">
      <c r="AN57731" s="70"/>
    </row>
    <row r="57732" spans="40:40" ht="14.1" customHeight="1" x14ac:dyDescent="0.2">
      <c r="AN57732" s="70"/>
    </row>
    <row r="57733" spans="40:40" ht="14.1" customHeight="1" x14ac:dyDescent="0.2">
      <c r="AN57733" s="70"/>
    </row>
    <row r="57734" spans="40:40" ht="14.1" customHeight="1" x14ac:dyDescent="0.2">
      <c r="AN57734" s="70"/>
    </row>
    <row r="57735" spans="40:40" ht="14.1" customHeight="1" x14ac:dyDescent="0.2">
      <c r="AN57735" s="70"/>
    </row>
    <row r="57736" spans="40:40" ht="14.1" customHeight="1" x14ac:dyDescent="0.2">
      <c r="AN57736" s="70"/>
    </row>
    <row r="57737" spans="40:40" ht="14.1" customHeight="1" x14ac:dyDescent="0.2">
      <c r="AN57737" s="70"/>
    </row>
    <row r="57738" spans="40:40" ht="14.1" customHeight="1" x14ac:dyDescent="0.2">
      <c r="AN57738" s="70"/>
    </row>
    <row r="57739" spans="40:40" ht="14.1" customHeight="1" x14ac:dyDescent="0.2">
      <c r="AN57739" s="70"/>
    </row>
    <row r="57740" spans="40:40" ht="14.1" customHeight="1" x14ac:dyDescent="0.2">
      <c r="AN57740" s="70"/>
    </row>
    <row r="57741" spans="40:40" ht="14.1" customHeight="1" x14ac:dyDescent="0.2">
      <c r="AN57741" s="70"/>
    </row>
    <row r="57742" spans="40:40" ht="14.1" customHeight="1" x14ac:dyDescent="0.2">
      <c r="AN57742" s="70"/>
    </row>
    <row r="57743" spans="40:40" ht="14.1" customHeight="1" x14ac:dyDescent="0.2">
      <c r="AN57743" s="70"/>
    </row>
    <row r="57744" spans="40:40" ht="14.1" customHeight="1" x14ac:dyDescent="0.2">
      <c r="AN57744" s="70"/>
    </row>
    <row r="57745" spans="40:40" ht="14.1" customHeight="1" x14ac:dyDescent="0.2">
      <c r="AN57745" s="70"/>
    </row>
    <row r="57746" spans="40:40" ht="14.1" customHeight="1" x14ac:dyDescent="0.2">
      <c r="AN57746" s="70"/>
    </row>
    <row r="57747" spans="40:40" ht="14.1" customHeight="1" x14ac:dyDescent="0.2">
      <c r="AN57747" s="70"/>
    </row>
    <row r="57748" spans="40:40" ht="14.1" customHeight="1" x14ac:dyDescent="0.2">
      <c r="AN57748" s="70"/>
    </row>
    <row r="57749" spans="40:40" ht="14.1" customHeight="1" x14ac:dyDescent="0.2">
      <c r="AN57749" s="70"/>
    </row>
    <row r="57750" spans="40:40" ht="14.1" customHeight="1" x14ac:dyDescent="0.2">
      <c r="AN57750" s="70"/>
    </row>
    <row r="57751" spans="40:40" ht="14.1" customHeight="1" x14ac:dyDescent="0.2">
      <c r="AN57751" s="70"/>
    </row>
    <row r="57752" spans="40:40" ht="14.1" customHeight="1" x14ac:dyDescent="0.2">
      <c r="AN57752" s="70"/>
    </row>
    <row r="57753" spans="40:40" ht="14.1" customHeight="1" x14ac:dyDescent="0.2">
      <c r="AN57753" s="70"/>
    </row>
    <row r="57754" spans="40:40" ht="14.1" customHeight="1" x14ac:dyDescent="0.2">
      <c r="AN57754" s="70"/>
    </row>
    <row r="57755" spans="40:40" ht="14.1" customHeight="1" x14ac:dyDescent="0.2">
      <c r="AN57755" s="70"/>
    </row>
    <row r="57756" spans="40:40" ht="14.1" customHeight="1" x14ac:dyDescent="0.2">
      <c r="AN57756" s="70"/>
    </row>
    <row r="57757" spans="40:40" ht="14.1" customHeight="1" x14ac:dyDescent="0.2">
      <c r="AN57757" s="70"/>
    </row>
    <row r="57758" spans="40:40" ht="14.1" customHeight="1" x14ac:dyDescent="0.2">
      <c r="AN57758" s="70"/>
    </row>
    <row r="57759" spans="40:40" ht="14.1" customHeight="1" x14ac:dyDescent="0.2">
      <c r="AN57759" s="70"/>
    </row>
    <row r="57760" spans="40:40" ht="14.1" customHeight="1" x14ac:dyDescent="0.2">
      <c r="AN57760" s="70"/>
    </row>
    <row r="57761" spans="40:40" ht="14.1" customHeight="1" x14ac:dyDescent="0.2">
      <c r="AN57761" s="70"/>
    </row>
    <row r="57762" spans="40:40" ht="14.1" customHeight="1" x14ac:dyDescent="0.2">
      <c r="AN57762" s="70"/>
    </row>
    <row r="57763" spans="40:40" ht="14.1" customHeight="1" x14ac:dyDescent="0.2">
      <c r="AN57763" s="70"/>
    </row>
    <row r="57764" spans="40:40" ht="14.1" customHeight="1" x14ac:dyDescent="0.2">
      <c r="AN57764" s="70"/>
    </row>
    <row r="57765" spans="40:40" ht="14.1" customHeight="1" x14ac:dyDescent="0.2">
      <c r="AN57765" s="70"/>
    </row>
    <row r="57766" spans="40:40" ht="14.1" customHeight="1" x14ac:dyDescent="0.2">
      <c r="AN57766" s="70"/>
    </row>
    <row r="57767" spans="40:40" ht="14.1" customHeight="1" x14ac:dyDescent="0.2">
      <c r="AN57767" s="70"/>
    </row>
    <row r="57768" spans="40:40" ht="14.1" customHeight="1" x14ac:dyDescent="0.2">
      <c r="AN57768" s="70"/>
    </row>
    <row r="57769" spans="40:40" ht="14.1" customHeight="1" x14ac:dyDescent="0.2">
      <c r="AN57769" s="70"/>
    </row>
    <row r="57770" spans="40:40" ht="14.1" customHeight="1" x14ac:dyDescent="0.2">
      <c r="AN57770" s="70"/>
    </row>
    <row r="57771" spans="40:40" ht="14.1" customHeight="1" x14ac:dyDescent="0.2">
      <c r="AN57771" s="70"/>
    </row>
    <row r="57772" spans="40:40" ht="14.1" customHeight="1" x14ac:dyDescent="0.2">
      <c r="AN57772" s="70"/>
    </row>
    <row r="57773" spans="40:40" ht="14.1" customHeight="1" x14ac:dyDescent="0.2">
      <c r="AN57773" s="70"/>
    </row>
    <row r="57774" spans="40:40" ht="14.1" customHeight="1" x14ac:dyDescent="0.2">
      <c r="AN57774" s="70"/>
    </row>
    <row r="57775" spans="40:40" ht="14.1" customHeight="1" x14ac:dyDescent="0.2">
      <c r="AN57775" s="70"/>
    </row>
    <row r="57776" spans="40:40" ht="14.1" customHeight="1" x14ac:dyDescent="0.2">
      <c r="AN57776" s="70"/>
    </row>
    <row r="57777" spans="40:40" ht="14.1" customHeight="1" x14ac:dyDescent="0.2">
      <c r="AN57777" s="70"/>
    </row>
    <row r="57778" spans="40:40" ht="14.1" customHeight="1" x14ac:dyDescent="0.2">
      <c r="AN57778" s="70"/>
    </row>
    <row r="57779" spans="40:40" ht="14.1" customHeight="1" x14ac:dyDescent="0.2">
      <c r="AN57779" s="70"/>
    </row>
    <row r="57780" spans="40:40" ht="14.1" customHeight="1" x14ac:dyDescent="0.2">
      <c r="AN57780" s="70"/>
    </row>
    <row r="57781" spans="40:40" ht="14.1" customHeight="1" x14ac:dyDescent="0.2">
      <c r="AN57781" s="70"/>
    </row>
    <row r="57782" spans="40:40" ht="14.1" customHeight="1" x14ac:dyDescent="0.2">
      <c r="AN57782" s="70"/>
    </row>
    <row r="57783" spans="40:40" ht="14.1" customHeight="1" x14ac:dyDescent="0.2">
      <c r="AN57783" s="70"/>
    </row>
    <row r="57784" spans="40:40" ht="14.1" customHeight="1" x14ac:dyDescent="0.2">
      <c r="AN57784" s="70"/>
    </row>
    <row r="57785" spans="40:40" ht="14.1" customHeight="1" x14ac:dyDescent="0.2">
      <c r="AN57785" s="70"/>
    </row>
    <row r="57786" spans="40:40" ht="14.1" customHeight="1" x14ac:dyDescent="0.2">
      <c r="AN57786" s="70"/>
    </row>
    <row r="57787" spans="40:40" ht="14.1" customHeight="1" x14ac:dyDescent="0.2">
      <c r="AN57787" s="70"/>
    </row>
    <row r="57788" spans="40:40" ht="14.1" customHeight="1" x14ac:dyDescent="0.2">
      <c r="AN57788" s="70"/>
    </row>
    <row r="57789" spans="40:40" ht="14.1" customHeight="1" x14ac:dyDescent="0.2">
      <c r="AN57789" s="70"/>
    </row>
    <row r="57790" spans="40:40" ht="14.1" customHeight="1" x14ac:dyDescent="0.2">
      <c r="AN57790" s="70"/>
    </row>
    <row r="57791" spans="40:40" ht="14.1" customHeight="1" x14ac:dyDescent="0.2">
      <c r="AN57791" s="70"/>
    </row>
    <row r="57792" spans="40:40" ht="14.1" customHeight="1" x14ac:dyDescent="0.2">
      <c r="AN57792" s="70"/>
    </row>
    <row r="57793" spans="40:40" ht="14.1" customHeight="1" x14ac:dyDescent="0.2">
      <c r="AN57793" s="70"/>
    </row>
    <row r="57794" spans="40:40" ht="14.1" customHeight="1" x14ac:dyDescent="0.2">
      <c r="AN57794" s="70"/>
    </row>
    <row r="57795" spans="40:40" ht="14.1" customHeight="1" x14ac:dyDescent="0.2">
      <c r="AN57795" s="70"/>
    </row>
    <row r="57796" spans="40:40" ht="14.1" customHeight="1" x14ac:dyDescent="0.2">
      <c r="AN57796" s="70"/>
    </row>
    <row r="57797" spans="40:40" ht="14.1" customHeight="1" x14ac:dyDescent="0.2">
      <c r="AN57797" s="70"/>
    </row>
    <row r="57798" spans="40:40" ht="14.1" customHeight="1" x14ac:dyDescent="0.2">
      <c r="AN57798" s="70"/>
    </row>
    <row r="57799" spans="40:40" ht="14.1" customHeight="1" x14ac:dyDescent="0.2">
      <c r="AN57799" s="70"/>
    </row>
    <row r="57800" spans="40:40" ht="14.1" customHeight="1" x14ac:dyDescent="0.2">
      <c r="AN57800" s="70"/>
    </row>
    <row r="57801" spans="40:40" ht="14.1" customHeight="1" x14ac:dyDescent="0.2">
      <c r="AN57801" s="70"/>
    </row>
    <row r="57802" spans="40:40" ht="14.1" customHeight="1" x14ac:dyDescent="0.2">
      <c r="AN57802" s="70"/>
    </row>
    <row r="57803" spans="40:40" ht="14.1" customHeight="1" x14ac:dyDescent="0.2">
      <c r="AN57803" s="70"/>
    </row>
    <row r="57804" spans="40:40" ht="14.1" customHeight="1" x14ac:dyDescent="0.2">
      <c r="AN57804" s="70"/>
    </row>
    <row r="57805" spans="40:40" ht="14.1" customHeight="1" x14ac:dyDescent="0.2">
      <c r="AN57805" s="70"/>
    </row>
    <row r="57806" spans="40:40" ht="14.1" customHeight="1" x14ac:dyDescent="0.2">
      <c r="AN57806" s="70"/>
    </row>
    <row r="57807" spans="40:40" ht="14.1" customHeight="1" x14ac:dyDescent="0.2">
      <c r="AN57807" s="70"/>
    </row>
    <row r="57808" spans="40:40" ht="14.1" customHeight="1" x14ac:dyDescent="0.2">
      <c r="AN57808" s="70"/>
    </row>
    <row r="57809" spans="40:40" ht="14.1" customHeight="1" x14ac:dyDescent="0.2">
      <c r="AN57809" s="70"/>
    </row>
    <row r="57810" spans="40:40" ht="14.1" customHeight="1" x14ac:dyDescent="0.2">
      <c r="AN57810" s="70"/>
    </row>
    <row r="57811" spans="40:40" ht="14.1" customHeight="1" x14ac:dyDescent="0.2">
      <c r="AN57811" s="70"/>
    </row>
    <row r="57812" spans="40:40" ht="14.1" customHeight="1" x14ac:dyDescent="0.2">
      <c r="AN57812" s="70"/>
    </row>
    <row r="57813" spans="40:40" ht="14.1" customHeight="1" x14ac:dyDescent="0.2">
      <c r="AN57813" s="70"/>
    </row>
    <row r="57814" spans="40:40" ht="14.1" customHeight="1" x14ac:dyDescent="0.2">
      <c r="AN57814" s="70"/>
    </row>
    <row r="57815" spans="40:40" ht="14.1" customHeight="1" x14ac:dyDescent="0.2">
      <c r="AN57815" s="70"/>
    </row>
    <row r="57816" spans="40:40" ht="14.1" customHeight="1" x14ac:dyDescent="0.2">
      <c r="AN57816" s="70"/>
    </row>
    <row r="57817" spans="40:40" ht="14.1" customHeight="1" x14ac:dyDescent="0.2">
      <c r="AN57817" s="70"/>
    </row>
    <row r="57818" spans="40:40" ht="14.1" customHeight="1" x14ac:dyDescent="0.2">
      <c r="AN57818" s="70"/>
    </row>
    <row r="57819" spans="40:40" ht="14.1" customHeight="1" x14ac:dyDescent="0.2">
      <c r="AN57819" s="70"/>
    </row>
    <row r="57820" spans="40:40" ht="14.1" customHeight="1" x14ac:dyDescent="0.2">
      <c r="AN57820" s="70"/>
    </row>
    <row r="57821" spans="40:40" ht="14.1" customHeight="1" x14ac:dyDescent="0.2">
      <c r="AN57821" s="70"/>
    </row>
    <row r="57822" spans="40:40" ht="14.1" customHeight="1" x14ac:dyDescent="0.2">
      <c r="AN57822" s="70"/>
    </row>
    <row r="57823" spans="40:40" ht="14.1" customHeight="1" x14ac:dyDescent="0.2">
      <c r="AN57823" s="70"/>
    </row>
    <row r="57824" spans="40:40" ht="14.1" customHeight="1" x14ac:dyDescent="0.2">
      <c r="AN57824" s="70"/>
    </row>
    <row r="57825" spans="40:40" ht="14.1" customHeight="1" x14ac:dyDescent="0.2">
      <c r="AN57825" s="70"/>
    </row>
    <row r="57826" spans="40:40" ht="14.1" customHeight="1" x14ac:dyDescent="0.2">
      <c r="AN57826" s="70"/>
    </row>
    <row r="57827" spans="40:40" ht="14.1" customHeight="1" x14ac:dyDescent="0.2">
      <c r="AN57827" s="70"/>
    </row>
    <row r="57828" spans="40:40" ht="14.1" customHeight="1" x14ac:dyDescent="0.2">
      <c r="AN57828" s="70"/>
    </row>
    <row r="57829" spans="40:40" ht="14.1" customHeight="1" x14ac:dyDescent="0.2">
      <c r="AN57829" s="70"/>
    </row>
    <row r="57830" spans="40:40" ht="14.1" customHeight="1" x14ac:dyDescent="0.2">
      <c r="AN57830" s="70"/>
    </row>
    <row r="57831" spans="40:40" ht="14.1" customHeight="1" x14ac:dyDescent="0.2">
      <c r="AN57831" s="70"/>
    </row>
    <row r="57832" spans="40:40" ht="14.1" customHeight="1" x14ac:dyDescent="0.2">
      <c r="AN57832" s="70"/>
    </row>
    <row r="57833" spans="40:40" ht="14.1" customHeight="1" x14ac:dyDescent="0.2">
      <c r="AN57833" s="70"/>
    </row>
    <row r="57834" spans="40:40" ht="14.1" customHeight="1" x14ac:dyDescent="0.2">
      <c r="AN57834" s="70"/>
    </row>
    <row r="57835" spans="40:40" ht="14.1" customHeight="1" x14ac:dyDescent="0.2">
      <c r="AN57835" s="70"/>
    </row>
    <row r="57836" spans="40:40" ht="14.1" customHeight="1" x14ac:dyDescent="0.2">
      <c r="AN57836" s="70"/>
    </row>
    <row r="57837" spans="40:40" ht="14.1" customHeight="1" x14ac:dyDescent="0.2">
      <c r="AN57837" s="70"/>
    </row>
    <row r="57838" spans="40:40" ht="14.1" customHeight="1" x14ac:dyDescent="0.2">
      <c r="AN57838" s="70"/>
    </row>
    <row r="57839" spans="40:40" ht="14.1" customHeight="1" x14ac:dyDescent="0.2">
      <c r="AN57839" s="70"/>
    </row>
    <row r="57840" spans="40:40" ht="14.1" customHeight="1" x14ac:dyDescent="0.2">
      <c r="AN57840" s="70"/>
    </row>
    <row r="57841" spans="40:40" ht="14.1" customHeight="1" x14ac:dyDescent="0.2">
      <c r="AN57841" s="70"/>
    </row>
    <row r="57842" spans="40:40" ht="14.1" customHeight="1" x14ac:dyDescent="0.2">
      <c r="AN57842" s="70"/>
    </row>
    <row r="57843" spans="40:40" ht="14.1" customHeight="1" x14ac:dyDescent="0.2">
      <c r="AN57843" s="70"/>
    </row>
    <row r="57844" spans="40:40" ht="14.1" customHeight="1" x14ac:dyDescent="0.2">
      <c r="AN57844" s="70"/>
    </row>
    <row r="57845" spans="40:40" ht="14.1" customHeight="1" x14ac:dyDescent="0.2">
      <c r="AN57845" s="70"/>
    </row>
    <row r="57846" spans="40:40" ht="14.1" customHeight="1" x14ac:dyDescent="0.2">
      <c r="AN57846" s="70"/>
    </row>
    <row r="57847" spans="40:40" ht="14.1" customHeight="1" x14ac:dyDescent="0.2">
      <c r="AN57847" s="70"/>
    </row>
    <row r="57848" spans="40:40" ht="14.1" customHeight="1" x14ac:dyDescent="0.2">
      <c r="AN57848" s="70"/>
    </row>
    <row r="57849" spans="40:40" ht="14.1" customHeight="1" x14ac:dyDescent="0.2">
      <c r="AN57849" s="70"/>
    </row>
    <row r="57850" spans="40:40" ht="14.1" customHeight="1" x14ac:dyDescent="0.2">
      <c r="AN57850" s="70"/>
    </row>
    <row r="57851" spans="40:40" ht="14.1" customHeight="1" x14ac:dyDescent="0.2">
      <c r="AN57851" s="70"/>
    </row>
    <row r="57852" spans="40:40" ht="14.1" customHeight="1" x14ac:dyDescent="0.2">
      <c r="AN57852" s="70"/>
    </row>
    <row r="57853" spans="40:40" ht="14.1" customHeight="1" x14ac:dyDescent="0.2">
      <c r="AN57853" s="70"/>
    </row>
    <row r="57854" spans="40:40" ht="14.1" customHeight="1" x14ac:dyDescent="0.2">
      <c r="AN57854" s="70"/>
    </row>
    <row r="57855" spans="40:40" ht="14.1" customHeight="1" x14ac:dyDescent="0.2">
      <c r="AN57855" s="70"/>
    </row>
    <row r="57856" spans="40:40" ht="14.1" customHeight="1" x14ac:dyDescent="0.2">
      <c r="AN57856" s="70"/>
    </row>
    <row r="57857" spans="40:40" ht="14.1" customHeight="1" x14ac:dyDescent="0.2">
      <c r="AN57857" s="70"/>
    </row>
    <row r="57858" spans="40:40" ht="14.1" customHeight="1" x14ac:dyDescent="0.2">
      <c r="AN57858" s="70"/>
    </row>
    <row r="57859" spans="40:40" ht="14.1" customHeight="1" x14ac:dyDescent="0.2">
      <c r="AN57859" s="70"/>
    </row>
    <row r="57860" spans="40:40" ht="14.1" customHeight="1" x14ac:dyDescent="0.2">
      <c r="AN57860" s="70"/>
    </row>
    <row r="57861" spans="40:40" ht="14.1" customHeight="1" x14ac:dyDescent="0.2">
      <c r="AN57861" s="70"/>
    </row>
    <row r="57862" spans="40:40" ht="14.1" customHeight="1" x14ac:dyDescent="0.2">
      <c r="AN57862" s="70"/>
    </row>
    <row r="57863" spans="40:40" ht="14.1" customHeight="1" x14ac:dyDescent="0.2">
      <c r="AN57863" s="70"/>
    </row>
    <row r="57864" spans="40:40" ht="14.1" customHeight="1" x14ac:dyDescent="0.2">
      <c r="AN57864" s="70"/>
    </row>
    <row r="57865" spans="40:40" ht="14.1" customHeight="1" x14ac:dyDescent="0.2">
      <c r="AN57865" s="70"/>
    </row>
    <row r="57866" spans="40:40" ht="14.1" customHeight="1" x14ac:dyDescent="0.2">
      <c r="AN57866" s="70"/>
    </row>
    <row r="57867" spans="40:40" ht="14.1" customHeight="1" x14ac:dyDescent="0.2">
      <c r="AN57867" s="70"/>
    </row>
    <row r="57868" spans="40:40" ht="14.1" customHeight="1" x14ac:dyDescent="0.2">
      <c r="AN57868" s="70"/>
    </row>
    <row r="57869" spans="40:40" ht="14.1" customHeight="1" x14ac:dyDescent="0.2">
      <c r="AN57869" s="70"/>
    </row>
    <row r="57870" spans="40:40" ht="14.1" customHeight="1" x14ac:dyDescent="0.2">
      <c r="AN57870" s="70"/>
    </row>
    <row r="57871" spans="40:40" ht="14.1" customHeight="1" x14ac:dyDescent="0.2">
      <c r="AN57871" s="70"/>
    </row>
    <row r="57872" spans="40:40" ht="14.1" customHeight="1" x14ac:dyDescent="0.2">
      <c r="AN57872" s="70"/>
    </row>
    <row r="57873" spans="40:40" ht="14.1" customHeight="1" x14ac:dyDescent="0.2">
      <c r="AN57873" s="70"/>
    </row>
    <row r="57874" spans="40:40" ht="14.1" customHeight="1" x14ac:dyDescent="0.2">
      <c r="AN57874" s="70"/>
    </row>
    <row r="57875" spans="40:40" ht="14.1" customHeight="1" x14ac:dyDescent="0.2">
      <c r="AN57875" s="70"/>
    </row>
    <row r="57876" spans="40:40" ht="14.1" customHeight="1" x14ac:dyDescent="0.2">
      <c r="AN57876" s="70"/>
    </row>
    <row r="57877" spans="40:40" ht="14.1" customHeight="1" x14ac:dyDescent="0.2">
      <c r="AN57877" s="70"/>
    </row>
    <row r="57878" spans="40:40" ht="14.1" customHeight="1" x14ac:dyDescent="0.2">
      <c r="AN57878" s="70"/>
    </row>
    <row r="57879" spans="40:40" ht="14.1" customHeight="1" x14ac:dyDescent="0.2">
      <c r="AN57879" s="70"/>
    </row>
    <row r="57880" spans="40:40" ht="14.1" customHeight="1" x14ac:dyDescent="0.2">
      <c r="AN57880" s="70"/>
    </row>
    <row r="57881" spans="40:40" ht="14.1" customHeight="1" x14ac:dyDescent="0.2">
      <c r="AN57881" s="70"/>
    </row>
    <row r="57882" spans="40:40" ht="14.1" customHeight="1" x14ac:dyDescent="0.2">
      <c r="AN57882" s="70"/>
    </row>
    <row r="57883" spans="40:40" ht="14.1" customHeight="1" x14ac:dyDescent="0.2">
      <c r="AN57883" s="70"/>
    </row>
    <row r="57884" spans="40:40" ht="14.1" customHeight="1" x14ac:dyDescent="0.2">
      <c r="AN57884" s="70"/>
    </row>
    <row r="57885" spans="40:40" ht="14.1" customHeight="1" x14ac:dyDescent="0.2">
      <c r="AN57885" s="70"/>
    </row>
    <row r="57886" spans="40:40" ht="14.1" customHeight="1" x14ac:dyDescent="0.2">
      <c r="AN57886" s="70"/>
    </row>
    <row r="57887" spans="40:40" ht="14.1" customHeight="1" x14ac:dyDescent="0.2">
      <c r="AN57887" s="70"/>
    </row>
    <row r="57888" spans="40:40" ht="14.1" customHeight="1" x14ac:dyDescent="0.2">
      <c r="AN57888" s="70"/>
    </row>
    <row r="57889" spans="40:40" ht="14.1" customHeight="1" x14ac:dyDescent="0.2">
      <c r="AN57889" s="70"/>
    </row>
    <row r="57890" spans="40:40" ht="14.1" customHeight="1" x14ac:dyDescent="0.2">
      <c r="AN57890" s="70"/>
    </row>
    <row r="57891" spans="40:40" ht="14.1" customHeight="1" x14ac:dyDescent="0.2">
      <c r="AN57891" s="70"/>
    </row>
    <row r="57892" spans="40:40" ht="14.1" customHeight="1" x14ac:dyDescent="0.2">
      <c r="AN57892" s="70"/>
    </row>
    <row r="57893" spans="40:40" ht="14.1" customHeight="1" x14ac:dyDescent="0.2">
      <c r="AN57893" s="70"/>
    </row>
    <row r="57894" spans="40:40" ht="14.1" customHeight="1" x14ac:dyDescent="0.2">
      <c r="AN57894" s="70"/>
    </row>
    <row r="57895" spans="40:40" ht="14.1" customHeight="1" x14ac:dyDescent="0.2">
      <c r="AN57895" s="70"/>
    </row>
    <row r="57896" spans="40:40" ht="14.1" customHeight="1" x14ac:dyDescent="0.2">
      <c r="AN57896" s="70"/>
    </row>
    <row r="57897" spans="40:40" ht="14.1" customHeight="1" x14ac:dyDescent="0.2">
      <c r="AN57897" s="70"/>
    </row>
    <row r="57898" spans="40:40" ht="14.1" customHeight="1" x14ac:dyDescent="0.2">
      <c r="AN57898" s="70"/>
    </row>
    <row r="57899" spans="40:40" ht="14.1" customHeight="1" x14ac:dyDescent="0.2">
      <c r="AN57899" s="70"/>
    </row>
    <row r="57900" spans="40:40" ht="14.1" customHeight="1" x14ac:dyDescent="0.2">
      <c r="AN57900" s="70"/>
    </row>
    <row r="57901" spans="40:40" ht="14.1" customHeight="1" x14ac:dyDescent="0.2">
      <c r="AN57901" s="70"/>
    </row>
    <row r="57902" spans="40:40" ht="14.1" customHeight="1" x14ac:dyDescent="0.2">
      <c r="AN57902" s="70"/>
    </row>
    <row r="57903" spans="40:40" ht="14.1" customHeight="1" x14ac:dyDescent="0.2">
      <c r="AN57903" s="70"/>
    </row>
    <row r="57904" spans="40:40" ht="14.1" customHeight="1" x14ac:dyDescent="0.2">
      <c r="AN57904" s="70"/>
    </row>
    <row r="57905" spans="40:40" ht="14.1" customHeight="1" x14ac:dyDescent="0.2">
      <c r="AN57905" s="70"/>
    </row>
    <row r="57906" spans="40:40" ht="14.1" customHeight="1" x14ac:dyDescent="0.2">
      <c r="AN57906" s="70"/>
    </row>
    <row r="57907" spans="40:40" ht="14.1" customHeight="1" x14ac:dyDescent="0.2">
      <c r="AN57907" s="70"/>
    </row>
    <row r="57908" spans="40:40" ht="14.1" customHeight="1" x14ac:dyDescent="0.2">
      <c r="AN57908" s="70"/>
    </row>
    <row r="57909" spans="40:40" ht="14.1" customHeight="1" x14ac:dyDescent="0.2">
      <c r="AN57909" s="70"/>
    </row>
    <row r="57910" spans="40:40" ht="14.1" customHeight="1" x14ac:dyDescent="0.2">
      <c r="AN57910" s="70"/>
    </row>
    <row r="57911" spans="40:40" ht="14.1" customHeight="1" x14ac:dyDescent="0.2">
      <c r="AN57911" s="70"/>
    </row>
    <row r="57912" spans="40:40" ht="14.1" customHeight="1" x14ac:dyDescent="0.2">
      <c r="AN57912" s="70"/>
    </row>
    <row r="57913" spans="40:40" ht="14.1" customHeight="1" x14ac:dyDescent="0.2">
      <c r="AN57913" s="70"/>
    </row>
    <row r="57914" spans="40:40" ht="14.1" customHeight="1" x14ac:dyDescent="0.2">
      <c r="AN57914" s="70"/>
    </row>
    <row r="57915" spans="40:40" ht="14.1" customHeight="1" x14ac:dyDescent="0.2">
      <c r="AN57915" s="70"/>
    </row>
    <row r="57916" spans="40:40" ht="14.1" customHeight="1" x14ac:dyDescent="0.2">
      <c r="AN57916" s="70"/>
    </row>
    <row r="57917" spans="40:40" ht="14.1" customHeight="1" x14ac:dyDescent="0.2">
      <c r="AN57917" s="70"/>
    </row>
    <row r="57918" spans="40:40" ht="14.1" customHeight="1" x14ac:dyDescent="0.2">
      <c r="AN57918" s="70"/>
    </row>
    <row r="57919" spans="40:40" ht="14.1" customHeight="1" x14ac:dyDescent="0.2">
      <c r="AN57919" s="70"/>
    </row>
    <row r="57920" spans="40:40" ht="14.1" customHeight="1" x14ac:dyDescent="0.2">
      <c r="AN57920" s="70"/>
    </row>
    <row r="57921" spans="40:40" ht="14.1" customHeight="1" x14ac:dyDescent="0.2">
      <c r="AN57921" s="70"/>
    </row>
    <row r="57922" spans="40:40" ht="14.1" customHeight="1" x14ac:dyDescent="0.2">
      <c r="AN57922" s="70"/>
    </row>
    <row r="57923" spans="40:40" ht="14.1" customHeight="1" x14ac:dyDescent="0.2">
      <c r="AN57923" s="70"/>
    </row>
    <row r="57924" spans="40:40" ht="14.1" customHeight="1" x14ac:dyDescent="0.2">
      <c r="AN57924" s="70"/>
    </row>
    <row r="57925" spans="40:40" ht="14.1" customHeight="1" x14ac:dyDescent="0.2">
      <c r="AN57925" s="70"/>
    </row>
    <row r="57926" spans="40:40" ht="14.1" customHeight="1" x14ac:dyDescent="0.2">
      <c r="AN57926" s="70"/>
    </row>
    <row r="57927" spans="40:40" ht="14.1" customHeight="1" x14ac:dyDescent="0.2">
      <c r="AN57927" s="70"/>
    </row>
    <row r="57928" spans="40:40" ht="14.1" customHeight="1" x14ac:dyDescent="0.2">
      <c r="AN57928" s="70"/>
    </row>
    <row r="57929" spans="40:40" ht="14.1" customHeight="1" x14ac:dyDescent="0.2">
      <c r="AN57929" s="70"/>
    </row>
    <row r="57930" spans="40:40" ht="14.1" customHeight="1" x14ac:dyDescent="0.2">
      <c r="AN57930" s="70"/>
    </row>
    <row r="57931" spans="40:40" ht="14.1" customHeight="1" x14ac:dyDescent="0.2">
      <c r="AN57931" s="70"/>
    </row>
    <row r="57932" spans="40:40" ht="14.1" customHeight="1" x14ac:dyDescent="0.2">
      <c r="AN57932" s="70"/>
    </row>
    <row r="57933" spans="40:40" ht="14.1" customHeight="1" x14ac:dyDescent="0.2">
      <c r="AN57933" s="70"/>
    </row>
    <row r="57934" spans="40:40" ht="14.1" customHeight="1" x14ac:dyDescent="0.2">
      <c r="AN57934" s="70"/>
    </row>
    <row r="57935" spans="40:40" ht="14.1" customHeight="1" x14ac:dyDescent="0.2">
      <c r="AN57935" s="70"/>
    </row>
    <row r="57936" spans="40:40" ht="14.1" customHeight="1" x14ac:dyDescent="0.2">
      <c r="AN57936" s="70"/>
    </row>
    <row r="57937" spans="40:40" ht="14.1" customHeight="1" x14ac:dyDescent="0.2">
      <c r="AN57937" s="70"/>
    </row>
    <row r="57938" spans="40:40" ht="14.1" customHeight="1" x14ac:dyDescent="0.2">
      <c r="AN57938" s="70"/>
    </row>
    <row r="57939" spans="40:40" ht="14.1" customHeight="1" x14ac:dyDescent="0.2">
      <c r="AN57939" s="70"/>
    </row>
    <row r="57940" spans="40:40" ht="14.1" customHeight="1" x14ac:dyDescent="0.2">
      <c r="AN57940" s="70"/>
    </row>
    <row r="57941" spans="40:40" ht="14.1" customHeight="1" x14ac:dyDescent="0.2">
      <c r="AN57941" s="70"/>
    </row>
    <row r="57942" spans="40:40" ht="14.1" customHeight="1" x14ac:dyDescent="0.2">
      <c r="AN57942" s="70"/>
    </row>
    <row r="57943" spans="40:40" ht="14.1" customHeight="1" x14ac:dyDescent="0.2">
      <c r="AN57943" s="70"/>
    </row>
    <row r="57944" spans="40:40" ht="14.1" customHeight="1" x14ac:dyDescent="0.2">
      <c r="AN57944" s="70"/>
    </row>
    <row r="57945" spans="40:40" ht="14.1" customHeight="1" x14ac:dyDescent="0.2">
      <c r="AN57945" s="70"/>
    </row>
    <row r="57946" spans="40:40" ht="14.1" customHeight="1" x14ac:dyDescent="0.2">
      <c r="AN57946" s="70"/>
    </row>
    <row r="57947" spans="40:40" ht="14.1" customHeight="1" x14ac:dyDescent="0.2">
      <c r="AN57947" s="70"/>
    </row>
    <row r="57948" spans="40:40" ht="14.1" customHeight="1" x14ac:dyDescent="0.2">
      <c r="AN57948" s="70"/>
    </row>
    <row r="57949" spans="40:40" ht="14.1" customHeight="1" x14ac:dyDescent="0.2">
      <c r="AN57949" s="70"/>
    </row>
    <row r="57950" spans="40:40" ht="14.1" customHeight="1" x14ac:dyDescent="0.2">
      <c r="AN57950" s="70"/>
    </row>
    <row r="57951" spans="40:40" ht="14.1" customHeight="1" x14ac:dyDescent="0.2">
      <c r="AN57951" s="70"/>
    </row>
    <row r="57952" spans="40:40" ht="14.1" customHeight="1" x14ac:dyDescent="0.2">
      <c r="AN57952" s="70"/>
    </row>
    <row r="57953" spans="40:40" ht="14.1" customHeight="1" x14ac:dyDescent="0.2">
      <c r="AN57953" s="70"/>
    </row>
    <row r="57954" spans="40:40" ht="14.1" customHeight="1" x14ac:dyDescent="0.2">
      <c r="AN57954" s="70"/>
    </row>
    <row r="57955" spans="40:40" ht="14.1" customHeight="1" x14ac:dyDescent="0.2">
      <c r="AN57955" s="70"/>
    </row>
    <row r="57956" spans="40:40" ht="14.1" customHeight="1" x14ac:dyDescent="0.2">
      <c r="AN57956" s="70"/>
    </row>
    <row r="57957" spans="40:40" ht="14.1" customHeight="1" x14ac:dyDescent="0.2">
      <c r="AN57957" s="70"/>
    </row>
    <row r="57958" spans="40:40" ht="14.1" customHeight="1" x14ac:dyDescent="0.2">
      <c r="AN57958" s="70"/>
    </row>
    <row r="57959" spans="40:40" ht="14.1" customHeight="1" x14ac:dyDescent="0.2">
      <c r="AN57959" s="70"/>
    </row>
    <row r="57960" spans="40:40" ht="14.1" customHeight="1" x14ac:dyDescent="0.2">
      <c r="AN57960" s="70"/>
    </row>
    <row r="57961" spans="40:40" ht="14.1" customHeight="1" x14ac:dyDescent="0.2">
      <c r="AN57961" s="70"/>
    </row>
    <row r="57962" spans="40:40" ht="14.1" customHeight="1" x14ac:dyDescent="0.2">
      <c r="AN57962" s="70"/>
    </row>
    <row r="57963" spans="40:40" ht="14.1" customHeight="1" x14ac:dyDescent="0.2">
      <c r="AN57963" s="70"/>
    </row>
    <row r="57964" spans="40:40" ht="14.1" customHeight="1" x14ac:dyDescent="0.2">
      <c r="AN57964" s="70"/>
    </row>
    <row r="57965" spans="40:40" ht="14.1" customHeight="1" x14ac:dyDescent="0.2">
      <c r="AN57965" s="70"/>
    </row>
    <row r="57966" spans="40:40" ht="14.1" customHeight="1" x14ac:dyDescent="0.2">
      <c r="AN57966" s="70"/>
    </row>
    <row r="57967" spans="40:40" ht="14.1" customHeight="1" x14ac:dyDescent="0.2">
      <c r="AN57967" s="70"/>
    </row>
    <row r="57968" spans="40:40" ht="14.1" customHeight="1" x14ac:dyDescent="0.2">
      <c r="AN57968" s="70"/>
    </row>
    <row r="57969" spans="40:40" ht="14.1" customHeight="1" x14ac:dyDescent="0.2">
      <c r="AN57969" s="70"/>
    </row>
    <row r="57970" spans="40:40" ht="14.1" customHeight="1" x14ac:dyDescent="0.2">
      <c r="AN57970" s="70"/>
    </row>
    <row r="57971" spans="40:40" ht="14.1" customHeight="1" x14ac:dyDescent="0.2">
      <c r="AN57971" s="70"/>
    </row>
    <row r="57972" spans="40:40" ht="14.1" customHeight="1" x14ac:dyDescent="0.2">
      <c r="AN57972" s="70"/>
    </row>
    <row r="57973" spans="40:40" ht="14.1" customHeight="1" x14ac:dyDescent="0.2">
      <c r="AN57973" s="70"/>
    </row>
    <row r="57974" spans="40:40" ht="14.1" customHeight="1" x14ac:dyDescent="0.2">
      <c r="AN57974" s="70"/>
    </row>
    <row r="57975" spans="40:40" ht="14.1" customHeight="1" x14ac:dyDescent="0.2">
      <c r="AN57975" s="70"/>
    </row>
    <row r="57976" spans="40:40" ht="14.1" customHeight="1" x14ac:dyDescent="0.2">
      <c r="AN57976" s="70"/>
    </row>
    <row r="57977" spans="40:40" ht="14.1" customHeight="1" x14ac:dyDescent="0.2">
      <c r="AN57977" s="70"/>
    </row>
    <row r="57978" spans="40:40" ht="14.1" customHeight="1" x14ac:dyDescent="0.2">
      <c r="AN57978" s="70"/>
    </row>
    <row r="57979" spans="40:40" ht="14.1" customHeight="1" x14ac:dyDescent="0.2">
      <c r="AN57979" s="70"/>
    </row>
    <row r="57980" spans="40:40" ht="14.1" customHeight="1" x14ac:dyDescent="0.2">
      <c r="AN57980" s="70"/>
    </row>
    <row r="57981" spans="40:40" ht="14.1" customHeight="1" x14ac:dyDescent="0.2">
      <c r="AN57981" s="70"/>
    </row>
    <row r="57982" spans="40:40" ht="14.1" customHeight="1" x14ac:dyDescent="0.2">
      <c r="AN57982" s="70"/>
    </row>
    <row r="57983" spans="40:40" ht="14.1" customHeight="1" x14ac:dyDescent="0.2">
      <c r="AN57983" s="70"/>
    </row>
    <row r="57984" spans="40:40" ht="14.1" customHeight="1" x14ac:dyDescent="0.2">
      <c r="AN57984" s="70"/>
    </row>
    <row r="57985" spans="40:40" ht="14.1" customHeight="1" x14ac:dyDescent="0.2">
      <c r="AN57985" s="70"/>
    </row>
    <row r="57986" spans="40:40" ht="14.1" customHeight="1" x14ac:dyDescent="0.2">
      <c r="AN57986" s="70"/>
    </row>
    <row r="57987" spans="40:40" ht="14.1" customHeight="1" x14ac:dyDescent="0.2">
      <c r="AN57987" s="70"/>
    </row>
    <row r="57988" spans="40:40" ht="14.1" customHeight="1" x14ac:dyDescent="0.2">
      <c r="AN57988" s="70"/>
    </row>
    <row r="57989" spans="40:40" ht="14.1" customHeight="1" x14ac:dyDescent="0.2">
      <c r="AN57989" s="70"/>
    </row>
    <row r="57990" spans="40:40" ht="14.1" customHeight="1" x14ac:dyDescent="0.2">
      <c r="AN57990" s="70"/>
    </row>
    <row r="57991" spans="40:40" ht="14.1" customHeight="1" x14ac:dyDescent="0.2">
      <c r="AN57991" s="70"/>
    </row>
    <row r="57992" spans="40:40" ht="14.1" customHeight="1" x14ac:dyDescent="0.2">
      <c r="AN57992" s="70"/>
    </row>
    <row r="57993" spans="40:40" ht="14.1" customHeight="1" x14ac:dyDescent="0.2">
      <c r="AN57993" s="70"/>
    </row>
    <row r="57994" spans="40:40" ht="14.1" customHeight="1" x14ac:dyDescent="0.2">
      <c r="AN57994" s="70"/>
    </row>
    <row r="57995" spans="40:40" ht="14.1" customHeight="1" x14ac:dyDescent="0.2">
      <c r="AN57995" s="70"/>
    </row>
    <row r="57996" spans="40:40" ht="14.1" customHeight="1" x14ac:dyDescent="0.2">
      <c r="AN57996" s="70"/>
    </row>
    <row r="57997" spans="40:40" ht="14.1" customHeight="1" x14ac:dyDescent="0.2">
      <c r="AN57997" s="70"/>
    </row>
    <row r="57998" spans="40:40" ht="14.1" customHeight="1" x14ac:dyDescent="0.2">
      <c r="AN57998" s="70"/>
    </row>
    <row r="57999" spans="40:40" ht="14.1" customHeight="1" x14ac:dyDescent="0.2">
      <c r="AN57999" s="70"/>
    </row>
    <row r="58000" spans="40:40" ht="14.1" customHeight="1" x14ac:dyDescent="0.2">
      <c r="AN58000" s="70"/>
    </row>
    <row r="58001" spans="40:40" ht="14.1" customHeight="1" x14ac:dyDescent="0.2">
      <c r="AN58001" s="70"/>
    </row>
    <row r="58002" spans="40:40" ht="14.1" customHeight="1" x14ac:dyDescent="0.2">
      <c r="AN58002" s="70"/>
    </row>
    <row r="58003" spans="40:40" ht="14.1" customHeight="1" x14ac:dyDescent="0.2">
      <c r="AN58003" s="70"/>
    </row>
    <row r="58004" spans="40:40" ht="14.1" customHeight="1" x14ac:dyDescent="0.2">
      <c r="AN58004" s="70"/>
    </row>
    <row r="58005" spans="40:40" ht="14.1" customHeight="1" x14ac:dyDescent="0.2">
      <c r="AN58005" s="70"/>
    </row>
    <row r="58006" spans="40:40" ht="14.1" customHeight="1" x14ac:dyDescent="0.2">
      <c r="AN58006" s="70"/>
    </row>
    <row r="58007" spans="40:40" ht="14.1" customHeight="1" x14ac:dyDescent="0.2">
      <c r="AN58007" s="70"/>
    </row>
    <row r="58008" spans="40:40" ht="14.1" customHeight="1" x14ac:dyDescent="0.2">
      <c r="AN58008" s="70"/>
    </row>
    <row r="58009" spans="40:40" ht="14.1" customHeight="1" x14ac:dyDescent="0.2">
      <c r="AN58009" s="70"/>
    </row>
    <row r="58010" spans="40:40" ht="14.1" customHeight="1" x14ac:dyDescent="0.2">
      <c r="AN58010" s="70"/>
    </row>
    <row r="58011" spans="40:40" ht="14.1" customHeight="1" x14ac:dyDescent="0.2">
      <c r="AN58011" s="70"/>
    </row>
    <row r="58012" spans="40:40" ht="14.1" customHeight="1" x14ac:dyDescent="0.2">
      <c r="AN58012" s="70"/>
    </row>
    <row r="58013" spans="40:40" ht="14.1" customHeight="1" x14ac:dyDescent="0.2">
      <c r="AN58013" s="70"/>
    </row>
    <row r="58014" spans="40:40" ht="14.1" customHeight="1" x14ac:dyDescent="0.2">
      <c r="AN58014" s="70"/>
    </row>
    <row r="58015" spans="40:40" ht="14.1" customHeight="1" x14ac:dyDescent="0.2">
      <c r="AN58015" s="70"/>
    </row>
    <row r="58016" spans="40:40" ht="14.1" customHeight="1" x14ac:dyDescent="0.2">
      <c r="AN58016" s="70"/>
    </row>
    <row r="58017" spans="40:40" ht="14.1" customHeight="1" x14ac:dyDescent="0.2">
      <c r="AN58017" s="70"/>
    </row>
    <row r="58018" spans="40:40" ht="14.1" customHeight="1" x14ac:dyDescent="0.2">
      <c r="AN58018" s="70"/>
    </row>
    <row r="58019" spans="40:40" ht="14.1" customHeight="1" x14ac:dyDescent="0.2">
      <c r="AN58019" s="70"/>
    </row>
    <row r="58020" spans="40:40" ht="14.1" customHeight="1" x14ac:dyDescent="0.2">
      <c r="AN58020" s="70"/>
    </row>
    <row r="58021" spans="40:40" ht="14.1" customHeight="1" x14ac:dyDescent="0.2">
      <c r="AN58021" s="70"/>
    </row>
    <row r="58022" spans="40:40" ht="14.1" customHeight="1" x14ac:dyDescent="0.2">
      <c r="AN58022" s="70"/>
    </row>
    <row r="58023" spans="40:40" ht="14.1" customHeight="1" x14ac:dyDescent="0.2">
      <c r="AN58023" s="70"/>
    </row>
    <row r="58024" spans="40:40" ht="14.1" customHeight="1" x14ac:dyDescent="0.2">
      <c r="AN58024" s="70"/>
    </row>
    <row r="58025" spans="40:40" ht="14.1" customHeight="1" x14ac:dyDescent="0.2">
      <c r="AN58025" s="70"/>
    </row>
    <row r="58026" spans="40:40" ht="14.1" customHeight="1" x14ac:dyDescent="0.2">
      <c r="AN58026" s="70"/>
    </row>
    <row r="58027" spans="40:40" ht="14.1" customHeight="1" x14ac:dyDescent="0.2">
      <c r="AN58027" s="70"/>
    </row>
    <row r="58028" spans="40:40" ht="14.1" customHeight="1" x14ac:dyDescent="0.2">
      <c r="AN58028" s="70"/>
    </row>
    <row r="58029" spans="40:40" ht="14.1" customHeight="1" x14ac:dyDescent="0.2">
      <c r="AN58029" s="70"/>
    </row>
    <row r="58030" spans="40:40" ht="14.1" customHeight="1" x14ac:dyDescent="0.2">
      <c r="AN58030" s="70"/>
    </row>
    <row r="58031" spans="40:40" ht="14.1" customHeight="1" x14ac:dyDescent="0.2">
      <c r="AN58031" s="70"/>
    </row>
    <row r="58032" spans="40:40" ht="14.1" customHeight="1" x14ac:dyDescent="0.2">
      <c r="AN58032" s="70"/>
    </row>
    <row r="58033" spans="40:40" ht="14.1" customHeight="1" x14ac:dyDescent="0.2">
      <c r="AN58033" s="70"/>
    </row>
    <row r="58034" spans="40:40" ht="14.1" customHeight="1" x14ac:dyDescent="0.2">
      <c r="AN58034" s="70"/>
    </row>
    <row r="58035" spans="40:40" ht="14.1" customHeight="1" x14ac:dyDescent="0.2">
      <c r="AN58035" s="70"/>
    </row>
    <row r="58036" spans="40:40" ht="14.1" customHeight="1" x14ac:dyDescent="0.2">
      <c r="AN58036" s="70"/>
    </row>
    <row r="58037" spans="40:40" ht="14.1" customHeight="1" x14ac:dyDescent="0.2">
      <c r="AN58037" s="70"/>
    </row>
    <row r="58038" spans="40:40" ht="14.1" customHeight="1" x14ac:dyDescent="0.2">
      <c r="AN58038" s="70"/>
    </row>
    <row r="58039" spans="40:40" ht="14.1" customHeight="1" x14ac:dyDescent="0.2">
      <c r="AN58039" s="70"/>
    </row>
    <row r="58040" spans="40:40" ht="14.1" customHeight="1" x14ac:dyDescent="0.2">
      <c r="AN58040" s="70"/>
    </row>
    <row r="58041" spans="40:40" ht="14.1" customHeight="1" x14ac:dyDescent="0.2">
      <c r="AN58041" s="70"/>
    </row>
    <row r="58042" spans="40:40" ht="14.1" customHeight="1" x14ac:dyDescent="0.2">
      <c r="AN58042" s="70"/>
    </row>
    <row r="58043" spans="40:40" ht="14.1" customHeight="1" x14ac:dyDescent="0.2">
      <c r="AN58043" s="70"/>
    </row>
    <row r="58044" spans="40:40" ht="14.1" customHeight="1" x14ac:dyDescent="0.2">
      <c r="AN58044" s="70"/>
    </row>
    <row r="58045" spans="40:40" ht="14.1" customHeight="1" x14ac:dyDescent="0.2">
      <c r="AN58045" s="70"/>
    </row>
    <row r="58046" spans="40:40" ht="14.1" customHeight="1" x14ac:dyDescent="0.2">
      <c r="AN58046" s="70"/>
    </row>
    <row r="58047" spans="40:40" ht="14.1" customHeight="1" x14ac:dyDescent="0.2">
      <c r="AN58047" s="70"/>
    </row>
    <row r="58048" spans="40:40" ht="14.1" customHeight="1" x14ac:dyDescent="0.2">
      <c r="AN58048" s="70"/>
    </row>
    <row r="58049" spans="40:40" ht="14.1" customHeight="1" x14ac:dyDescent="0.2">
      <c r="AN58049" s="70"/>
    </row>
    <row r="58050" spans="40:40" ht="14.1" customHeight="1" x14ac:dyDescent="0.2">
      <c r="AN58050" s="70"/>
    </row>
    <row r="58051" spans="40:40" ht="14.1" customHeight="1" x14ac:dyDescent="0.2">
      <c r="AN58051" s="70"/>
    </row>
    <row r="58052" spans="40:40" ht="14.1" customHeight="1" x14ac:dyDescent="0.2">
      <c r="AN58052" s="70"/>
    </row>
    <row r="58053" spans="40:40" ht="14.1" customHeight="1" x14ac:dyDescent="0.2">
      <c r="AN58053" s="70"/>
    </row>
    <row r="58054" spans="40:40" ht="14.1" customHeight="1" x14ac:dyDescent="0.2">
      <c r="AN58054" s="70"/>
    </row>
    <row r="58055" spans="40:40" ht="14.1" customHeight="1" x14ac:dyDescent="0.2">
      <c r="AN58055" s="70"/>
    </row>
    <row r="58056" spans="40:40" ht="14.1" customHeight="1" x14ac:dyDescent="0.2">
      <c r="AN58056" s="70"/>
    </row>
    <row r="58057" spans="40:40" ht="14.1" customHeight="1" x14ac:dyDescent="0.2">
      <c r="AN58057" s="70"/>
    </row>
    <row r="58058" spans="40:40" ht="14.1" customHeight="1" x14ac:dyDescent="0.2">
      <c r="AN58058" s="70"/>
    </row>
    <row r="58059" spans="40:40" ht="14.1" customHeight="1" x14ac:dyDescent="0.2">
      <c r="AN58059" s="70"/>
    </row>
    <row r="58060" spans="40:40" ht="14.1" customHeight="1" x14ac:dyDescent="0.2">
      <c r="AN58060" s="70"/>
    </row>
    <row r="58061" spans="40:40" ht="14.1" customHeight="1" x14ac:dyDescent="0.2">
      <c r="AN58061" s="70"/>
    </row>
    <row r="58062" spans="40:40" ht="14.1" customHeight="1" x14ac:dyDescent="0.2">
      <c r="AN58062" s="70"/>
    </row>
    <row r="58063" spans="40:40" ht="14.1" customHeight="1" x14ac:dyDescent="0.2">
      <c r="AN58063" s="70"/>
    </row>
    <row r="58064" spans="40:40" ht="14.1" customHeight="1" x14ac:dyDescent="0.2">
      <c r="AN58064" s="70"/>
    </row>
    <row r="58065" spans="40:40" ht="14.1" customHeight="1" x14ac:dyDescent="0.2">
      <c r="AN58065" s="70"/>
    </row>
    <row r="58066" spans="40:40" ht="14.1" customHeight="1" x14ac:dyDescent="0.2">
      <c r="AN58066" s="70"/>
    </row>
    <row r="58067" spans="40:40" ht="14.1" customHeight="1" x14ac:dyDescent="0.2">
      <c r="AN58067" s="70"/>
    </row>
    <row r="58068" spans="40:40" ht="14.1" customHeight="1" x14ac:dyDescent="0.2">
      <c r="AN58068" s="70"/>
    </row>
    <row r="58069" spans="40:40" ht="14.1" customHeight="1" x14ac:dyDescent="0.2">
      <c r="AN58069" s="70"/>
    </row>
    <row r="58070" spans="40:40" ht="14.1" customHeight="1" x14ac:dyDescent="0.2">
      <c r="AN58070" s="70"/>
    </row>
    <row r="58071" spans="40:40" ht="14.1" customHeight="1" x14ac:dyDescent="0.2">
      <c r="AN58071" s="70"/>
    </row>
    <row r="58072" spans="40:40" ht="14.1" customHeight="1" x14ac:dyDescent="0.2">
      <c r="AN58072" s="70"/>
    </row>
    <row r="58073" spans="40:40" ht="14.1" customHeight="1" x14ac:dyDescent="0.2">
      <c r="AN58073" s="70"/>
    </row>
    <row r="58074" spans="40:40" ht="14.1" customHeight="1" x14ac:dyDescent="0.2">
      <c r="AN58074" s="70"/>
    </row>
    <row r="58075" spans="40:40" ht="14.1" customHeight="1" x14ac:dyDescent="0.2">
      <c r="AN58075" s="70"/>
    </row>
    <row r="58076" spans="40:40" ht="14.1" customHeight="1" x14ac:dyDescent="0.2">
      <c r="AN58076" s="70"/>
    </row>
    <row r="58077" spans="40:40" ht="14.1" customHeight="1" x14ac:dyDescent="0.2">
      <c r="AN58077" s="70"/>
    </row>
    <row r="58078" spans="40:40" ht="14.1" customHeight="1" x14ac:dyDescent="0.2">
      <c r="AN58078" s="70"/>
    </row>
    <row r="58079" spans="40:40" ht="14.1" customHeight="1" x14ac:dyDescent="0.2">
      <c r="AN58079" s="70"/>
    </row>
    <row r="58080" spans="40:40" ht="14.1" customHeight="1" x14ac:dyDescent="0.2">
      <c r="AN58080" s="70"/>
    </row>
    <row r="58081" spans="40:40" ht="14.1" customHeight="1" x14ac:dyDescent="0.2">
      <c r="AN58081" s="70"/>
    </row>
    <row r="58082" spans="40:40" ht="14.1" customHeight="1" x14ac:dyDescent="0.2">
      <c r="AN58082" s="70"/>
    </row>
    <row r="58083" spans="40:40" ht="14.1" customHeight="1" x14ac:dyDescent="0.2">
      <c r="AN58083" s="70"/>
    </row>
    <row r="58084" spans="40:40" ht="14.1" customHeight="1" x14ac:dyDescent="0.2">
      <c r="AN58084" s="70"/>
    </row>
    <row r="58085" spans="40:40" ht="14.1" customHeight="1" x14ac:dyDescent="0.2">
      <c r="AN58085" s="70"/>
    </row>
    <row r="58086" spans="40:40" ht="14.1" customHeight="1" x14ac:dyDescent="0.2">
      <c r="AN58086" s="70"/>
    </row>
    <row r="58087" spans="40:40" ht="14.1" customHeight="1" x14ac:dyDescent="0.2">
      <c r="AN58087" s="70"/>
    </row>
    <row r="58088" spans="40:40" ht="14.1" customHeight="1" x14ac:dyDescent="0.2">
      <c r="AN58088" s="70"/>
    </row>
    <row r="58089" spans="40:40" ht="14.1" customHeight="1" x14ac:dyDescent="0.2">
      <c r="AN58089" s="70"/>
    </row>
    <row r="58090" spans="40:40" ht="14.1" customHeight="1" x14ac:dyDescent="0.2">
      <c r="AN58090" s="70"/>
    </row>
    <row r="58091" spans="40:40" ht="14.1" customHeight="1" x14ac:dyDescent="0.2">
      <c r="AN58091" s="70"/>
    </row>
    <row r="58092" spans="40:40" ht="14.1" customHeight="1" x14ac:dyDescent="0.2">
      <c r="AN58092" s="70"/>
    </row>
    <row r="58093" spans="40:40" ht="14.1" customHeight="1" x14ac:dyDescent="0.2">
      <c r="AN58093" s="70"/>
    </row>
    <row r="58094" spans="40:40" ht="14.1" customHeight="1" x14ac:dyDescent="0.2">
      <c r="AN58094" s="70"/>
    </row>
    <row r="58095" spans="40:40" ht="14.1" customHeight="1" x14ac:dyDescent="0.2">
      <c r="AN58095" s="70"/>
    </row>
    <row r="58096" spans="40:40" ht="14.1" customHeight="1" x14ac:dyDescent="0.2">
      <c r="AN58096" s="70"/>
    </row>
    <row r="58097" spans="40:40" ht="14.1" customHeight="1" x14ac:dyDescent="0.2">
      <c r="AN58097" s="70"/>
    </row>
    <row r="58098" spans="40:40" ht="14.1" customHeight="1" x14ac:dyDescent="0.2">
      <c r="AN58098" s="70"/>
    </row>
    <row r="58099" spans="40:40" ht="14.1" customHeight="1" x14ac:dyDescent="0.2">
      <c r="AN58099" s="70"/>
    </row>
    <row r="58100" spans="40:40" ht="14.1" customHeight="1" x14ac:dyDescent="0.2">
      <c r="AN58100" s="70"/>
    </row>
    <row r="58101" spans="40:40" ht="14.1" customHeight="1" x14ac:dyDescent="0.2">
      <c r="AN58101" s="70"/>
    </row>
    <row r="58102" spans="40:40" ht="14.1" customHeight="1" x14ac:dyDescent="0.2">
      <c r="AN58102" s="70"/>
    </row>
    <row r="58103" spans="40:40" ht="14.1" customHeight="1" x14ac:dyDescent="0.2">
      <c r="AN58103" s="70"/>
    </row>
    <row r="58104" spans="40:40" ht="14.1" customHeight="1" x14ac:dyDescent="0.2">
      <c r="AN58104" s="70"/>
    </row>
    <row r="58105" spans="40:40" ht="14.1" customHeight="1" x14ac:dyDescent="0.2">
      <c r="AN58105" s="70"/>
    </row>
    <row r="58106" spans="40:40" ht="14.1" customHeight="1" x14ac:dyDescent="0.2">
      <c r="AN58106" s="70"/>
    </row>
    <row r="58107" spans="40:40" ht="14.1" customHeight="1" x14ac:dyDescent="0.2">
      <c r="AN58107" s="70"/>
    </row>
    <row r="58108" spans="40:40" ht="14.1" customHeight="1" x14ac:dyDescent="0.2">
      <c r="AN58108" s="70"/>
    </row>
    <row r="58109" spans="40:40" ht="14.1" customHeight="1" x14ac:dyDescent="0.2">
      <c r="AN58109" s="70"/>
    </row>
    <row r="58110" spans="40:40" ht="14.1" customHeight="1" x14ac:dyDescent="0.2">
      <c r="AN58110" s="70"/>
    </row>
    <row r="58111" spans="40:40" ht="14.1" customHeight="1" x14ac:dyDescent="0.2">
      <c r="AN58111" s="70"/>
    </row>
    <row r="58112" spans="40:40" ht="14.1" customHeight="1" x14ac:dyDescent="0.2">
      <c r="AN58112" s="70"/>
    </row>
    <row r="58113" spans="40:40" ht="14.1" customHeight="1" x14ac:dyDescent="0.2">
      <c r="AN58113" s="70"/>
    </row>
    <row r="58114" spans="40:40" ht="14.1" customHeight="1" x14ac:dyDescent="0.2">
      <c r="AN58114" s="70"/>
    </row>
    <row r="58115" spans="40:40" ht="14.1" customHeight="1" x14ac:dyDescent="0.2">
      <c r="AN58115" s="70"/>
    </row>
    <row r="58116" spans="40:40" ht="14.1" customHeight="1" x14ac:dyDescent="0.2">
      <c r="AN58116" s="70"/>
    </row>
    <row r="58117" spans="40:40" ht="14.1" customHeight="1" x14ac:dyDescent="0.2">
      <c r="AN58117" s="70"/>
    </row>
    <row r="58118" spans="40:40" ht="14.1" customHeight="1" x14ac:dyDescent="0.2">
      <c r="AN58118" s="70"/>
    </row>
    <row r="58119" spans="40:40" ht="14.1" customHeight="1" x14ac:dyDescent="0.2">
      <c r="AN58119" s="70"/>
    </row>
    <row r="58120" spans="40:40" ht="14.1" customHeight="1" x14ac:dyDescent="0.2">
      <c r="AN58120" s="70"/>
    </row>
    <row r="58121" spans="40:40" ht="14.1" customHeight="1" x14ac:dyDescent="0.2">
      <c r="AN58121" s="70"/>
    </row>
    <row r="58122" spans="40:40" ht="14.1" customHeight="1" x14ac:dyDescent="0.2">
      <c r="AN58122" s="70"/>
    </row>
    <row r="58123" spans="40:40" ht="14.1" customHeight="1" x14ac:dyDescent="0.2">
      <c r="AN58123" s="70"/>
    </row>
    <row r="58124" spans="40:40" ht="14.1" customHeight="1" x14ac:dyDescent="0.2">
      <c r="AN58124" s="70"/>
    </row>
    <row r="58125" spans="40:40" ht="14.1" customHeight="1" x14ac:dyDescent="0.2">
      <c r="AN58125" s="70"/>
    </row>
    <row r="58126" spans="40:40" ht="14.1" customHeight="1" x14ac:dyDescent="0.2">
      <c r="AN58126" s="70"/>
    </row>
    <row r="58127" spans="40:40" ht="14.1" customHeight="1" x14ac:dyDescent="0.2">
      <c r="AN58127" s="70"/>
    </row>
    <row r="58128" spans="40:40" ht="14.1" customHeight="1" x14ac:dyDescent="0.2">
      <c r="AN58128" s="70"/>
    </row>
    <row r="58129" spans="40:40" ht="14.1" customHeight="1" x14ac:dyDescent="0.2">
      <c r="AN58129" s="70"/>
    </row>
    <row r="58130" spans="40:40" ht="14.1" customHeight="1" x14ac:dyDescent="0.2">
      <c r="AN58130" s="70"/>
    </row>
    <row r="58131" spans="40:40" ht="14.1" customHeight="1" x14ac:dyDescent="0.2">
      <c r="AN58131" s="70"/>
    </row>
    <row r="58132" spans="40:40" ht="14.1" customHeight="1" x14ac:dyDescent="0.2">
      <c r="AN58132" s="70"/>
    </row>
    <row r="58133" spans="40:40" ht="14.1" customHeight="1" x14ac:dyDescent="0.2">
      <c r="AN58133" s="70"/>
    </row>
    <row r="58134" spans="40:40" ht="14.1" customHeight="1" x14ac:dyDescent="0.2">
      <c r="AN58134" s="70"/>
    </row>
    <row r="58135" spans="40:40" ht="14.1" customHeight="1" x14ac:dyDescent="0.2">
      <c r="AN58135" s="70"/>
    </row>
    <row r="58136" spans="40:40" ht="14.1" customHeight="1" x14ac:dyDescent="0.2">
      <c r="AN58136" s="70"/>
    </row>
    <row r="58137" spans="40:40" ht="14.1" customHeight="1" x14ac:dyDescent="0.2">
      <c r="AN58137" s="70"/>
    </row>
    <row r="58138" spans="40:40" ht="14.1" customHeight="1" x14ac:dyDescent="0.2">
      <c r="AN58138" s="70"/>
    </row>
    <row r="58139" spans="40:40" ht="14.1" customHeight="1" x14ac:dyDescent="0.2">
      <c r="AN58139" s="70"/>
    </row>
    <row r="58140" spans="40:40" ht="14.1" customHeight="1" x14ac:dyDescent="0.2">
      <c r="AN58140" s="70"/>
    </row>
    <row r="58141" spans="40:40" ht="14.1" customHeight="1" x14ac:dyDescent="0.2">
      <c r="AN58141" s="70"/>
    </row>
    <row r="58142" spans="40:40" ht="14.1" customHeight="1" x14ac:dyDescent="0.2">
      <c r="AN58142" s="70"/>
    </row>
    <row r="58143" spans="40:40" ht="14.1" customHeight="1" x14ac:dyDescent="0.2">
      <c r="AN58143" s="70"/>
    </row>
    <row r="58144" spans="40:40" ht="14.1" customHeight="1" x14ac:dyDescent="0.2">
      <c r="AN58144" s="70"/>
    </row>
    <row r="58145" spans="40:40" ht="14.1" customHeight="1" x14ac:dyDescent="0.2">
      <c r="AN58145" s="70"/>
    </row>
    <row r="58146" spans="40:40" ht="14.1" customHeight="1" x14ac:dyDescent="0.2">
      <c r="AN58146" s="70"/>
    </row>
    <row r="58147" spans="40:40" ht="14.1" customHeight="1" x14ac:dyDescent="0.2">
      <c r="AN58147" s="70"/>
    </row>
    <row r="58148" spans="40:40" ht="14.1" customHeight="1" x14ac:dyDescent="0.2">
      <c r="AN58148" s="70"/>
    </row>
    <row r="58149" spans="40:40" ht="14.1" customHeight="1" x14ac:dyDescent="0.2">
      <c r="AN58149" s="70"/>
    </row>
    <row r="58150" spans="40:40" ht="14.1" customHeight="1" x14ac:dyDescent="0.2">
      <c r="AN58150" s="70"/>
    </row>
    <row r="58151" spans="40:40" ht="14.1" customHeight="1" x14ac:dyDescent="0.2">
      <c r="AN58151" s="70"/>
    </row>
    <row r="58152" spans="40:40" ht="14.1" customHeight="1" x14ac:dyDescent="0.2">
      <c r="AN58152" s="70"/>
    </row>
    <row r="58153" spans="40:40" ht="14.1" customHeight="1" x14ac:dyDescent="0.2">
      <c r="AN58153" s="70"/>
    </row>
    <row r="58154" spans="40:40" ht="14.1" customHeight="1" x14ac:dyDescent="0.2">
      <c r="AN58154" s="70"/>
    </row>
    <row r="58155" spans="40:40" ht="14.1" customHeight="1" x14ac:dyDescent="0.2">
      <c r="AN58155" s="70"/>
    </row>
    <row r="58156" spans="40:40" ht="14.1" customHeight="1" x14ac:dyDescent="0.2">
      <c r="AN58156" s="70"/>
    </row>
    <row r="58157" spans="40:40" ht="14.1" customHeight="1" x14ac:dyDescent="0.2">
      <c r="AN58157" s="70"/>
    </row>
    <row r="58158" spans="40:40" ht="14.1" customHeight="1" x14ac:dyDescent="0.2">
      <c r="AN58158" s="70"/>
    </row>
    <row r="58159" spans="40:40" ht="14.1" customHeight="1" x14ac:dyDescent="0.2">
      <c r="AN58159" s="70"/>
    </row>
    <row r="58160" spans="40:40" ht="14.1" customHeight="1" x14ac:dyDescent="0.2">
      <c r="AN58160" s="70"/>
    </row>
    <row r="58161" spans="40:40" ht="14.1" customHeight="1" x14ac:dyDescent="0.2">
      <c r="AN58161" s="70"/>
    </row>
    <row r="58162" spans="40:40" ht="14.1" customHeight="1" x14ac:dyDescent="0.2">
      <c r="AN58162" s="70"/>
    </row>
    <row r="58163" spans="40:40" ht="14.1" customHeight="1" x14ac:dyDescent="0.2">
      <c r="AN58163" s="70"/>
    </row>
    <row r="58164" spans="40:40" ht="14.1" customHeight="1" x14ac:dyDescent="0.2">
      <c r="AN58164" s="70"/>
    </row>
    <row r="58165" spans="40:40" ht="14.1" customHeight="1" x14ac:dyDescent="0.2">
      <c r="AN58165" s="70"/>
    </row>
    <row r="58166" spans="40:40" ht="14.1" customHeight="1" x14ac:dyDescent="0.2">
      <c r="AN58166" s="70"/>
    </row>
    <row r="58167" spans="40:40" ht="14.1" customHeight="1" x14ac:dyDescent="0.2">
      <c r="AN58167" s="70"/>
    </row>
    <row r="58168" spans="40:40" ht="14.1" customHeight="1" x14ac:dyDescent="0.2">
      <c r="AN58168" s="70"/>
    </row>
    <row r="58169" spans="40:40" ht="14.1" customHeight="1" x14ac:dyDescent="0.2">
      <c r="AN58169" s="70"/>
    </row>
    <row r="58170" spans="40:40" ht="14.1" customHeight="1" x14ac:dyDescent="0.2">
      <c r="AN58170" s="70"/>
    </row>
    <row r="58171" spans="40:40" ht="14.1" customHeight="1" x14ac:dyDescent="0.2">
      <c r="AN58171" s="70"/>
    </row>
    <row r="58172" spans="40:40" ht="14.1" customHeight="1" x14ac:dyDescent="0.2">
      <c r="AN58172" s="70"/>
    </row>
    <row r="58173" spans="40:40" ht="14.1" customHeight="1" x14ac:dyDescent="0.2">
      <c r="AN58173" s="70"/>
    </row>
    <row r="58174" spans="40:40" ht="14.1" customHeight="1" x14ac:dyDescent="0.2">
      <c r="AN58174" s="70"/>
    </row>
    <row r="58175" spans="40:40" ht="14.1" customHeight="1" x14ac:dyDescent="0.2">
      <c r="AN58175" s="70"/>
    </row>
    <row r="58176" spans="40:40" ht="14.1" customHeight="1" x14ac:dyDescent="0.2">
      <c r="AN58176" s="70"/>
    </row>
    <row r="58177" spans="40:40" ht="14.1" customHeight="1" x14ac:dyDescent="0.2">
      <c r="AN58177" s="70"/>
    </row>
    <row r="58178" spans="40:40" ht="14.1" customHeight="1" x14ac:dyDescent="0.2">
      <c r="AN58178" s="70"/>
    </row>
    <row r="58179" spans="40:40" ht="14.1" customHeight="1" x14ac:dyDescent="0.2">
      <c r="AN58179" s="70"/>
    </row>
    <row r="58180" spans="40:40" ht="14.1" customHeight="1" x14ac:dyDescent="0.2">
      <c r="AN58180" s="70"/>
    </row>
    <row r="58181" spans="40:40" ht="14.1" customHeight="1" x14ac:dyDescent="0.2">
      <c r="AN58181" s="70"/>
    </row>
    <row r="58182" spans="40:40" ht="14.1" customHeight="1" x14ac:dyDescent="0.2">
      <c r="AN58182" s="70"/>
    </row>
    <row r="58183" spans="40:40" ht="14.1" customHeight="1" x14ac:dyDescent="0.2">
      <c r="AN58183" s="70"/>
    </row>
    <row r="58184" spans="40:40" ht="14.1" customHeight="1" x14ac:dyDescent="0.2">
      <c r="AN58184" s="70"/>
    </row>
    <row r="58185" spans="40:40" ht="14.1" customHeight="1" x14ac:dyDescent="0.2">
      <c r="AN58185" s="70"/>
    </row>
    <row r="58186" spans="40:40" ht="14.1" customHeight="1" x14ac:dyDescent="0.2">
      <c r="AN58186" s="70"/>
    </row>
    <row r="58187" spans="40:40" ht="14.1" customHeight="1" x14ac:dyDescent="0.2">
      <c r="AN58187" s="70"/>
    </row>
    <row r="58188" spans="40:40" ht="14.1" customHeight="1" x14ac:dyDescent="0.2">
      <c r="AN58188" s="70"/>
    </row>
    <row r="58189" spans="40:40" ht="14.1" customHeight="1" x14ac:dyDescent="0.2">
      <c r="AN58189" s="70"/>
    </row>
    <row r="58190" spans="40:40" ht="14.1" customHeight="1" x14ac:dyDescent="0.2">
      <c r="AN58190" s="70"/>
    </row>
    <row r="58191" spans="40:40" ht="14.1" customHeight="1" x14ac:dyDescent="0.2">
      <c r="AN58191" s="70"/>
    </row>
    <row r="58192" spans="40:40" ht="14.1" customHeight="1" x14ac:dyDescent="0.2">
      <c r="AN58192" s="70"/>
    </row>
    <row r="58193" spans="40:40" ht="14.1" customHeight="1" x14ac:dyDescent="0.2">
      <c r="AN58193" s="70"/>
    </row>
    <row r="58194" spans="40:40" ht="14.1" customHeight="1" x14ac:dyDescent="0.2">
      <c r="AN58194" s="70"/>
    </row>
    <row r="58195" spans="40:40" ht="14.1" customHeight="1" x14ac:dyDescent="0.2">
      <c r="AN58195" s="70"/>
    </row>
    <row r="58196" spans="40:40" ht="14.1" customHeight="1" x14ac:dyDescent="0.2">
      <c r="AN58196" s="70"/>
    </row>
    <row r="58197" spans="40:40" ht="14.1" customHeight="1" x14ac:dyDescent="0.2">
      <c r="AN58197" s="70"/>
    </row>
    <row r="58198" spans="40:40" ht="14.1" customHeight="1" x14ac:dyDescent="0.2">
      <c r="AN58198" s="70"/>
    </row>
    <row r="58199" spans="40:40" ht="14.1" customHeight="1" x14ac:dyDescent="0.2">
      <c r="AN58199" s="70"/>
    </row>
    <row r="58200" spans="40:40" ht="14.1" customHeight="1" x14ac:dyDescent="0.2">
      <c r="AN58200" s="70"/>
    </row>
    <row r="58201" spans="40:40" ht="14.1" customHeight="1" x14ac:dyDescent="0.2">
      <c r="AN58201" s="70"/>
    </row>
    <row r="58202" spans="40:40" ht="14.1" customHeight="1" x14ac:dyDescent="0.2">
      <c r="AN58202" s="70"/>
    </row>
    <row r="58203" spans="40:40" ht="14.1" customHeight="1" x14ac:dyDescent="0.2">
      <c r="AN58203" s="70"/>
    </row>
    <row r="58204" spans="40:40" ht="14.1" customHeight="1" x14ac:dyDescent="0.2">
      <c r="AN58204" s="70"/>
    </row>
    <row r="58205" spans="40:40" ht="14.1" customHeight="1" x14ac:dyDescent="0.2">
      <c r="AN58205" s="70"/>
    </row>
    <row r="58206" spans="40:40" ht="14.1" customHeight="1" x14ac:dyDescent="0.2">
      <c r="AN58206" s="70"/>
    </row>
    <row r="58207" spans="40:40" ht="14.1" customHeight="1" x14ac:dyDescent="0.2">
      <c r="AN58207" s="70"/>
    </row>
    <row r="58208" spans="40:40" ht="14.1" customHeight="1" x14ac:dyDescent="0.2">
      <c r="AN58208" s="70"/>
    </row>
    <row r="58209" spans="40:40" ht="14.1" customHeight="1" x14ac:dyDescent="0.2">
      <c r="AN58209" s="70"/>
    </row>
    <row r="58210" spans="40:40" ht="14.1" customHeight="1" x14ac:dyDescent="0.2">
      <c r="AN58210" s="70"/>
    </row>
    <row r="58211" spans="40:40" ht="14.1" customHeight="1" x14ac:dyDescent="0.2">
      <c r="AN58211" s="70"/>
    </row>
    <row r="58212" spans="40:40" ht="14.1" customHeight="1" x14ac:dyDescent="0.2">
      <c r="AN58212" s="70"/>
    </row>
    <row r="58213" spans="40:40" ht="14.1" customHeight="1" x14ac:dyDescent="0.2">
      <c r="AN58213" s="70"/>
    </row>
    <row r="58214" spans="40:40" ht="14.1" customHeight="1" x14ac:dyDescent="0.2">
      <c r="AN58214" s="70"/>
    </row>
    <row r="58215" spans="40:40" ht="14.1" customHeight="1" x14ac:dyDescent="0.2">
      <c r="AN58215" s="70"/>
    </row>
    <row r="58216" spans="40:40" ht="14.1" customHeight="1" x14ac:dyDescent="0.2">
      <c r="AN58216" s="70"/>
    </row>
    <row r="58217" spans="40:40" ht="14.1" customHeight="1" x14ac:dyDescent="0.2">
      <c r="AN58217" s="70"/>
    </row>
    <row r="58218" spans="40:40" ht="14.1" customHeight="1" x14ac:dyDescent="0.2">
      <c r="AN58218" s="70"/>
    </row>
    <row r="58219" spans="40:40" ht="14.1" customHeight="1" x14ac:dyDescent="0.2">
      <c r="AN58219" s="70"/>
    </row>
    <row r="58220" spans="40:40" ht="14.1" customHeight="1" x14ac:dyDescent="0.2">
      <c r="AN58220" s="70"/>
    </row>
    <row r="58221" spans="40:40" ht="14.1" customHeight="1" x14ac:dyDescent="0.2">
      <c r="AN58221" s="70"/>
    </row>
    <row r="58222" spans="40:40" ht="14.1" customHeight="1" x14ac:dyDescent="0.2">
      <c r="AN58222" s="70"/>
    </row>
    <row r="58223" spans="40:40" ht="14.1" customHeight="1" x14ac:dyDescent="0.2">
      <c r="AN58223" s="70"/>
    </row>
    <row r="58224" spans="40:40" ht="14.1" customHeight="1" x14ac:dyDescent="0.2">
      <c r="AN58224" s="70"/>
    </row>
    <row r="58225" spans="40:40" ht="14.1" customHeight="1" x14ac:dyDescent="0.2">
      <c r="AN58225" s="70"/>
    </row>
    <row r="58226" spans="40:40" ht="14.1" customHeight="1" x14ac:dyDescent="0.2">
      <c r="AN58226" s="70"/>
    </row>
    <row r="58227" spans="40:40" ht="14.1" customHeight="1" x14ac:dyDescent="0.2">
      <c r="AN58227" s="70"/>
    </row>
    <row r="58228" spans="40:40" ht="14.1" customHeight="1" x14ac:dyDescent="0.2">
      <c r="AN58228" s="70"/>
    </row>
    <row r="58229" spans="40:40" ht="14.1" customHeight="1" x14ac:dyDescent="0.2">
      <c r="AN58229" s="70"/>
    </row>
    <row r="58230" spans="40:40" ht="14.1" customHeight="1" x14ac:dyDescent="0.2">
      <c r="AN58230" s="70"/>
    </row>
    <row r="58231" spans="40:40" ht="14.1" customHeight="1" x14ac:dyDescent="0.2">
      <c r="AN58231" s="70"/>
    </row>
    <row r="58232" spans="40:40" ht="14.1" customHeight="1" x14ac:dyDescent="0.2">
      <c r="AN58232" s="70"/>
    </row>
    <row r="58233" spans="40:40" ht="14.1" customHeight="1" x14ac:dyDescent="0.2">
      <c r="AN58233" s="70"/>
    </row>
    <row r="58234" spans="40:40" ht="14.1" customHeight="1" x14ac:dyDescent="0.2">
      <c r="AN58234" s="70"/>
    </row>
    <row r="58235" spans="40:40" ht="14.1" customHeight="1" x14ac:dyDescent="0.2">
      <c r="AN58235" s="70"/>
    </row>
    <row r="58236" spans="40:40" ht="14.1" customHeight="1" x14ac:dyDescent="0.2">
      <c r="AN58236" s="70"/>
    </row>
    <row r="58237" spans="40:40" ht="14.1" customHeight="1" x14ac:dyDescent="0.2">
      <c r="AN58237" s="70"/>
    </row>
    <row r="58238" spans="40:40" ht="14.1" customHeight="1" x14ac:dyDescent="0.2">
      <c r="AN58238" s="70"/>
    </row>
    <row r="58239" spans="40:40" ht="14.1" customHeight="1" x14ac:dyDescent="0.2">
      <c r="AN58239" s="70"/>
    </row>
    <row r="58240" spans="40:40" ht="14.1" customHeight="1" x14ac:dyDescent="0.2">
      <c r="AN58240" s="70"/>
    </row>
    <row r="58241" spans="40:40" ht="14.1" customHeight="1" x14ac:dyDescent="0.2">
      <c r="AN58241" s="70"/>
    </row>
    <row r="58242" spans="40:40" ht="14.1" customHeight="1" x14ac:dyDescent="0.2">
      <c r="AN58242" s="70"/>
    </row>
    <row r="58243" spans="40:40" ht="14.1" customHeight="1" x14ac:dyDescent="0.2">
      <c r="AN58243" s="70"/>
    </row>
    <row r="58244" spans="40:40" ht="14.1" customHeight="1" x14ac:dyDescent="0.2">
      <c r="AN58244" s="70"/>
    </row>
    <row r="58245" spans="40:40" ht="14.1" customHeight="1" x14ac:dyDescent="0.2">
      <c r="AN58245" s="70"/>
    </row>
    <row r="58246" spans="40:40" ht="14.1" customHeight="1" x14ac:dyDescent="0.2">
      <c r="AN58246" s="70"/>
    </row>
    <row r="58247" spans="40:40" ht="14.1" customHeight="1" x14ac:dyDescent="0.2">
      <c r="AN58247" s="70"/>
    </row>
    <row r="58248" spans="40:40" ht="14.1" customHeight="1" x14ac:dyDescent="0.2">
      <c r="AN58248" s="70"/>
    </row>
    <row r="58249" spans="40:40" ht="14.1" customHeight="1" x14ac:dyDescent="0.2">
      <c r="AN58249" s="70"/>
    </row>
    <row r="58250" spans="40:40" ht="14.1" customHeight="1" x14ac:dyDescent="0.2">
      <c r="AN58250" s="70"/>
    </row>
    <row r="58251" spans="40:40" ht="14.1" customHeight="1" x14ac:dyDescent="0.2">
      <c r="AN58251" s="70"/>
    </row>
    <row r="58252" spans="40:40" ht="14.1" customHeight="1" x14ac:dyDescent="0.2">
      <c r="AN58252" s="70"/>
    </row>
    <row r="58253" spans="40:40" ht="14.1" customHeight="1" x14ac:dyDescent="0.2">
      <c r="AN58253" s="70"/>
    </row>
    <row r="58254" spans="40:40" ht="14.1" customHeight="1" x14ac:dyDescent="0.2">
      <c r="AN58254" s="70"/>
    </row>
    <row r="58255" spans="40:40" ht="14.1" customHeight="1" x14ac:dyDescent="0.2">
      <c r="AN58255" s="70"/>
    </row>
    <row r="58256" spans="40:40" ht="14.1" customHeight="1" x14ac:dyDescent="0.2">
      <c r="AN58256" s="70"/>
    </row>
    <row r="58257" spans="40:40" ht="14.1" customHeight="1" x14ac:dyDescent="0.2">
      <c r="AN58257" s="70"/>
    </row>
    <row r="58258" spans="40:40" ht="14.1" customHeight="1" x14ac:dyDescent="0.2">
      <c r="AN58258" s="70"/>
    </row>
    <row r="58259" spans="40:40" ht="14.1" customHeight="1" x14ac:dyDescent="0.2">
      <c r="AN58259" s="70"/>
    </row>
    <row r="58260" spans="40:40" ht="14.1" customHeight="1" x14ac:dyDescent="0.2">
      <c r="AN58260" s="70"/>
    </row>
    <row r="58261" spans="40:40" ht="14.1" customHeight="1" x14ac:dyDescent="0.2">
      <c r="AN58261" s="70"/>
    </row>
    <row r="58262" spans="40:40" ht="14.1" customHeight="1" x14ac:dyDescent="0.2">
      <c r="AN58262" s="70"/>
    </row>
    <row r="58263" spans="40:40" ht="14.1" customHeight="1" x14ac:dyDescent="0.2">
      <c r="AN58263" s="70"/>
    </row>
    <row r="58264" spans="40:40" ht="14.1" customHeight="1" x14ac:dyDescent="0.2">
      <c r="AN58264" s="70"/>
    </row>
    <row r="58265" spans="40:40" ht="14.1" customHeight="1" x14ac:dyDescent="0.2">
      <c r="AN58265" s="70"/>
    </row>
    <row r="58266" spans="40:40" ht="14.1" customHeight="1" x14ac:dyDescent="0.2">
      <c r="AN58266" s="70"/>
    </row>
    <row r="58267" spans="40:40" ht="14.1" customHeight="1" x14ac:dyDescent="0.2">
      <c r="AN58267" s="70"/>
    </row>
    <row r="58268" spans="40:40" ht="14.1" customHeight="1" x14ac:dyDescent="0.2">
      <c r="AN58268" s="70"/>
    </row>
    <row r="58269" spans="40:40" ht="14.1" customHeight="1" x14ac:dyDescent="0.2">
      <c r="AN58269" s="70"/>
    </row>
    <row r="58270" spans="40:40" ht="14.1" customHeight="1" x14ac:dyDescent="0.2">
      <c r="AN58270" s="70"/>
    </row>
    <row r="58271" spans="40:40" ht="14.1" customHeight="1" x14ac:dyDescent="0.2">
      <c r="AN58271" s="70"/>
    </row>
    <row r="58272" spans="40:40" ht="14.1" customHeight="1" x14ac:dyDescent="0.2">
      <c r="AN58272" s="70"/>
    </row>
    <row r="58273" spans="40:40" ht="14.1" customHeight="1" x14ac:dyDescent="0.2">
      <c r="AN58273" s="70"/>
    </row>
    <row r="58274" spans="40:40" ht="14.1" customHeight="1" x14ac:dyDescent="0.2">
      <c r="AN58274" s="70"/>
    </row>
    <row r="58275" spans="40:40" ht="14.1" customHeight="1" x14ac:dyDescent="0.2">
      <c r="AN58275" s="70"/>
    </row>
    <row r="58276" spans="40:40" ht="14.1" customHeight="1" x14ac:dyDescent="0.2">
      <c r="AN58276" s="70"/>
    </row>
    <row r="58277" spans="40:40" ht="14.1" customHeight="1" x14ac:dyDescent="0.2">
      <c r="AN58277" s="70"/>
    </row>
    <row r="58278" spans="40:40" ht="14.1" customHeight="1" x14ac:dyDescent="0.2">
      <c r="AN58278" s="70"/>
    </row>
    <row r="58279" spans="40:40" ht="14.1" customHeight="1" x14ac:dyDescent="0.2">
      <c r="AN58279" s="70"/>
    </row>
    <row r="58280" spans="40:40" ht="14.1" customHeight="1" x14ac:dyDescent="0.2">
      <c r="AN58280" s="70"/>
    </row>
    <row r="58281" spans="40:40" ht="14.1" customHeight="1" x14ac:dyDescent="0.2">
      <c r="AN58281" s="70"/>
    </row>
    <row r="58282" spans="40:40" ht="14.1" customHeight="1" x14ac:dyDescent="0.2">
      <c r="AN58282" s="70"/>
    </row>
    <row r="58283" spans="40:40" ht="14.1" customHeight="1" x14ac:dyDescent="0.2">
      <c r="AN58283" s="70"/>
    </row>
    <row r="58284" spans="40:40" ht="14.1" customHeight="1" x14ac:dyDescent="0.2">
      <c r="AN58284" s="70"/>
    </row>
    <row r="58285" spans="40:40" ht="14.1" customHeight="1" x14ac:dyDescent="0.2">
      <c r="AN58285" s="70"/>
    </row>
    <row r="58286" spans="40:40" ht="14.1" customHeight="1" x14ac:dyDescent="0.2">
      <c r="AN58286" s="70"/>
    </row>
    <row r="58287" spans="40:40" ht="14.1" customHeight="1" x14ac:dyDescent="0.2">
      <c r="AN58287" s="70"/>
    </row>
    <row r="58288" spans="40:40" ht="14.1" customHeight="1" x14ac:dyDescent="0.2">
      <c r="AN58288" s="70"/>
    </row>
    <row r="58289" spans="40:40" ht="14.1" customHeight="1" x14ac:dyDescent="0.2">
      <c r="AN58289" s="70"/>
    </row>
    <row r="58290" spans="40:40" ht="14.1" customHeight="1" x14ac:dyDescent="0.2">
      <c r="AN58290" s="70"/>
    </row>
    <row r="58291" spans="40:40" ht="14.1" customHeight="1" x14ac:dyDescent="0.2">
      <c r="AN58291" s="70"/>
    </row>
    <row r="58292" spans="40:40" ht="14.1" customHeight="1" x14ac:dyDescent="0.2">
      <c r="AN58292" s="70"/>
    </row>
    <row r="58293" spans="40:40" ht="14.1" customHeight="1" x14ac:dyDescent="0.2">
      <c r="AN58293" s="70"/>
    </row>
    <row r="58294" spans="40:40" ht="14.1" customHeight="1" x14ac:dyDescent="0.2">
      <c r="AN58294" s="70"/>
    </row>
    <row r="58295" spans="40:40" ht="14.1" customHeight="1" x14ac:dyDescent="0.2">
      <c r="AN58295" s="70"/>
    </row>
    <row r="58296" spans="40:40" ht="14.1" customHeight="1" x14ac:dyDescent="0.2">
      <c r="AN58296" s="70"/>
    </row>
    <row r="58297" spans="40:40" ht="14.1" customHeight="1" x14ac:dyDescent="0.2">
      <c r="AN58297" s="70"/>
    </row>
    <row r="58298" spans="40:40" ht="14.1" customHeight="1" x14ac:dyDescent="0.2">
      <c r="AN58298" s="70"/>
    </row>
    <row r="58299" spans="40:40" ht="14.1" customHeight="1" x14ac:dyDescent="0.2">
      <c r="AN58299" s="70"/>
    </row>
    <row r="58300" spans="40:40" ht="14.1" customHeight="1" x14ac:dyDescent="0.2">
      <c r="AN58300" s="70"/>
    </row>
    <row r="58301" spans="40:40" ht="14.1" customHeight="1" x14ac:dyDescent="0.2">
      <c r="AN58301" s="70"/>
    </row>
    <row r="58302" spans="40:40" ht="14.1" customHeight="1" x14ac:dyDescent="0.2">
      <c r="AN58302" s="70"/>
    </row>
    <row r="58303" spans="40:40" ht="14.1" customHeight="1" x14ac:dyDescent="0.2">
      <c r="AN58303" s="70"/>
    </row>
    <row r="58304" spans="40:40" ht="14.1" customHeight="1" x14ac:dyDescent="0.2">
      <c r="AN58304" s="70"/>
    </row>
    <row r="58305" spans="40:40" ht="14.1" customHeight="1" x14ac:dyDescent="0.2">
      <c r="AN58305" s="70"/>
    </row>
    <row r="58306" spans="40:40" ht="14.1" customHeight="1" x14ac:dyDescent="0.2">
      <c r="AN58306" s="70"/>
    </row>
    <row r="58307" spans="40:40" ht="14.1" customHeight="1" x14ac:dyDescent="0.2">
      <c r="AN58307" s="70"/>
    </row>
    <row r="58308" spans="40:40" ht="14.1" customHeight="1" x14ac:dyDescent="0.2">
      <c r="AN58308" s="70"/>
    </row>
    <row r="58309" spans="40:40" ht="14.1" customHeight="1" x14ac:dyDescent="0.2">
      <c r="AN58309" s="70"/>
    </row>
    <row r="58310" spans="40:40" ht="14.1" customHeight="1" x14ac:dyDescent="0.2">
      <c r="AN58310" s="70"/>
    </row>
    <row r="58311" spans="40:40" ht="14.1" customHeight="1" x14ac:dyDescent="0.2">
      <c r="AN58311" s="70"/>
    </row>
    <row r="58312" spans="40:40" ht="14.1" customHeight="1" x14ac:dyDescent="0.2">
      <c r="AN58312" s="70"/>
    </row>
    <row r="58313" spans="40:40" ht="14.1" customHeight="1" x14ac:dyDescent="0.2">
      <c r="AN58313" s="70"/>
    </row>
    <row r="58314" spans="40:40" ht="14.1" customHeight="1" x14ac:dyDescent="0.2">
      <c r="AN58314" s="70"/>
    </row>
    <row r="58315" spans="40:40" ht="14.1" customHeight="1" x14ac:dyDescent="0.2">
      <c r="AN58315" s="70"/>
    </row>
    <row r="58316" spans="40:40" ht="14.1" customHeight="1" x14ac:dyDescent="0.2">
      <c r="AN58316" s="70"/>
    </row>
    <row r="58317" spans="40:40" ht="14.1" customHeight="1" x14ac:dyDescent="0.2">
      <c r="AN58317" s="70"/>
    </row>
    <row r="58318" spans="40:40" ht="14.1" customHeight="1" x14ac:dyDescent="0.2">
      <c r="AN58318" s="70"/>
    </row>
    <row r="58319" spans="40:40" ht="14.1" customHeight="1" x14ac:dyDescent="0.2">
      <c r="AN58319" s="70"/>
    </row>
    <row r="58320" spans="40:40" ht="14.1" customHeight="1" x14ac:dyDescent="0.2">
      <c r="AN58320" s="70"/>
    </row>
    <row r="58321" spans="40:40" ht="14.1" customHeight="1" x14ac:dyDescent="0.2">
      <c r="AN58321" s="70"/>
    </row>
    <row r="58322" spans="40:40" ht="14.1" customHeight="1" x14ac:dyDescent="0.2">
      <c r="AN58322" s="70"/>
    </row>
    <row r="58323" spans="40:40" ht="14.1" customHeight="1" x14ac:dyDescent="0.2">
      <c r="AN58323" s="70"/>
    </row>
    <row r="58324" spans="40:40" ht="14.1" customHeight="1" x14ac:dyDescent="0.2">
      <c r="AN58324" s="70"/>
    </row>
    <row r="58325" spans="40:40" ht="14.1" customHeight="1" x14ac:dyDescent="0.2">
      <c r="AN58325" s="70"/>
    </row>
    <row r="58326" spans="40:40" ht="14.1" customHeight="1" x14ac:dyDescent="0.2">
      <c r="AN58326" s="70"/>
    </row>
    <row r="58327" spans="40:40" ht="14.1" customHeight="1" x14ac:dyDescent="0.2">
      <c r="AN58327" s="70"/>
    </row>
    <row r="58328" spans="40:40" ht="14.1" customHeight="1" x14ac:dyDescent="0.2">
      <c r="AN58328" s="70"/>
    </row>
    <row r="58329" spans="40:40" ht="14.1" customHeight="1" x14ac:dyDescent="0.2">
      <c r="AN58329" s="70"/>
    </row>
    <row r="58330" spans="40:40" ht="14.1" customHeight="1" x14ac:dyDescent="0.2">
      <c r="AN58330" s="70"/>
    </row>
    <row r="58331" spans="40:40" ht="14.1" customHeight="1" x14ac:dyDescent="0.2">
      <c r="AN58331" s="70"/>
    </row>
    <row r="58332" spans="40:40" ht="14.1" customHeight="1" x14ac:dyDescent="0.2">
      <c r="AN58332" s="70"/>
    </row>
    <row r="58333" spans="40:40" ht="14.1" customHeight="1" x14ac:dyDescent="0.2">
      <c r="AN58333" s="70"/>
    </row>
    <row r="58334" spans="40:40" ht="14.1" customHeight="1" x14ac:dyDescent="0.2">
      <c r="AN58334" s="70"/>
    </row>
    <row r="58335" spans="40:40" ht="14.1" customHeight="1" x14ac:dyDescent="0.2">
      <c r="AN58335" s="70"/>
    </row>
    <row r="58336" spans="40:40" ht="14.1" customHeight="1" x14ac:dyDescent="0.2">
      <c r="AN58336" s="70"/>
    </row>
    <row r="58337" spans="40:40" ht="14.1" customHeight="1" x14ac:dyDescent="0.2">
      <c r="AN58337" s="70"/>
    </row>
    <row r="58338" spans="40:40" ht="14.1" customHeight="1" x14ac:dyDescent="0.2">
      <c r="AN58338" s="70"/>
    </row>
    <row r="58339" spans="40:40" ht="14.1" customHeight="1" x14ac:dyDescent="0.2">
      <c r="AN58339" s="70"/>
    </row>
    <row r="58340" spans="40:40" ht="14.1" customHeight="1" x14ac:dyDescent="0.2">
      <c r="AN58340" s="70"/>
    </row>
    <row r="58341" spans="40:40" ht="14.1" customHeight="1" x14ac:dyDescent="0.2">
      <c r="AN58341" s="70"/>
    </row>
    <row r="58342" spans="40:40" ht="14.1" customHeight="1" x14ac:dyDescent="0.2">
      <c r="AN58342" s="70"/>
    </row>
    <row r="58343" spans="40:40" ht="14.1" customHeight="1" x14ac:dyDescent="0.2">
      <c r="AN58343" s="70"/>
    </row>
    <row r="58344" spans="40:40" ht="14.1" customHeight="1" x14ac:dyDescent="0.2">
      <c r="AN58344" s="70"/>
    </row>
    <row r="58345" spans="40:40" ht="14.1" customHeight="1" x14ac:dyDescent="0.2">
      <c r="AN58345" s="70"/>
    </row>
    <row r="58346" spans="40:40" ht="14.1" customHeight="1" x14ac:dyDescent="0.2">
      <c r="AN58346" s="70"/>
    </row>
    <row r="58347" spans="40:40" ht="14.1" customHeight="1" x14ac:dyDescent="0.2">
      <c r="AN58347" s="70"/>
    </row>
    <row r="58348" spans="40:40" ht="14.1" customHeight="1" x14ac:dyDescent="0.2">
      <c r="AN58348" s="70"/>
    </row>
    <row r="58349" spans="40:40" ht="14.1" customHeight="1" x14ac:dyDescent="0.2">
      <c r="AN58349" s="70"/>
    </row>
    <row r="58350" spans="40:40" ht="14.1" customHeight="1" x14ac:dyDescent="0.2">
      <c r="AN58350" s="70"/>
    </row>
    <row r="58351" spans="40:40" ht="14.1" customHeight="1" x14ac:dyDescent="0.2">
      <c r="AN58351" s="70"/>
    </row>
    <row r="58352" spans="40:40" ht="14.1" customHeight="1" x14ac:dyDescent="0.2">
      <c r="AN58352" s="70"/>
    </row>
    <row r="58353" spans="40:40" ht="14.1" customHeight="1" x14ac:dyDescent="0.2">
      <c r="AN58353" s="70"/>
    </row>
    <row r="58354" spans="40:40" ht="14.1" customHeight="1" x14ac:dyDescent="0.2">
      <c r="AN58354" s="70"/>
    </row>
    <row r="58355" spans="40:40" ht="14.1" customHeight="1" x14ac:dyDescent="0.2">
      <c r="AN58355" s="70"/>
    </row>
    <row r="58356" spans="40:40" ht="14.1" customHeight="1" x14ac:dyDescent="0.2">
      <c r="AN58356" s="70"/>
    </row>
    <row r="58357" spans="40:40" ht="14.1" customHeight="1" x14ac:dyDescent="0.2">
      <c r="AN58357" s="70"/>
    </row>
    <row r="58358" spans="40:40" ht="14.1" customHeight="1" x14ac:dyDescent="0.2">
      <c r="AN58358" s="70"/>
    </row>
    <row r="58359" spans="40:40" ht="14.1" customHeight="1" x14ac:dyDescent="0.2">
      <c r="AN58359" s="70"/>
    </row>
    <row r="58360" spans="40:40" ht="14.1" customHeight="1" x14ac:dyDescent="0.2">
      <c r="AN58360" s="70"/>
    </row>
    <row r="58361" spans="40:40" ht="14.1" customHeight="1" x14ac:dyDescent="0.2">
      <c r="AN58361" s="70"/>
    </row>
    <row r="58362" spans="40:40" ht="14.1" customHeight="1" x14ac:dyDescent="0.2">
      <c r="AN58362" s="70"/>
    </row>
    <row r="58363" spans="40:40" ht="14.1" customHeight="1" x14ac:dyDescent="0.2">
      <c r="AN58363" s="70"/>
    </row>
    <row r="58364" spans="40:40" ht="14.1" customHeight="1" x14ac:dyDescent="0.2">
      <c r="AN58364" s="70"/>
    </row>
    <row r="58365" spans="40:40" ht="14.1" customHeight="1" x14ac:dyDescent="0.2">
      <c r="AN58365" s="70"/>
    </row>
    <row r="58366" spans="40:40" ht="14.1" customHeight="1" x14ac:dyDescent="0.2">
      <c r="AN58366" s="70"/>
    </row>
    <row r="58367" spans="40:40" ht="14.1" customHeight="1" x14ac:dyDescent="0.2">
      <c r="AN58367" s="70"/>
    </row>
    <row r="58368" spans="40:40" ht="14.1" customHeight="1" x14ac:dyDescent="0.2">
      <c r="AN58368" s="70"/>
    </row>
    <row r="58369" spans="40:40" ht="14.1" customHeight="1" x14ac:dyDescent="0.2">
      <c r="AN58369" s="70"/>
    </row>
    <row r="58370" spans="40:40" ht="14.1" customHeight="1" x14ac:dyDescent="0.2">
      <c r="AN58370" s="70"/>
    </row>
    <row r="58371" spans="40:40" ht="14.1" customHeight="1" x14ac:dyDescent="0.2">
      <c r="AN58371" s="70"/>
    </row>
    <row r="58372" spans="40:40" ht="14.1" customHeight="1" x14ac:dyDescent="0.2">
      <c r="AN58372" s="70"/>
    </row>
    <row r="58373" spans="40:40" ht="14.1" customHeight="1" x14ac:dyDescent="0.2">
      <c r="AN58373" s="70"/>
    </row>
    <row r="58374" spans="40:40" ht="14.1" customHeight="1" x14ac:dyDescent="0.2">
      <c r="AN58374" s="70"/>
    </row>
    <row r="58375" spans="40:40" ht="14.1" customHeight="1" x14ac:dyDescent="0.2">
      <c r="AN58375" s="70"/>
    </row>
    <row r="58376" spans="40:40" ht="14.1" customHeight="1" x14ac:dyDescent="0.2">
      <c r="AN58376" s="70"/>
    </row>
    <row r="58377" spans="40:40" ht="14.1" customHeight="1" x14ac:dyDescent="0.2">
      <c r="AN58377" s="70"/>
    </row>
    <row r="58378" spans="40:40" ht="14.1" customHeight="1" x14ac:dyDescent="0.2">
      <c r="AN58378" s="70"/>
    </row>
    <row r="58379" spans="40:40" ht="14.1" customHeight="1" x14ac:dyDescent="0.2">
      <c r="AN58379" s="70"/>
    </row>
    <row r="58380" spans="40:40" ht="14.1" customHeight="1" x14ac:dyDescent="0.2">
      <c r="AN58380" s="70"/>
    </row>
    <row r="58381" spans="40:40" ht="14.1" customHeight="1" x14ac:dyDescent="0.2">
      <c r="AN58381" s="70"/>
    </row>
    <row r="58382" spans="40:40" ht="14.1" customHeight="1" x14ac:dyDescent="0.2">
      <c r="AN58382" s="70"/>
    </row>
    <row r="58383" spans="40:40" ht="14.1" customHeight="1" x14ac:dyDescent="0.2">
      <c r="AN58383" s="70"/>
    </row>
    <row r="58384" spans="40:40" ht="14.1" customHeight="1" x14ac:dyDescent="0.2">
      <c r="AN58384" s="70"/>
    </row>
    <row r="58385" spans="40:40" ht="14.1" customHeight="1" x14ac:dyDescent="0.2">
      <c r="AN58385" s="70"/>
    </row>
    <row r="58386" spans="40:40" ht="14.1" customHeight="1" x14ac:dyDescent="0.2">
      <c r="AN58386" s="70"/>
    </row>
    <row r="58387" spans="40:40" ht="14.1" customHeight="1" x14ac:dyDescent="0.2">
      <c r="AN58387" s="70"/>
    </row>
    <row r="58388" spans="40:40" ht="14.1" customHeight="1" x14ac:dyDescent="0.2">
      <c r="AN58388" s="70"/>
    </row>
    <row r="58389" spans="40:40" ht="14.1" customHeight="1" x14ac:dyDescent="0.2">
      <c r="AN58389" s="70"/>
    </row>
    <row r="58390" spans="40:40" ht="14.1" customHeight="1" x14ac:dyDescent="0.2">
      <c r="AN58390" s="70"/>
    </row>
    <row r="58391" spans="40:40" ht="14.1" customHeight="1" x14ac:dyDescent="0.2">
      <c r="AN58391" s="70"/>
    </row>
    <row r="58392" spans="40:40" ht="14.1" customHeight="1" x14ac:dyDescent="0.2">
      <c r="AN58392" s="70"/>
    </row>
    <row r="58393" spans="40:40" ht="14.1" customHeight="1" x14ac:dyDescent="0.2">
      <c r="AN58393" s="70"/>
    </row>
    <row r="58394" spans="40:40" ht="14.1" customHeight="1" x14ac:dyDescent="0.2">
      <c r="AN58394" s="70"/>
    </row>
    <row r="58395" spans="40:40" ht="14.1" customHeight="1" x14ac:dyDescent="0.2">
      <c r="AN58395" s="70"/>
    </row>
    <row r="58396" spans="40:40" ht="14.1" customHeight="1" x14ac:dyDescent="0.2">
      <c r="AN58396" s="70"/>
    </row>
    <row r="58397" spans="40:40" ht="14.1" customHeight="1" x14ac:dyDescent="0.2">
      <c r="AN58397" s="70"/>
    </row>
    <row r="58398" spans="40:40" ht="14.1" customHeight="1" x14ac:dyDescent="0.2">
      <c r="AN58398" s="70"/>
    </row>
    <row r="58399" spans="40:40" ht="14.1" customHeight="1" x14ac:dyDescent="0.2">
      <c r="AN58399" s="70"/>
    </row>
    <row r="58400" spans="40:40" ht="14.1" customHeight="1" x14ac:dyDescent="0.2">
      <c r="AN58400" s="70"/>
    </row>
    <row r="58401" spans="40:40" ht="14.1" customHeight="1" x14ac:dyDescent="0.2">
      <c r="AN58401" s="70"/>
    </row>
    <row r="58402" spans="40:40" ht="14.1" customHeight="1" x14ac:dyDescent="0.2">
      <c r="AN58402" s="70"/>
    </row>
    <row r="58403" spans="40:40" ht="14.1" customHeight="1" x14ac:dyDescent="0.2">
      <c r="AN58403" s="70"/>
    </row>
    <row r="58404" spans="40:40" ht="14.1" customHeight="1" x14ac:dyDescent="0.2">
      <c r="AN58404" s="70"/>
    </row>
    <row r="58405" spans="40:40" ht="14.1" customHeight="1" x14ac:dyDescent="0.2">
      <c r="AN58405" s="70"/>
    </row>
    <row r="58406" spans="40:40" ht="14.1" customHeight="1" x14ac:dyDescent="0.2">
      <c r="AN58406" s="70"/>
    </row>
    <row r="58407" spans="40:40" ht="14.1" customHeight="1" x14ac:dyDescent="0.2">
      <c r="AN58407" s="70"/>
    </row>
    <row r="58408" spans="40:40" ht="14.1" customHeight="1" x14ac:dyDescent="0.2">
      <c r="AN58408" s="70"/>
    </row>
    <row r="58409" spans="40:40" ht="14.1" customHeight="1" x14ac:dyDescent="0.2">
      <c r="AN58409" s="70"/>
    </row>
    <row r="58410" spans="40:40" ht="14.1" customHeight="1" x14ac:dyDescent="0.2">
      <c r="AN58410" s="70"/>
    </row>
    <row r="58411" spans="40:40" ht="14.1" customHeight="1" x14ac:dyDescent="0.2">
      <c r="AN58411" s="70"/>
    </row>
    <row r="58412" spans="40:40" ht="14.1" customHeight="1" x14ac:dyDescent="0.2">
      <c r="AN58412" s="70"/>
    </row>
    <row r="58413" spans="40:40" ht="14.1" customHeight="1" x14ac:dyDescent="0.2">
      <c r="AN58413" s="70"/>
    </row>
    <row r="58414" spans="40:40" ht="14.1" customHeight="1" x14ac:dyDescent="0.2">
      <c r="AN58414" s="70"/>
    </row>
    <row r="58415" spans="40:40" ht="14.1" customHeight="1" x14ac:dyDescent="0.2">
      <c r="AN58415" s="70"/>
    </row>
    <row r="58416" spans="40:40" ht="14.1" customHeight="1" x14ac:dyDescent="0.2">
      <c r="AN58416" s="70"/>
    </row>
    <row r="58417" spans="40:40" ht="14.1" customHeight="1" x14ac:dyDescent="0.2">
      <c r="AN58417" s="70"/>
    </row>
    <row r="58418" spans="40:40" ht="14.1" customHeight="1" x14ac:dyDescent="0.2">
      <c r="AN58418" s="70"/>
    </row>
    <row r="58419" spans="40:40" ht="14.1" customHeight="1" x14ac:dyDescent="0.2">
      <c r="AN58419" s="70"/>
    </row>
    <row r="58420" spans="40:40" ht="14.1" customHeight="1" x14ac:dyDescent="0.2">
      <c r="AN58420" s="70"/>
    </row>
    <row r="58421" spans="40:40" ht="14.1" customHeight="1" x14ac:dyDescent="0.2">
      <c r="AN58421" s="70"/>
    </row>
    <row r="58422" spans="40:40" ht="14.1" customHeight="1" x14ac:dyDescent="0.2">
      <c r="AN58422" s="70"/>
    </row>
    <row r="58423" spans="40:40" ht="14.1" customHeight="1" x14ac:dyDescent="0.2">
      <c r="AN58423" s="70"/>
    </row>
    <row r="58424" spans="40:40" ht="14.1" customHeight="1" x14ac:dyDescent="0.2">
      <c r="AN58424" s="70"/>
    </row>
    <row r="58425" spans="40:40" ht="14.1" customHeight="1" x14ac:dyDescent="0.2">
      <c r="AN58425" s="70"/>
    </row>
    <row r="58426" spans="40:40" ht="14.1" customHeight="1" x14ac:dyDescent="0.2">
      <c r="AN58426" s="70"/>
    </row>
    <row r="58427" spans="40:40" ht="14.1" customHeight="1" x14ac:dyDescent="0.2">
      <c r="AN58427" s="70"/>
    </row>
    <row r="58428" spans="40:40" ht="14.1" customHeight="1" x14ac:dyDescent="0.2">
      <c r="AN58428" s="70"/>
    </row>
    <row r="58429" spans="40:40" ht="14.1" customHeight="1" x14ac:dyDescent="0.2">
      <c r="AN58429" s="70"/>
    </row>
    <row r="58430" spans="40:40" ht="14.1" customHeight="1" x14ac:dyDescent="0.2">
      <c r="AN58430" s="70"/>
    </row>
    <row r="58431" spans="40:40" ht="14.1" customHeight="1" x14ac:dyDescent="0.2">
      <c r="AN58431" s="70"/>
    </row>
    <row r="58432" spans="40:40" ht="14.1" customHeight="1" x14ac:dyDescent="0.2">
      <c r="AN58432" s="70"/>
    </row>
    <row r="58433" spans="40:40" ht="14.1" customHeight="1" x14ac:dyDescent="0.2">
      <c r="AN58433" s="70"/>
    </row>
    <row r="58434" spans="40:40" ht="14.1" customHeight="1" x14ac:dyDescent="0.2">
      <c r="AN58434" s="70"/>
    </row>
    <row r="58435" spans="40:40" ht="14.1" customHeight="1" x14ac:dyDescent="0.2">
      <c r="AN58435" s="70"/>
    </row>
    <row r="58436" spans="40:40" ht="14.1" customHeight="1" x14ac:dyDescent="0.2">
      <c r="AN58436" s="70"/>
    </row>
    <row r="58437" spans="40:40" ht="14.1" customHeight="1" x14ac:dyDescent="0.2">
      <c r="AN58437" s="70"/>
    </row>
    <row r="58438" spans="40:40" ht="14.1" customHeight="1" x14ac:dyDescent="0.2">
      <c r="AN58438" s="70"/>
    </row>
    <row r="58439" spans="40:40" ht="14.1" customHeight="1" x14ac:dyDescent="0.2">
      <c r="AN58439" s="70"/>
    </row>
    <row r="58440" spans="40:40" ht="14.1" customHeight="1" x14ac:dyDescent="0.2">
      <c r="AN58440" s="70"/>
    </row>
    <row r="58441" spans="40:40" ht="14.1" customHeight="1" x14ac:dyDescent="0.2">
      <c r="AN58441" s="70"/>
    </row>
    <row r="58442" spans="40:40" ht="14.1" customHeight="1" x14ac:dyDescent="0.2">
      <c r="AN58442" s="70"/>
    </row>
    <row r="58443" spans="40:40" ht="14.1" customHeight="1" x14ac:dyDescent="0.2">
      <c r="AN58443" s="70"/>
    </row>
    <row r="58444" spans="40:40" ht="14.1" customHeight="1" x14ac:dyDescent="0.2">
      <c r="AN58444" s="70"/>
    </row>
    <row r="58445" spans="40:40" ht="14.1" customHeight="1" x14ac:dyDescent="0.2">
      <c r="AN58445" s="70"/>
    </row>
    <row r="58446" spans="40:40" ht="14.1" customHeight="1" x14ac:dyDescent="0.2">
      <c r="AN58446" s="70"/>
    </row>
    <row r="58447" spans="40:40" ht="14.1" customHeight="1" x14ac:dyDescent="0.2">
      <c r="AN58447" s="70"/>
    </row>
    <row r="58448" spans="40:40" ht="14.1" customHeight="1" x14ac:dyDescent="0.2">
      <c r="AN58448" s="70"/>
    </row>
    <row r="58449" spans="40:40" ht="14.1" customHeight="1" x14ac:dyDescent="0.2">
      <c r="AN58449" s="70"/>
    </row>
    <row r="58450" spans="40:40" ht="14.1" customHeight="1" x14ac:dyDescent="0.2">
      <c r="AN58450" s="70"/>
    </row>
    <row r="58451" spans="40:40" ht="14.1" customHeight="1" x14ac:dyDescent="0.2">
      <c r="AN58451" s="70"/>
    </row>
    <row r="58452" spans="40:40" ht="14.1" customHeight="1" x14ac:dyDescent="0.2">
      <c r="AN58452" s="70"/>
    </row>
    <row r="58453" spans="40:40" ht="14.1" customHeight="1" x14ac:dyDescent="0.2">
      <c r="AN58453" s="70"/>
    </row>
    <row r="58454" spans="40:40" ht="14.1" customHeight="1" x14ac:dyDescent="0.2">
      <c r="AN58454" s="70"/>
    </row>
    <row r="58455" spans="40:40" ht="14.1" customHeight="1" x14ac:dyDescent="0.2">
      <c r="AN58455" s="70"/>
    </row>
    <row r="58456" spans="40:40" ht="14.1" customHeight="1" x14ac:dyDescent="0.2">
      <c r="AN58456" s="70"/>
    </row>
    <row r="58457" spans="40:40" ht="14.1" customHeight="1" x14ac:dyDescent="0.2">
      <c r="AN58457" s="70"/>
    </row>
    <row r="58458" spans="40:40" ht="14.1" customHeight="1" x14ac:dyDescent="0.2">
      <c r="AN58458" s="70"/>
    </row>
    <row r="58459" spans="40:40" ht="14.1" customHeight="1" x14ac:dyDescent="0.2">
      <c r="AN58459" s="70"/>
    </row>
    <row r="58460" spans="40:40" ht="14.1" customHeight="1" x14ac:dyDescent="0.2">
      <c r="AN58460" s="70"/>
    </row>
    <row r="58461" spans="40:40" ht="14.1" customHeight="1" x14ac:dyDescent="0.2">
      <c r="AN58461" s="70"/>
    </row>
    <row r="58462" spans="40:40" ht="14.1" customHeight="1" x14ac:dyDescent="0.2">
      <c r="AN58462" s="70"/>
    </row>
    <row r="58463" spans="40:40" ht="14.1" customHeight="1" x14ac:dyDescent="0.2">
      <c r="AN58463" s="70"/>
    </row>
    <row r="58464" spans="40:40" ht="14.1" customHeight="1" x14ac:dyDescent="0.2">
      <c r="AN58464" s="70"/>
    </row>
    <row r="58465" spans="40:40" ht="14.1" customHeight="1" x14ac:dyDescent="0.2">
      <c r="AN58465" s="70"/>
    </row>
    <row r="58466" spans="40:40" ht="14.1" customHeight="1" x14ac:dyDescent="0.2">
      <c r="AN58466" s="70"/>
    </row>
    <row r="58467" spans="40:40" ht="14.1" customHeight="1" x14ac:dyDescent="0.2">
      <c r="AN58467" s="70"/>
    </row>
    <row r="58468" spans="40:40" ht="14.1" customHeight="1" x14ac:dyDescent="0.2">
      <c r="AN58468" s="70"/>
    </row>
    <row r="58469" spans="40:40" ht="14.1" customHeight="1" x14ac:dyDescent="0.2">
      <c r="AN58469" s="70"/>
    </row>
    <row r="58470" spans="40:40" ht="14.1" customHeight="1" x14ac:dyDescent="0.2">
      <c r="AN58470" s="70"/>
    </row>
    <row r="58471" spans="40:40" ht="14.1" customHeight="1" x14ac:dyDescent="0.2">
      <c r="AN58471" s="70"/>
    </row>
    <row r="58472" spans="40:40" ht="14.1" customHeight="1" x14ac:dyDescent="0.2">
      <c r="AN58472" s="70"/>
    </row>
    <row r="58473" spans="40:40" ht="14.1" customHeight="1" x14ac:dyDescent="0.2">
      <c r="AN58473" s="70"/>
    </row>
    <row r="58474" spans="40:40" ht="14.1" customHeight="1" x14ac:dyDescent="0.2">
      <c r="AN58474" s="70"/>
    </row>
    <row r="58475" spans="40:40" ht="14.1" customHeight="1" x14ac:dyDescent="0.2">
      <c r="AN58475" s="70"/>
    </row>
    <row r="58476" spans="40:40" ht="14.1" customHeight="1" x14ac:dyDescent="0.2">
      <c r="AN58476" s="70"/>
    </row>
    <row r="58477" spans="40:40" ht="14.1" customHeight="1" x14ac:dyDescent="0.2">
      <c r="AN58477" s="70"/>
    </row>
    <row r="58478" spans="40:40" ht="14.1" customHeight="1" x14ac:dyDescent="0.2">
      <c r="AN58478" s="70"/>
    </row>
    <row r="58479" spans="40:40" ht="14.1" customHeight="1" x14ac:dyDescent="0.2">
      <c r="AN58479" s="70"/>
    </row>
    <row r="58480" spans="40:40" ht="14.1" customHeight="1" x14ac:dyDescent="0.2">
      <c r="AN58480" s="70"/>
    </row>
    <row r="58481" spans="40:40" ht="14.1" customHeight="1" x14ac:dyDescent="0.2">
      <c r="AN58481" s="70"/>
    </row>
    <row r="58482" spans="40:40" ht="14.1" customHeight="1" x14ac:dyDescent="0.2">
      <c r="AN58482" s="70"/>
    </row>
    <row r="58483" spans="40:40" ht="14.1" customHeight="1" x14ac:dyDescent="0.2">
      <c r="AN58483" s="70"/>
    </row>
    <row r="58484" spans="40:40" ht="14.1" customHeight="1" x14ac:dyDescent="0.2">
      <c r="AN58484" s="70"/>
    </row>
    <row r="58485" spans="40:40" ht="14.1" customHeight="1" x14ac:dyDescent="0.2">
      <c r="AN58485" s="70"/>
    </row>
    <row r="58486" spans="40:40" ht="14.1" customHeight="1" x14ac:dyDescent="0.2">
      <c r="AN58486" s="70"/>
    </row>
    <row r="58487" spans="40:40" ht="14.1" customHeight="1" x14ac:dyDescent="0.2">
      <c r="AN58487" s="70"/>
    </row>
    <row r="58488" spans="40:40" ht="14.1" customHeight="1" x14ac:dyDescent="0.2">
      <c r="AN58488" s="70"/>
    </row>
    <row r="58489" spans="40:40" ht="14.1" customHeight="1" x14ac:dyDescent="0.2">
      <c r="AN58489" s="70"/>
    </row>
    <row r="58490" spans="40:40" ht="14.1" customHeight="1" x14ac:dyDescent="0.2">
      <c r="AN58490" s="70"/>
    </row>
    <row r="58491" spans="40:40" ht="14.1" customHeight="1" x14ac:dyDescent="0.2">
      <c r="AN58491" s="70"/>
    </row>
    <row r="58492" spans="40:40" ht="14.1" customHeight="1" x14ac:dyDescent="0.2">
      <c r="AN58492" s="70"/>
    </row>
    <row r="58493" spans="40:40" ht="14.1" customHeight="1" x14ac:dyDescent="0.2">
      <c r="AN58493" s="70"/>
    </row>
    <row r="58494" spans="40:40" ht="14.1" customHeight="1" x14ac:dyDescent="0.2">
      <c r="AN58494" s="70"/>
    </row>
    <row r="58495" spans="40:40" ht="14.1" customHeight="1" x14ac:dyDescent="0.2">
      <c r="AN58495" s="70"/>
    </row>
    <row r="58496" spans="40:40" ht="14.1" customHeight="1" x14ac:dyDescent="0.2">
      <c r="AN58496" s="70"/>
    </row>
    <row r="58497" spans="40:40" ht="14.1" customHeight="1" x14ac:dyDescent="0.2">
      <c r="AN58497" s="70"/>
    </row>
    <row r="58498" spans="40:40" ht="14.1" customHeight="1" x14ac:dyDescent="0.2">
      <c r="AN58498" s="70"/>
    </row>
    <row r="58499" spans="40:40" ht="14.1" customHeight="1" x14ac:dyDescent="0.2">
      <c r="AN58499" s="70"/>
    </row>
    <row r="58500" spans="40:40" ht="14.1" customHeight="1" x14ac:dyDescent="0.2">
      <c r="AN58500" s="70"/>
    </row>
    <row r="58501" spans="40:40" ht="14.1" customHeight="1" x14ac:dyDescent="0.2">
      <c r="AN58501" s="70"/>
    </row>
    <row r="58502" spans="40:40" ht="14.1" customHeight="1" x14ac:dyDescent="0.2">
      <c r="AN58502" s="70"/>
    </row>
    <row r="58503" spans="40:40" ht="14.1" customHeight="1" x14ac:dyDescent="0.2">
      <c r="AN58503" s="70"/>
    </row>
    <row r="58504" spans="40:40" ht="14.1" customHeight="1" x14ac:dyDescent="0.2">
      <c r="AN58504" s="70"/>
    </row>
    <row r="58505" spans="40:40" ht="14.1" customHeight="1" x14ac:dyDescent="0.2">
      <c r="AN58505" s="70"/>
    </row>
    <row r="58506" spans="40:40" ht="14.1" customHeight="1" x14ac:dyDescent="0.2">
      <c r="AN58506" s="70"/>
    </row>
    <row r="58507" spans="40:40" ht="14.1" customHeight="1" x14ac:dyDescent="0.2">
      <c r="AN58507" s="70"/>
    </row>
    <row r="58508" spans="40:40" ht="14.1" customHeight="1" x14ac:dyDescent="0.2">
      <c r="AN58508" s="70"/>
    </row>
    <row r="58509" spans="40:40" ht="14.1" customHeight="1" x14ac:dyDescent="0.2">
      <c r="AN58509" s="70"/>
    </row>
    <row r="58510" spans="40:40" ht="14.1" customHeight="1" x14ac:dyDescent="0.2">
      <c r="AN58510" s="70"/>
    </row>
    <row r="58511" spans="40:40" ht="14.1" customHeight="1" x14ac:dyDescent="0.2">
      <c r="AN58511" s="70"/>
    </row>
    <row r="58512" spans="40:40" ht="14.1" customHeight="1" x14ac:dyDescent="0.2">
      <c r="AN58512" s="70"/>
    </row>
    <row r="58513" spans="40:40" ht="14.1" customHeight="1" x14ac:dyDescent="0.2">
      <c r="AN58513" s="70"/>
    </row>
    <row r="58514" spans="40:40" ht="14.1" customHeight="1" x14ac:dyDescent="0.2">
      <c r="AN58514" s="70"/>
    </row>
    <row r="58515" spans="40:40" ht="14.1" customHeight="1" x14ac:dyDescent="0.2">
      <c r="AN58515" s="70"/>
    </row>
    <row r="58516" spans="40:40" ht="14.1" customHeight="1" x14ac:dyDescent="0.2">
      <c r="AN58516" s="70"/>
    </row>
    <row r="58517" spans="40:40" ht="14.1" customHeight="1" x14ac:dyDescent="0.2">
      <c r="AN58517" s="70"/>
    </row>
    <row r="58518" spans="40:40" ht="14.1" customHeight="1" x14ac:dyDescent="0.2">
      <c r="AN58518" s="70"/>
    </row>
    <row r="58519" spans="40:40" ht="14.1" customHeight="1" x14ac:dyDescent="0.2">
      <c r="AN58519" s="70"/>
    </row>
    <row r="58520" spans="40:40" ht="14.1" customHeight="1" x14ac:dyDescent="0.2">
      <c r="AN58520" s="70"/>
    </row>
    <row r="58521" spans="40:40" ht="14.1" customHeight="1" x14ac:dyDescent="0.2">
      <c r="AN58521" s="70"/>
    </row>
    <row r="58522" spans="40:40" ht="14.1" customHeight="1" x14ac:dyDescent="0.2">
      <c r="AN58522" s="70"/>
    </row>
    <row r="58523" spans="40:40" ht="14.1" customHeight="1" x14ac:dyDescent="0.2">
      <c r="AN58523" s="70"/>
    </row>
    <row r="58524" spans="40:40" ht="14.1" customHeight="1" x14ac:dyDescent="0.2">
      <c r="AN58524" s="70"/>
    </row>
    <row r="58525" spans="40:40" ht="14.1" customHeight="1" x14ac:dyDescent="0.2">
      <c r="AN58525" s="70"/>
    </row>
    <row r="58526" spans="40:40" ht="14.1" customHeight="1" x14ac:dyDescent="0.2">
      <c r="AN58526" s="70"/>
    </row>
    <row r="58527" spans="40:40" ht="14.1" customHeight="1" x14ac:dyDescent="0.2">
      <c r="AN58527" s="70"/>
    </row>
    <row r="58528" spans="40:40" ht="14.1" customHeight="1" x14ac:dyDescent="0.2">
      <c r="AN58528" s="70"/>
    </row>
    <row r="58529" spans="40:40" ht="14.1" customHeight="1" x14ac:dyDescent="0.2">
      <c r="AN58529" s="70"/>
    </row>
    <row r="58530" spans="40:40" ht="14.1" customHeight="1" x14ac:dyDescent="0.2">
      <c r="AN58530" s="70"/>
    </row>
    <row r="58531" spans="40:40" ht="14.1" customHeight="1" x14ac:dyDescent="0.2">
      <c r="AN58531" s="70"/>
    </row>
    <row r="58532" spans="40:40" ht="14.1" customHeight="1" x14ac:dyDescent="0.2">
      <c r="AN58532" s="70"/>
    </row>
    <row r="58533" spans="40:40" ht="14.1" customHeight="1" x14ac:dyDescent="0.2">
      <c r="AN58533" s="70"/>
    </row>
    <row r="58534" spans="40:40" ht="14.1" customHeight="1" x14ac:dyDescent="0.2">
      <c r="AN58534" s="70"/>
    </row>
    <row r="58535" spans="40:40" ht="14.1" customHeight="1" x14ac:dyDescent="0.2">
      <c r="AN58535" s="70"/>
    </row>
    <row r="58536" spans="40:40" ht="14.1" customHeight="1" x14ac:dyDescent="0.2">
      <c r="AN58536" s="70"/>
    </row>
    <row r="58537" spans="40:40" ht="14.1" customHeight="1" x14ac:dyDescent="0.2">
      <c r="AN58537" s="70"/>
    </row>
    <row r="58538" spans="40:40" ht="14.1" customHeight="1" x14ac:dyDescent="0.2">
      <c r="AN58538" s="70"/>
    </row>
    <row r="58539" spans="40:40" ht="14.1" customHeight="1" x14ac:dyDescent="0.2">
      <c r="AN58539" s="70"/>
    </row>
    <row r="58540" spans="40:40" ht="14.1" customHeight="1" x14ac:dyDescent="0.2">
      <c r="AN58540" s="70"/>
    </row>
    <row r="58541" spans="40:40" ht="14.1" customHeight="1" x14ac:dyDescent="0.2">
      <c r="AN58541" s="70"/>
    </row>
    <row r="58542" spans="40:40" ht="14.1" customHeight="1" x14ac:dyDescent="0.2">
      <c r="AN58542" s="70"/>
    </row>
    <row r="58543" spans="40:40" ht="14.1" customHeight="1" x14ac:dyDescent="0.2">
      <c r="AN58543" s="70"/>
    </row>
    <row r="58544" spans="40:40" ht="14.1" customHeight="1" x14ac:dyDescent="0.2">
      <c r="AN58544" s="70"/>
    </row>
    <row r="58545" spans="40:40" ht="14.1" customHeight="1" x14ac:dyDescent="0.2">
      <c r="AN58545" s="70"/>
    </row>
    <row r="58546" spans="40:40" ht="14.1" customHeight="1" x14ac:dyDescent="0.2">
      <c r="AN58546" s="70"/>
    </row>
    <row r="58547" spans="40:40" ht="14.1" customHeight="1" x14ac:dyDescent="0.2">
      <c r="AN58547" s="70"/>
    </row>
    <row r="58548" spans="40:40" ht="14.1" customHeight="1" x14ac:dyDescent="0.2">
      <c r="AN58548" s="70"/>
    </row>
    <row r="58549" spans="40:40" ht="14.1" customHeight="1" x14ac:dyDescent="0.2">
      <c r="AN58549" s="70"/>
    </row>
    <row r="58550" spans="40:40" ht="14.1" customHeight="1" x14ac:dyDescent="0.2">
      <c r="AN58550" s="70"/>
    </row>
    <row r="58551" spans="40:40" ht="14.1" customHeight="1" x14ac:dyDescent="0.2">
      <c r="AN58551" s="70"/>
    </row>
    <row r="58552" spans="40:40" ht="14.1" customHeight="1" x14ac:dyDescent="0.2">
      <c r="AN58552" s="70"/>
    </row>
    <row r="58553" spans="40:40" ht="14.1" customHeight="1" x14ac:dyDescent="0.2">
      <c r="AN58553" s="70"/>
    </row>
    <row r="58554" spans="40:40" ht="14.1" customHeight="1" x14ac:dyDescent="0.2">
      <c r="AN58554" s="70"/>
    </row>
    <row r="58555" spans="40:40" ht="14.1" customHeight="1" x14ac:dyDescent="0.2">
      <c r="AN58555" s="70"/>
    </row>
    <row r="58556" spans="40:40" ht="14.1" customHeight="1" x14ac:dyDescent="0.2">
      <c r="AN58556" s="70"/>
    </row>
    <row r="58557" spans="40:40" ht="14.1" customHeight="1" x14ac:dyDescent="0.2">
      <c r="AN58557" s="70"/>
    </row>
    <row r="58558" spans="40:40" ht="14.1" customHeight="1" x14ac:dyDescent="0.2">
      <c r="AN58558" s="70"/>
    </row>
    <row r="58559" spans="40:40" ht="14.1" customHeight="1" x14ac:dyDescent="0.2">
      <c r="AN58559" s="70"/>
    </row>
    <row r="58560" spans="40:40" ht="14.1" customHeight="1" x14ac:dyDescent="0.2">
      <c r="AN58560" s="70"/>
    </row>
    <row r="58561" spans="40:40" ht="14.1" customHeight="1" x14ac:dyDescent="0.2">
      <c r="AN58561" s="70"/>
    </row>
    <row r="58562" spans="40:40" ht="14.1" customHeight="1" x14ac:dyDescent="0.2">
      <c r="AN58562" s="70"/>
    </row>
    <row r="58563" spans="40:40" ht="14.1" customHeight="1" x14ac:dyDescent="0.2">
      <c r="AN58563" s="70"/>
    </row>
    <row r="58564" spans="40:40" ht="14.1" customHeight="1" x14ac:dyDescent="0.2">
      <c r="AN58564" s="70"/>
    </row>
    <row r="58565" spans="40:40" ht="14.1" customHeight="1" x14ac:dyDescent="0.2">
      <c r="AN58565" s="70"/>
    </row>
    <row r="58566" spans="40:40" ht="14.1" customHeight="1" x14ac:dyDescent="0.2">
      <c r="AN58566" s="70"/>
    </row>
    <row r="58567" spans="40:40" ht="14.1" customHeight="1" x14ac:dyDescent="0.2">
      <c r="AN58567" s="70"/>
    </row>
    <row r="58568" spans="40:40" ht="14.1" customHeight="1" x14ac:dyDescent="0.2">
      <c r="AN58568" s="70"/>
    </row>
    <row r="58569" spans="40:40" ht="14.1" customHeight="1" x14ac:dyDescent="0.2">
      <c r="AN58569" s="70"/>
    </row>
    <row r="58570" spans="40:40" ht="14.1" customHeight="1" x14ac:dyDescent="0.2">
      <c r="AN58570" s="70"/>
    </row>
    <row r="58571" spans="40:40" ht="14.1" customHeight="1" x14ac:dyDescent="0.2">
      <c r="AN58571" s="70"/>
    </row>
    <row r="58572" spans="40:40" ht="14.1" customHeight="1" x14ac:dyDescent="0.2">
      <c r="AN58572" s="70"/>
    </row>
    <row r="58573" spans="40:40" ht="14.1" customHeight="1" x14ac:dyDescent="0.2">
      <c r="AN58573" s="70"/>
    </row>
    <row r="58574" spans="40:40" ht="14.1" customHeight="1" x14ac:dyDescent="0.2">
      <c r="AN58574" s="70"/>
    </row>
    <row r="58575" spans="40:40" ht="14.1" customHeight="1" x14ac:dyDescent="0.2">
      <c r="AN58575" s="70"/>
    </row>
    <row r="58576" spans="40:40" ht="14.1" customHeight="1" x14ac:dyDescent="0.2">
      <c r="AN58576" s="70"/>
    </row>
    <row r="58577" spans="40:40" ht="14.1" customHeight="1" x14ac:dyDescent="0.2">
      <c r="AN58577" s="70"/>
    </row>
    <row r="58578" spans="40:40" ht="14.1" customHeight="1" x14ac:dyDescent="0.2">
      <c r="AN58578" s="70"/>
    </row>
    <row r="58579" spans="40:40" ht="14.1" customHeight="1" x14ac:dyDescent="0.2">
      <c r="AN58579" s="70"/>
    </row>
    <row r="58580" spans="40:40" ht="14.1" customHeight="1" x14ac:dyDescent="0.2">
      <c r="AN58580" s="70"/>
    </row>
    <row r="58581" spans="40:40" ht="14.1" customHeight="1" x14ac:dyDescent="0.2">
      <c r="AN58581" s="70"/>
    </row>
    <row r="58582" spans="40:40" ht="14.1" customHeight="1" x14ac:dyDescent="0.2">
      <c r="AN58582" s="70"/>
    </row>
    <row r="58583" spans="40:40" ht="14.1" customHeight="1" x14ac:dyDescent="0.2">
      <c r="AN58583" s="70"/>
    </row>
    <row r="58584" spans="40:40" ht="14.1" customHeight="1" x14ac:dyDescent="0.2">
      <c r="AN58584" s="70"/>
    </row>
    <row r="58585" spans="40:40" ht="14.1" customHeight="1" x14ac:dyDescent="0.2">
      <c r="AN58585" s="70"/>
    </row>
    <row r="58586" spans="40:40" ht="14.1" customHeight="1" x14ac:dyDescent="0.2">
      <c r="AN58586" s="70"/>
    </row>
    <row r="58587" spans="40:40" ht="14.1" customHeight="1" x14ac:dyDescent="0.2">
      <c r="AN58587" s="70"/>
    </row>
    <row r="58588" spans="40:40" ht="14.1" customHeight="1" x14ac:dyDescent="0.2">
      <c r="AN58588" s="70"/>
    </row>
    <row r="58589" spans="40:40" ht="14.1" customHeight="1" x14ac:dyDescent="0.2">
      <c r="AN58589" s="70"/>
    </row>
    <row r="58590" spans="40:40" ht="14.1" customHeight="1" x14ac:dyDescent="0.2">
      <c r="AN58590" s="70"/>
    </row>
    <row r="58591" spans="40:40" ht="14.1" customHeight="1" x14ac:dyDescent="0.2">
      <c r="AN58591" s="70"/>
    </row>
    <row r="58592" spans="40:40" ht="14.1" customHeight="1" x14ac:dyDescent="0.2">
      <c r="AN58592" s="70"/>
    </row>
    <row r="58593" spans="40:40" ht="14.1" customHeight="1" x14ac:dyDescent="0.2">
      <c r="AN58593" s="70"/>
    </row>
    <row r="58594" spans="40:40" ht="14.1" customHeight="1" x14ac:dyDescent="0.2">
      <c r="AN58594" s="70"/>
    </row>
    <row r="58595" spans="40:40" ht="14.1" customHeight="1" x14ac:dyDescent="0.2">
      <c r="AN58595" s="70"/>
    </row>
    <row r="58596" spans="40:40" ht="14.1" customHeight="1" x14ac:dyDescent="0.2">
      <c r="AN58596" s="70"/>
    </row>
    <row r="58597" spans="40:40" ht="14.1" customHeight="1" x14ac:dyDescent="0.2">
      <c r="AN58597" s="70"/>
    </row>
    <row r="58598" spans="40:40" ht="14.1" customHeight="1" x14ac:dyDescent="0.2">
      <c r="AN58598" s="70"/>
    </row>
    <row r="58599" spans="40:40" ht="14.1" customHeight="1" x14ac:dyDescent="0.2">
      <c r="AN58599" s="70"/>
    </row>
    <row r="58600" spans="40:40" ht="14.1" customHeight="1" x14ac:dyDescent="0.2">
      <c r="AN58600" s="70"/>
    </row>
    <row r="58601" spans="40:40" ht="14.1" customHeight="1" x14ac:dyDescent="0.2">
      <c r="AN58601" s="70"/>
    </row>
    <row r="58602" spans="40:40" ht="14.1" customHeight="1" x14ac:dyDescent="0.2">
      <c r="AN58602" s="70"/>
    </row>
    <row r="58603" spans="40:40" ht="14.1" customHeight="1" x14ac:dyDescent="0.2">
      <c r="AN58603" s="70"/>
    </row>
    <row r="58604" spans="40:40" ht="14.1" customHeight="1" x14ac:dyDescent="0.2">
      <c r="AN58604" s="70"/>
    </row>
    <row r="58605" spans="40:40" ht="14.1" customHeight="1" x14ac:dyDescent="0.2">
      <c r="AN58605" s="70"/>
    </row>
    <row r="58606" spans="40:40" ht="14.1" customHeight="1" x14ac:dyDescent="0.2">
      <c r="AN58606" s="70"/>
    </row>
    <row r="58607" spans="40:40" ht="14.1" customHeight="1" x14ac:dyDescent="0.2">
      <c r="AN58607" s="70"/>
    </row>
    <row r="58608" spans="40:40" ht="14.1" customHeight="1" x14ac:dyDescent="0.2">
      <c r="AN58608" s="70"/>
    </row>
    <row r="58609" spans="40:40" ht="14.1" customHeight="1" x14ac:dyDescent="0.2">
      <c r="AN58609" s="70"/>
    </row>
    <row r="58610" spans="40:40" ht="14.1" customHeight="1" x14ac:dyDescent="0.2">
      <c r="AN58610" s="70"/>
    </row>
    <row r="58611" spans="40:40" ht="14.1" customHeight="1" x14ac:dyDescent="0.2">
      <c r="AN58611" s="70"/>
    </row>
    <row r="58612" spans="40:40" ht="14.1" customHeight="1" x14ac:dyDescent="0.2">
      <c r="AN58612" s="70"/>
    </row>
    <row r="58613" spans="40:40" ht="14.1" customHeight="1" x14ac:dyDescent="0.2">
      <c r="AN58613" s="70"/>
    </row>
    <row r="58614" spans="40:40" ht="14.1" customHeight="1" x14ac:dyDescent="0.2">
      <c r="AN58614" s="70"/>
    </row>
    <row r="58615" spans="40:40" ht="14.1" customHeight="1" x14ac:dyDescent="0.2">
      <c r="AN58615" s="70"/>
    </row>
    <row r="58616" spans="40:40" ht="14.1" customHeight="1" x14ac:dyDescent="0.2">
      <c r="AN58616" s="70"/>
    </row>
    <row r="58617" spans="40:40" ht="14.1" customHeight="1" x14ac:dyDescent="0.2">
      <c r="AN58617" s="70"/>
    </row>
    <row r="58618" spans="40:40" ht="14.1" customHeight="1" x14ac:dyDescent="0.2">
      <c r="AN58618" s="70"/>
    </row>
    <row r="58619" spans="40:40" ht="14.1" customHeight="1" x14ac:dyDescent="0.2">
      <c r="AN58619" s="70"/>
    </row>
    <row r="58620" spans="40:40" ht="14.1" customHeight="1" x14ac:dyDescent="0.2">
      <c r="AN58620" s="70"/>
    </row>
    <row r="58621" spans="40:40" ht="14.1" customHeight="1" x14ac:dyDescent="0.2">
      <c r="AN58621" s="70"/>
    </row>
    <row r="58622" spans="40:40" ht="14.1" customHeight="1" x14ac:dyDescent="0.2">
      <c r="AN58622" s="70"/>
    </row>
    <row r="58623" spans="40:40" ht="14.1" customHeight="1" x14ac:dyDescent="0.2">
      <c r="AN58623" s="70"/>
    </row>
    <row r="58624" spans="40:40" ht="14.1" customHeight="1" x14ac:dyDescent="0.2">
      <c r="AN58624" s="70"/>
    </row>
    <row r="58625" spans="40:40" ht="14.1" customHeight="1" x14ac:dyDescent="0.2">
      <c r="AN58625" s="70"/>
    </row>
    <row r="58626" spans="40:40" ht="14.1" customHeight="1" x14ac:dyDescent="0.2">
      <c r="AN58626" s="70"/>
    </row>
    <row r="58627" spans="40:40" ht="14.1" customHeight="1" x14ac:dyDescent="0.2">
      <c r="AN58627" s="70"/>
    </row>
    <row r="58628" spans="40:40" ht="14.1" customHeight="1" x14ac:dyDescent="0.2">
      <c r="AN58628" s="70"/>
    </row>
    <row r="58629" spans="40:40" ht="14.1" customHeight="1" x14ac:dyDescent="0.2">
      <c r="AN58629" s="70"/>
    </row>
    <row r="58630" spans="40:40" ht="14.1" customHeight="1" x14ac:dyDescent="0.2">
      <c r="AN58630" s="70"/>
    </row>
    <row r="58631" spans="40:40" ht="14.1" customHeight="1" x14ac:dyDescent="0.2">
      <c r="AN58631" s="70"/>
    </row>
    <row r="58632" spans="40:40" ht="14.1" customHeight="1" x14ac:dyDescent="0.2">
      <c r="AN58632" s="70"/>
    </row>
    <row r="58633" spans="40:40" ht="14.1" customHeight="1" x14ac:dyDescent="0.2">
      <c r="AN58633" s="70"/>
    </row>
    <row r="58634" spans="40:40" ht="14.1" customHeight="1" x14ac:dyDescent="0.2">
      <c r="AN58634" s="70"/>
    </row>
    <row r="58635" spans="40:40" ht="14.1" customHeight="1" x14ac:dyDescent="0.2">
      <c r="AN58635" s="70"/>
    </row>
    <row r="58636" spans="40:40" ht="14.1" customHeight="1" x14ac:dyDescent="0.2">
      <c r="AN58636" s="70"/>
    </row>
    <row r="58637" spans="40:40" ht="14.1" customHeight="1" x14ac:dyDescent="0.2">
      <c r="AN58637" s="70"/>
    </row>
    <row r="58638" spans="40:40" ht="14.1" customHeight="1" x14ac:dyDescent="0.2">
      <c r="AN58638" s="70"/>
    </row>
    <row r="58639" spans="40:40" ht="14.1" customHeight="1" x14ac:dyDescent="0.2">
      <c r="AN58639" s="70"/>
    </row>
    <row r="58640" spans="40:40" ht="14.1" customHeight="1" x14ac:dyDescent="0.2">
      <c r="AN58640" s="70"/>
    </row>
    <row r="58641" spans="40:40" ht="14.1" customHeight="1" x14ac:dyDescent="0.2">
      <c r="AN58641" s="70"/>
    </row>
    <row r="58642" spans="40:40" ht="14.1" customHeight="1" x14ac:dyDescent="0.2">
      <c r="AN58642" s="70"/>
    </row>
    <row r="58643" spans="40:40" ht="14.1" customHeight="1" x14ac:dyDescent="0.2">
      <c r="AN58643" s="70"/>
    </row>
    <row r="58644" spans="40:40" ht="14.1" customHeight="1" x14ac:dyDescent="0.2">
      <c r="AN58644" s="70"/>
    </row>
    <row r="58645" spans="40:40" ht="14.1" customHeight="1" x14ac:dyDescent="0.2">
      <c r="AN58645" s="70"/>
    </row>
    <row r="58646" spans="40:40" ht="14.1" customHeight="1" x14ac:dyDescent="0.2">
      <c r="AN58646" s="70"/>
    </row>
    <row r="58647" spans="40:40" ht="14.1" customHeight="1" x14ac:dyDescent="0.2">
      <c r="AN58647" s="70"/>
    </row>
    <row r="58648" spans="40:40" ht="14.1" customHeight="1" x14ac:dyDescent="0.2">
      <c r="AN58648" s="70"/>
    </row>
    <row r="58649" spans="40:40" ht="14.1" customHeight="1" x14ac:dyDescent="0.2">
      <c r="AN58649" s="70"/>
    </row>
    <row r="58650" spans="40:40" ht="14.1" customHeight="1" x14ac:dyDescent="0.2">
      <c r="AN58650" s="70"/>
    </row>
    <row r="58651" spans="40:40" ht="14.1" customHeight="1" x14ac:dyDescent="0.2">
      <c r="AN58651" s="70"/>
    </row>
    <row r="58652" spans="40:40" ht="14.1" customHeight="1" x14ac:dyDescent="0.2">
      <c r="AN58652" s="70"/>
    </row>
    <row r="58653" spans="40:40" ht="14.1" customHeight="1" x14ac:dyDescent="0.2">
      <c r="AN58653" s="70"/>
    </row>
    <row r="58654" spans="40:40" ht="14.1" customHeight="1" x14ac:dyDescent="0.2">
      <c r="AN58654" s="70"/>
    </row>
    <row r="58655" spans="40:40" ht="14.1" customHeight="1" x14ac:dyDescent="0.2">
      <c r="AN58655" s="70"/>
    </row>
    <row r="58656" spans="40:40" ht="14.1" customHeight="1" x14ac:dyDescent="0.2">
      <c r="AN58656" s="70"/>
    </row>
    <row r="58657" spans="40:40" ht="14.1" customHeight="1" x14ac:dyDescent="0.2">
      <c r="AN58657" s="70"/>
    </row>
    <row r="58658" spans="40:40" ht="14.1" customHeight="1" x14ac:dyDescent="0.2">
      <c r="AN58658" s="70"/>
    </row>
    <row r="58659" spans="40:40" ht="14.1" customHeight="1" x14ac:dyDescent="0.2">
      <c r="AN58659" s="70"/>
    </row>
    <row r="58660" spans="40:40" ht="14.1" customHeight="1" x14ac:dyDescent="0.2">
      <c r="AN58660" s="70"/>
    </row>
    <row r="58661" spans="40:40" ht="14.1" customHeight="1" x14ac:dyDescent="0.2">
      <c r="AN58661" s="70"/>
    </row>
    <row r="58662" spans="40:40" ht="14.1" customHeight="1" x14ac:dyDescent="0.2">
      <c r="AN58662" s="70"/>
    </row>
    <row r="58663" spans="40:40" ht="14.1" customHeight="1" x14ac:dyDescent="0.2">
      <c r="AN58663" s="70"/>
    </row>
    <row r="58664" spans="40:40" ht="14.1" customHeight="1" x14ac:dyDescent="0.2">
      <c r="AN58664" s="70"/>
    </row>
    <row r="58665" spans="40:40" ht="14.1" customHeight="1" x14ac:dyDescent="0.2">
      <c r="AN58665" s="70"/>
    </row>
    <row r="58666" spans="40:40" ht="14.1" customHeight="1" x14ac:dyDescent="0.2">
      <c r="AN58666" s="70"/>
    </row>
    <row r="58667" spans="40:40" ht="14.1" customHeight="1" x14ac:dyDescent="0.2">
      <c r="AN58667" s="70"/>
    </row>
    <row r="58668" spans="40:40" ht="14.1" customHeight="1" x14ac:dyDescent="0.2">
      <c r="AN58668" s="70"/>
    </row>
    <row r="58669" spans="40:40" ht="14.1" customHeight="1" x14ac:dyDescent="0.2">
      <c r="AN58669" s="70"/>
    </row>
    <row r="58670" spans="40:40" ht="14.1" customHeight="1" x14ac:dyDescent="0.2">
      <c r="AN58670" s="70"/>
    </row>
    <row r="58671" spans="40:40" ht="14.1" customHeight="1" x14ac:dyDescent="0.2">
      <c r="AN58671" s="70"/>
    </row>
    <row r="58672" spans="40:40" ht="14.1" customHeight="1" x14ac:dyDescent="0.2">
      <c r="AN58672" s="70"/>
    </row>
    <row r="58673" spans="40:40" ht="14.1" customHeight="1" x14ac:dyDescent="0.2">
      <c r="AN58673" s="70"/>
    </row>
    <row r="58674" spans="40:40" ht="14.1" customHeight="1" x14ac:dyDescent="0.2">
      <c r="AN58674" s="70"/>
    </row>
    <row r="58675" spans="40:40" ht="14.1" customHeight="1" x14ac:dyDescent="0.2">
      <c r="AN58675" s="70"/>
    </row>
    <row r="58676" spans="40:40" ht="14.1" customHeight="1" x14ac:dyDescent="0.2">
      <c r="AN58676" s="70"/>
    </row>
    <row r="58677" spans="40:40" ht="14.1" customHeight="1" x14ac:dyDescent="0.2">
      <c r="AN58677" s="70"/>
    </row>
    <row r="58678" spans="40:40" ht="14.1" customHeight="1" x14ac:dyDescent="0.2">
      <c r="AN58678" s="70"/>
    </row>
    <row r="58679" spans="40:40" ht="14.1" customHeight="1" x14ac:dyDescent="0.2">
      <c r="AN58679" s="70"/>
    </row>
    <row r="58680" spans="40:40" ht="14.1" customHeight="1" x14ac:dyDescent="0.2">
      <c r="AN58680" s="70"/>
    </row>
    <row r="58681" spans="40:40" ht="14.1" customHeight="1" x14ac:dyDescent="0.2">
      <c r="AN58681" s="70"/>
    </row>
    <row r="58682" spans="40:40" ht="14.1" customHeight="1" x14ac:dyDescent="0.2">
      <c r="AN58682" s="70"/>
    </row>
    <row r="58683" spans="40:40" ht="14.1" customHeight="1" x14ac:dyDescent="0.2">
      <c r="AN58683" s="70"/>
    </row>
    <row r="58684" spans="40:40" ht="14.1" customHeight="1" x14ac:dyDescent="0.2">
      <c r="AN58684" s="70"/>
    </row>
    <row r="58685" spans="40:40" ht="14.1" customHeight="1" x14ac:dyDescent="0.2">
      <c r="AN58685" s="70"/>
    </row>
    <row r="58686" spans="40:40" ht="14.1" customHeight="1" x14ac:dyDescent="0.2">
      <c r="AN58686" s="70"/>
    </row>
    <row r="58687" spans="40:40" ht="14.1" customHeight="1" x14ac:dyDescent="0.2">
      <c r="AN58687" s="70"/>
    </row>
    <row r="58688" spans="40:40" ht="14.1" customHeight="1" x14ac:dyDescent="0.2">
      <c r="AN58688" s="70"/>
    </row>
    <row r="58689" spans="40:40" ht="14.1" customHeight="1" x14ac:dyDescent="0.2">
      <c r="AN58689" s="70"/>
    </row>
    <row r="58690" spans="40:40" ht="14.1" customHeight="1" x14ac:dyDescent="0.2">
      <c r="AN58690" s="70"/>
    </row>
    <row r="58691" spans="40:40" ht="14.1" customHeight="1" x14ac:dyDescent="0.2">
      <c r="AN58691" s="70"/>
    </row>
    <row r="58692" spans="40:40" ht="14.1" customHeight="1" x14ac:dyDescent="0.2">
      <c r="AN58692" s="70"/>
    </row>
    <row r="58693" spans="40:40" ht="14.1" customHeight="1" x14ac:dyDescent="0.2">
      <c r="AN58693" s="70"/>
    </row>
    <row r="58694" spans="40:40" ht="14.1" customHeight="1" x14ac:dyDescent="0.2">
      <c r="AN58694" s="70"/>
    </row>
    <row r="58695" spans="40:40" ht="14.1" customHeight="1" x14ac:dyDescent="0.2">
      <c r="AN58695" s="70"/>
    </row>
    <row r="58696" spans="40:40" ht="14.1" customHeight="1" x14ac:dyDescent="0.2">
      <c r="AN58696" s="70"/>
    </row>
    <row r="58697" spans="40:40" ht="14.1" customHeight="1" x14ac:dyDescent="0.2">
      <c r="AN58697" s="70"/>
    </row>
    <row r="58698" spans="40:40" ht="14.1" customHeight="1" x14ac:dyDescent="0.2">
      <c r="AN58698" s="70"/>
    </row>
    <row r="58699" spans="40:40" ht="14.1" customHeight="1" x14ac:dyDescent="0.2">
      <c r="AN58699" s="70"/>
    </row>
    <row r="58700" spans="40:40" ht="14.1" customHeight="1" x14ac:dyDescent="0.2">
      <c r="AN58700" s="70"/>
    </row>
    <row r="58701" spans="40:40" ht="14.1" customHeight="1" x14ac:dyDescent="0.2">
      <c r="AN58701" s="70"/>
    </row>
    <row r="58702" spans="40:40" ht="14.1" customHeight="1" x14ac:dyDescent="0.2">
      <c r="AN58702" s="70"/>
    </row>
    <row r="58703" spans="40:40" ht="14.1" customHeight="1" x14ac:dyDescent="0.2">
      <c r="AN58703" s="70"/>
    </row>
    <row r="58704" spans="40:40" ht="14.1" customHeight="1" x14ac:dyDescent="0.2">
      <c r="AN58704" s="70"/>
    </row>
    <row r="58705" spans="40:40" ht="14.1" customHeight="1" x14ac:dyDescent="0.2">
      <c r="AN58705" s="70"/>
    </row>
    <row r="58706" spans="40:40" ht="14.1" customHeight="1" x14ac:dyDescent="0.2">
      <c r="AN58706" s="70"/>
    </row>
    <row r="58707" spans="40:40" ht="14.1" customHeight="1" x14ac:dyDescent="0.2">
      <c r="AN58707" s="70"/>
    </row>
    <row r="58708" spans="40:40" ht="14.1" customHeight="1" x14ac:dyDescent="0.2">
      <c r="AN58708" s="70"/>
    </row>
    <row r="58709" spans="40:40" ht="14.1" customHeight="1" x14ac:dyDescent="0.2">
      <c r="AN58709" s="70"/>
    </row>
    <row r="58710" spans="40:40" ht="14.1" customHeight="1" x14ac:dyDescent="0.2">
      <c r="AN58710" s="70"/>
    </row>
    <row r="58711" spans="40:40" ht="14.1" customHeight="1" x14ac:dyDescent="0.2">
      <c r="AN58711" s="70"/>
    </row>
    <row r="58712" spans="40:40" ht="14.1" customHeight="1" x14ac:dyDescent="0.2">
      <c r="AN58712" s="70"/>
    </row>
    <row r="58713" spans="40:40" ht="14.1" customHeight="1" x14ac:dyDescent="0.2">
      <c r="AN58713" s="70"/>
    </row>
    <row r="58714" spans="40:40" ht="14.1" customHeight="1" x14ac:dyDescent="0.2">
      <c r="AN58714" s="70"/>
    </row>
    <row r="58715" spans="40:40" ht="14.1" customHeight="1" x14ac:dyDescent="0.2">
      <c r="AN58715" s="70"/>
    </row>
    <row r="58716" spans="40:40" ht="14.1" customHeight="1" x14ac:dyDescent="0.2">
      <c r="AN58716" s="70"/>
    </row>
    <row r="58717" spans="40:40" ht="14.1" customHeight="1" x14ac:dyDescent="0.2">
      <c r="AN58717" s="70"/>
    </row>
    <row r="58718" spans="40:40" ht="14.1" customHeight="1" x14ac:dyDescent="0.2">
      <c r="AN58718" s="70"/>
    </row>
    <row r="58719" spans="40:40" ht="14.1" customHeight="1" x14ac:dyDescent="0.2">
      <c r="AN58719" s="70"/>
    </row>
    <row r="58720" spans="40:40" ht="14.1" customHeight="1" x14ac:dyDescent="0.2">
      <c r="AN58720" s="70"/>
    </row>
    <row r="58721" spans="40:40" ht="14.1" customHeight="1" x14ac:dyDescent="0.2">
      <c r="AN58721" s="70"/>
    </row>
    <row r="58722" spans="40:40" ht="14.1" customHeight="1" x14ac:dyDescent="0.2">
      <c r="AN58722" s="70"/>
    </row>
    <row r="58723" spans="40:40" ht="14.1" customHeight="1" x14ac:dyDescent="0.2">
      <c r="AN58723" s="70"/>
    </row>
    <row r="58724" spans="40:40" ht="14.1" customHeight="1" x14ac:dyDescent="0.2">
      <c r="AN58724" s="70"/>
    </row>
    <row r="58725" spans="40:40" ht="14.1" customHeight="1" x14ac:dyDescent="0.2">
      <c r="AN58725" s="70"/>
    </row>
    <row r="58726" spans="40:40" ht="14.1" customHeight="1" x14ac:dyDescent="0.2">
      <c r="AN58726" s="70"/>
    </row>
    <row r="58727" spans="40:40" ht="14.1" customHeight="1" x14ac:dyDescent="0.2">
      <c r="AN58727" s="70"/>
    </row>
    <row r="58728" spans="40:40" ht="14.1" customHeight="1" x14ac:dyDescent="0.2">
      <c r="AN58728" s="70"/>
    </row>
    <row r="58729" spans="40:40" ht="14.1" customHeight="1" x14ac:dyDescent="0.2">
      <c r="AN58729" s="70"/>
    </row>
    <row r="58730" spans="40:40" ht="14.1" customHeight="1" x14ac:dyDescent="0.2">
      <c r="AN58730" s="70"/>
    </row>
    <row r="58731" spans="40:40" ht="14.1" customHeight="1" x14ac:dyDescent="0.2">
      <c r="AN58731" s="70"/>
    </row>
    <row r="58732" spans="40:40" ht="14.1" customHeight="1" x14ac:dyDescent="0.2">
      <c r="AN58732" s="70"/>
    </row>
    <row r="58733" spans="40:40" ht="14.1" customHeight="1" x14ac:dyDescent="0.2">
      <c r="AN58733" s="70"/>
    </row>
    <row r="58734" spans="40:40" ht="14.1" customHeight="1" x14ac:dyDescent="0.2">
      <c r="AN58734" s="70"/>
    </row>
    <row r="58735" spans="40:40" ht="14.1" customHeight="1" x14ac:dyDescent="0.2">
      <c r="AN58735" s="70"/>
    </row>
    <row r="58736" spans="40:40" ht="14.1" customHeight="1" x14ac:dyDescent="0.2">
      <c r="AN58736" s="70"/>
    </row>
    <row r="58737" spans="40:40" ht="14.1" customHeight="1" x14ac:dyDescent="0.2">
      <c r="AN58737" s="70"/>
    </row>
    <row r="58738" spans="40:40" ht="14.1" customHeight="1" x14ac:dyDescent="0.2">
      <c r="AN58738" s="70"/>
    </row>
    <row r="58739" spans="40:40" ht="14.1" customHeight="1" x14ac:dyDescent="0.2">
      <c r="AN58739" s="70"/>
    </row>
    <row r="58740" spans="40:40" ht="14.1" customHeight="1" x14ac:dyDescent="0.2">
      <c r="AN58740" s="70"/>
    </row>
    <row r="58741" spans="40:40" ht="14.1" customHeight="1" x14ac:dyDescent="0.2">
      <c r="AN58741" s="70"/>
    </row>
    <row r="58742" spans="40:40" ht="14.1" customHeight="1" x14ac:dyDescent="0.2">
      <c r="AN58742" s="70"/>
    </row>
    <row r="58743" spans="40:40" ht="14.1" customHeight="1" x14ac:dyDescent="0.2">
      <c r="AN58743" s="70"/>
    </row>
    <row r="58744" spans="40:40" ht="14.1" customHeight="1" x14ac:dyDescent="0.2">
      <c r="AN58744" s="70"/>
    </row>
    <row r="58745" spans="40:40" ht="14.1" customHeight="1" x14ac:dyDescent="0.2">
      <c r="AN58745" s="70"/>
    </row>
    <row r="58746" spans="40:40" ht="14.1" customHeight="1" x14ac:dyDescent="0.2">
      <c r="AN58746" s="70"/>
    </row>
    <row r="58747" spans="40:40" ht="14.1" customHeight="1" x14ac:dyDescent="0.2">
      <c r="AN58747" s="70"/>
    </row>
    <row r="58748" spans="40:40" ht="14.1" customHeight="1" x14ac:dyDescent="0.2">
      <c r="AN58748" s="70"/>
    </row>
    <row r="58749" spans="40:40" ht="14.1" customHeight="1" x14ac:dyDescent="0.2">
      <c r="AN58749" s="70"/>
    </row>
    <row r="58750" spans="40:40" ht="14.1" customHeight="1" x14ac:dyDescent="0.2">
      <c r="AN58750" s="70"/>
    </row>
    <row r="58751" spans="40:40" ht="14.1" customHeight="1" x14ac:dyDescent="0.2">
      <c r="AN58751" s="70"/>
    </row>
    <row r="58752" spans="40:40" ht="14.1" customHeight="1" x14ac:dyDescent="0.2">
      <c r="AN58752" s="70"/>
    </row>
    <row r="58753" spans="40:40" ht="14.1" customHeight="1" x14ac:dyDescent="0.2">
      <c r="AN58753" s="70"/>
    </row>
    <row r="58754" spans="40:40" ht="14.1" customHeight="1" x14ac:dyDescent="0.2">
      <c r="AN58754" s="70"/>
    </row>
    <row r="58755" spans="40:40" ht="14.1" customHeight="1" x14ac:dyDescent="0.2">
      <c r="AN58755" s="70"/>
    </row>
    <row r="58756" spans="40:40" ht="14.1" customHeight="1" x14ac:dyDescent="0.2">
      <c r="AN58756" s="70"/>
    </row>
    <row r="58757" spans="40:40" ht="14.1" customHeight="1" x14ac:dyDescent="0.2">
      <c r="AN58757" s="70"/>
    </row>
    <row r="58758" spans="40:40" ht="14.1" customHeight="1" x14ac:dyDescent="0.2">
      <c r="AN58758" s="70"/>
    </row>
    <row r="58759" spans="40:40" ht="14.1" customHeight="1" x14ac:dyDescent="0.2">
      <c r="AN58759" s="70"/>
    </row>
    <row r="58760" spans="40:40" ht="14.1" customHeight="1" x14ac:dyDescent="0.2">
      <c r="AN58760" s="70"/>
    </row>
    <row r="58761" spans="40:40" ht="14.1" customHeight="1" x14ac:dyDescent="0.2">
      <c r="AN58761" s="70"/>
    </row>
    <row r="58762" spans="40:40" ht="14.1" customHeight="1" x14ac:dyDescent="0.2">
      <c r="AN58762" s="70"/>
    </row>
    <row r="58763" spans="40:40" ht="14.1" customHeight="1" x14ac:dyDescent="0.2">
      <c r="AN58763" s="70"/>
    </row>
    <row r="58764" spans="40:40" ht="14.1" customHeight="1" x14ac:dyDescent="0.2">
      <c r="AN58764" s="70"/>
    </row>
    <row r="58765" spans="40:40" ht="14.1" customHeight="1" x14ac:dyDescent="0.2">
      <c r="AN58765" s="70"/>
    </row>
    <row r="58766" spans="40:40" ht="14.1" customHeight="1" x14ac:dyDescent="0.2">
      <c r="AN58766" s="70"/>
    </row>
    <row r="58767" spans="40:40" ht="14.1" customHeight="1" x14ac:dyDescent="0.2">
      <c r="AN58767" s="70"/>
    </row>
    <row r="58768" spans="40:40" ht="14.1" customHeight="1" x14ac:dyDescent="0.2">
      <c r="AN58768" s="70"/>
    </row>
    <row r="58769" spans="40:40" ht="14.1" customHeight="1" x14ac:dyDescent="0.2">
      <c r="AN58769" s="70"/>
    </row>
    <row r="58770" spans="40:40" ht="14.1" customHeight="1" x14ac:dyDescent="0.2">
      <c r="AN58770" s="70"/>
    </row>
    <row r="58771" spans="40:40" ht="14.1" customHeight="1" x14ac:dyDescent="0.2">
      <c r="AN58771" s="70"/>
    </row>
    <row r="58772" spans="40:40" ht="14.1" customHeight="1" x14ac:dyDescent="0.2">
      <c r="AN58772" s="70"/>
    </row>
    <row r="58773" spans="40:40" ht="14.1" customHeight="1" x14ac:dyDescent="0.2">
      <c r="AN58773" s="70"/>
    </row>
    <row r="58774" spans="40:40" ht="14.1" customHeight="1" x14ac:dyDescent="0.2">
      <c r="AN58774" s="70"/>
    </row>
    <row r="58775" spans="40:40" ht="14.1" customHeight="1" x14ac:dyDescent="0.2">
      <c r="AN58775" s="70"/>
    </row>
    <row r="58776" spans="40:40" ht="14.1" customHeight="1" x14ac:dyDescent="0.2">
      <c r="AN58776" s="70"/>
    </row>
    <row r="58777" spans="40:40" ht="14.1" customHeight="1" x14ac:dyDescent="0.2">
      <c r="AN58777" s="70"/>
    </row>
    <row r="58778" spans="40:40" ht="14.1" customHeight="1" x14ac:dyDescent="0.2">
      <c r="AN58778" s="70"/>
    </row>
    <row r="58779" spans="40:40" ht="14.1" customHeight="1" x14ac:dyDescent="0.2">
      <c r="AN58779" s="70"/>
    </row>
    <row r="58780" spans="40:40" ht="14.1" customHeight="1" x14ac:dyDescent="0.2">
      <c r="AN58780" s="70"/>
    </row>
    <row r="58781" spans="40:40" ht="14.1" customHeight="1" x14ac:dyDescent="0.2">
      <c r="AN58781" s="70"/>
    </row>
    <row r="58782" spans="40:40" ht="14.1" customHeight="1" x14ac:dyDescent="0.2">
      <c r="AN58782" s="70"/>
    </row>
    <row r="58783" spans="40:40" ht="14.1" customHeight="1" x14ac:dyDescent="0.2">
      <c r="AN58783" s="70"/>
    </row>
    <row r="58784" spans="40:40" ht="14.1" customHeight="1" x14ac:dyDescent="0.2">
      <c r="AN58784" s="70"/>
    </row>
    <row r="58785" spans="40:40" ht="14.1" customHeight="1" x14ac:dyDescent="0.2">
      <c r="AN58785" s="70"/>
    </row>
    <row r="58786" spans="40:40" ht="14.1" customHeight="1" x14ac:dyDescent="0.2">
      <c r="AN58786" s="70"/>
    </row>
    <row r="58787" spans="40:40" ht="14.1" customHeight="1" x14ac:dyDescent="0.2">
      <c r="AN58787" s="70"/>
    </row>
    <row r="58788" spans="40:40" ht="14.1" customHeight="1" x14ac:dyDescent="0.2">
      <c r="AN58788" s="70"/>
    </row>
    <row r="58789" spans="40:40" ht="14.1" customHeight="1" x14ac:dyDescent="0.2">
      <c r="AN58789" s="70"/>
    </row>
    <row r="58790" spans="40:40" ht="14.1" customHeight="1" x14ac:dyDescent="0.2">
      <c r="AN58790" s="70"/>
    </row>
    <row r="58791" spans="40:40" ht="14.1" customHeight="1" x14ac:dyDescent="0.2">
      <c r="AN58791" s="70"/>
    </row>
    <row r="58792" spans="40:40" ht="14.1" customHeight="1" x14ac:dyDescent="0.2">
      <c r="AN58792" s="70"/>
    </row>
    <row r="58793" spans="40:40" ht="14.1" customHeight="1" x14ac:dyDescent="0.2">
      <c r="AN58793" s="70"/>
    </row>
    <row r="58794" spans="40:40" ht="14.1" customHeight="1" x14ac:dyDescent="0.2">
      <c r="AN58794" s="70"/>
    </row>
    <row r="58795" spans="40:40" ht="14.1" customHeight="1" x14ac:dyDescent="0.2">
      <c r="AN58795" s="70"/>
    </row>
    <row r="58796" spans="40:40" ht="14.1" customHeight="1" x14ac:dyDescent="0.2">
      <c r="AN58796" s="70"/>
    </row>
    <row r="58797" spans="40:40" ht="14.1" customHeight="1" x14ac:dyDescent="0.2">
      <c r="AN58797" s="70"/>
    </row>
    <row r="58798" spans="40:40" ht="14.1" customHeight="1" x14ac:dyDescent="0.2">
      <c r="AN58798" s="70"/>
    </row>
    <row r="58799" spans="40:40" ht="14.1" customHeight="1" x14ac:dyDescent="0.2">
      <c r="AN58799" s="70"/>
    </row>
    <row r="58800" spans="40:40" ht="14.1" customHeight="1" x14ac:dyDescent="0.2">
      <c r="AN58800" s="70"/>
    </row>
    <row r="58801" spans="40:40" ht="14.1" customHeight="1" x14ac:dyDescent="0.2">
      <c r="AN58801" s="70"/>
    </row>
    <row r="58802" spans="40:40" ht="14.1" customHeight="1" x14ac:dyDescent="0.2">
      <c r="AN58802" s="70"/>
    </row>
    <row r="58803" spans="40:40" ht="14.1" customHeight="1" x14ac:dyDescent="0.2">
      <c r="AN58803" s="70"/>
    </row>
    <row r="58804" spans="40:40" ht="14.1" customHeight="1" x14ac:dyDescent="0.2">
      <c r="AN58804" s="70"/>
    </row>
    <row r="58805" spans="40:40" ht="14.1" customHeight="1" x14ac:dyDescent="0.2">
      <c r="AN58805" s="70"/>
    </row>
    <row r="58806" spans="40:40" ht="14.1" customHeight="1" x14ac:dyDescent="0.2">
      <c r="AN58806" s="70"/>
    </row>
    <row r="58807" spans="40:40" ht="14.1" customHeight="1" x14ac:dyDescent="0.2">
      <c r="AN58807" s="70"/>
    </row>
    <row r="58808" spans="40:40" ht="14.1" customHeight="1" x14ac:dyDescent="0.2">
      <c r="AN58808" s="70"/>
    </row>
    <row r="58809" spans="40:40" ht="14.1" customHeight="1" x14ac:dyDescent="0.2">
      <c r="AN58809" s="70"/>
    </row>
    <row r="58810" spans="40:40" ht="14.1" customHeight="1" x14ac:dyDescent="0.2">
      <c r="AN58810" s="70"/>
    </row>
    <row r="58811" spans="40:40" ht="14.1" customHeight="1" x14ac:dyDescent="0.2">
      <c r="AN58811" s="70"/>
    </row>
    <row r="58812" spans="40:40" ht="14.1" customHeight="1" x14ac:dyDescent="0.2">
      <c r="AN58812" s="70"/>
    </row>
    <row r="58813" spans="40:40" ht="14.1" customHeight="1" x14ac:dyDescent="0.2">
      <c r="AN58813" s="70"/>
    </row>
    <row r="58814" spans="40:40" ht="14.1" customHeight="1" x14ac:dyDescent="0.2">
      <c r="AN58814" s="70"/>
    </row>
    <row r="58815" spans="40:40" ht="14.1" customHeight="1" x14ac:dyDescent="0.2">
      <c r="AN58815" s="70"/>
    </row>
    <row r="58816" spans="40:40" ht="14.1" customHeight="1" x14ac:dyDescent="0.2">
      <c r="AN58816" s="70"/>
    </row>
    <row r="58817" spans="40:40" ht="14.1" customHeight="1" x14ac:dyDescent="0.2">
      <c r="AN58817" s="70"/>
    </row>
    <row r="58818" spans="40:40" ht="14.1" customHeight="1" x14ac:dyDescent="0.2">
      <c r="AN58818" s="70"/>
    </row>
    <row r="58819" spans="40:40" ht="14.1" customHeight="1" x14ac:dyDescent="0.2">
      <c r="AN58819" s="70"/>
    </row>
    <row r="58820" spans="40:40" ht="14.1" customHeight="1" x14ac:dyDescent="0.2">
      <c r="AN58820" s="70"/>
    </row>
    <row r="58821" spans="40:40" ht="14.1" customHeight="1" x14ac:dyDescent="0.2">
      <c r="AN58821" s="70"/>
    </row>
    <row r="58822" spans="40:40" ht="14.1" customHeight="1" x14ac:dyDescent="0.2">
      <c r="AN58822" s="70"/>
    </row>
    <row r="58823" spans="40:40" ht="14.1" customHeight="1" x14ac:dyDescent="0.2">
      <c r="AN58823" s="70"/>
    </row>
    <row r="58824" spans="40:40" ht="14.1" customHeight="1" x14ac:dyDescent="0.2">
      <c r="AN58824" s="70"/>
    </row>
    <row r="58825" spans="40:40" ht="14.1" customHeight="1" x14ac:dyDescent="0.2">
      <c r="AN58825" s="70"/>
    </row>
    <row r="58826" spans="40:40" ht="14.1" customHeight="1" x14ac:dyDescent="0.2">
      <c r="AN58826" s="70"/>
    </row>
    <row r="58827" spans="40:40" ht="14.1" customHeight="1" x14ac:dyDescent="0.2">
      <c r="AN58827" s="70"/>
    </row>
    <row r="58828" spans="40:40" ht="14.1" customHeight="1" x14ac:dyDescent="0.2">
      <c r="AN58828" s="70"/>
    </row>
    <row r="58829" spans="40:40" ht="14.1" customHeight="1" x14ac:dyDescent="0.2">
      <c r="AN58829" s="70"/>
    </row>
    <row r="58830" spans="40:40" ht="14.1" customHeight="1" x14ac:dyDescent="0.2">
      <c r="AN58830" s="70"/>
    </row>
    <row r="58831" spans="40:40" ht="14.1" customHeight="1" x14ac:dyDescent="0.2">
      <c r="AN58831" s="70"/>
    </row>
    <row r="58832" spans="40:40" ht="14.1" customHeight="1" x14ac:dyDescent="0.2">
      <c r="AN58832" s="70"/>
    </row>
    <row r="58833" spans="40:40" ht="14.1" customHeight="1" x14ac:dyDescent="0.2">
      <c r="AN58833" s="70"/>
    </row>
    <row r="58834" spans="40:40" ht="14.1" customHeight="1" x14ac:dyDescent="0.2">
      <c r="AN58834" s="70"/>
    </row>
    <row r="58835" spans="40:40" ht="14.1" customHeight="1" x14ac:dyDescent="0.2">
      <c r="AN58835" s="70"/>
    </row>
    <row r="58836" spans="40:40" ht="14.1" customHeight="1" x14ac:dyDescent="0.2">
      <c r="AN58836" s="70"/>
    </row>
    <row r="58837" spans="40:40" ht="14.1" customHeight="1" x14ac:dyDescent="0.2">
      <c r="AN58837" s="70"/>
    </row>
    <row r="58838" spans="40:40" ht="14.1" customHeight="1" x14ac:dyDescent="0.2">
      <c r="AN58838" s="70"/>
    </row>
    <row r="58839" spans="40:40" ht="14.1" customHeight="1" x14ac:dyDescent="0.2">
      <c r="AN58839" s="70"/>
    </row>
    <row r="58840" spans="40:40" ht="14.1" customHeight="1" x14ac:dyDescent="0.2">
      <c r="AN58840" s="70"/>
    </row>
    <row r="58841" spans="40:40" ht="14.1" customHeight="1" x14ac:dyDescent="0.2">
      <c r="AN58841" s="70"/>
    </row>
    <row r="58842" spans="40:40" ht="14.1" customHeight="1" x14ac:dyDescent="0.2">
      <c r="AN58842" s="70"/>
    </row>
    <row r="58843" spans="40:40" ht="14.1" customHeight="1" x14ac:dyDescent="0.2">
      <c r="AN58843" s="70"/>
    </row>
    <row r="58844" spans="40:40" ht="14.1" customHeight="1" x14ac:dyDescent="0.2">
      <c r="AN58844" s="70"/>
    </row>
    <row r="58845" spans="40:40" ht="14.1" customHeight="1" x14ac:dyDescent="0.2">
      <c r="AN58845" s="70"/>
    </row>
    <row r="58846" spans="40:40" ht="14.1" customHeight="1" x14ac:dyDescent="0.2">
      <c r="AN58846" s="70"/>
    </row>
    <row r="58847" spans="40:40" ht="14.1" customHeight="1" x14ac:dyDescent="0.2">
      <c r="AN58847" s="70"/>
    </row>
    <row r="58848" spans="40:40" ht="14.1" customHeight="1" x14ac:dyDescent="0.2">
      <c r="AN58848" s="70"/>
    </row>
    <row r="58849" spans="40:40" ht="14.1" customHeight="1" x14ac:dyDescent="0.2">
      <c r="AN58849" s="70"/>
    </row>
    <row r="58850" spans="40:40" ht="14.1" customHeight="1" x14ac:dyDescent="0.2">
      <c r="AN58850" s="70"/>
    </row>
    <row r="58851" spans="40:40" ht="14.1" customHeight="1" x14ac:dyDescent="0.2">
      <c r="AN58851" s="70"/>
    </row>
    <row r="58852" spans="40:40" ht="14.1" customHeight="1" x14ac:dyDescent="0.2">
      <c r="AN58852" s="70"/>
    </row>
    <row r="58853" spans="40:40" ht="14.1" customHeight="1" x14ac:dyDescent="0.2">
      <c r="AN58853" s="70"/>
    </row>
    <row r="58854" spans="40:40" ht="14.1" customHeight="1" x14ac:dyDescent="0.2">
      <c r="AN58854" s="70"/>
    </row>
    <row r="58855" spans="40:40" ht="14.1" customHeight="1" x14ac:dyDescent="0.2">
      <c r="AN58855" s="70"/>
    </row>
    <row r="58856" spans="40:40" ht="14.1" customHeight="1" x14ac:dyDescent="0.2">
      <c r="AN58856" s="70"/>
    </row>
    <row r="58857" spans="40:40" ht="14.1" customHeight="1" x14ac:dyDescent="0.2">
      <c r="AN58857" s="70"/>
    </row>
    <row r="58858" spans="40:40" ht="14.1" customHeight="1" x14ac:dyDescent="0.2">
      <c r="AN58858" s="70"/>
    </row>
    <row r="58859" spans="40:40" ht="14.1" customHeight="1" x14ac:dyDescent="0.2">
      <c r="AN58859" s="70"/>
    </row>
    <row r="58860" spans="40:40" ht="14.1" customHeight="1" x14ac:dyDescent="0.2">
      <c r="AN58860" s="70"/>
    </row>
    <row r="58861" spans="40:40" ht="14.1" customHeight="1" x14ac:dyDescent="0.2">
      <c r="AN58861" s="70"/>
    </row>
    <row r="58862" spans="40:40" ht="14.1" customHeight="1" x14ac:dyDescent="0.2">
      <c r="AN58862" s="70"/>
    </row>
    <row r="58863" spans="40:40" ht="14.1" customHeight="1" x14ac:dyDescent="0.2">
      <c r="AN58863" s="70"/>
    </row>
    <row r="58864" spans="40:40" ht="14.1" customHeight="1" x14ac:dyDescent="0.2">
      <c r="AN58864" s="70"/>
    </row>
    <row r="58865" spans="40:40" ht="14.1" customHeight="1" x14ac:dyDescent="0.2">
      <c r="AN58865" s="70"/>
    </row>
    <row r="58866" spans="40:40" ht="14.1" customHeight="1" x14ac:dyDescent="0.2">
      <c r="AN58866" s="70"/>
    </row>
    <row r="58867" spans="40:40" ht="14.1" customHeight="1" x14ac:dyDescent="0.2">
      <c r="AN58867" s="70"/>
    </row>
    <row r="58868" spans="40:40" ht="14.1" customHeight="1" x14ac:dyDescent="0.2">
      <c r="AN58868" s="70"/>
    </row>
    <row r="58869" spans="40:40" ht="14.1" customHeight="1" x14ac:dyDescent="0.2">
      <c r="AN58869" s="70"/>
    </row>
    <row r="58870" spans="40:40" ht="14.1" customHeight="1" x14ac:dyDescent="0.2">
      <c r="AN58870" s="70"/>
    </row>
    <row r="58871" spans="40:40" ht="14.1" customHeight="1" x14ac:dyDescent="0.2">
      <c r="AN58871" s="70"/>
    </row>
    <row r="58872" spans="40:40" ht="14.1" customHeight="1" x14ac:dyDescent="0.2">
      <c r="AN58872" s="70"/>
    </row>
    <row r="58873" spans="40:40" ht="14.1" customHeight="1" x14ac:dyDescent="0.2">
      <c r="AN58873" s="70"/>
    </row>
    <row r="58874" spans="40:40" ht="14.1" customHeight="1" x14ac:dyDescent="0.2">
      <c r="AN58874" s="70"/>
    </row>
    <row r="58875" spans="40:40" ht="14.1" customHeight="1" x14ac:dyDescent="0.2">
      <c r="AN58875" s="70"/>
    </row>
    <row r="58876" spans="40:40" ht="14.1" customHeight="1" x14ac:dyDescent="0.2">
      <c r="AN58876" s="70"/>
    </row>
    <row r="58877" spans="40:40" ht="14.1" customHeight="1" x14ac:dyDescent="0.2">
      <c r="AN58877" s="70"/>
    </row>
    <row r="58878" spans="40:40" ht="14.1" customHeight="1" x14ac:dyDescent="0.2">
      <c r="AN58878" s="70"/>
    </row>
    <row r="58879" spans="40:40" ht="14.1" customHeight="1" x14ac:dyDescent="0.2">
      <c r="AN58879" s="70"/>
    </row>
    <row r="58880" spans="40:40" ht="14.1" customHeight="1" x14ac:dyDescent="0.2">
      <c r="AN58880" s="70"/>
    </row>
    <row r="58881" spans="40:40" ht="14.1" customHeight="1" x14ac:dyDescent="0.2">
      <c r="AN58881" s="70"/>
    </row>
    <row r="58882" spans="40:40" ht="14.1" customHeight="1" x14ac:dyDescent="0.2">
      <c r="AN58882" s="70"/>
    </row>
    <row r="58883" spans="40:40" ht="14.1" customHeight="1" x14ac:dyDescent="0.2">
      <c r="AN58883" s="70"/>
    </row>
    <row r="58884" spans="40:40" ht="14.1" customHeight="1" x14ac:dyDescent="0.2">
      <c r="AN58884" s="70"/>
    </row>
    <row r="58885" spans="40:40" ht="14.1" customHeight="1" x14ac:dyDescent="0.2">
      <c r="AN58885" s="70"/>
    </row>
    <row r="58886" spans="40:40" ht="14.1" customHeight="1" x14ac:dyDescent="0.2">
      <c r="AN58886" s="70"/>
    </row>
    <row r="58887" spans="40:40" ht="14.1" customHeight="1" x14ac:dyDescent="0.2">
      <c r="AN58887" s="70"/>
    </row>
    <row r="58888" spans="40:40" ht="14.1" customHeight="1" x14ac:dyDescent="0.2">
      <c r="AN58888" s="70"/>
    </row>
    <row r="58889" spans="40:40" ht="14.1" customHeight="1" x14ac:dyDescent="0.2">
      <c r="AN58889" s="70"/>
    </row>
    <row r="58890" spans="40:40" ht="14.1" customHeight="1" x14ac:dyDescent="0.2">
      <c r="AN58890" s="70"/>
    </row>
    <row r="58891" spans="40:40" ht="14.1" customHeight="1" x14ac:dyDescent="0.2">
      <c r="AN58891" s="70"/>
    </row>
    <row r="58892" spans="40:40" ht="14.1" customHeight="1" x14ac:dyDescent="0.2">
      <c r="AN58892" s="70"/>
    </row>
    <row r="58893" spans="40:40" ht="14.1" customHeight="1" x14ac:dyDescent="0.2">
      <c r="AN58893" s="70"/>
    </row>
    <row r="58894" spans="40:40" ht="14.1" customHeight="1" x14ac:dyDescent="0.2">
      <c r="AN58894" s="70"/>
    </row>
    <row r="58895" spans="40:40" ht="14.1" customHeight="1" x14ac:dyDescent="0.2">
      <c r="AN58895" s="70"/>
    </row>
    <row r="58896" spans="40:40" ht="14.1" customHeight="1" x14ac:dyDescent="0.2">
      <c r="AN58896" s="70"/>
    </row>
    <row r="58897" spans="40:40" ht="14.1" customHeight="1" x14ac:dyDescent="0.2">
      <c r="AN58897" s="70"/>
    </row>
    <row r="58898" spans="40:40" ht="14.1" customHeight="1" x14ac:dyDescent="0.2">
      <c r="AN58898" s="70"/>
    </row>
    <row r="58899" spans="40:40" ht="14.1" customHeight="1" x14ac:dyDescent="0.2">
      <c r="AN58899" s="70"/>
    </row>
    <row r="58900" spans="40:40" ht="14.1" customHeight="1" x14ac:dyDescent="0.2">
      <c r="AN58900" s="70"/>
    </row>
    <row r="58901" spans="40:40" ht="14.1" customHeight="1" x14ac:dyDescent="0.2">
      <c r="AN58901" s="70"/>
    </row>
    <row r="58902" spans="40:40" ht="14.1" customHeight="1" x14ac:dyDescent="0.2">
      <c r="AN58902" s="70"/>
    </row>
    <row r="58903" spans="40:40" ht="14.1" customHeight="1" x14ac:dyDescent="0.2">
      <c r="AN58903" s="70"/>
    </row>
    <row r="58904" spans="40:40" ht="14.1" customHeight="1" x14ac:dyDescent="0.2">
      <c r="AN58904" s="70"/>
    </row>
    <row r="58905" spans="40:40" ht="14.1" customHeight="1" x14ac:dyDescent="0.2">
      <c r="AN58905" s="70"/>
    </row>
    <row r="58906" spans="40:40" ht="14.1" customHeight="1" x14ac:dyDescent="0.2">
      <c r="AN58906" s="70"/>
    </row>
    <row r="58907" spans="40:40" ht="14.1" customHeight="1" x14ac:dyDescent="0.2">
      <c r="AN58907" s="70"/>
    </row>
    <row r="58908" spans="40:40" ht="14.1" customHeight="1" x14ac:dyDescent="0.2">
      <c r="AN58908" s="70"/>
    </row>
    <row r="58909" spans="40:40" ht="14.1" customHeight="1" x14ac:dyDescent="0.2">
      <c r="AN58909" s="70"/>
    </row>
    <row r="58910" spans="40:40" ht="14.1" customHeight="1" x14ac:dyDescent="0.2">
      <c r="AN58910" s="70"/>
    </row>
    <row r="58911" spans="40:40" ht="14.1" customHeight="1" x14ac:dyDescent="0.2">
      <c r="AN58911" s="70"/>
    </row>
    <row r="58912" spans="40:40" ht="14.1" customHeight="1" x14ac:dyDescent="0.2">
      <c r="AN58912" s="70"/>
    </row>
    <row r="58913" spans="40:40" ht="14.1" customHeight="1" x14ac:dyDescent="0.2">
      <c r="AN58913" s="70"/>
    </row>
    <row r="58914" spans="40:40" ht="14.1" customHeight="1" x14ac:dyDescent="0.2">
      <c r="AN58914" s="70"/>
    </row>
    <row r="58915" spans="40:40" ht="14.1" customHeight="1" x14ac:dyDescent="0.2">
      <c r="AN58915" s="70"/>
    </row>
    <row r="58916" spans="40:40" ht="14.1" customHeight="1" x14ac:dyDescent="0.2">
      <c r="AN58916" s="70"/>
    </row>
    <row r="58917" spans="40:40" ht="14.1" customHeight="1" x14ac:dyDescent="0.2">
      <c r="AN58917" s="70"/>
    </row>
    <row r="58918" spans="40:40" ht="14.1" customHeight="1" x14ac:dyDescent="0.2">
      <c r="AN58918" s="70"/>
    </row>
    <row r="58919" spans="40:40" ht="14.1" customHeight="1" x14ac:dyDescent="0.2">
      <c r="AN58919" s="70"/>
    </row>
    <row r="58920" spans="40:40" ht="14.1" customHeight="1" x14ac:dyDescent="0.2">
      <c r="AN58920" s="70"/>
    </row>
    <row r="58921" spans="40:40" ht="14.1" customHeight="1" x14ac:dyDescent="0.2">
      <c r="AN58921" s="70"/>
    </row>
    <row r="58922" spans="40:40" ht="14.1" customHeight="1" x14ac:dyDescent="0.2">
      <c r="AN58922" s="70"/>
    </row>
    <row r="58923" spans="40:40" ht="14.1" customHeight="1" x14ac:dyDescent="0.2">
      <c r="AN58923" s="70"/>
    </row>
    <row r="58924" spans="40:40" ht="14.1" customHeight="1" x14ac:dyDescent="0.2">
      <c r="AN58924" s="70"/>
    </row>
    <row r="58925" spans="40:40" ht="14.1" customHeight="1" x14ac:dyDescent="0.2">
      <c r="AN58925" s="70"/>
    </row>
    <row r="58926" spans="40:40" ht="14.1" customHeight="1" x14ac:dyDescent="0.2">
      <c r="AN58926" s="70"/>
    </row>
    <row r="58927" spans="40:40" ht="14.1" customHeight="1" x14ac:dyDescent="0.2">
      <c r="AN58927" s="70"/>
    </row>
    <row r="58928" spans="40:40" ht="14.1" customHeight="1" x14ac:dyDescent="0.2">
      <c r="AN58928" s="70"/>
    </row>
    <row r="58929" spans="40:40" ht="14.1" customHeight="1" x14ac:dyDescent="0.2">
      <c r="AN58929" s="70"/>
    </row>
    <row r="58930" spans="40:40" ht="14.1" customHeight="1" x14ac:dyDescent="0.2">
      <c r="AN58930" s="70"/>
    </row>
    <row r="58931" spans="40:40" ht="14.1" customHeight="1" x14ac:dyDescent="0.2">
      <c r="AN58931" s="70"/>
    </row>
    <row r="58932" spans="40:40" ht="14.1" customHeight="1" x14ac:dyDescent="0.2">
      <c r="AN58932" s="70"/>
    </row>
    <row r="58933" spans="40:40" ht="14.1" customHeight="1" x14ac:dyDescent="0.2">
      <c r="AN58933" s="70"/>
    </row>
    <row r="58934" spans="40:40" ht="14.1" customHeight="1" x14ac:dyDescent="0.2">
      <c r="AN58934" s="70"/>
    </row>
    <row r="58935" spans="40:40" ht="14.1" customHeight="1" x14ac:dyDescent="0.2">
      <c r="AN58935" s="70"/>
    </row>
    <row r="58936" spans="40:40" ht="14.1" customHeight="1" x14ac:dyDescent="0.2">
      <c r="AN58936" s="70"/>
    </row>
    <row r="58937" spans="40:40" ht="14.1" customHeight="1" x14ac:dyDescent="0.2">
      <c r="AN58937" s="70"/>
    </row>
    <row r="58938" spans="40:40" ht="14.1" customHeight="1" x14ac:dyDescent="0.2">
      <c r="AN58938" s="70"/>
    </row>
    <row r="58939" spans="40:40" ht="14.1" customHeight="1" x14ac:dyDescent="0.2">
      <c r="AN58939" s="70"/>
    </row>
    <row r="58940" spans="40:40" ht="14.1" customHeight="1" x14ac:dyDescent="0.2">
      <c r="AN58940" s="70"/>
    </row>
    <row r="58941" spans="40:40" ht="14.1" customHeight="1" x14ac:dyDescent="0.2">
      <c r="AN58941" s="70"/>
    </row>
    <row r="58942" spans="40:40" ht="14.1" customHeight="1" x14ac:dyDescent="0.2">
      <c r="AN58942" s="70"/>
    </row>
    <row r="58943" spans="40:40" ht="14.1" customHeight="1" x14ac:dyDescent="0.2">
      <c r="AN58943" s="70"/>
    </row>
    <row r="58944" spans="40:40" ht="14.1" customHeight="1" x14ac:dyDescent="0.2">
      <c r="AN58944" s="70"/>
    </row>
    <row r="58945" spans="40:40" ht="14.1" customHeight="1" x14ac:dyDescent="0.2">
      <c r="AN58945" s="70"/>
    </row>
    <row r="58946" spans="40:40" ht="14.1" customHeight="1" x14ac:dyDescent="0.2">
      <c r="AN58946" s="70"/>
    </row>
    <row r="58947" spans="40:40" ht="14.1" customHeight="1" x14ac:dyDescent="0.2">
      <c r="AN58947" s="70"/>
    </row>
    <row r="58948" spans="40:40" ht="14.1" customHeight="1" x14ac:dyDescent="0.2">
      <c r="AN58948" s="70"/>
    </row>
    <row r="58949" spans="40:40" ht="14.1" customHeight="1" x14ac:dyDescent="0.2">
      <c r="AN58949" s="70"/>
    </row>
    <row r="58950" spans="40:40" ht="14.1" customHeight="1" x14ac:dyDescent="0.2">
      <c r="AN58950" s="70"/>
    </row>
    <row r="58951" spans="40:40" ht="14.1" customHeight="1" x14ac:dyDescent="0.2">
      <c r="AN58951" s="70"/>
    </row>
    <row r="58952" spans="40:40" ht="14.1" customHeight="1" x14ac:dyDescent="0.2">
      <c r="AN58952" s="70"/>
    </row>
    <row r="58953" spans="40:40" ht="14.1" customHeight="1" x14ac:dyDescent="0.2">
      <c r="AN58953" s="70"/>
    </row>
    <row r="58954" spans="40:40" ht="14.1" customHeight="1" x14ac:dyDescent="0.2">
      <c r="AN58954" s="70"/>
    </row>
    <row r="58955" spans="40:40" ht="14.1" customHeight="1" x14ac:dyDescent="0.2">
      <c r="AN58955" s="70"/>
    </row>
    <row r="58956" spans="40:40" ht="14.1" customHeight="1" x14ac:dyDescent="0.2">
      <c r="AN58956" s="70"/>
    </row>
    <row r="58957" spans="40:40" ht="14.1" customHeight="1" x14ac:dyDescent="0.2">
      <c r="AN58957" s="70"/>
    </row>
    <row r="58958" spans="40:40" ht="14.1" customHeight="1" x14ac:dyDescent="0.2">
      <c r="AN58958" s="70"/>
    </row>
    <row r="58959" spans="40:40" ht="14.1" customHeight="1" x14ac:dyDescent="0.2">
      <c r="AN58959" s="70"/>
    </row>
    <row r="58960" spans="40:40" ht="14.1" customHeight="1" x14ac:dyDescent="0.2">
      <c r="AN58960" s="70"/>
    </row>
    <row r="58961" spans="40:40" ht="14.1" customHeight="1" x14ac:dyDescent="0.2">
      <c r="AN58961" s="70"/>
    </row>
    <row r="58962" spans="40:40" ht="14.1" customHeight="1" x14ac:dyDescent="0.2">
      <c r="AN58962" s="70"/>
    </row>
    <row r="58963" spans="40:40" ht="14.1" customHeight="1" x14ac:dyDescent="0.2">
      <c r="AN58963" s="70"/>
    </row>
    <row r="58964" spans="40:40" ht="14.1" customHeight="1" x14ac:dyDescent="0.2">
      <c r="AN58964" s="70"/>
    </row>
    <row r="58965" spans="40:40" ht="14.1" customHeight="1" x14ac:dyDescent="0.2">
      <c r="AN58965" s="70"/>
    </row>
    <row r="58966" spans="40:40" ht="14.1" customHeight="1" x14ac:dyDescent="0.2">
      <c r="AN58966" s="70"/>
    </row>
    <row r="58967" spans="40:40" ht="14.1" customHeight="1" x14ac:dyDescent="0.2">
      <c r="AN58967" s="70"/>
    </row>
    <row r="58968" spans="40:40" ht="14.1" customHeight="1" x14ac:dyDescent="0.2">
      <c r="AN58968" s="70"/>
    </row>
    <row r="58969" spans="40:40" ht="14.1" customHeight="1" x14ac:dyDescent="0.2">
      <c r="AN58969" s="70"/>
    </row>
    <row r="58970" spans="40:40" ht="14.1" customHeight="1" x14ac:dyDescent="0.2">
      <c r="AN58970" s="70"/>
    </row>
    <row r="58971" spans="40:40" ht="14.1" customHeight="1" x14ac:dyDescent="0.2">
      <c r="AN58971" s="70"/>
    </row>
    <row r="58972" spans="40:40" ht="14.1" customHeight="1" x14ac:dyDescent="0.2">
      <c r="AN58972" s="70"/>
    </row>
    <row r="58973" spans="40:40" ht="14.1" customHeight="1" x14ac:dyDescent="0.2">
      <c r="AN58973" s="70"/>
    </row>
    <row r="58974" spans="40:40" ht="14.1" customHeight="1" x14ac:dyDescent="0.2">
      <c r="AN58974" s="70"/>
    </row>
    <row r="58975" spans="40:40" ht="14.1" customHeight="1" x14ac:dyDescent="0.2">
      <c r="AN58975" s="70"/>
    </row>
    <row r="58976" spans="40:40" ht="14.1" customHeight="1" x14ac:dyDescent="0.2">
      <c r="AN58976" s="70"/>
    </row>
    <row r="58977" spans="40:40" ht="14.1" customHeight="1" x14ac:dyDescent="0.2">
      <c r="AN58977" s="70"/>
    </row>
    <row r="58978" spans="40:40" ht="14.1" customHeight="1" x14ac:dyDescent="0.2">
      <c r="AN58978" s="70"/>
    </row>
    <row r="58979" spans="40:40" ht="14.1" customHeight="1" x14ac:dyDescent="0.2">
      <c r="AN58979" s="70"/>
    </row>
    <row r="58980" spans="40:40" ht="14.1" customHeight="1" x14ac:dyDescent="0.2">
      <c r="AN58980" s="70"/>
    </row>
    <row r="58981" spans="40:40" ht="14.1" customHeight="1" x14ac:dyDescent="0.2">
      <c r="AN58981" s="70"/>
    </row>
    <row r="58982" spans="40:40" ht="14.1" customHeight="1" x14ac:dyDescent="0.2">
      <c r="AN58982" s="70"/>
    </row>
    <row r="58983" spans="40:40" ht="14.1" customHeight="1" x14ac:dyDescent="0.2">
      <c r="AN58983" s="70"/>
    </row>
    <row r="58984" spans="40:40" ht="14.1" customHeight="1" x14ac:dyDescent="0.2">
      <c r="AN58984" s="70"/>
    </row>
    <row r="58985" spans="40:40" ht="14.1" customHeight="1" x14ac:dyDescent="0.2">
      <c r="AN58985" s="70"/>
    </row>
    <row r="58986" spans="40:40" ht="14.1" customHeight="1" x14ac:dyDescent="0.2">
      <c r="AN58986" s="70"/>
    </row>
    <row r="58987" spans="40:40" ht="14.1" customHeight="1" x14ac:dyDescent="0.2">
      <c r="AN58987" s="70"/>
    </row>
    <row r="58988" spans="40:40" ht="14.1" customHeight="1" x14ac:dyDescent="0.2">
      <c r="AN58988" s="70"/>
    </row>
    <row r="58989" spans="40:40" ht="14.1" customHeight="1" x14ac:dyDescent="0.2">
      <c r="AN58989" s="70"/>
    </row>
    <row r="58990" spans="40:40" ht="14.1" customHeight="1" x14ac:dyDescent="0.2">
      <c r="AN58990" s="70"/>
    </row>
    <row r="58991" spans="40:40" ht="14.1" customHeight="1" x14ac:dyDescent="0.2">
      <c r="AN58991" s="70"/>
    </row>
    <row r="58992" spans="40:40" ht="14.1" customHeight="1" x14ac:dyDescent="0.2">
      <c r="AN58992" s="70"/>
    </row>
    <row r="58993" spans="40:40" ht="14.1" customHeight="1" x14ac:dyDescent="0.2">
      <c r="AN58993" s="70"/>
    </row>
    <row r="58994" spans="40:40" ht="14.1" customHeight="1" x14ac:dyDescent="0.2">
      <c r="AN58994" s="70"/>
    </row>
    <row r="58995" spans="40:40" ht="14.1" customHeight="1" x14ac:dyDescent="0.2">
      <c r="AN58995" s="70"/>
    </row>
    <row r="58996" spans="40:40" ht="14.1" customHeight="1" x14ac:dyDescent="0.2">
      <c r="AN58996" s="70"/>
    </row>
    <row r="58997" spans="40:40" ht="14.1" customHeight="1" x14ac:dyDescent="0.2">
      <c r="AN58997" s="70"/>
    </row>
    <row r="58998" spans="40:40" ht="14.1" customHeight="1" x14ac:dyDescent="0.2">
      <c r="AN58998" s="70"/>
    </row>
    <row r="58999" spans="40:40" ht="14.1" customHeight="1" x14ac:dyDescent="0.2">
      <c r="AN58999" s="70"/>
    </row>
    <row r="59000" spans="40:40" ht="14.1" customHeight="1" x14ac:dyDescent="0.2">
      <c r="AN59000" s="70"/>
    </row>
    <row r="59001" spans="40:40" ht="14.1" customHeight="1" x14ac:dyDescent="0.2">
      <c r="AN59001" s="70"/>
    </row>
    <row r="59002" spans="40:40" ht="14.1" customHeight="1" x14ac:dyDescent="0.2">
      <c r="AN59002" s="70"/>
    </row>
    <row r="59003" spans="40:40" ht="14.1" customHeight="1" x14ac:dyDescent="0.2">
      <c r="AN59003" s="70"/>
    </row>
    <row r="59004" spans="40:40" ht="14.1" customHeight="1" x14ac:dyDescent="0.2">
      <c r="AN59004" s="70"/>
    </row>
    <row r="59005" spans="40:40" ht="14.1" customHeight="1" x14ac:dyDescent="0.2">
      <c r="AN59005" s="70"/>
    </row>
    <row r="59006" spans="40:40" ht="14.1" customHeight="1" x14ac:dyDescent="0.2">
      <c r="AN59006" s="70"/>
    </row>
    <row r="59007" spans="40:40" ht="14.1" customHeight="1" x14ac:dyDescent="0.2">
      <c r="AN59007" s="70"/>
    </row>
    <row r="59008" spans="40:40" ht="14.1" customHeight="1" x14ac:dyDescent="0.2">
      <c r="AN59008" s="70"/>
    </row>
    <row r="59009" spans="40:40" ht="14.1" customHeight="1" x14ac:dyDescent="0.2">
      <c r="AN59009" s="70"/>
    </row>
    <row r="59010" spans="40:40" ht="14.1" customHeight="1" x14ac:dyDescent="0.2">
      <c r="AN59010" s="70"/>
    </row>
    <row r="59011" spans="40:40" ht="14.1" customHeight="1" x14ac:dyDescent="0.2">
      <c r="AN59011" s="70"/>
    </row>
    <row r="59012" spans="40:40" ht="14.1" customHeight="1" x14ac:dyDescent="0.2">
      <c r="AN59012" s="70"/>
    </row>
    <row r="59013" spans="40:40" ht="14.1" customHeight="1" x14ac:dyDescent="0.2">
      <c r="AN59013" s="70"/>
    </row>
    <row r="59014" spans="40:40" ht="14.1" customHeight="1" x14ac:dyDescent="0.2">
      <c r="AN59014" s="70"/>
    </row>
    <row r="59015" spans="40:40" ht="14.1" customHeight="1" x14ac:dyDescent="0.2">
      <c r="AN59015" s="70"/>
    </row>
    <row r="59016" spans="40:40" ht="14.1" customHeight="1" x14ac:dyDescent="0.2">
      <c r="AN59016" s="70"/>
    </row>
    <row r="59017" spans="40:40" ht="14.1" customHeight="1" x14ac:dyDescent="0.2">
      <c r="AN59017" s="70"/>
    </row>
    <row r="59018" spans="40:40" ht="14.1" customHeight="1" x14ac:dyDescent="0.2">
      <c r="AN59018" s="70"/>
    </row>
    <row r="59019" spans="40:40" ht="14.1" customHeight="1" x14ac:dyDescent="0.2">
      <c r="AN59019" s="70"/>
    </row>
    <row r="59020" spans="40:40" ht="14.1" customHeight="1" x14ac:dyDescent="0.2">
      <c r="AN59020" s="70"/>
    </row>
    <row r="59021" spans="40:40" ht="14.1" customHeight="1" x14ac:dyDescent="0.2">
      <c r="AN59021" s="70"/>
    </row>
    <row r="59022" spans="40:40" ht="14.1" customHeight="1" x14ac:dyDescent="0.2">
      <c r="AN59022" s="70"/>
    </row>
    <row r="59023" spans="40:40" ht="14.1" customHeight="1" x14ac:dyDescent="0.2">
      <c r="AN59023" s="70"/>
    </row>
    <row r="59024" spans="40:40" ht="14.1" customHeight="1" x14ac:dyDescent="0.2">
      <c r="AN59024" s="70"/>
    </row>
    <row r="59025" spans="40:40" ht="14.1" customHeight="1" x14ac:dyDescent="0.2">
      <c r="AN59025" s="70"/>
    </row>
    <row r="59026" spans="40:40" ht="14.1" customHeight="1" x14ac:dyDescent="0.2">
      <c r="AN59026" s="70"/>
    </row>
    <row r="59027" spans="40:40" ht="14.1" customHeight="1" x14ac:dyDescent="0.2">
      <c r="AN59027" s="70"/>
    </row>
    <row r="59028" spans="40:40" ht="14.1" customHeight="1" x14ac:dyDescent="0.2">
      <c r="AN59028" s="70"/>
    </row>
    <row r="59029" spans="40:40" ht="14.1" customHeight="1" x14ac:dyDescent="0.2">
      <c r="AN59029" s="70"/>
    </row>
    <row r="59030" spans="40:40" ht="14.1" customHeight="1" x14ac:dyDescent="0.2">
      <c r="AN59030" s="70"/>
    </row>
    <row r="59031" spans="40:40" ht="14.1" customHeight="1" x14ac:dyDescent="0.2">
      <c r="AN59031" s="70"/>
    </row>
    <row r="59032" spans="40:40" ht="14.1" customHeight="1" x14ac:dyDescent="0.2">
      <c r="AN59032" s="70"/>
    </row>
    <row r="59033" spans="40:40" ht="14.1" customHeight="1" x14ac:dyDescent="0.2">
      <c r="AN59033" s="70"/>
    </row>
    <row r="59034" spans="40:40" ht="14.1" customHeight="1" x14ac:dyDescent="0.2">
      <c r="AN59034" s="70"/>
    </row>
    <row r="59035" spans="40:40" ht="14.1" customHeight="1" x14ac:dyDescent="0.2">
      <c r="AN59035" s="70"/>
    </row>
    <row r="59036" spans="40:40" ht="14.1" customHeight="1" x14ac:dyDescent="0.2">
      <c r="AN59036" s="70"/>
    </row>
    <row r="59037" spans="40:40" ht="14.1" customHeight="1" x14ac:dyDescent="0.2">
      <c r="AN59037" s="70"/>
    </row>
    <row r="59038" spans="40:40" ht="14.1" customHeight="1" x14ac:dyDescent="0.2">
      <c r="AN59038" s="70"/>
    </row>
    <row r="59039" spans="40:40" ht="14.1" customHeight="1" x14ac:dyDescent="0.2">
      <c r="AN59039" s="70"/>
    </row>
    <row r="59040" spans="40:40" ht="14.1" customHeight="1" x14ac:dyDescent="0.2">
      <c r="AN59040" s="70"/>
    </row>
    <row r="59041" spans="40:40" ht="14.1" customHeight="1" x14ac:dyDescent="0.2">
      <c r="AN59041" s="70"/>
    </row>
    <row r="59042" spans="40:40" ht="14.1" customHeight="1" x14ac:dyDescent="0.2">
      <c r="AN59042" s="70"/>
    </row>
    <row r="59043" spans="40:40" ht="14.1" customHeight="1" x14ac:dyDescent="0.2">
      <c r="AN59043" s="70"/>
    </row>
    <row r="59044" spans="40:40" ht="14.1" customHeight="1" x14ac:dyDescent="0.2">
      <c r="AN59044" s="70"/>
    </row>
    <row r="59045" spans="40:40" ht="14.1" customHeight="1" x14ac:dyDescent="0.2">
      <c r="AN59045" s="70"/>
    </row>
    <row r="59046" spans="40:40" ht="14.1" customHeight="1" x14ac:dyDescent="0.2">
      <c r="AN59046" s="70"/>
    </row>
    <row r="59047" spans="40:40" ht="14.1" customHeight="1" x14ac:dyDescent="0.2">
      <c r="AN59047" s="70"/>
    </row>
    <row r="59048" spans="40:40" ht="14.1" customHeight="1" x14ac:dyDescent="0.2">
      <c r="AN59048" s="70"/>
    </row>
    <row r="59049" spans="40:40" ht="14.1" customHeight="1" x14ac:dyDescent="0.2">
      <c r="AN59049" s="70"/>
    </row>
    <row r="59050" spans="40:40" ht="14.1" customHeight="1" x14ac:dyDescent="0.2">
      <c r="AN59050" s="70"/>
    </row>
    <row r="59051" spans="40:40" ht="14.1" customHeight="1" x14ac:dyDescent="0.2">
      <c r="AN59051" s="70"/>
    </row>
    <row r="59052" spans="40:40" ht="14.1" customHeight="1" x14ac:dyDescent="0.2">
      <c r="AN59052" s="70"/>
    </row>
    <row r="59053" spans="40:40" ht="14.1" customHeight="1" x14ac:dyDescent="0.2">
      <c r="AN59053" s="70"/>
    </row>
    <row r="59054" spans="40:40" ht="14.1" customHeight="1" x14ac:dyDescent="0.2">
      <c r="AN59054" s="70"/>
    </row>
    <row r="59055" spans="40:40" ht="14.1" customHeight="1" x14ac:dyDescent="0.2">
      <c r="AN59055" s="70"/>
    </row>
    <row r="59056" spans="40:40" ht="14.1" customHeight="1" x14ac:dyDescent="0.2">
      <c r="AN59056" s="70"/>
    </row>
    <row r="59057" spans="40:40" ht="14.1" customHeight="1" x14ac:dyDescent="0.2">
      <c r="AN59057" s="70"/>
    </row>
    <row r="59058" spans="40:40" ht="14.1" customHeight="1" x14ac:dyDescent="0.2">
      <c r="AN59058" s="70"/>
    </row>
    <row r="59059" spans="40:40" ht="14.1" customHeight="1" x14ac:dyDescent="0.2">
      <c r="AN59059" s="70"/>
    </row>
    <row r="59060" spans="40:40" ht="14.1" customHeight="1" x14ac:dyDescent="0.2">
      <c r="AN59060" s="70"/>
    </row>
    <row r="59061" spans="40:40" ht="14.1" customHeight="1" x14ac:dyDescent="0.2">
      <c r="AN59061" s="70"/>
    </row>
    <row r="59062" spans="40:40" ht="14.1" customHeight="1" x14ac:dyDescent="0.2">
      <c r="AN59062" s="70"/>
    </row>
    <row r="59063" spans="40:40" ht="14.1" customHeight="1" x14ac:dyDescent="0.2">
      <c r="AN59063" s="70"/>
    </row>
    <row r="59064" spans="40:40" ht="14.1" customHeight="1" x14ac:dyDescent="0.2">
      <c r="AN59064" s="70"/>
    </row>
    <row r="59065" spans="40:40" ht="14.1" customHeight="1" x14ac:dyDescent="0.2">
      <c r="AN59065" s="70"/>
    </row>
    <row r="59066" spans="40:40" ht="14.1" customHeight="1" x14ac:dyDescent="0.2">
      <c r="AN59066" s="70"/>
    </row>
    <row r="59067" spans="40:40" ht="14.1" customHeight="1" x14ac:dyDescent="0.2">
      <c r="AN59067" s="70"/>
    </row>
    <row r="59068" spans="40:40" ht="14.1" customHeight="1" x14ac:dyDescent="0.2">
      <c r="AN59068" s="70"/>
    </row>
    <row r="59069" spans="40:40" ht="14.1" customHeight="1" x14ac:dyDescent="0.2">
      <c r="AN59069" s="70"/>
    </row>
    <row r="59070" spans="40:40" ht="14.1" customHeight="1" x14ac:dyDescent="0.2">
      <c r="AN59070" s="70"/>
    </row>
    <row r="59071" spans="40:40" ht="14.1" customHeight="1" x14ac:dyDescent="0.2">
      <c r="AN59071" s="70"/>
    </row>
    <row r="59072" spans="40:40" ht="14.1" customHeight="1" x14ac:dyDescent="0.2">
      <c r="AN59072" s="70"/>
    </row>
    <row r="59073" spans="40:40" ht="14.1" customHeight="1" x14ac:dyDescent="0.2">
      <c r="AN59073" s="70"/>
    </row>
    <row r="59074" spans="40:40" ht="14.1" customHeight="1" x14ac:dyDescent="0.2">
      <c r="AN59074" s="70"/>
    </row>
    <row r="59075" spans="40:40" ht="14.1" customHeight="1" x14ac:dyDescent="0.2">
      <c r="AN59075" s="70"/>
    </row>
    <row r="59076" spans="40:40" ht="14.1" customHeight="1" x14ac:dyDescent="0.2">
      <c r="AN59076" s="70"/>
    </row>
    <row r="59077" spans="40:40" ht="14.1" customHeight="1" x14ac:dyDescent="0.2">
      <c r="AN59077" s="70"/>
    </row>
    <row r="59078" spans="40:40" ht="14.1" customHeight="1" x14ac:dyDescent="0.2">
      <c r="AN59078" s="70"/>
    </row>
    <row r="59079" spans="40:40" ht="14.1" customHeight="1" x14ac:dyDescent="0.2">
      <c r="AN59079" s="70"/>
    </row>
    <row r="59080" spans="40:40" ht="14.1" customHeight="1" x14ac:dyDescent="0.2">
      <c r="AN59080" s="70"/>
    </row>
    <row r="59081" spans="40:40" ht="14.1" customHeight="1" x14ac:dyDescent="0.2">
      <c r="AN59081" s="70"/>
    </row>
    <row r="59082" spans="40:40" ht="14.1" customHeight="1" x14ac:dyDescent="0.2">
      <c r="AN59082" s="70"/>
    </row>
    <row r="59083" spans="40:40" ht="14.1" customHeight="1" x14ac:dyDescent="0.2">
      <c r="AN59083" s="70"/>
    </row>
    <row r="59084" spans="40:40" ht="14.1" customHeight="1" x14ac:dyDescent="0.2">
      <c r="AN59084" s="70"/>
    </row>
    <row r="59085" spans="40:40" ht="14.1" customHeight="1" x14ac:dyDescent="0.2">
      <c r="AN59085" s="70"/>
    </row>
    <row r="59086" spans="40:40" ht="14.1" customHeight="1" x14ac:dyDescent="0.2">
      <c r="AN59086" s="70"/>
    </row>
    <row r="59087" spans="40:40" ht="14.1" customHeight="1" x14ac:dyDescent="0.2">
      <c r="AN59087" s="70"/>
    </row>
    <row r="59088" spans="40:40" ht="14.1" customHeight="1" x14ac:dyDescent="0.2">
      <c r="AN59088" s="70"/>
    </row>
    <row r="59089" spans="40:40" ht="14.1" customHeight="1" x14ac:dyDescent="0.2">
      <c r="AN59089" s="70"/>
    </row>
    <row r="59090" spans="40:40" ht="14.1" customHeight="1" x14ac:dyDescent="0.2">
      <c r="AN59090" s="70"/>
    </row>
    <row r="59091" spans="40:40" ht="14.1" customHeight="1" x14ac:dyDescent="0.2">
      <c r="AN59091" s="70"/>
    </row>
    <row r="59092" spans="40:40" ht="14.1" customHeight="1" x14ac:dyDescent="0.2">
      <c r="AN59092" s="70"/>
    </row>
    <row r="59093" spans="40:40" ht="14.1" customHeight="1" x14ac:dyDescent="0.2">
      <c r="AN59093" s="70"/>
    </row>
    <row r="59094" spans="40:40" ht="14.1" customHeight="1" x14ac:dyDescent="0.2">
      <c r="AN59094" s="70"/>
    </row>
    <row r="59095" spans="40:40" ht="14.1" customHeight="1" x14ac:dyDescent="0.2">
      <c r="AN59095" s="70"/>
    </row>
    <row r="59096" spans="40:40" ht="14.1" customHeight="1" x14ac:dyDescent="0.2">
      <c r="AN59096" s="70"/>
    </row>
    <row r="59097" spans="40:40" ht="14.1" customHeight="1" x14ac:dyDescent="0.2">
      <c r="AN59097" s="70"/>
    </row>
    <row r="59098" spans="40:40" ht="14.1" customHeight="1" x14ac:dyDescent="0.2">
      <c r="AN59098" s="70"/>
    </row>
    <row r="59099" spans="40:40" ht="14.1" customHeight="1" x14ac:dyDescent="0.2">
      <c r="AN59099" s="70"/>
    </row>
    <row r="59100" spans="40:40" ht="14.1" customHeight="1" x14ac:dyDescent="0.2">
      <c r="AN59100" s="70"/>
    </row>
    <row r="59101" spans="40:40" ht="14.1" customHeight="1" x14ac:dyDescent="0.2">
      <c r="AN59101" s="70"/>
    </row>
    <row r="59102" spans="40:40" ht="14.1" customHeight="1" x14ac:dyDescent="0.2">
      <c r="AN59102" s="70"/>
    </row>
    <row r="59103" spans="40:40" ht="14.1" customHeight="1" x14ac:dyDescent="0.2">
      <c r="AN59103" s="70"/>
    </row>
    <row r="59104" spans="40:40" ht="14.1" customHeight="1" x14ac:dyDescent="0.2">
      <c r="AN59104" s="70"/>
    </row>
    <row r="59105" spans="40:40" ht="14.1" customHeight="1" x14ac:dyDescent="0.2">
      <c r="AN59105" s="70"/>
    </row>
    <row r="59106" spans="40:40" ht="14.1" customHeight="1" x14ac:dyDescent="0.2">
      <c r="AN59106" s="70"/>
    </row>
    <row r="59107" spans="40:40" ht="14.1" customHeight="1" x14ac:dyDescent="0.2">
      <c r="AN59107" s="70"/>
    </row>
    <row r="59108" spans="40:40" ht="14.1" customHeight="1" x14ac:dyDescent="0.2">
      <c r="AN59108" s="70"/>
    </row>
    <row r="59109" spans="40:40" ht="14.1" customHeight="1" x14ac:dyDescent="0.2">
      <c r="AN59109" s="70"/>
    </row>
    <row r="59110" spans="40:40" ht="14.1" customHeight="1" x14ac:dyDescent="0.2">
      <c r="AN59110" s="70"/>
    </row>
    <row r="59111" spans="40:40" ht="14.1" customHeight="1" x14ac:dyDescent="0.2">
      <c r="AN59111" s="70"/>
    </row>
    <row r="59112" spans="40:40" ht="14.1" customHeight="1" x14ac:dyDescent="0.2">
      <c r="AN59112" s="70"/>
    </row>
    <row r="59113" spans="40:40" ht="14.1" customHeight="1" x14ac:dyDescent="0.2">
      <c r="AN59113" s="70"/>
    </row>
    <row r="59114" spans="40:40" ht="14.1" customHeight="1" x14ac:dyDescent="0.2">
      <c r="AN59114" s="70"/>
    </row>
    <row r="59115" spans="40:40" ht="14.1" customHeight="1" x14ac:dyDescent="0.2">
      <c r="AN59115" s="70"/>
    </row>
    <row r="59116" spans="40:40" ht="14.1" customHeight="1" x14ac:dyDescent="0.2">
      <c r="AN59116" s="70"/>
    </row>
    <row r="59117" spans="40:40" ht="14.1" customHeight="1" x14ac:dyDescent="0.2">
      <c r="AN59117" s="70"/>
    </row>
    <row r="59118" spans="40:40" ht="14.1" customHeight="1" x14ac:dyDescent="0.2">
      <c r="AN59118" s="70"/>
    </row>
    <row r="59119" spans="40:40" ht="14.1" customHeight="1" x14ac:dyDescent="0.2">
      <c r="AN59119" s="70"/>
    </row>
    <row r="59120" spans="40:40" ht="14.1" customHeight="1" x14ac:dyDescent="0.2">
      <c r="AN59120" s="70"/>
    </row>
    <row r="59121" spans="40:40" ht="14.1" customHeight="1" x14ac:dyDescent="0.2">
      <c r="AN59121" s="70"/>
    </row>
    <row r="59122" spans="40:40" ht="14.1" customHeight="1" x14ac:dyDescent="0.2">
      <c r="AN59122" s="70"/>
    </row>
    <row r="59123" spans="40:40" ht="14.1" customHeight="1" x14ac:dyDescent="0.2">
      <c r="AN59123" s="70"/>
    </row>
    <row r="59124" spans="40:40" ht="14.1" customHeight="1" x14ac:dyDescent="0.2">
      <c r="AN59124" s="70"/>
    </row>
    <row r="59125" spans="40:40" ht="14.1" customHeight="1" x14ac:dyDescent="0.2">
      <c r="AN59125" s="70"/>
    </row>
    <row r="59126" spans="40:40" ht="14.1" customHeight="1" x14ac:dyDescent="0.2">
      <c r="AN59126" s="70"/>
    </row>
    <row r="59127" spans="40:40" ht="14.1" customHeight="1" x14ac:dyDescent="0.2">
      <c r="AN59127" s="70"/>
    </row>
    <row r="59128" spans="40:40" ht="14.1" customHeight="1" x14ac:dyDescent="0.2">
      <c r="AN59128" s="70"/>
    </row>
    <row r="59129" spans="40:40" ht="14.1" customHeight="1" x14ac:dyDescent="0.2">
      <c r="AN59129" s="70"/>
    </row>
    <row r="59130" spans="40:40" ht="14.1" customHeight="1" x14ac:dyDescent="0.2">
      <c r="AN59130" s="70"/>
    </row>
    <row r="59131" spans="40:40" ht="14.1" customHeight="1" x14ac:dyDescent="0.2">
      <c r="AN59131" s="70"/>
    </row>
    <row r="59132" spans="40:40" ht="14.1" customHeight="1" x14ac:dyDescent="0.2">
      <c r="AN59132" s="70"/>
    </row>
    <row r="59133" spans="40:40" ht="14.1" customHeight="1" x14ac:dyDescent="0.2">
      <c r="AN59133" s="70"/>
    </row>
    <row r="59134" spans="40:40" ht="14.1" customHeight="1" x14ac:dyDescent="0.2">
      <c r="AN59134" s="70"/>
    </row>
    <row r="59135" spans="40:40" ht="14.1" customHeight="1" x14ac:dyDescent="0.2">
      <c r="AN59135" s="70"/>
    </row>
    <row r="59136" spans="40:40" ht="14.1" customHeight="1" x14ac:dyDescent="0.2">
      <c r="AN59136" s="70"/>
    </row>
    <row r="59137" spans="40:40" ht="14.1" customHeight="1" x14ac:dyDescent="0.2">
      <c r="AN59137" s="70"/>
    </row>
    <row r="59138" spans="40:40" ht="14.1" customHeight="1" x14ac:dyDescent="0.2">
      <c r="AN59138" s="70"/>
    </row>
    <row r="59139" spans="40:40" ht="14.1" customHeight="1" x14ac:dyDescent="0.2">
      <c r="AN59139" s="70"/>
    </row>
    <row r="59140" spans="40:40" ht="14.1" customHeight="1" x14ac:dyDescent="0.2">
      <c r="AN59140" s="70"/>
    </row>
    <row r="59141" spans="40:40" ht="14.1" customHeight="1" x14ac:dyDescent="0.2">
      <c r="AN59141" s="70"/>
    </row>
    <row r="59142" spans="40:40" ht="14.1" customHeight="1" x14ac:dyDescent="0.2">
      <c r="AN59142" s="70"/>
    </row>
    <row r="59143" spans="40:40" ht="14.1" customHeight="1" x14ac:dyDescent="0.2">
      <c r="AN59143" s="70"/>
    </row>
    <row r="59144" spans="40:40" ht="14.1" customHeight="1" x14ac:dyDescent="0.2">
      <c r="AN59144" s="70"/>
    </row>
    <row r="59145" spans="40:40" ht="14.1" customHeight="1" x14ac:dyDescent="0.2">
      <c r="AN59145" s="70"/>
    </row>
    <row r="59146" spans="40:40" ht="14.1" customHeight="1" x14ac:dyDescent="0.2">
      <c r="AN59146" s="70"/>
    </row>
    <row r="59147" spans="40:40" ht="14.1" customHeight="1" x14ac:dyDescent="0.2">
      <c r="AN59147" s="70"/>
    </row>
    <row r="59148" spans="40:40" ht="14.1" customHeight="1" x14ac:dyDescent="0.2">
      <c r="AN59148" s="70"/>
    </row>
    <row r="59149" spans="40:40" ht="14.1" customHeight="1" x14ac:dyDescent="0.2">
      <c r="AN59149" s="70"/>
    </row>
    <row r="59150" spans="40:40" ht="14.1" customHeight="1" x14ac:dyDescent="0.2">
      <c r="AN59150" s="70"/>
    </row>
    <row r="59151" spans="40:40" ht="14.1" customHeight="1" x14ac:dyDescent="0.2">
      <c r="AN59151" s="70"/>
    </row>
    <row r="59152" spans="40:40" ht="14.1" customHeight="1" x14ac:dyDescent="0.2">
      <c r="AN59152" s="70"/>
    </row>
    <row r="59153" spans="40:40" ht="14.1" customHeight="1" x14ac:dyDescent="0.2">
      <c r="AN59153" s="70"/>
    </row>
    <row r="59154" spans="40:40" ht="14.1" customHeight="1" x14ac:dyDescent="0.2">
      <c r="AN59154" s="70"/>
    </row>
    <row r="59155" spans="40:40" ht="14.1" customHeight="1" x14ac:dyDescent="0.2">
      <c r="AN59155" s="70"/>
    </row>
    <row r="59156" spans="40:40" ht="14.1" customHeight="1" x14ac:dyDescent="0.2">
      <c r="AN59156" s="70"/>
    </row>
    <row r="59157" spans="40:40" ht="14.1" customHeight="1" x14ac:dyDescent="0.2">
      <c r="AN59157" s="70"/>
    </row>
    <row r="59158" spans="40:40" ht="14.1" customHeight="1" x14ac:dyDescent="0.2">
      <c r="AN59158" s="70"/>
    </row>
    <row r="59159" spans="40:40" ht="14.1" customHeight="1" x14ac:dyDescent="0.2">
      <c r="AN59159" s="70"/>
    </row>
    <row r="59160" spans="40:40" ht="14.1" customHeight="1" x14ac:dyDescent="0.2">
      <c r="AN59160" s="70"/>
    </row>
    <row r="59161" spans="40:40" ht="14.1" customHeight="1" x14ac:dyDescent="0.2">
      <c r="AN59161" s="70"/>
    </row>
    <row r="59162" spans="40:40" ht="14.1" customHeight="1" x14ac:dyDescent="0.2">
      <c r="AN59162" s="70"/>
    </row>
    <row r="59163" spans="40:40" ht="14.1" customHeight="1" x14ac:dyDescent="0.2">
      <c r="AN59163" s="70"/>
    </row>
    <row r="59164" spans="40:40" ht="14.1" customHeight="1" x14ac:dyDescent="0.2">
      <c r="AN59164" s="70"/>
    </row>
    <row r="59165" spans="40:40" ht="14.1" customHeight="1" x14ac:dyDescent="0.2">
      <c r="AN59165" s="70"/>
    </row>
    <row r="59166" spans="40:40" ht="14.1" customHeight="1" x14ac:dyDescent="0.2">
      <c r="AN59166" s="70"/>
    </row>
    <row r="59167" spans="40:40" ht="14.1" customHeight="1" x14ac:dyDescent="0.2">
      <c r="AN59167" s="70"/>
    </row>
    <row r="59168" spans="40:40" ht="14.1" customHeight="1" x14ac:dyDescent="0.2">
      <c r="AN59168" s="70"/>
    </row>
    <row r="59169" spans="40:40" ht="14.1" customHeight="1" x14ac:dyDescent="0.2">
      <c r="AN59169" s="70"/>
    </row>
    <row r="59170" spans="40:40" ht="14.1" customHeight="1" x14ac:dyDescent="0.2">
      <c r="AN59170" s="70"/>
    </row>
    <row r="59171" spans="40:40" ht="14.1" customHeight="1" x14ac:dyDescent="0.2">
      <c r="AN59171" s="70"/>
    </row>
    <row r="59172" spans="40:40" ht="14.1" customHeight="1" x14ac:dyDescent="0.2">
      <c r="AN59172" s="70"/>
    </row>
    <row r="59173" spans="40:40" ht="14.1" customHeight="1" x14ac:dyDescent="0.2">
      <c r="AN59173" s="70"/>
    </row>
    <row r="59174" spans="40:40" ht="14.1" customHeight="1" x14ac:dyDescent="0.2">
      <c r="AN59174" s="70"/>
    </row>
    <row r="59175" spans="40:40" ht="14.1" customHeight="1" x14ac:dyDescent="0.2">
      <c r="AN59175" s="70"/>
    </row>
    <row r="59176" spans="40:40" ht="14.1" customHeight="1" x14ac:dyDescent="0.2">
      <c r="AN59176" s="70"/>
    </row>
    <row r="59177" spans="40:40" ht="14.1" customHeight="1" x14ac:dyDescent="0.2">
      <c r="AN59177" s="70"/>
    </row>
    <row r="59178" spans="40:40" ht="14.1" customHeight="1" x14ac:dyDescent="0.2">
      <c r="AN59178" s="70"/>
    </row>
    <row r="59179" spans="40:40" ht="14.1" customHeight="1" x14ac:dyDescent="0.2">
      <c r="AN59179" s="70"/>
    </row>
    <row r="59180" spans="40:40" ht="14.1" customHeight="1" x14ac:dyDescent="0.2">
      <c r="AN59180" s="70"/>
    </row>
    <row r="59181" spans="40:40" ht="14.1" customHeight="1" x14ac:dyDescent="0.2">
      <c r="AN59181" s="70"/>
    </row>
    <row r="59182" spans="40:40" ht="14.1" customHeight="1" x14ac:dyDescent="0.2">
      <c r="AN59182" s="70"/>
    </row>
    <row r="59183" spans="40:40" ht="14.1" customHeight="1" x14ac:dyDescent="0.2">
      <c r="AN59183" s="70"/>
    </row>
    <row r="59184" spans="40:40" ht="14.1" customHeight="1" x14ac:dyDescent="0.2">
      <c r="AN59184" s="70"/>
    </row>
    <row r="59185" spans="40:40" ht="14.1" customHeight="1" x14ac:dyDescent="0.2">
      <c r="AN59185" s="70"/>
    </row>
    <row r="59186" spans="40:40" ht="14.1" customHeight="1" x14ac:dyDescent="0.2">
      <c r="AN59186" s="70"/>
    </row>
    <row r="59187" spans="40:40" ht="14.1" customHeight="1" x14ac:dyDescent="0.2">
      <c r="AN59187" s="70"/>
    </row>
    <row r="59188" spans="40:40" ht="14.1" customHeight="1" x14ac:dyDescent="0.2">
      <c r="AN59188" s="70"/>
    </row>
    <row r="59189" spans="40:40" ht="14.1" customHeight="1" x14ac:dyDescent="0.2">
      <c r="AN59189" s="70"/>
    </row>
    <row r="59190" spans="40:40" ht="14.1" customHeight="1" x14ac:dyDescent="0.2">
      <c r="AN59190" s="70"/>
    </row>
    <row r="59191" spans="40:40" ht="14.1" customHeight="1" x14ac:dyDescent="0.2">
      <c r="AN59191" s="70"/>
    </row>
    <row r="59192" spans="40:40" ht="14.1" customHeight="1" x14ac:dyDescent="0.2">
      <c r="AN59192" s="70"/>
    </row>
    <row r="59193" spans="40:40" ht="14.1" customHeight="1" x14ac:dyDescent="0.2">
      <c r="AN59193" s="70"/>
    </row>
    <row r="59194" spans="40:40" ht="14.1" customHeight="1" x14ac:dyDescent="0.2">
      <c r="AN59194" s="70"/>
    </row>
    <row r="59195" spans="40:40" ht="14.1" customHeight="1" x14ac:dyDescent="0.2">
      <c r="AN59195" s="70"/>
    </row>
    <row r="59196" spans="40:40" ht="14.1" customHeight="1" x14ac:dyDescent="0.2">
      <c r="AN59196" s="70"/>
    </row>
    <row r="59197" spans="40:40" ht="14.1" customHeight="1" x14ac:dyDescent="0.2">
      <c r="AN59197" s="70"/>
    </row>
    <row r="59198" spans="40:40" ht="14.1" customHeight="1" x14ac:dyDescent="0.2">
      <c r="AN59198" s="70"/>
    </row>
    <row r="59199" spans="40:40" ht="14.1" customHeight="1" x14ac:dyDescent="0.2">
      <c r="AN59199" s="70"/>
    </row>
    <row r="59200" spans="40:40" ht="14.1" customHeight="1" x14ac:dyDescent="0.2">
      <c r="AN59200" s="70"/>
    </row>
    <row r="59201" spans="40:40" ht="14.1" customHeight="1" x14ac:dyDescent="0.2">
      <c r="AN59201" s="70"/>
    </row>
    <row r="59202" spans="40:40" ht="14.1" customHeight="1" x14ac:dyDescent="0.2">
      <c r="AN59202" s="70"/>
    </row>
    <row r="59203" spans="40:40" ht="14.1" customHeight="1" x14ac:dyDescent="0.2">
      <c r="AN59203" s="70"/>
    </row>
    <row r="59204" spans="40:40" ht="14.1" customHeight="1" x14ac:dyDescent="0.2">
      <c r="AN59204" s="70"/>
    </row>
    <row r="59205" spans="40:40" ht="14.1" customHeight="1" x14ac:dyDescent="0.2">
      <c r="AN59205" s="70"/>
    </row>
    <row r="59206" spans="40:40" ht="14.1" customHeight="1" x14ac:dyDescent="0.2">
      <c r="AN59206" s="70"/>
    </row>
    <row r="59207" spans="40:40" ht="14.1" customHeight="1" x14ac:dyDescent="0.2">
      <c r="AN59207" s="70"/>
    </row>
    <row r="59208" spans="40:40" ht="14.1" customHeight="1" x14ac:dyDescent="0.2">
      <c r="AN59208" s="70"/>
    </row>
    <row r="59209" spans="40:40" ht="14.1" customHeight="1" x14ac:dyDescent="0.2">
      <c r="AN59209" s="70"/>
    </row>
    <row r="59210" spans="40:40" ht="14.1" customHeight="1" x14ac:dyDescent="0.2">
      <c r="AN59210" s="70"/>
    </row>
    <row r="59211" spans="40:40" ht="14.1" customHeight="1" x14ac:dyDescent="0.2">
      <c r="AN59211" s="70"/>
    </row>
    <row r="59212" spans="40:40" ht="14.1" customHeight="1" x14ac:dyDescent="0.2">
      <c r="AN59212" s="70"/>
    </row>
    <row r="59213" spans="40:40" ht="14.1" customHeight="1" x14ac:dyDescent="0.2">
      <c r="AN59213" s="70"/>
    </row>
    <row r="59214" spans="40:40" ht="14.1" customHeight="1" x14ac:dyDescent="0.2">
      <c r="AN59214" s="70"/>
    </row>
    <row r="59215" spans="40:40" ht="14.1" customHeight="1" x14ac:dyDescent="0.2">
      <c r="AN59215" s="70"/>
    </row>
    <row r="59216" spans="40:40" ht="14.1" customHeight="1" x14ac:dyDescent="0.2">
      <c r="AN59216" s="70"/>
    </row>
    <row r="59217" spans="40:40" ht="14.1" customHeight="1" x14ac:dyDescent="0.2">
      <c r="AN59217" s="70"/>
    </row>
    <row r="59218" spans="40:40" ht="14.1" customHeight="1" x14ac:dyDescent="0.2">
      <c r="AN59218" s="70"/>
    </row>
    <row r="59219" spans="40:40" ht="14.1" customHeight="1" x14ac:dyDescent="0.2">
      <c r="AN59219" s="70"/>
    </row>
    <row r="59220" spans="40:40" ht="14.1" customHeight="1" x14ac:dyDescent="0.2">
      <c r="AN59220" s="70"/>
    </row>
    <row r="59221" spans="40:40" ht="14.1" customHeight="1" x14ac:dyDescent="0.2">
      <c r="AN59221" s="70"/>
    </row>
    <row r="59222" spans="40:40" ht="14.1" customHeight="1" x14ac:dyDescent="0.2">
      <c r="AN59222" s="70"/>
    </row>
    <row r="59223" spans="40:40" ht="14.1" customHeight="1" x14ac:dyDescent="0.2">
      <c r="AN59223" s="70"/>
    </row>
    <row r="59224" spans="40:40" ht="14.1" customHeight="1" x14ac:dyDescent="0.2">
      <c r="AN59224" s="70"/>
    </row>
    <row r="59225" spans="40:40" ht="14.1" customHeight="1" x14ac:dyDescent="0.2">
      <c r="AN59225" s="70"/>
    </row>
    <row r="59226" spans="40:40" ht="14.1" customHeight="1" x14ac:dyDescent="0.2">
      <c r="AN59226" s="70"/>
    </row>
    <row r="59227" spans="40:40" ht="14.1" customHeight="1" x14ac:dyDescent="0.2">
      <c r="AN59227" s="70"/>
    </row>
    <row r="59228" spans="40:40" ht="14.1" customHeight="1" x14ac:dyDescent="0.2">
      <c r="AN59228" s="70"/>
    </row>
    <row r="59229" spans="40:40" ht="14.1" customHeight="1" x14ac:dyDescent="0.2">
      <c r="AN59229" s="70"/>
    </row>
    <row r="59230" spans="40:40" ht="14.1" customHeight="1" x14ac:dyDescent="0.2">
      <c r="AN59230" s="70"/>
    </row>
    <row r="59231" spans="40:40" ht="14.1" customHeight="1" x14ac:dyDescent="0.2">
      <c r="AN59231" s="70"/>
    </row>
    <row r="59232" spans="40:40" ht="14.1" customHeight="1" x14ac:dyDescent="0.2">
      <c r="AN59232" s="70"/>
    </row>
    <row r="59233" spans="40:40" ht="14.1" customHeight="1" x14ac:dyDescent="0.2">
      <c r="AN59233" s="70"/>
    </row>
    <row r="59234" spans="40:40" ht="14.1" customHeight="1" x14ac:dyDescent="0.2">
      <c r="AN59234" s="70"/>
    </row>
    <row r="59235" spans="40:40" ht="14.1" customHeight="1" x14ac:dyDescent="0.2">
      <c r="AN59235" s="70"/>
    </row>
    <row r="59236" spans="40:40" ht="14.1" customHeight="1" x14ac:dyDescent="0.2">
      <c r="AN59236" s="70"/>
    </row>
    <row r="59237" spans="40:40" ht="14.1" customHeight="1" x14ac:dyDescent="0.2">
      <c r="AN59237" s="70"/>
    </row>
    <row r="59238" spans="40:40" ht="14.1" customHeight="1" x14ac:dyDescent="0.2">
      <c r="AN59238" s="70"/>
    </row>
    <row r="59239" spans="40:40" ht="14.1" customHeight="1" x14ac:dyDescent="0.2">
      <c r="AN59239" s="70"/>
    </row>
    <row r="59240" spans="40:40" ht="14.1" customHeight="1" x14ac:dyDescent="0.2">
      <c r="AN59240" s="70"/>
    </row>
    <row r="59241" spans="40:40" ht="14.1" customHeight="1" x14ac:dyDescent="0.2">
      <c r="AN59241" s="70"/>
    </row>
    <row r="59242" spans="40:40" ht="14.1" customHeight="1" x14ac:dyDescent="0.2">
      <c r="AN59242" s="70"/>
    </row>
    <row r="59243" spans="40:40" ht="14.1" customHeight="1" x14ac:dyDescent="0.2">
      <c r="AN59243" s="70"/>
    </row>
    <row r="59244" spans="40:40" ht="14.1" customHeight="1" x14ac:dyDescent="0.2">
      <c r="AN59244" s="70"/>
    </row>
    <row r="59245" spans="40:40" ht="14.1" customHeight="1" x14ac:dyDescent="0.2">
      <c r="AN59245" s="70"/>
    </row>
    <row r="59246" spans="40:40" ht="14.1" customHeight="1" x14ac:dyDescent="0.2">
      <c r="AN59246" s="70"/>
    </row>
    <row r="59247" spans="40:40" ht="14.1" customHeight="1" x14ac:dyDescent="0.2">
      <c r="AN59247" s="70"/>
    </row>
    <row r="59248" spans="40:40" ht="14.1" customHeight="1" x14ac:dyDescent="0.2">
      <c r="AN59248" s="70"/>
    </row>
    <row r="59249" spans="40:40" ht="14.1" customHeight="1" x14ac:dyDescent="0.2">
      <c r="AN59249" s="70"/>
    </row>
    <row r="59250" spans="40:40" ht="14.1" customHeight="1" x14ac:dyDescent="0.2">
      <c r="AN59250" s="70"/>
    </row>
    <row r="59251" spans="40:40" ht="14.1" customHeight="1" x14ac:dyDescent="0.2">
      <c r="AN59251" s="70"/>
    </row>
    <row r="59252" spans="40:40" ht="14.1" customHeight="1" x14ac:dyDescent="0.2">
      <c r="AN59252" s="70"/>
    </row>
    <row r="59253" spans="40:40" ht="14.1" customHeight="1" x14ac:dyDescent="0.2">
      <c r="AN59253" s="70"/>
    </row>
    <row r="59254" spans="40:40" ht="14.1" customHeight="1" x14ac:dyDescent="0.2">
      <c r="AN59254" s="70"/>
    </row>
    <row r="59255" spans="40:40" ht="14.1" customHeight="1" x14ac:dyDescent="0.2">
      <c r="AN59255" s="70"/>
    </row>
    <row r="59256" spans="40:40" ht="14.1" customHeight="1" x14ac:dyDescent="0.2">
      <c r="AN59256" s="70"/>
    </row>
    <row r="59257" spans="40:40" ht="14.1" customHeight="1" x14ac:dyDescent="0.2">
      <c r="AN59257" s="70"/>
    </row>
    <row r="59258" spans="40:40" ht="14.1" customHeight="1" x14ac:dyDescent="0.2">
      <c r="AN59258" s="70"/>
    </row>
    <row r="59259" spans="40:40" ht="14.1" customHeight="1" x14ac:dyDescent="0.2">
      <c r="AN59259" s="70"/>
    </row>
    <row r="59260" spans="40:40" ht="14.1" customHeight="1" x14ac:dyDescent="0.2">
      <c r="AN59260" s="70"/>
    </row>
    <row r="59261" spans="40:40" ht="14.1" customHeight="1" x14ac:dyDescent="0.2">
      <c r="AN59261" s="70"/>
    </row>
    <row r="59262" spans="40:40" ht="14.1" customHeight="1" x14ac:dyDescent="0.2">
      <c r="AN59262" s="70"/>
    </row>
    <row r="59263" spans="40:40" ht="14.1" customHeight="1" x14ac:dyDescent="0.2">
      <c r="AN59263" s="70"/>
    </row>
    <row r="59264" spans="40:40" ht="14.1" customHeight="1" x14ac:dyDescent="0.2">
      <c r="AN59264" s="70"/>
    </row>
    <row r="59265" spans="40:40" ht="14.1" customHeight="1" x14ac:dyDescent="0.2">
      <c r="AN59265" s="70"/>
    </row>
    <row r="59266" spans="40:40" ht="14.1" customHeight="1" x14ac:dyDescent="0.2">
      <c r="AN59266" s="70"/>
    </row>
    <row r="59267" spans="40:40" ht="14.1" customHeight="1" x14ac:dyDescent="0.2">
      <c r="AN59267" s="70"/>
    </row>
    <row r="59268" spans="40:40" ht="14.1" customHeight="1" x14ac:dyDescent="0.2">
      <c r="AN59268" s="70"/>
    </row>
    <row r="59269" spans="40:40" ht="14.1" customHeight="1" x14ac:dyDescent="0.2">
      <c r="AN59269" s="70"/>
    </row>
    <row r="59270" spans="40:40" ht="14.1" customHeight="1" x14ac:dyDescent="0.2">
      <c r="AN59270" s="70"/>
    </row>
    <row r="59271" spans="40:40" ht="14.1" customHeight="1" x14ac:dyDescent="0.2">
      <c r="AN59271" s="70"/>
    </row>
    <row r="59272" spans="40:40" ht="14.1" customHeight="1" x14ac:dyDescent="0.2">
      <c r="AN59272" s="70"/>
    </row>
    <row r="59273" spans="40:40" ht="14.1" customHeight="1" x14ac:dyDescent="0.2">
      <c r="AN59273" s="70"/>
    </row>
    <row r="59274" spans="40:40" ht="14.1" customHeight="1" x14ac:dyDescent="0.2">
      <c r="AN59274" s="70"/>
    </row>
    <row r="59275" spans="40:40" ht="14.1" customHeight="1" x14ac:dyDescent="0.2">
      <c r="AN59275" s="70"/>
    </row>
    <row r="59276" spans="40:40" ht="14.1" customHeight="1" x14ac:dyDescent="0.2">
      <c r="AN59276" s="70"/>
    </row>
    <row r="59277" spans="40:40" ht="14.1" customHeight="1" x14ac:dyDescent="0.2">
      <c r="AN59277" s="70"/>
    </row>
    <row r="59278" spans="40:40" ht="14.1" customHeight="1" x14ac:dyDescent="0.2">
      <c r="AN59278" s="70"/>
    </row>
    <row r="59279" spans="40:40" ht="14.1" customHeight="1" x14ac:dyDescent="0.2">
      <c r="AN59279" s="70"/>
    </row>
    <row r="59280" spans="40:40" ht="14.1" customHeight="1" x14ac:dyDescent="0.2">
      <c r="AN59280" s="70"/>
    </row>
    <row r="59281" spans="40:40" ht="14.1" customHeight="1" x14ac:dyDescent="0.2">
      <c r="AN59281" s="70"/>
    </row>
    <row r="59282" spans="40:40" ht="14.1" customHeight="1" x14ac:dyDescent="0.2">
      <c r="AN59282" s="70"/>
    </row>
    <row r="59283" spans="40:40" ht="14.1" customHeight="1" x14ac:dyDescent="0.2">
      <c r="AN59283" s="70"/>
    </row>
    <row r="59284" spans="40:40" ht="14.1" customHeight="1" x14ac:dyDescent="0.2">
      <c r="AN59284" s="70"/>
    </row>
    <row r="59285" spans="40:40" ht="14.1" customHeight="1" x14ac:dyDescent="0.2">
      <c r="AN59285" s="70"/>
    </row>
    <row r="59286" spans="40:40" ht="14.1" customHeight="1" x14ac:dyDescent="0.2">
      <c r="AN59286" s="70"/>
    </row>
    <row r="59287" spans="40:40" ht="14.1" customHeight="1" x14ac:dyDescent="0.2">
      <c r="AN59287" s="70"/>
    </row>
    <row r="59288" spans="40:40" ht="14.1" customHeight="1" x14ac:dyDescent="0.2">
      <c r="AN59288" s="70"/>
    </row>
    <row r="59289" spans="40:40" ht="14.1" customHeight="1" x14ac:dyDescent="0.2">
      <c r="AN59289" s="70"/>
    </row>
    <row r="59290" spans="40:40" ht="14.1" customHeight="1" x14ac:dyDescent="0.2">
      <c r="AN59290" s="70"/>
    </row>
    <row r="59291" spans="40:40" ht="14.1" customHeight="1" x14ac:dyDescent="0.2">
      <c r="AN59291" s="70"/>
    </row>
    <row r="59292" spans="40:40" ht="14.1" customHeight="1" x14ac:dyDescent="0.2">
      <c r="AN59292" s="70"/>
    </row>
    <row r="59293" spans="40:40" ht="14.1" customHeight="1" x14ac:dyDescent="0.2">
      <c r="AN59293" s="70"/>
    </row>
    <row r="59294" spans="40:40" ht="14.1" customHeight="1" x14ac:dyDescent="0.2">
      <c r="AN59294" s="70"/>
    </row>
    <row r="59295" spans="40:40" ht="14.1" customHeight="1" x14ac:dyDescent="0.2">
      <c r="AN59295" s="70"/>
    </row>
    <row r="59296" spans="40:40" ht="14.1" customHeight="1" x14ac:dyDescent="0.2">
      <c r="AN59296" s="70"/>
    </row>
    <row r="59297" spans="40:40" ht="14.1" customHeight="1" x14ac:dyDescent="0.2">
      <c r="AN59297" s="70"/>
    </row>
    <row r="59298" spans="40:40" ht="14.1" customHeight="1" x14ac:dyDescent="0.2">
      <c r="AN59298" s="70"/>
    </row>
    <row r="59299" spans="40:40" ht="14.1" customHeight="1" x14ac:dyDescent="0.2">
      <c r="AN59299" s="70"/>
    </row>
    <row r="59300" spans="40:40" ht="14.1" customHeight="1" x14ac:dyDescent="0.2">
      <c r="AN59300" s="70"/>
    </row>
    <row r="59301" spans="40:40" ht="14.1" customHeight="1" x14ac:dyDescent="0.2">
      <c r="AN59301" s="70"/>
    </row>
    <row r="59302" spans="40:40" ht="14.1" customHeight="1" x14ac:dyDescent="0.2">
      <c r="AN59302" s="70"/>
    </row>
    <row r="59303" spans="40:40" ht="14.1" customHeight="1" x14ac:dyDescent="0.2">
      <c r="AN59303" s="70"/>
    </row>
    <row r="59304" spans="40:40" ht="14.1" customHeight="1" x14ac:dyDescent="0.2">
      <c r="AN59304" s="70"/>
    </row>
    <row r="59305" spans="40:40" ht="14.1" customHeight="1" x14ac:dyDescent="0.2">
      <c r="AN59305" s="70"/>
    </row>
    <row r="59306" spans="40:40" ht="14.1" customHeight="1" x14ac:dyDescent="0.2">
      <c r="AN59306" s="70"/>
    </row>
    <row r="59307" spans="40:40" ht="14.1" customHeight="1" x14ac:dyDescent="0.2">
      <c r="AN59307" s="70"/>
    </row>
    <row r="59308" spans="40:40" ht="14.1" customHeight="1" x14ac:dyDescent="0.2">
      <c r="AN59308" s="70"/>
    </row>
    <row r="59309" spans="40:40" ht="14.1" customHeight="1" x14ac:dyDescent="0.2">
      <c r="AN59309" s="70"/>
    </row>
    <row r="59310" spans="40:40" ht="14.1" customHeight="1" x14ac:dyDescent="0.2">
      <c r="AN59310" s="70"/>
    </row>
    <row r="59311" spans="40:40" ht="14.1" customHeight="1" x14ac:dyDescent="0.2">
      <c r="AN59311" s="70"/>
    </row>
    <row r="59312" spans="40:40" ht="14.1" customHeight="1" x14ac:dyDescent="0.2">
      <c r="AN59312" s="70"/>
    </row>
    <row r="59313" spans="40:40" ht="14.1" customHeight="1" x14ac:dyDescent="0.2">
      <c r="AN59313" s="70"/>
    </row>
    <row r="59314" spans="40:40" ht="14.1" customHeight="1" x14ac:dyDescent="0.2">
      <c r="AN59314" s="70"/>
    </row>
    <row r="59315" spans="40:40" ht="14.1" customHeight="1" x14ac:dyDescent="0.2">
      <c r="AN59315" s="70"/>
    </row>
    <row r="59316" spans="40:40" ht="14.1" customHeight="1" x14ac:dyDescent="0.2">
      <c r="AN59316" s="70"/>
    </row>
    <row r="59317" spans="40:40" ht="14.1" customHeight="1" x14ac:dyDescent="0.2">
      <c r="AN59317" s="70"/>
    </row>
    <row r="59318" spans="40:40" ht="14.1" customHeight="1" x14ac:dyDescent="0.2">
      <c r="AN59318" s="70"/>
    </row>
    <row r="59319" spans="40:40" ht="14.1" customHeight="1" x14ac:dyDescent="0.2">
      <c r="AN59319" s="70"/>
    </row>
    <row r="59320" spans="40:40" ht="14.1" customHeight="1" x14ac:dyDescent="0.2">
      <c r="AN59320" s="70"/>
    </row>
    <row r="59321" spans="40:40" ht="14.1" customHeight="1" x14ac:dyDescent="0.2">
      <c r="AN59321" s="70"/>
    </row>
    <row r="59322" spans="40:40" ht="14.1" customHeight="1" x14ac:dyDescent="0.2">
      <c r="AN59322" s="70"/>
    </row>
    <row r="59323" spans="40:40" ht="14.1" customHeight="1" x14ac:dyDescent="0.2">
      <c r="AN59323" s="70"/>
    </row>
    <row r="59324" spans="40:40" ht="14.1" customHeight="1" x14ac:dyDescent="0.2">
      <c r="AN59324" s="70"/>
    </row>
    <row r="59325" spans="40:40" ht="14.1" customHeight="1" x14ac:dyDescent="0.2">
      <c r="AN59325" s="70"/>
    </row>
    <row r="59326" spans="40:40" ht="14.1" customHeight="1" x14ac:dyDescent="0.2">
      <c r="AN59326" s="70"/>
    </row>
    <row r="59327" spans="40:40" ht="14.1" customHeight="1" x14ac:dyDescent="0.2">
      <c r="AN59327" s="70"/>
    </row>
    <row r="59328" spans="40:40" ht="14.1" customHeight="1" x14ac:dyDescent="0.2">
      <c r="AN59328" s="70"/>
    </row>
    <row r="59329" spans="40:40" ht="14.1" customHeight="1" x14ac:dyDescent="0.2">
      <c r="AN59329" s="70"/>
    </row>
    <row r="59330" spans="40:40" ht="14.1" customHeight="1" x14ac:dyDescent="0.2">
      <c r="AN59330" s="70"/>
    </row>
    <row r="59331" spans="40:40" ht="14.1" customHeight="1" x14ac:dyDescent="0.2">
      <c r="AN59331" s="70"/>
    </row>
    <row r="59332" spans="40:40" ht="14.1" customHeight="1" x14ac:dyDescent="0.2">
      <c r="AN59332" s="70"/>
    </row>
    <row r="59333" spans="40:40" ht="14.1" customHeight="1" x14ac:dyDescent="0.2">
      <c r="AN59333" s="70"/>
    </row>
    <row r="59334" spans="40:40" ht="14.1" customHeight="1" x14ac:dyDescent="0.2">
      <c r="AN59334" s="70"/>
    </row>
    <row r="59335" spans="40:40" ht="14.1" customHeight="1" x14ac:dyDescent="0.2">
      <c r="AN59335" s="70"/>
    </row>
    <row r="59336" spans="40:40" ht="14.1" customHeight="1" x14ac:dyDescent="0.2">
      <c r="AN59336" s="70"/>
    </row>
    <row r="59337" spans="40:40" ht="14.1" customHeight="1" x14ac:dyDescent="0.2">
      <c r="AN59337" s="70"/>
    </row>
    <row r="59338" spans="40:40" ht="14.1" customHeight="1" x14ac:dyDescent="0.2">
      <c r="AN59338" s="70"/>
    </row>
    <row r="59339" spans="40:40" ht="14.1" customHeight="1" x14ac:dyDescent="0.2">
      <c r="AN59339" s="70"/>
    </row>
    <row r="59340" spans="40:40" ht="14.1" customHeight="1" x14ac:dyDescent="0.2">
      <c r="AN59340" s="70"/>
    </row>
    <row r="59341" spans="40:40" ht="14.1" customHeight="1" x14ac:dyDescent="0.2">
      <c r="AN59341" s="70"/>
    </row>
    <row r="59342" spans="40:40" ht="14.1" customHeight="1" x14ac:dyDescent="0.2">
      <c r="AN59342" s="70"/>
    </row>
    <row r="59343" spans="40:40" ht="14.1" customHeight="1" x14ac:dyDescent="0.2">
      <c r="AN59343" s="70"/>
    </row>
    <row r="59344" spans="40:40" ht="14.1" customHeight="1" x14ac:dyDescent="0.2">
      <c r="AN59344" s="70"/>
    </row>
    <row r="59345" spans="40:40" ht="14.1" customHeight="1" x14ac:dyDescent="0.2">
      <c r="AN59345" s="70"/>
    </row>
    <row r="59346" spans="40:40" ht="14.1" customHeight="1" x14ac:dyDescent="0.2">
      <c r="AN59346" s="70"/>
    </row>
    <row r="59347" spans="40:40" ht="14.1" customHeight="1" x14ac:dyDescent="0.2">
      <c r="AN59347" s="70"/>
    </row>
    <row r="59348" spans="40:40" ht="14.1" customHeight="1" x14ac:dyDescent="0.2">
      <c r="AN59348" s="70"/>
    </row>
    <row r="59349" spans="40:40" ht="14.1" customHeight="1" x14ac:dyDescent="0.2">
      <c r="AN59349" s="70"/>
    </row>
    <row r="59350" spans="40:40" ht="14.1" customHeight="1" x14ac:dyDescent="0.2">
      <c r="AN59350" s="70"/>
    </row>
    <row r="59351" spans="40:40" ht="14.1" customHeight="1" x14ac:dyDescent="0.2">
      <c r="AN59351" s="70"/>
    </row>
    <row r="59352" spans="40:40" ht="14.1" customHeight="1" x14ac:dyDescent="0.2">
      <c r="AN59352" s="70"/>
    </row>
    <row r="59353" spans="40:40" ht="14.1" customHeight="1" x14ac:dyDescent="0.2">
      <c r="AN59353" s="70"/>
    </row>
    <row r="59354" spans="40:40" ht="14.1" customHeight="1" x14ac:dyDescent="0.2">
      <c r="AN59354" s="70"/>
    </row>
    <row r="59355" spans="40:40" ht="14.1" customHeight="1" x14ac:dyDescent="0.2">
      <c r="AN59355" s="70"/>
    </row>
    <row r="59356" spans="40:40" ht="14.1" customHeight="1" x14ac:dyDescent="0.2">
      <c r="AN59356" s="70"/>
    </row>
    <row r="59357" spans="40:40" ht="14.1" customHeight="1" x14ac:dyDescent="0.2">
      <c r="AN59357" s="70"/>
    </row>
    <row r="59358" spans="40:40" ht="14.1" customHeight="1" x14ac:dyDescent="0.2">
      <c r="AN59358" s="70"/>
    </row>
    <row r="59359" spans="40:40" ht="14.1" customHeight="1" x14ac:dyDescent="0.2">
      <c r="AN59359" s="70"/>
    </row>
    <row r="59360" spans="40:40" ht="14.1" customHeight="1" x14ac:dyDescent="0.2">
      <c r="AN59360" s="70"/>
    </row>
    <row r="59361" spans="40:40" ht="14.1" customHeight="1" x14ac:dyDescent="0.2">
      <c r="AN59361" s="70"/>
    </row>
    <row r="59362" spans="40:40" ht="14.1" customHeight="1" x14ac:dyDescent="0.2">
      <c r="AN59362" s="70"/>
    </row>
    <row r="59363" spans="40:40" ht="14.1" customHeight="1" x14ac:dyDescent="0.2">
      <c r="AN59363" s="70"/>
    </row>
    <row r="59364" spans="40:40" ht="14.1" customHeight="1" x14ac:dyDescent="0.2">
      <c r="AN59364" s="70"/>
    </row>
    <row r="59365" spans="40:40" ht="14.1" customHeight="1" x14ac:dyDescent="0.2">
      <c r="AN59365" s="70"/>
    </row>
    <row r="59366" spans="40:40" ht="14.1" customHeight="1" x14ac:dyDescent="0.2">
      <c r="AN59366" s="70"/>
    </row>
    <row r="59367" spans="40:40" ht="14.1" customHeight="1" x14ac:dyDescent="0.2">
      <c r="AN59367" s="70"/>
    </row>
    <row r="59368" spans="40:40" ht="14.1" customHeight="1" x14ac:dyDescent="0.2">
      <c r="AN59368" s="70"/>
    </row>
    <row r="59369" spans="40:40" ht="14.1" customHeight="1" x14ac:dyDescent="0.2">
      <c r="AN59369" s="70"/>
    </row>
    <row r="59370" spans="40:40" ht="14.1" customHeight="1" x14ac:dyDescent="0.2">
      <c r="AN59370" s="70"/>
    </row>
    <row r="59371" spans="40:40" ht="14.1" customHeight="1" x14ac:dyDescent="0.2">
      <c r="AN59371" s="70"/>
    </row>
    <row r="59372" spans="40:40" ht="14.1" customHeight="1" x14ac:dyDescent="0.2">
      <c r="AN59372" s="70"/>
    </row>
    <row r="59373" spans="40:40" ht="14.1" customHeight="1" x14ac:dyDescent="0.2">
      <c r="AN59373" s="70"/>
    </row>
    <row r="59374" spans="40:40" ht="14.1" customHeight="1" x14ac:dyDescent="0.2">
      <c r="AN59374" s="70"/>
    </row>
    <row r="59375" spans="40:40" ht="14.1" customHeight="1" x14ac:dyDescent="0.2">
      <c r="AN59375" s="70"/>
    </row>
    <row r="59376" spans="40:40" ht="14.1" customHeight="1" x14ac:dyDescent="0.2">
      <c r="AN59376" s="70"/>
    </row>
    <row r="59377" spans="40:40" ht="14.1" customHeight="1" x14ac:dyDescent="0.2">
      <c r="AN59377" s="70"/>
    </row>
    <row r="59378" spans="40:40" ht="14.1" customHeight="1" x14ac:dyDescent="0.2">
      <c r="AN59378" s="70"/>
    </row>
    <row r="59379" spans="40:40" ht="14.1" customHeight="1" x14ac:dyDescent="0.2">
      <c r="AN59379" s="70"/>
    </row>
    <row r="59380" spans="40:40" ht="14.1" customHeight="1" x14ac:dyDescent="0.2">
      <c r="AN59380" s="70"/>
    </row>
    <row r="59381" spans="40:40" ht="14.1" customHeight="1" x14ac:dyDescent="0.2">
      <c r="AN59381" s="70"/>
    </row>
    <row r="59382" spans="40:40" ht="14.1" customHeight="1" x14ac:dyDescent="0.2">
      <c r="AN59382" s="70"/>
    </row>
    <row r="59383" spans="40:40" ht="14.1" customHeight="1" x14ac:dyDescent="0.2">
      <c r="AN59383" s="70"/>
    </row>
    <row r="59384" spans="40:40" ht="14.1" customHeight="1" x14ac:dyDescent="0.2">
      <c r="AN59384" s="70"/>
    </row>
    <row r="59385" spans="40:40" ht="14.1" customHeight="1" x14ac:dyDescent="0.2">
      <c r="AN59385" s="70"/>
    </row>
    <row r="59386" spans="40:40" ht="14.1" customHeight="1" x14ac:dyDescent="0.2">
      <c r="AN59386" s="70"/>
    </row>
    <row r="59387" spans="40:40" ht="14.1" customHeight="1" x14ac:dyDescent="0.2">
      <c r="AN59387" s="70"/>
    </row>
    <row r="59388" spans="40:40" ht="14.1" customHeight="1" x14ac:dyDescent="0.2">
      <c r="AN59388" s="70"/>
    </row>
    <row r="59389" spans="40:40" ht="14.1" customHeight="1" x14ac:dyDescent="0.2">
      <c r="AN59389" s="70"/>
    </row>
    <row r="59390" spans="40:40" ht="14.1" customHeight="1" x14ac:dyDescent="0.2">
      <c r="AN59390" s="70"/>
    </row>
    <row r="59391" spans="40:40" ht="14.1" customHeight="1" x14ac:dyDescent="0.2">
      <c r="AN59391" s="70"/>
    </row>
    <row r="59392" spans="40:40" ht="14.1" customHeight="1" x14ac:dyDescent="0.2">
      <c r="AN59392" s="70"/>
    </row>
    <row r="59393" spans="40:40" ht="14.1" customHeight="1" x14ac:dyDescent="0.2">
      <c r="AN59393" s="70"/>
    </row>
    <row r="59394" spans="40:40" ht="14.1" customHeight="1" x14ac:dyDescent="0.2">
      <c r="AN59394" s="70"/>
    </row>
    <row r="59395" spans="40:40" ht="14.1" customHeight="1" x14ac:dyDescent="0.2">
      <c r="AN59395" s="70"/>
    </row>
    <row r="59396" spans="40:40" ht="14.1" customHeight="1" x14ac:dyDescent="0.2">
      <c r="AN59396" s="70"/>
    </row>
    <row r="59397" spans="40:40" ht="14.1" customHeight="1" x14ac:dyDescent="0.2">
      <c r="AN59397" s="70"/>
    </row>
    <row r="59398" spans="40:40" ht="14.1" customHeight="1" x14ac:dyDescent="0.2">
      <c r="AN59398" s="70"/>
    </row>
    <row r="59399" spans="40:40" ht="14.1" customHeight="1" x14ac:dyDescent="0.2">
      <c r="AN59399" s="70"/>
    </row>
    <row r="59400" spans="40:40" ht="14.1" customHeight="1" x14ac:dyDescent="0.2">
      <c r="AN59400" s="70"/>
    </row>
    <row r="59401" spans="40:40" ht="14.1" customHeight="1" x14ac:dyDescent="0.2">
      <c r="AN59401" s="70"/>
    </row>
    <row r="59402" spans="40:40" ht="14.1" customHeight="1" x14ac:dyDescent="0.2">
      <c r="AN59402" s="70"/>
    </row>
    <row r="59403" spans="40:40" ht="14.1" customHeight="1" x14ac:dyDescent="0.2">
      <c r="AN59403" s="70"/>
    </row>
    <row r="59404" spans="40:40" ht="14.1" customHeight="1" x14ac:dyDescent="0.2">
      <c r="AN59404" s="70"/>
    </row>
    <row r="59405" spans="40:40" ht="14.1" customHeight="1" x14ac:dyDescent="0.2">
      <c r="AN59405" s="70"/>
    </row>
    <row r="59406" spans="40:40" ht="14.1" customHeight="1" x14ac:dyDescent="0.2">
      <c r="AN59406" s="70"/>
    </row>
    <row r="59407" spans="40:40" ht="14.1" customHeight="1" x14ac:dyDescent="0.2">
      <c r="AN59407" s="70"/>
    </row>
    <row r="59408" spans="40:40" ht="14.1" customHeight="1" x14ac:dyDescent="0.2">
      <c r="AN59408" s="70"/>
    </row>
    <row r="59409" spans="40:40" ht="14.1" customHeight="1" x14ac:dyDescent="0.2">
      <c r="AN59409" s="70"/>
    </row>
    <row r="59410" spans="40:40" ht="14.1" customHeight="1" x14ac:dyDescent="0.2">
      <c r="AN59410" s="70"/>
    </row>
    <row r="59411" spans="40:40" ht="14.1" customHeight="1" x14ac:dyDescent="0.2">
      <c r="AN59411" s="70"/>
    </row>
    <row r="59412" spans="40:40" ht="14.1" customHeight="1" x14ac:dyDescent="0.2">
      <c r="AN59412" s="70"/>
    </row>
    <row r="59413" spans="40:40" ht="14.1" customHeight="1" x14ac:dyDescent="0.2">
      <c r="AN59413" s="70"/>
    </row>
    <row r="59414" spans="40:40" ht="14.1" customHeight="1" x14ac:dyDescent="0.2">
      <c r="AN59414" s="70"/>
    </row>
    <row r="59415" spans="40:40" ht="14.1" customHeight="1" x14ac:dyDescent="0.2">
      <c r="AN59415" s="70"/>
    </row>
    <row r="59416" spans="40:40" ht="14.1" customHeight="1" x14ac:dyDescent="0.2">
      <c r="AN59416" s="70"/>
    </row>
    <row r="59417" spans="40:40" ht="14.1" customHeight="1" x14ac:dyDescent="0.2">
      <c r="AN59417" s="70"/>
    </row>
    <row r="59418" spans="40:40" ht="14.1" customHeight="1" x14ac:dyDescent="0.2">
      <c r="AN59418" s="70"/>
    </row>
    <row r="59419" spans="40:40" ht="14.1" customHeight="1" x14ac:dyDescent="0.2">
      <c r="AN59419" s="70"/>
    </row>
    <row r="59420" spans="40:40" ht="14.1" customHeight="1" x14ac:dyDescent="0.2">
      <c r="AN59420" s="70"/>
    </row>
    <row r="59421" spans="40:40" ht="14.1" customHeight="1" x14ac:dyDescent="0.2">
      <c r="AN59421" s="70"/>
    </row>
    <row r="59422" spans="40:40" ht="14.1" customHeight="1" x14ac:dyDescent="0.2">
      <c r="AN59422" s="70"/>
    </row>
    <row r="59423" spans="40:40" ht="14.1" customHeight="1" x14ac:dyDescent="0.2">
      <c r="AN59423" s="70"/>
    </row>
    <row r="59424" spans="40:40" ht="14.1" customHeight="1" x14ac:dyDescent="0.2">
      <c r="AN59424" s="70"/>
    </row>
    <row r="59425" spans="40:40" ht="14.1" customHeight="1" x14ac:dyDescent="0.2">
      <c r="AN59425" s="70"/>
    </row>
    <row r="59426" spans="40:40" ht="14.1" customHeight="1" x14ac:dyDescent="0.2">
      <c r="AN59426" s="70"/>
    </row>
    <row r="59427" spans="40:40" ht="14.1" customHeight="1" x14ac:dyDescent="0.2">
      <c r="AN59427" s="70"/>
    </row>
    <row r="59428" spans="40:40" ht="14.1" customHeight="1" x14ac:dyDescent="0.2">
      <c r="AN59428" s="70"/>
    </row>
    <row r="59429" spans="40:40" ht="14.1" customHeight="1" x14ac:dyDescent="0.2">
      <c r="AN59429" s="70"/>
    </row>
    <row r="59430" spans="40:40" ht="14.1" customHeight="1" x14ac:dyDescent="0.2">
      <c r="AN59430" s="70"/>
    </row>
    <row r="59431" spans="40:40" ht="14.1" customHeight="1" x14ac:dyDescent="0.2">
      <c r="AN59431" s="70"/>
    </row>
    <row r="59432" spans="40:40" ht="14.1" customHeight="1" x14ac:dyDescent="0.2">
      <c r="AN59432" s="70"/>
    </row>
    <row r="59433" spans="40:40" ht="14.1" customHeight="1" x14ac:dyDescent="0.2">
      <c r="AN59433" s="70"/>
    </row>
    <row r="59434" spans="40:40" ht="14.1" customHeight="1" x14ac:dyDescent="0.2">
      <c r="AN59434" s="70"/>
    </row>
    <row r="59435" spans="40:40" ht="14.1" customHeight="1" x14ac:dyDescent="0.2">
      <c r="AN59435" s="70"/>
    </row>
    <row r="59436" spans="40:40" ht="14.1" customHeight="1" x14ac:dyDescent="0.2">
      <c r="AN59436" s="70"/>
    </row>
    <row r="59437" spans="40:40" ht="14.1" customHeight="1" x14ac:dyDescent="0.2">
      <c r="AN59437" s="70"/>
    </row>
    <row r="59438" spans="40:40" ht="14.1" customHeight="1" x14ac:dyDescent="0.2">
      <c r="AN59438" s="70"/>
    </row>
    <row r="59439" spans="40:40" ht="14.1" customHeight="1" x14ac:dyDescent="0.2">
      <c r="AN59439" s="70"/>
    </row>
    <row r="59440" spans="40:40" ht="14.1" customHeight="1" x14ac:dyDescent="0.2">
      <c r="AN59440" s="70"/>
    </row>
    <row r="59441" spans="40:40" ht="14.1" customHeight="1" x14ac:dyDescent="0.2">
      <c r="AN59441" s="70"/>
    </row>
    <row r="59442" spans="40:40" ht="14.1" customHeight="1" x14ac:dyDescent="0.2">
      <c r="AN59442" s="70"/>
    </row>
    <row r="59443" spans="40:40" ht="14.1" customHeight="1" x14ac:dyDescent="0.2">
      <c r="AN59443" s="70"/>
    </row>
    <row r="59444" spans="40:40" ht="14.1" customHeight="1" x14ac:dyDescent="0.2">
      <c r="AN59444" s="70"/>
    </row>
    <row r="59445" spans="40:40" ht="14.1" customHeight="1" x14ac:dyDescent="0.2">
      <c r="AN59445" s="70"/>
    </row>
    <row r="59446" spans="40:40" ht="14.1" customHeight="1" x14ac:dyDescent="0.2">
      <c r="AN59446" s="70"/>
    </row>
    <row r="59447" spans="40:40" ht="14.1" customHeight="1" x14ac:dyDescent="0.2">
      <c r="AN59447" s="70"/>
    </row>
    <row r="59448" spans="40:40" ht="14.1" customHeight="1" x14ac:dyDescent="0.2">
      <c r="AN59448" s="70"/>
    </row>
    <row r="59449" spans="40:40" ht="14.1" customHeight="1" x14ac:dyDescent="0.2">
      <c r="AN59449" s="70"/>
    </row>
    <row r="59450" spans="40:40" ht="14.1" customHeight="1" x14ac:dyDescent="0.2">
      <c r="AN59450" s="70"/>
    </row>
    <row r="59451" spans="40:40" ht="14.1" customHeight="1" x14ac:dyDescent="0.2">
      <c r="AN59451" s="70"/>
    </row>
    <row r="59452" spans="40:40" ht="14.1" customHeight="1" x14ac:dyDescent="0.2">
      <c r="AN59452" s="70"/>
    </row>
    <row r="59453" spans="40:40" ht="14.1" customHeight="1" x14ac:dyDescent="0.2">
      <c r="AN59453" s="70"/>
    </row>
    <row r="59454" spans="40:40" ht="14.1" customHeight="1" x14ac:dyDescent="0.2">
      <c r="AN59454" s="70"/>
    </row>
    <row r="59455" spans="40:40" ht="14.1" customHeight="1" x14ac:dyDescent="0.2">
      <c r="AN59455" s="70"/>
    </row>
    <row r="59456" spans="40:40" ht="14.1" customHeight="1" x14ac:dyDescent="0.2">
      <c r="AN59456" s="70"/>
    </row>
    <row r="59457" spans="40:40" ht="14.1" customHeight="1" x14ac:dyDescent="0.2">
      <c r="AN59457" s="70"/>
    </row>
    <row r="59458" spans="40:40" ht="14.1" customHeight="1" x14ac:dyDescent="0.2">
      <c r="AN59458" s="70"/>
    </row>
    <row r="59459" spans="40:40" ht="14.1" customHeight="1" x14ac:dyDescent="0.2">
      <c r="AN59459" s="70"/>
    </row>
    <row r="59460" spans="40:40" ht="14.1" customHeight="1" x14ac:dyDescent="0.2">
      <c r="AN59460" s="70"/>
    </row>
    <row r="59461" spans="40:40" ht="14.1" customHeight="1" x14ac:dyDescent="0.2">
      <c r="AN59461" s="70"/>
    </row>
    <row r="59462" spans="40:40" ht="14.1" customHeight="1" x14ac:dyDescent="0.2">
      <c r="AN59462" s="70"/>
    </row>
    <row r="59463" spans="40:40" ht="14.1" customHeight="1" x14ac:dyDescent="0.2">
      <c r="AN59463" s="70"/>
    </row>
    <row r="59464" spans="40:40" ht="14.1" customHeight="1" x14ac:dyDescent="0.2">
      <c r="AN59464" s="70"/>
    </row>
    <row r="59465" spans="40:40" ht="14.1" customHeight="1" x14ac:dyDescent="0.2">
      <c r="AN59465" s="70"/>
    </row>
    <row r="59466" spans="40:40" ht="14.1" customHeight="1" x14ac:dyDescent="0.2">
      <c r="AN59466" s="70"/>
    </row>
    <row r="59467" spans="40:40" ht="14.1" customHeight="1" x14ac:dyDescent="0.2">
      <c r="AN59467" s="70"/>
    </row>
    <row r="59468" spans="40:40" ht="14.1" customHeight="1" x14ac:dyDescent="0.2">
      <c r="AN59468" s="70"/>
    </row>
    <row r="59469" spans="40:40" ht="14.1" customHeight="1" x14ac:dyDescent="0.2">
      <c r="AN59469" s="70"/>
    </row>
    <row r="59470" spans="40:40" ht="14.1" customHeight="1" x14ac:dyDescent="0.2">
      <c r="AN59470" s="70"/>
    </row>
    <row r="59471" spans="40:40" ht="14.1" customHeight="1" x14ac:dyDescent="0.2">
      <c r="AN59471" s="70"/>
    </row>
    <row r="59472" spans="40:40" ht="14.1" customHeight="1" x14ac:dyDescent="0.2">
      <c r="AN59472" s="70"/>
    </row>
    <row r="59473" spans="40:40" ht="14.1" customHeight="1" x14ac:dyDescent="0.2">
      <c r="AN59473" s="70"/>
    </row>
    <row r="59474" spans="40:40" ht="14.1" customHeight="1" x14ac:dyDescent="0.2">
      <c r="AN59474" s="70"/>
    </row>
    <row r="59475" spans="40:40" ht="14.1" customHeight="1" x14ac:dyDescent="0.2">
      <c r="AN59475" s="70"/>
    </row>
    <row r="59476" spans="40:40" ht="14.1" customHeight="1" x14ac:dyDescent="0.2">
      <c r="AN59476" s="70"/>
    </row>
    <row r="59477" spans="40:40" ht="14.1" customHeight="1" x14ac:dyDescent="0.2">
      <c r="AN59477" s="70"/>
    </row>
    <row r="59478" spans="40:40" ht="14.1" customHeight="1" x14ac:dyDescent="0.2">
      <c r="AN59478" s="70"/>
    </row>
    <row r="59479" spans="40:40" ht="14.1" customHeight="1" x14ac:dyDescent="0.2">
      <c r="AN59479" s="70"/>
    </row>
    <row r="59480" spans="40:40" ht="14.1" customHeight="1" x14ac:dyDescent="0.2">
      <c r="AN59480" s="70"/>
    </row>
    <row r="59481" spans="40:40" ht="14.1" customHeight="1" x14ac:dyDescent="0.2">
      <c r="AN59481" s="70"/>
    </row>
    <row r="59482" spans="40:40" ht="14.1" customHeight="1" x14ac:dyDescent="0.2">
      <c r="AN59482" s="70"/>
    </row>
    <row r="59483" spans="40:40" ht="14.1" customHeight="1" x14ac:dyDescent="0.2">
      <c r="AN59483" s="70"/>
    </row>
    <row r="59484" spans="40:40" ht="14.1" customHeight="1" x14ac:dyDescent="0.2">
      <c r="AN59484" s="70"/>
    </row>
    <row r="59485" spans="40:40" ht="14.1" customHeight="1" x14ac:dyDescent="0.2">
      <c r="AN59485" s="70"/>
    </row>
    <row r="59486" spans="40:40" ht="14.1" customHeight="1" x14ac:dyDescent="0.2">
      <c r="AN59486" s="70"/>
    </row>
    <row r="59487" spans="40:40" ht="14.1" customHeight="1" x14ac:dyDescent="0.2">
      <c r="AN59487" s="70"/>
    </row>
    <row r="59488" spans="40:40" ht="14.1" customHeight="1" x14ac:dyDescent="0.2">
      <c r="AN59488" s="70"/>
    </row>
    <row r="59489" spans="40:40" ht="14.1" customHeight="1" x14ac:dyDescent="0.2">
      <c r="AN59489" s="70"/>
    </row>
    <row r="59490" spans="40:40" ht="14.1" customHeight="1" x14ac:dyDescent="0.2">
      <c r="AN59490" s="70"/>
    </row>
    <row r="59491" spans="40:40" ht="14.1" customHeight="1" x14ac:dyDescent="0.2">
      <c r="AN59491" s="70"/>
    </row>
    <row r="59492" spans="40:40" ht="14.1" customHeight="1" x14ac:dyDescent="0.2">
      <c r="AN59492" s="70"/>
    </row>
    <row r="59493" spans="40:40" ht="14.1" customHeight="1" x14ac:dyDescent="0.2">
      <c r="AN59493" s="70"/>
    </row>
    <row r="59494" spans="40:40" ht="14.1" customHeight="1" x14ac:dyDescent="0.2">
      <c r="AN59494" s="70"/>
    </row>
    <row r="59495" spans="40:40" ht="14.1" customHeight="1" x14ac:dyDescent="0.2">
      <c r="AN59495" s="70"/>
    </row>
    <row r="59496" spans="40:40" ht="14.1" customHeight="1" x14ac:dyDescent="0.2">
      <c r="AN59496" s="70"/>
    </row>
    <row r="59497" spans="40:40" ht="14.1" customHeight="1" x14ac:dyDescent="0.2">
      <c r="AN59497" s="70"/>
    </row>
    <row r="59498" spans="40:40" ht="14.1" customHeight="1" x14ac:dyDescent="0.2">
      <c r="AN59498" s="70"/>
    </row>
    <row r="59499" spans="40:40" ht="14.1" customHeight="1" x14ac:dyDescent="0.2">
      <c r="AN59499" s="70"/>
    </row>
    <row r="59500" spans="40:40" ht="14.1" customHeight="1" x14ac:dyDescent="0.2">
      <c r="AN59500" s="70"/>
    </row>
    <row r="59501" spans="40:40" ht="14.1" customHeight="1" x14ac:dyDescent="0.2">
      <c r="AN59501" s="70"/>
    </row>
    <row r="59502" spans="40:40" ht="14.1" customHeight="1" x14ac:dyDescent="0.2">
      <c r="AN59502" s="70"/>
    </row>
    <row r="59503" spans="40:40" ht="14.1" customHeight="1" x14ac:dyDescent="0.2">
      <c r="AN59503" s="70"/>
    </row>
    <row r="59504" spans="40:40" ht="14.1" customHeight="1" x14ac:dyDescent="0.2">
      <c r="AN59504" s="70"/>
    </row>
    <row r="59505" spans="40:40" ht="14.1" customHeight="1" x14ac:dyDescent="0.2">
      <c r="AN59505" s="70"/>
    </row>
    <row r="59506" spans="40:40" ht="14.1" customHeight="1" x14ac:dyDescent="0.2">
      <c r="AN59506" s="70"/>
    </row>
    <row r="59507" spans="40:40" ht="14.1" customHeight="1" x14ac:dyDescent="0.2">
      <c r="AN59507" s="70"/>
    </row>
    <row r="59508" spans="40:40" ht="14.1" customHeight="1" x14ac:dyDescent="0.2">
      <c r="AN59508" s="70"/>
    </row>
    <row r="59509" spans="40:40" ht="14.1" customHeight="1" x14ac:dyDescent="0.2">
      <c r="AN59509" s="70"/>
    </row>
    <row r="59510" spans="40:40" ht="14.1" customHeight="1" x14ac:dyDescent="0.2">
      <c r="AN59510" s="70"/>
    </row>
    <row r="59511" spans="40:40" ht="14.1" customHeight="1" x14ac:dyDescent="0.2">
      <c r="AN59511" s="70"/>
    </row>
    <row r="59512" spans="40:40" ht="14.1" customHeight="1" x14ac:dyDescent="0.2">
      <c r="AN59512" s="70"/>
    </row>
    <row r="59513" spans="40:40" ht="14.1" customHeight="1" x14ac:dyDescent="0.2">
      <c r="AN59513" s="70"/>
    </row>
    <row r="59514" spans="40:40" ht="14.1" customHeight="1" x14ac:dyDescent="0.2">
      <c r="AN59514" s="70"/>
    </row>
    <row r="59515" spans="40:40" ht="14.1" customHeight="1" x14ac:dyDescent="0.2">
      <c r="AN59515" s="70"/>
    </row>
    <row r="59516" spans="40:40" ht="14.1" customHeight="1" x14ac:dyDescent="0.2">
      <c r="AN59516" s="70"/>
    </row>
    <row r="59517" spans="40:40" ht="14.1" customHeight="1" x14ac:dyDescent="0.2">
      <c r="AN59517" s="70"/>
    </row>
    <row r="59518" spans="40:40" ht="14.1" customHeight="1" x14ac:dyDescent="0.2">
      <c r="AN59518" s="70"/>
    </row>
    <row r="59519" spans="40:40" ht="14.1" customHeight="1" x14ac:dyDescent="0.2">
      <c r="AN59519" s="70"/>
    </row>
    <row r="59520" spans="40:40" ht="14.1" customHeight="1" x14ac:dyDescent="0.2">
      <c r="AN59520" s="70"/>
    </row>
    <row r="59521" spans="40:40" ht="14.1" customHeight="1" x14ac:dyDescent="0.2">
      <c r="AN59521" s="70"/>
    </row>
    <row r="59522" spans="40:40" ht="14.1" customHeight="1" x14ac:dyDescent="0.2">
      <c r="AN59522" s="70"/>
    </row>
    <row r="59523" spans="40:40" ht="14.1" customHeight="1" x14ac:dyDescent="0.2">
      <c r="AN59523" s="70"/>
    </row>
    <row r="59524" spans="40:40" ht="14.1" customHeight="1" x14ac:dyDescent="0.2">
      <c r="AN59524" s="70"/>
    </row>
    <row r="59525" spans="40:40" ht="14.1" customHeight="1" x14ac:dyDescent="0.2">
      <c r="AN59525" s="70"/>
    </row>
    <row r="59526" spans="40:40" ht="14.1" customHeight="1" x14ac:dyDescent="0.2">
      <c r="AN59526" s="70"/>
    </row>
    <row r="59527" spans="40:40" ht="14.1" customHeight="1" x14ac:dyDescent="0.2">
      <c r="AN59527" s="70"/>
    </row>
    <row r="59528" spans="40:40" ht="14.1" customHeight="1" x14ac:dyDescent="0.2">
      <c r="AN59528" s="70"/>
    </row>
    <row r="59529" spans="40:40" ht="14.1" customHeight="1" x14ac:dyDescent="0.2">
      <c r="AN59529" s="70"/>
    </row>
    <row r="59530" spans="40:40" ht="14.1" customHeight="1" x14ac:dyDescent="0.2">
      <c r="AN59530" s="70"/>
    </row>
    <row r="59531" spans="40:40" ht="14.1" customHeight="1" x14ac:dyDescent="0.2">
      <c r="AN59531" s="70"/>
    </row>
    <row r="59532" spans="40:40" ht="14.1" customHeight="1" x14ac:dyDescent="0.2">
      <c r="AN59532" s="70"/>
    </row>
    <row r="59533" spans="40:40" ht="14.1" customHeight="1" x14ac:dyDescent="0.2">
      <c r="AN59533" s="70"/>
    </row>
    <row r="59534" spans="40:40" ht="14.1" customHeight="1" x14ac:dyDescent="0.2">
      <c r="AN59534" s="70"/>
    </row>
    <row r="59535" spans="40:40" ht="14.1" customHeight="1" x14ac:dyDescent="0.2">
      <c r="AN59535" s="70"/>
    </row>
    <row r="59536" spans="40:40" ht="14.1" customHeight="1" x14ac:dyDescent="0.2">
      <c r="AN59536" s="70"/>
    </row>
    <row r="59537" spans="40:40" ht="14.1" customHeight="1" x14ac:dyDescent="0.2">
      <c r="AN59537" s="70"/>
    </row>
    <row r="59538" spans="40:40" ht="14.1" customHeight="1" x14ac:dyDescent="0.2">
      <c r="AN59538" s="70"/>
    </row>
    <row r="59539" spans="40:40" ht="14.1" customHeight="1" x14ac:dyDescent="0.2">
      <c r="AN59539" s="70"/>
    </row>
    <row r="59540" spans="40:40" ht="14.1" customHeight="1" x14ac:dyDescent="0.2">
      <c r="AN59540" s="70"/>
    </row>
    <row r="59541" spans="40:40" ht="14.1" customHeight="1" x14ac:dyDescent="0.2">
      <c r="AN59541" s="70"/>
    </row>
    <row r="59542" spans="40:40" ht="14.1" customHeight="1" x14ac:dyDescent="0.2">
      <c r="AN59542" s="70"/>
    </row>
    <row r="59543" spans="40:40" ht="14.1" customHeight="1" x14ac:dyDescent="0.2">
      <c r="AN59543" s="70"/>
    </row>
    <row r="59544" spans="40:40" ht="14.1" customHeight="1" x14ac:dyDescent="0.2">
      <c r="AN59544" s="70"/>
    </row>
    <row r="59545" spans="40:40" ht="14.1" customHeight="1" x14ac:dyDescent="0.2">
      <c r="AN59545" s="70"/>
    </row>
    <row r="59546" spans="40:40" ht="14.1" customHeight="1" x14ac:dyDescent="0.2">
      <c r="AN59546" s="70"/>
    </row>
    <row r="59547" spans="40:40" ht="14.1" customHeight="1" x14ac:dyDescent="0.2">
      <c r="AN59547" s="70"/>
    </row>
    <row r="59548" spans="40:40" ht="14.1" customHeight="1" x14ac:dyDescent="0.2">
      <c r="AN59548" s="70"/>
    </row>
    <row r="59549" spans="40:40" ht="14.1" customHeight="1" x14ac:dyDescent="0.2">
      <c r="AN59549" s="70"/>
    </row>
    <row r="59550" spans="40:40" ht="14.1" customHeight="1" x14ac:dyDescent="0.2">
      <c r="AN59550" s="70"/>
    </row>
    <row r="59551" spans="40:40" ht="14.1" customHeight="1" x14ac:dyDescent="0.2">
      <c r="AN59551" s="70"/>
    </row>
    <row r="59552" spans="40:40" ht="14.1" customHeight="1" x14ac:dyDescent="0.2">
      <c r="AN59552" s="70"/>
    </row>
    <row r="59553" spans="40:40" ht="14.1" customHeight="1" x14ac:dyDescent="0.2">
      <c r="AN59553" s="70"/>
    </row>
    <row r="59554" spans="40:40" ht="14.1" customHeight="1" x14ac:dyDescent="0.2">
      <c r="AN59554" s="70"/>
    </row>
    <row r="59555" spans="40:40" ht="14.1" customHeight="1" x14ac:dyDescent="0.2">
      <c r="AN59555" s="70"/>
    </row>
    <row r="59556" spans="40:40" ht="14.1" customHeight="1" x14ac:dyDescent="0.2">
      <c r="AN59556" s="70"/>
    </row>
    <row r="59557" spans="40:40" ht="14.1" customHeight="1" x14ac:dyDescent="0.2">
      <c r="AN59557" s="70"/>
    </row>
    <row r="59558" spans="40:40" ht="14.1" customHeight="1" x14ac:dyDescent="0.2">
      <c r="AN59558" s="70"/>
    </row>
    <row r="59559" spans="40:40" ht="14.1" customHeight="1" x14ac:dyDescent="0.2">
      <c r="AN59559" s="70"/>
    </row>
    <row r="59560" spans="40:40" ht="14.1" customHeight="1" x14ac:dyDescent="0.2">
      <c r="AN59560" s="70"/>
    </row>
    <row r="59561" spans="40:40" ht="14.1" customHeight="1" x14ac:dyDescent="0.2">
      <c r="AN59561" s="70"/>
    </row>
    <row r="59562" spans="40:40" ht="14.1" customHeight="1" x14ac:dyDescent="0.2">
      <c r="AN59562" s="70"/>
    </row>
    <row r="59563" spans="40:40" ht="14.1" customHeight="1" x14ac:dyDescent="0.2">
      <c r="AN59563" s="70"/>
    </row>
    <row r="59564" spans="40:40" ht="14.1" customHeight="1" x14ac:dyDescent="0.2">
      <c r="AN59564" s="70"/>
    </row>
    <row r="59565" spans="40:40" ht="14.1" customHeight="1" x14ac:dyDescent="0.2">
      <c r="AN59565" s="70"/>
    </row>
    <row r="59566" spans="40:40" ht="14.1" customHeight="1" x14ac:dyDescent="0.2">
      <c r="AN59566" s="70"/>
    </row>
    <row r="59567" spans="40:40" ht="14.1" customHeight="1" x14ac:dyDescent="0.2">
      <c r="AN59567" s="70"/>
    </row>
    <row r="59568" spans="40:40" ht="14.1" customHeight="1" x14ac:dyDescent="0.2">
      <c r="AN59568" s="70"/>
    </row>
    <row r="59569" spans="40:40" ht="14.1" customHeight="1" x14ac:dyDescent="0.2">
      <c r="AN59569" s="70"/>
    </row>
    <row r="59570" spans="40:40" ht="14.1" customHeight="1" x14ac:dyDescent="0.2">
      <c r="AN59570" s="70"/>
    </row>
    <row r="59571" spans="40:40" ht="14.1" customHeight="1" x14ac:dyDescent="0.2">
      <c r="AN59571" s="70"/>
    </row>
    <row r="59572" spans="40:40" ht="14.1" customHeight="1" x14ac:dyDescent="0.2">
      <c r="AN59572" s="70"/>
    </row>
    <row r="59573" spans="40:40" ht="14.1" customHeight="1" x14ac:dyDescent="0.2">
      <c r="AN59573" s="70"/>
    </row>
    <row r="59574" spans="40:40" ht="14.1" customHeight="1" x14ac:dyDescent="0.2">
      <c r="AN59574" s="70"/>
    </row>
    <row r="59575" spans="40:40" ht="14.1" customHeight="1" x14ac:dyDescent="0.2">
      <c r="AN59575" s="70"/>
    </row>
    <row r="59576" spans="40:40" ht="14.1" customHeight="1" x14ac:dyDescent="0.2">
      <c r="AN59576" s="70"/>
    </row>
    <row r="59577" spans="40:40" ht="14.1" customHeight="1" x14ac:dyDescent="0.2">
      <c r="AN59577" s="70"/>
    </row>
    <row r="59578" spans="40:40" ht="14.1" customHeight="1" x14ac:dyDescent="0.2">
      <c r="AN59578" s="70"/>
    </row>
    <row r="59579" spans="40:40" ht="14.1" customHeight="1" x14ac:dyDescent="0.2">
      <c r="AN59579" s="70"/>
    </row>
    <row r="59580" spans="40:40" ht="14.1" customHeight="1" x14ac:dyDescent="0.2">
      <c r="AN59580" s="70"/>
    </row>
    <row r="59581" spans="40:40" ht="14.1" customHeight="1" x14ac:dyDescent="0.2">
      <c r="AN59581" s="70"/>
    </row>
    <row r="59582" spans="40:40" ht="14.1" customHeight="1" x14ac:dyDescent="0.2">
      <c r="AN59582" s="70"/>
    </row>
    <row r="59583" spans="40:40" ht="14.1" customHeight="1" x14ac:dyDescent="0.2">
      <c r="AN59583" s="70"/>
    </row>
    <row r="59584" spans="40:40" ht="14.1" customHeight="1" x14ac:dyDescent="0.2">
      <c r="AN59584" s="70"/>
    </row>
    <row r="59585" spans="40:40" ht="14.1" customHeight="1" x14ac:dyDescent="0.2">
      <c r="AN59585" s="70"/>
    </row>
    <row r="59586" spans="40:40" ht="14.1" customHeight="1" x14ac:dyDescent="0.2">
      <c r="AN59586" s="70"/>
    </row>
    <row r="59587" spans="40:40" ht="14.1" customHeight="1" x14ac:dyDescent="0.2">
      <c r="AN59587" s="70"/>
    </row>
    <row r="59588" spans="40:40" ht="14.1" customHeight="1" x14ac:dyDescent="0.2">
      <c r="AN59588" s="70"/>
    </row>
    <row r="59589" spans="40:40" ht="14.1" customHeight="1" x14ac:dyDescent="0.2">
      <c r="AN59589" s="70"/>
    </row>
    <row r="59590" spans="40:40" ht="14.1" customHeight="1" x14ac:dyDescent="0.2">
      <c r="AN59590" s="70"/>
    </row>
    <row r="59591" spans="40:40" ht="14.1" customHeight="1" x14ac:dyDescent="0.2">
      <c r="AN59591" s="70"/>
    </row>
    <row r="59592" spans="40:40" ht="14.1" customHeight="1" x14ac:dyDescent="0.2">
      <c r="AN59592" s="70"/>
    </row>
    <row r="59593" spans="40:40" ht="14.1" customHeight="1" x14ac:dyDescent="0.2">
      <c r="AN59593" s="70"/>
    </row>
    <row r="59594" spans="40:40" ht="14.1" customHeight="1" x14ac:dyDescent="0.2">
      <c r="AN59594" s="70"/>
    </row>
    <row r="59595" spans="40:40" ht="14.1" customHeight="1" x14ac:dyDescent="0.2">
      <c r="AN59595" s="70"/>
    </row>
    <row r="59596" spans="40:40" ht="14.1" customHeight="1" x14ac:dyDescent="0.2">
      <c r="AN59596" s="70"/>
    </row>
    <row r="59597" spans="40:40" ht="14.1" customHeight="1" x14ac:dyDescent="0.2">
      <c r="AN59597" s="70"/>
    </row>
    <row r="59598" spans="40:40" ht="14.1" customHeight="1" x14ac:dyDescent="0.2">
      <c r="AN59598" s="70"/>
    </row>
    <row r="59599" spans="40:40" ht="14.1" customHeight="1" x14ac:dyDescent="0.2">
      <c r="AN59599" s="70"/>
    </row>
    <row r="59600" spans="40:40" ht="14.1" customHeight="1" x14ac:dyDescent="0.2">
      <c r="AN59600" s="70"/>
    </row>
    <row r="59601" spans="40:40" ht="14.1" customHeight="1" x14ac:dyDescent="0.2">
      <c r="AN59601" s="70"/>
    </row>
    <row r="59602" spans="40:40" ht="14.1" customHeight="1" x14ac:dyDescent="0.2">
      <c r="AN59602" s="70"/>
    </row>
    <row r="59603" spans="40:40" ht="14.1" customHeight="1" x14ac:dyDescent="0.2">
      <c r="AN59603" s="70"/>
    </row>
    <row r="59604" spans="40:40" ht="14.1" customHeight="1" x14ac:dyDescent="0.2">
      <c r="AN59604" s="70"/>
    </row>
    <row r="59605" spans="40:40" ht="14.1" customHeight="1" x14ac:dyDescent="0.2">
      <c r="AN59605" s="70"/>
    </row>
    <row r="59606" spans="40:40" ht="14.1" customHeight="1" x14ac:dyDescent="0.2">
      <c r="AN59606" s="70"/>
    </row>
    <row r="59607" spans="40:40" ht="14.1" customHeight="1" x14ac:dyDescent="0.2">
      <c r="AN59607" s="70"/>
    </row>
    <row r="59608" spans="40:40" ht="14.1" customHeight="1" x14ac:dyDescent="0.2">
      <c r="AN59608" s="70"/>
    </row>
    <row r="59609" spans="40:40" ht="14.1" customHeight="1" x14ac:dyDescent="0.2">
      <c r="AN59609" s="70"/>
    </row>
    <row r="59610" spans="40:40" ht="14.1" customHeight="1" x14ac:dyDescent="0.2">
      <c r="AN59610" s="70"/>
    </row>
    <row r="59611" spans="40:40" ht="14.1" customHeight="1" x14ac:dyDescent="0.2">
      <c r="AN59611" s="70"/>
    </row>
    <row r="59612" spans="40:40" ht="14.1" customHeight="1" x14ac:dyDescent="0.2">
      <c r="AN59612" s="70"/>
    </row>
    <row r="59613" spans="40:40" ht="14.1" customHeight="1" x14ac:dyDescent="0.2">
      <c r="AN59613" s="70"/>
    </row>
    <row r="59614" spans="40:40" ht="14.1" customHeight="1" x14ac:dyDescent="0.2">
      <c r="AN59614" s="70"/>
    </row>
    <row r="59615" spans="40:40" ht="14.1" customHeight="1" x14ac:dyDescent="0.2">
      <c r="AN59615" s="70"/>
    </row>
    <row r="59616" spans="40:40" ht="14.1" customHeight="1" x14ac:dyDescent="0.2">
      <c r="AN59616" s="70"/>
    </row>
    <row r="59617" spans="40:40" ht="14.1" customHeight="1" x14ac:dyDescent="0.2">
      <c r="AN59617" s="70"/>
    </row>
    <row r="59618" spans="40:40" ht="14.1" customHeight="1" x14ac:dyDescent="0.2">
      <c r="AN59618" s="70"/>
    </row>
    <row r="59619" spans="40:40" ht="14.1" customHeight="1" x14ac:dyDescent="0.2">
      <c r="AN59619" s="70"/>
    </row>
    <row r="59620" spans="40:40" ht="14.1" customHeight="1" x14ac:dyDescent="0.2">
      <c r="AN59620" s="70"/>
    </row>
    <row r="59621" spans="40:40" ht="14.1" customHeight="1" x14ac:dyDescent="0.2">
      <c r="AN59621" s="70"/>
    </row>
    <row r="59622" spans="40:40" ht="14.1" customHeight="1" x14ac:dyDescent="0.2">
      <c r="AN59622" s="70"/>
    </row>
    <row r="59623" spans="40:40" ht="14.1" customHeight="1" x14ac:dyDescent="0.2">
      <c r="AN59623" s="70"/>
    </row>
    <row r="59624" spans="40:40" ht="14.1" customHeight="1" x14ac:dyDescent="0.2">
      <c r="AN59624" s="70"/>
    </row>
    <row r="59625" spans="40:40" ht="14.1" customHeight="1" x14ac:dyDescent="0.2">
      <c r="AN59625" s="70"/>
    </row>
    <row r="59626" spans="40:40" ht="14.1" customHeight="1" x14ac:dyDescent="0.2">
      <c r="AN59626" s="70"/>
    </row>
    <row r="59627" spans="40:40" ht="14.1" customHeight="1" x14ac:dyDescent="0.2">
      <c r="AN59627" s="70"/>
    </row>
    <row r="59628" spans="40:40" ht="14.1" customHeight="1" x14ac:dyDescent="0.2">
      <c r="AN59628" s="70"/>
    </row>
    <row r="59629" spans="40:40" ht="14.1" customHeight="1" x14ac:dyDescent="0.2">
      <c r="AN59629" s="70"/>
    </row>
    <row r="59630" spans="40:40" ht="14.1" customHeight="1" x14ac:dyDescent="0.2">
      <c r="AN59630" s="70"/>
    </row>
    <row r="59631" spans="40:40" ht="14.1" customHeight="1" x14ac:dyDescent="0.2">
      <c r="AN59631" s="70"/>
    </row>
    <row r="59632" spans="40:40" ht="14.1" customHeight="1" x14ac:dyDescent="0.2">
      <c r="AN59632" s="70"/>
    </row>
    <row r="59633" spans="40:40" ht="14.1" customHeight="1" x14ac:dyDescent="0.2">
      <c r="AN59633" s="70"/>
    </row>
    <row r="59634" spans="40:40" ht="14.1" customHeight="1" x14ac:dyDescent="0.2">
      <c r="AN59634" s="70"/>
    </row>
    <row r="59635" spans="40:40" ht="14.1" customHeight="1" x14ac:dyDescent="0.2">
      <c r="AN59635" s="70"/>
    </row>
    <row r="59636" spans="40:40" ht="14.1" customHeight="1" x14ac:dyDescent="0.2">
      <c r="AN59636" s="70"/>
    </row>
    <row r="59637" spans="40:40" ht="14.1" customHeight="1" x14ac:dyDescent="0.2">
      <c r="AN59637" s="70"/>
    </row>
    <row r="59638" spans="40:40" ht="14.1" customHeight="1" x14ac:dyDescent="0.2">
      <c r="AN59638" s="70"/>
    </row>
    <row r="59639" spans="40:40" ht="14.1" customHeight="1" x14ac:dyDescent="0.2">
      <c r="AN59639" s="70"/>
    </row>
    <row r="59640" spans="40:40" ht="14.1" customHeight="1" x14ac:dyDescent="0.2">
      <c r="AN59640" s="70"/>
    </row>
    <row r="59641" spans="40:40" ht="14.1" customHeight="1" x14ac:dyDescent="0.2">
      <c r="AN59641" s="70"/>
    </row>
    <row r="59642" spans="40:40" ht="14.1" customHeight="1" x14ac:dyDescent="0.2">
      <c r="AN59642" s="70"/>
    </row>
    <row r="59643" spans="40:40" ht="14.1" customHeight="1" x14ac:dyDescent="0.2">
      <c r="AN59643" s="70"/>
    </row>
    <row r="59644" spans="40:40" ht="14.1" customHeight="1" x14ac:dyDescent="0.2">
      <c r="AN59644" s="70"/>
    </row>
    <row r="59645" spans="40:40" ht="14.1" customHeight="1" x14ac:dyDescent="0.2">
      <c r="AN59645" s="70"/>
    </row>
    <row r="59646" spans="40:40" ht="14.1" customHeight="1" x14ac:dyDescent="0.2">
      <c r="AN59646" s="70"/>
    </row>
    <row r="59647" spans="40:40" ht="14.1" customHeight="1" x14ac:dyDescent="0.2">
      <c r="AN59647" s="70"/>
    </row>
    <row r="59648" spans="40:40" ht="14.1" customHeight="1" x14ac:dyDescent="0.2">
      <c r="AN59648" s="70"/>
    </row>
    <row r="59649" spans="40:40" ht="14.1" customHeight="1" x14ac:dyDescent="0.2">
      <c r="AN59649" s="70"/>
    </row>
    <row r="59650" spans="40:40" ht="14.1" customHeight="1" x14ac:dyDescent="0.2">
      <c r="AN59650" s="70"/>
    </row>
    <row r="59651" spans="40:40" ht="14.1" customHeight="1" x14ac:dyDescent="0.2">
      <c r="AN59651" s="70"/>
    </row>
    <row r="59652" spans="40:40" ht="14.1" customHeight="1" x14ac:dyDescent="0.2">
      <c r="AN59652" s="70"/>
    </row>
    <row r="59653" spans="40:40" ht="14.1" customHeight="1" x14ac:dyDescent="0.2">
      <c r="AN59653" s="70"/>
    </row>
    <row r="59654" spans="40:40" ht="14.1" customHeight="1" x14ac:dyDescent="0.2">
      <c r="AN59654" s="70"/>
    </row>
    <row r="59655" spans="40:40" ht="14.1" customHeight="1" x14ac:dyDescent="0.2">
      <c r="AN59655" s="70"/>
    </row>
    <row r="59656" spans="40:40" ht="14.1" customHeight="1" x14ac:dyDescent="0.2">
      <c r="AN59656" s="70"/>
    </row>
    <row r="59657" spans="40:40" ht="14.1" customHeight="1" x14ac:dyDescent="0.2">
      <c r="AN59657" s="70"/>
    </row>
    <row r="59658" spans="40:40" ht="14.1" customHeight="1" x14ac:dyDescent="0.2">
      <c r="AN59658" s="70"/>
    </row>
    <row r="59659" spans="40:40" ht="14.1" customHeight="1" x14ac:dyDescent="0.2">
      <c r="AN59659" s="70"/>
    </row>
    <row r="59660" spans="40:40" ht="14.1" customHeight="1" x14ac:dyDescent="0.2">
      <c r="AN59660" s="70"/>
    </row>
    <row r="59661" spans="40:40" ht="14.1" customHeight="1" x14ac:dyDescent="0.2">
      <c r="AN59661" s="70"/>
    </row>
    <row r="59662" spans="40:40" ht="14.1" customHeight="1" x14ac:dyDescent="0.2">
      <c r="AN59662" s="70"/>
    </row>
    <row r="59663" spans="40:40" ht="14.1" customHeight="1" x14ac:dyDescent="0.2">
      <c r="AN59663" s="70"/>
    </row>
    <row r="59664" spans="40:40" ht="14.1" customHeight="1" x14ac:dyDescent="0.2">
      <c r="AN59664" s="70"/>
    </row>
    <row r="59665" spans="40:40" ht="14.1" customHeight="1" x14ac:dyDescent="0.2">
      <c r="AN59665" s="70"/>
    </row>
    <row r="59666" spans="40:40" ht="14.1" customHeight="1" x14ac:dyDescent="0.2">
      <c r="AN59666" s="70"/>
    </row>
    <row r="59667" spans="40:40" ht="14.1" customHeight="1" x14ac:dyDescent="0.2">
      <c r="AN59667" s="70"/>
    </row>
    <row r="59668" spans="40:40" ht="14.1" customHeight="1" x14ac:dyDescent="0.2">
      <c r="AN59668" s="70"/>
    </row>
    <row r="59669" spans="40:40" ht="14.1" customHeight="1" x14ac:dyDescent="0.2">
      <c r="AN59669" s="70"/>
    </row>
    <row r="59670" spans="40:40" ht="14.1" customHeight="1" x14ac:dyDescent="0.2">
      <c r="AN59670" s="70"/>
    </row>
    <row r="59671" spans="40:40" ht="14.1" customHeight="1" x14ac:dyDescent="0.2">
      <c r="AN59671" s="70"/>
    </row>
    <row r="59672" spans="40:40" ht="14.1" customHeight="1" x14ac:dyDescent="0.2">
      <c r="AN59672" s="70"/>
    </row>
    <row r="59673" spans="40:40" ht="14.1" customHeight="1" x14ac:dyDescent="0.2">
      <c r="AN59673" s="70"/>
    </row>
    <row r="59674" spans="40:40" ht="14.1" customHeight="1" x14ac:dyDescent="0.2">
      <c r="AN59674" s="70"/>
    </row>
    <row r="59675" spans="40:40" ht="14.1" customHeight="1" x14ac:dyDescent="0.2">
      <c r="AN59675" s="70"/>
    </row>
    <row r="59676" spans="40:40" ht="14.1" customHeight="1" x14ac:dyDescent="0.2">
      <c r="AN59676" s="70"/>
    </row>
    <row r="59677" spans="40:40" ht="14.1" customHeight="1" x14ac:dyDescent="0.2">
      <c r="AN59677" s="70"/>
    </row>
    <row r="59678" spans="40:40" ht="14.1" customHeight="1" x14ac:dyDescent="0.2">
      <c r="AN59678" s="70"/>
    </row>
    <row r="59679" spans="40:40" ht="14.1" customHeight="1" x14ac:dyDescent="0.2">
      <c r="AN59679" s="70"/>
    </row>
    <row r="59680" spans="40:40" ht="14.1" customHeight="1" x14ac:dyDescent="0.2">
      <c r="AN59680" s="70"/>
    </row>
    <row r="59681" spans="40:40" ht="14.1" customHeight="1" x14ac:dyDescent="0.2">
      <c r="AN59681" s="70"/>
    </row>
    <row r="59682" spans="40:40" ht="14.1" customHeight="1" x14ac:dyDescent="0.2">
      <c r="AN59682" s="70"/>
    </row>
    <row r="59683" spans="40:40" ht="14.1" customHeight="1" x14ac:dyDescent="0.2">
      <c r="AN59683" s="70"/>
    </row>
    <row r="59684" spans="40:40" ht="14.1" customHeight="1" x14ac:dyDescent="0.2">
      <c r="AN59684" s="70"/>
    </row>
    <row r="59685" spans="40:40" ht="14.1" customHeight="1" x14ac:dyDescent="0.2">
      <c r="AN59685" s="70"/>
    </row>
    <row r="59686" spans="40:40" ht="14.1" customHeight="1" x14ac:dyDescent="0.2">
      <c r="AN59686" s="70"/>
    </row>
    <row r="59687" spans="40:40" ht="14.1" customHeight="1" x14ac:dyDescent="0.2">
      <c r="AN59687" s="70"/>
    </row>
    <row r="59688" spans="40:40" ht="14.1" customHeight="1" x14ac:dyDescent="0.2">
      <c r="AN59688" s="70"/>
    </row>
    <row r="59689" spans="40:40" ht="14.1" customHeight="1" x14ac:dyDescent="0.2">
      <c r="AN59689" s="70"/>
    </row>
    <row r="59690" spans="40:40" ht="14.1" customHeight="1" x14ac:dyDescent="0.2">
      <c r="AN59690" s="70"/>
    </row>
    <row r="59691" spans="40:40" ht="14.1" customHeight="1" x14ac:dyDescent="0.2">
      <c r="AN59691" s="70"/>
    </row>
    <row r="59692" spans="40:40" ht="14.1" customHeight="1" x14ac:dyDescent="0.2">
      <c r="AN59692" s="70"/>
    </row>
    <row r="59693" spans="40:40" ht="14.1" customHeight="1" x14ac:dyDescent="0.2">
      <c r="AN59693" s="70"/>
    </row>
    <row r="59694" spans="40:40" ht="14.1" customHeight="1" x14ac:dyDescent="0.2">
      <c r="AN59694" s="70"/>
    </row>
    <row r="59695" spans="40:40" ht="14.1" customHeight="1" x14ac:dyDescent="0.2">
      <c r="AN59695" s="70"/>
    </row>
    <row r="59696" spans="40:40" ht="14.1" customHeight="1" x14ac:dyDescent="0.2">
      <c r="AN59696" s="70"/>
    </row>
    <row r="59697" spans="40:40" ht="14.1" customHeight="1" x14ac:dyDescent="0.2">
      <c r="AN59697" s="70"/>
    </row>
    <row r="59698" spans="40:40" ht="14.1" customHeight="1" x14ac:dyDescent="0.2">
      <c r="AN59698" s="70"/>
    </row>
    <row r="59699" spans="40:40" ht="14.1" customHeight="1" x14ac:dyDescent="0.2">
      <c r="AN59699" s="70"/>
    </row>
    <row r="59700" spans="40:40" ht="14.1" customHeight="1" x14ac:dyDescent="0.2">
      <c r="AN59700" s="70"/>
    </row>
    <row r="59701" spans="40:40" ht="14.1" customHeight="1" x14ac:dyDescent="0.2">
      <c r="AN59701" s="70"/>
    </row>
    <row r="59702" spans="40:40" ht="14.1" customHeight="1" x14ac:dyDescent="0.2">
      <c r="AN59702" s="70"/>
    </row>
    <row r="59703" spans="40:40" ht="14.1" customHeight="1" x14ac:dyDescent="0.2">
      <c r="AN59703" s="70"/>
    </row>
    <row r="59704" spans="40:40" ht="14.1" customHeight="1" x14ac:dyDescent="0.2">
      <c r="AN59704" s="70"/>
    </row>
    <row r="59705" spans="40:40" ht="14.1" customHeight="1" x14ac:dyDescent="0.2">
      <c r="AN59705" s="70"/>
    </row>
    <row r="59706" spans="40:40" ht="14.1" customHeight="1" x14ac:dyDescent="0.2">
      <c r="AN59706" s="70"/>
    </row>
    <row r="59707" spans="40:40" ht="14.1" customHeight="1" x14ac:dyDescent="0.2">
      <c r="AN59707" s="70"/>
    </row>
    <row r="59708" spans="40:40" ht="14.1" customHeight="1" x14ac:dyDescent="0.2">
      <c r="AN59708" s="70"/>
    </row>
    <row r="59709" spans="40:40" ht="14.1" customHeight="1" x14ac:dyDescent="0.2">
      <c r="AN59709" s="70"/>
    </row>
    <row r="59710" spans="40:40" ht="14.1" customHeight="1" x14ac:dyDescent="0.2">
      <c r="AN59710" s="70"/>
    </row>
    <row r="59711" spans="40:40" ht="14.1" customHeight="1" x14ac:dyDescent="0.2">
      <c r="AN59711" s="70"/>
    </row>
    <row r="59712" spans="40:40" ht="14.1" customHeight="1" x14ac:dyDescent="0.2">
      <c r="AN59712" s="70"/>
    </row>
    <row r="59713" spans="40:40" ht="14.1" customHeight="1" x14ac:dyDescent="0.2">
      <c r="AN59713" s="70"/>
    </row>
    <row r="59714" spans="40:40" ht="14.1" customHeight="1" x14ac:dyDescent="0.2">
      <c r="AN59714" s="70"/>
    </row>
    <row r="59715" spans="40:40" ht="14.1" customHeight="1" x14ac:dyDescent="0.2">
      <c r="AN59715" s="70"/>
    </row>
    <row r="59716" spans="40:40" ht="14.1" customHeight="1" x14ac:dyDescent="0.2">
      <c r="AN59716" s="70"/>
    </row>
    <row r="59717" spans="40:40" ht="14.1" customHeight="1" x14ac:dyDescent="0.2">
      <c r="AN59717" s="70"/>
    </row>
    <row r="59718" spans="40:40" ht="14.1" customHeight="1" x14ac:dyDescent="0.2">
      <c r="AN59718" s="70"/>
    </row>
    <row r="59719" spans="40:40" ht="14.1" customHeight="1" x14ac:dyDescent="0.2">
      <c r="AN59719" s="70"/>
    </row>
    <row r="59720" spans="40:40" ht="14.1" customHeight="1" x14ac:dyDescent="0.2">
      <c r="AN59720" s="70"/>
    </row>
    <row r="59721" spans="40:40" ht="14.1" customHeight="1" x14ac:dyDescent="0.2">
      <c r="AN59721" s="70"/>
    </row>
    <row r="59722" spans="40:40" ht="14.1" customHeight="1" x14ac:dyDescent="0.2">
      <c r="AN59722" s="70"/>
    </row>
    <row r="59723" spans="40:40" ht="14.1" customHeight="1" x14ac:dyDescent="0.2">
      <c r="AN59723" s="70"/>
    </row>
    <row r="59724" spans="40:40" ht="14.1" customHeight="1" x14ac:dyDescent="0.2">
      <c r="AN59724" s="70"/>
    </row>
    <row r="59725" spans="40:40" ht="14.1" customHeight="1" x14ac:dyDescent="0.2">
      <c r="AN59725" s="70"/>
    </row>
    <row r="59726" spans="40:40" ht="14.1" customHeight="1" x14ac:dyDescent="0.2">
      <c r="AN59726" s="70"/>
    </row>
    <row r="59727" spans="40:40" ht="14.1" customHeight="1" x14ac:dyDescent="0.2">
      <c r="AN59727" s="70"/>
    </row>
    <row r="59728" spans="40:40" ht="14.1" customHeight="1" x14ac:dyDescent="0.2">
      <c r="AN59728" s="70"/>
    </row>
    <row r="59729" spans="40:40" ht="14.1" customHeight="1" x14ac:dyDescent="0.2">
      <c r="AN59729" s="70"/>
    </row>
    <row r="59730" spans="40:40" ht="14.1" customHeight="1" x14ac:dyDescent="0.2">
      <c r="AN59730" s="70"/>
    </row>
    <row r="59731" spans="40:40" ht="14.1" customHeight="1" x14ac:dyDescent="0.2">
      <c r="AN59731" s="70"/>
    </row>
    <row r="59732" spans="40:40" ht="14.1" customHeight="1" x14ac:dyDescent="0.2">
      <c r="AN59732" s="70"/>
    </row>
    <row r="59733" spans="40:40" ht="14.1" customHeight="1" x14ac:dyDescent="0.2">
      <c r="AN59733" s="70"/>
    </row>
    <row r="59734" spans="40:40" ht="14.1" customHeight="1" x14ac:dyDescent="0.2">
      <c r="AN59734" s="70"/>
    </row>
    <row r="59735" spans="40:40" ht="14.1" customHeight="1" x14ac:dyDescent="0.2">
      <c r="AN59735" s="70"/>
    </row>
    <row r="59736" spans="40:40" ht="14.1" customHeight="1" x14ac:dyDescent="0.2">
      <c r="AN59736" s="70"/>
    </row>
    <row r="59737" spans="40:40" ht="14.1" customHeight="1" x14ac:dyDescent="0.2">
      <c r="AN59737" s="70"/>
    </row>
    <row r="59738" spans="40:40" ht="14.1" customHeight="1" x14ac:dyDescent="0.2">
      <c r="AN59738" s="70"/>
    </row>
    <row r="59739" spans="40:40" ht="14.1" customHeight="1" x14ac:dyDescent="0.2">
      <c r="AN59739" s="70"/>
    </row>
    <row r="59740" spans="40:40" ht="14.1" customHeight="1" x14ac:dyDescent="0.2">
      <c r="AN59740" s="70"/>
    </row>
    <row r="59741" spans="40:40" ht="14.1" customHeight="1" x14ac:dyDescent="0.2">
      <c r="AN59741" s="70"/>
    </row>
    <row r="59742" spans="40:40" ht="14.1" customHeight="1" x14ac:dyDescent="0.2">
      <c r="AN59742" s="70"/>
    </row>
    <row r="59743" spans="40:40" ht="14.1" customHeight="1" x14ac:dyDescent="0.2">
      <c r="AN59743" s="70"/>
    </row>
    <row r="59744" spans="40:40" ht="14.1" customHeight="1" x14ac:dyDescent="0.2">
      <c r="AN59744" s="70"/>
    </row>
    <row r="59745" spans="40:40" ht="14.1" customHeight="1" x14ac:dyDescent="0.2">
      <c r="AN59745" s="70"/>
    </row>
    <row r="59746" spans="40:40" ht="14.1" customHeight="1" x14ac:dyDescent="0.2">
      <c r="AN59746" s="70"/>
    </row>
    <row r="59747" spans="40:40" ht="14.1" customHeight="1" x14ac:dyDescent="0.2">
      <c r="AN59747" s="70"/>
    </row>
    <row r="59748" spans="40:40" ht="14.1" customHeight="1" x14ac:dyDescent="0.2">
      <c r="AN59748" s="70"/>
    </row>
    <row r="59749" spans="40:40" ht="14.1" customHeight="1" x14ac:dyDescent="0.2">
      <c r="AN59749" s="70"/>
    </row>
    <row r="59750" spans="40:40" ht="14.1" customHeight="1" x14ac:dyDescent="0.2">
      <c r="AN59750" s="70"/>
    </row>
    <row r="59751" spans="40:40" ht="14.1" customHeight="1" x14ac:dyDescent="0.2">
      <c r="AN59751" s="70"/>
    </row>
    <row r="59752" spans="40:40" ht="14.1" customHeight="1" x14ac:dyDescent="0.2">
      <c r="AN59752" s="70"/>
    </row>
    <row r="59753" spans="40:40" ht="14.1" customHeight="1" x14ac:dyDescent="0.2">
      <c r="AN59753" s="70"/>
    </row>
    <row r="59754" spans="40:40" ht="14.1" customHeight="1" x14ac:dyDescent="0.2">
      <c r="AN59754" s="70"/>
    </row>
    <row r="59755" spans="40:40" ht="14.1" customHeight="1" x14ac:dyDescent="0.2">
      <c r="AN59755" s="70"/>
    </row>
    <row r="59756" spans="40:40" ht="14.1" customHeight="1" x14ac:dyDescent="0.2">
      <c r="AN59756" s="70"/>
    </row>
    <row r="59757" spans="40:40" ht="14.1" customHeight="1" x14ac:dyDescent="0.2">
      <c r="AN59757" s="70"/>
    </row>
    <row r="59758" spans="40:40" ht="14.1" customHeight="1" x14ac:dyDescent="0.2">
      <c r="AN59758" s="70"/>
    </row>
    <row r="59759" spans="40:40" ht="14.1" customHeight="1" x14ac:dyDescent="0.2">
      <c r="AN59759" s="70"/>
    </row>
    <row r="59760" spans="40:40" ht="14.1" customHeight="1" x14ac:dyDescent="0.2">
      <c r="AN59760" s="70"/>
    </row>
    <row r="59761" spans="40:40" ht="14.1" customHeight="1" x14ac:dyDescent="0.2">
      <c r="AN59761" s="70"/>
    </row>
    <row r="59762" spans="40:40" ht="14.1" customHeight="1" x14ac:dyDescent="0.2">
      <c r="AN59762" s="70"/>
    </row>
    <row r="59763" spans="40:40" ht="14.1" customHeight="1" x14ac:dyDescent="0.2">
      <c r="AN59763" s="70"/>
    </row>
    <row r="59764" spans="40:40" ht="14.1" customHeight="1" x14ac:dyDescent="0.2">
      <c r="AN59764" s="70"/>
    </row>
    <row r="59765" spans="40:40" ht="14.1" customHeight="1" x14ac:dyDescent="0.2">
      <c r="AN59765" s="70"/>
    </row>
    <row r="59766" spans="40:40" ht="14.1" customHeight="1" x14ac:dyDescent="0.2">
      <c r="AN59766" s="70"/>
    </row>
    <row r="59767" spans="40:40" ht="14.1" customHeight="1" x14ac:dyDescent="0.2">
      <c r="AN59767" s="70"/>
    </row>
    <row r="59768" spans="40:40" ht="14.1" customHeight="1" x14ac:dyDescent="0.2">
      <c r="AN59768" s="70"/>
    </row>
    <row r="59769" spans="40:40" ht="14.1" customHeight="1" x14ac:dyDescent="0.2">
      <c r="AN59769" s="70"/>
    </row>
    <row r="59770" spans="40:40" ht="14.1" customHeight="1" x14ac:dyDescent="0.2">
      <c r="AN59770" s="70"/>
    </row>
    <row r="59771" spans="40:40" ht="14.1" customHeight="1" x14ac:dyDescent="0.2">
      <c r="AN59771" s="70"/>
    </row>
    <row r="59772" spans="40:40" ht="14.1" customHeight="1" x14ac:dyDescent="0.2">
      <c r="AN59772" s="70"/>
    </row>
    <row r="59773" spans="40:40" ht="14.1" customHeight="1" x14ac:dyDescent="0.2">
      <c r="AN59773" s="70"/>
    </row>
    <row r="59774" spans="40:40" ht="14.1" customHeight="1" x14ac:dyDescent="0.2">
      <c r="AN59774" s="70"/>
    </row>
    <row r="59775" spans="40:40" ht="14.1" customHeight="1" x14ac:dyDescent="0.2">
      <c r="AN59775" s="70"/>
    </row>
    <row r="59776" spans="40:40" ht="14.1" customHeight="1" x14ac:dyDescent="0.2">
      <c r="AN59776" s="70"/>
    </row>
    <row r="59777" spans="40:40" ht="14.1" customHeight="1" x14ac:dyDescent="0.2">
      <c r="AN59777" s="70"/>
    </row>
    <row r="59778" spans="40:40" ht="14.1" customHeight="1" x14ac:dyDescent="0.2">
      <c r="AN59778" s="70"/>
    </row>
    <row r="59779" spans="40:40" ht="14.1" customHeight="1" x14ac:dyDescent="0.2">
      <c r="AN59779" s="70"/>
    </row>
    <row r="59780" spans="40:40" ht="14.1" customHeight="1" x14ac:dyDescent="0.2">
      <c r="AN59780" s="70"/>
    </row>
    <row r="59781" spans="40:40" ht="14.1" customHeight="1" x14ac:dyDescent="0.2">
      <c r="AN59781" s="70"/>
    </row>
    <row r="59782" spans="40:40" ht="14.1" customHeight="1" x14ac:dyDescent="0.2">
      <c r="AN59782" s="70"/>
    </row>
    <row r="59783" spans="40:40" ht="14.1" customHeight="1" x14ac:dyDescent="0.2">
      <c r="AN59783" s="70"/>
    </row>
    <row r="59784" spans="40:40" ht="14.1" customHeight="1" x14ac:dyDescent="0.2">
      <c r="AN59784" s="70"/>
    </row>
    <row r="59785" spans="40:40" ht="14.1" customHeight="1" x14ac:dyDescent="0.2">
      <c r="AN59785" s="70"/>
    </row>
    <row r="59786" spans="40:40" ht="14.1" customHeight="1" x14ac:dyDescent="0.2">
      <c r="AN59786" s="70"/>
    </row>
    <row r="59787" spans="40:40" ht="14.1" customHeight="1" x14ac:dyDescent="0.2">
      <c r="AN59787" s="70"/>
    </row>
    <row r="59788" spans="40:40" ht="14.1" customHeight="1" x14ac:dyDescent="0.2">
      <c r="AN59788" s="70"/>
    </row>
    <row r="59789" spans="40:40" ht="14.1" customHeight="1" x14ac:dyDescent="0.2">
      <c r="AN59789" s="70"/>
    </row>
    <row r="59790" spans="40:40" ht="14.1" customHeight="1" x14ac:dyDescent="0.2">
      <c r="AN59790" s="70"/>
    </row>
    <row r="59791" spans="40:40" ht="14.1" customHeight="1" x14ac:dyDescent="0.2">
      <c r="AN59791" s="70"/>
    </row>
    <row r="59792" spans="40:40" ht="14.1" customHeight="1" x14ac:dyDescent="0.2">
      <c r="AN59792" s="70"/>
    </row>
    <row r="59793" spans="40:40" ht="14.1" customHeight="1" x14ac:dyDescent="0.2">
      <c r="AN59793" s="70"/>
    </row>
    <row r="59794" spans="40:40" ht="14.1" customHeight="1" x14ac:dyDescent="0.2">
      <c r="AN59794" s="70"/>
    </row>
    <row r="59795" spans="40:40" ht="14.1" customHeight="1" x14ac:dyDescent="0.2">
      <c r="AN59795" s="70"/>
    </row>
    <row r="59796" spans="40:40" ht="14.1" customHeight="1" x14ac:dyDescent="0.2">
      <c r="AN59796" s="70"/>
    </row>
    <row r="59797" spans="40:40" ht="14.1" customHeight="1" x14ac:dyDescent="0.2">
      <c r="AN59797" s="70"/>
    </row>
    <row r="59798" spans="40:40" ht="14.1" customHeight="1" x14ac:dyDescent="0.2">
      <c r="AN59798" s="70"/>
    </row>
    <row r="59799" spans="40:40" ht="14.1" customHeight="1" x14ac:dyDescent="0.2">
      <c r="AN59799" s="70"/>
    </row>
    <row r="59800" spans="40:40" ht="14.1" customHeight="1" x14ac:dyDescent="0.2">
      <c r="AN59800" s="70"/>
    </row>
    <row r="59801" spans="40:40" ht="14.1" customHeight="1" x14ac:dyDescent="0.2">
      <c r="AN59801" s="70"/>
    </row>
    <row r="59802" spans="40:40" ht="14.1" customHeight="1" x14ac:dyDescent="0.2">
      <c r="AN59802" s="70"/>
    </row>
    <row r="59803" spans="40:40" ht="14.1" customHeight="1" x14ac:dyDescent="0.2">
      <c r="AN59803" s="70"/>
    </row>
    <row r="59804" spans="40:40" ht="14.1" customHeight="1" x14ac:dyDescent="0.2">
      <c r="AN59804" s="70"/>
    </row>
    <row r="59805" spans="40:40" ht="14.1" customHeight="1" x14ac:dyDescent="0.2">
      <c r="AN59805" s="70"/>
    </row>
    <row r="59806" spans="40:40" ht="14.1" customHeight="1" x14ac:dyDescent="0.2">
      <c r="AN59806" s="70"/>
    </row>
    <row r="59807" spans="40:40" ht="14.1" customHeight="1" x14ac:dyDescent="0.2">
      <c r="AN59807" s="70"/>
    </row>
    <row r="59808" spans="40:40" ht="14.1" customHeight="1" x14ac:dyDescent="0.2">
      <c r="AN59808" s="70"/>
    </row>
    <row r="59809" spans="40:40" ht="14.1" customHeight="1" x14ac:dyDescent="0.2">
      <c r="AN59809" s="70"/>
    </row>
    <row r="59810" spans="40:40" ht="14.1" customHeight="1" x14ac:dyDescent="0.2">
      <c r="AN59810" s="70"/>
    </row>
    <row r="59811" spans="40:40" ht="14.1" customHeight="1" x14ac:dyDescent="0.2">
      <c r="AN59811" s="70"/>
    </row>
    <row r="59812" spans="40:40" ht="14.1" customHeight="1" x14ac:dyDescent="0.2">
      <c r="AN59812" s="70"/>
    </row>
    <row r="59813" spans="40:40" ht="14.1" customHeight="1" x14ac:dyDescent="0.2">
      <c r="AN59813" s="70"/>
    </row>
    <row r="59814" spans="40:40" ht="14.1" customHeight="1" x14ac:dyDescent="0.2">
      <c r="AN59814" s="70"/>
    </row>
    <row r="59815" spans="40:40" ht="14.1" customHeight="1" x14ac:dyDescent="0.2">
      <c r="AN59815" s="70"/>
    </row>
    <row r="59816" spans="40:40" ht="14.1" customHeight="1" x14ac:dyDescent="0.2">
      <c r="AN59816" s="70"/>
    </row>
    <row r="59817" spans="40:40" ht="14.1" customHeight="1" x14ac:dyDescent="0.2">
      <c r="AN59817" s="70"/>
    </row>
    <row r="59818" spans="40:40" ht="14.1" customHeight="1" x14ac:dyDescent="0.2">
      <c r="AN59818" s="70"/>
    </row>
    <row r="59819" spans="40:40" ht="14.1" customHeight="1" x14ac:dyDescent="0.2">
      <c r="AN59819" s="70"/>
    </row>
    <row r="59820" spans="40:40" ht="14.1" customHeight="1" x14ac:dyDescent="0.2">
      <c r="AN59820" s="70"/>
    </row>
    <row r="59821" spans="40:40" ht="14.1" customHeight="1" x14ac:dyDescent="0.2">
      <c r="AN59821" s="70"/>
    </row>
    <row r="59822" spans="40:40" ht="14.1" customHeight="1" x14ac:dyDescent="0.2">
      <c r="AN59822" s="70"/>
    </row>
    <row r="59823" spans="40:40" ht="14.1" customHeight="1" x14ac:dyDescent="0.2">
      <c r="AN59823" s="70"/>
    </row>
    <row r="59824" spans="40:40" ht="14.1" customHeight="1" x14ac:dyDescent="0.2">
      <c r="AN59824" s="70"/>
    </row>
    <row r="59825" spans="40:40" ht="14.1" customHeight="1" x14ac:dyDescent="0.2">
      <c r="AN59825" s="70"/>
    </row>
    <row r="59826" spans="40:40" ht="14.1" customHeight="1" x14ac:dyDescent="0.2">
      <c r="AN59826" s="70"/>
    </row>
    <row r="59827" spans="40:40" ht="14.1" customHeight="1" x14ac:dyDescent="0.2">
      <c r="AN59827" s="70"/>
    </row>
    <row r="59828" spans="40:40" ht="14.1" customHeight="1" x14ac:dyDescent="0.2">
      <c r="AN59828" s="70"/>
    </row>
    <row r="59829" spans="40:40" ht="14.1" customHeight="1" x14ac:dyDescent="0.2">
      <c r="AN59829" s="70"/>
    </row>
    <row r="59830" spans="40:40" ht="14.1" customHeight="1" x14ac:dyDescent="0.2">
      <c r="AN59830" s="70"/>
    </row>
    <row r="59831" spans="40:40" ht="14.1" customHeight="1" x14ac:dyDescent="0.2">
      <c r="AN59831" s="70"/>
    </row>
    <row r="59832" spans="40:40" ht="14.1" customHeight="1" x14ac:dyDescent="0.2">
      <c r="AN59832" s="70"/>
    </row>
    <row r="59833" spans="40:40" ht="14.1" customHeight="1" x14ac:dyDescent="0.2">
      <c r="AN59833" s="70"/>
    </row>
    <row r="59834" spans="40:40" ht="14.1" customHeight="1" x14ac:dyDescent="0.2">
      <c r="AN59834" s="70"/>
    </row>
    <row r="59835" spans="40:40" ht="14.1" customHeight="1" x14ac:dyDescent="0.2">
      <c r="AN59835" s="70"/>
    </row>
    <row r="59836" spans="40:40" ht="14.1" customHeight="1" x14ac:dyDescent="0.2">
      <c r="AN59836" s="70"/>
    </row>
    <row r="59837" spans="40:40" ht="14.1" customHeight="1" x14ac:dyDescent="0.2">
      <c r="AN59837" s="70"/>
    </row>
    <row r="59838" spans="40:40" ht="14.1" customHeight="1" x14ac:dyDescent="0.2">
      <c r="AN59838" s="70"/>
    </row>
    <row r="59839" spans="40:40" ht="14.1" customHeight="1" x14ac:dyDescent="0.2">
      <c r="AN59839" s="70"/>
    </row>
    <row r="59840" spans="40:40" ht="14.1" customHeight="1" x14ac:dyDescent="0.2">
      <c r="AN59840" s="70"/>
    </row>
    <row r="59841" spans="40:40" ht="14.1" customHeight="1" x14ac:dyDescent="0.2">
      <c r="AN59841" s="70"/>
    </row>
    <row r="59842" spans="40:40" ht="14.1" customHeight="1" x14ac:dyDescent="0.2">
      <c r="AN59842" s="70"/>
    </row>
    <row r="59843" spans="40:40" ht="14.1" customHeight="1" x14ac:dyDescent="0.2">
      <c r="AN59843" s="70"/>
    </row>
    <row r="59844" spans="40:40" ht="14.1" customHeight="1" x14ac:dyDescent="0.2">
      <c r="AN59844" s="70"/>
    </row>
    <row r="59845" spans="40:40" ht="14.1" customHeight="1" x14ac:dyDescent="0.2">
      <c r="AN59845" s="70"/>
    </row>
    <row r="59846" spans="40:40" ht="14.1" customHeight="1" x14ac:dyDescent="0.2">
      <c r="AN59846" s="70"/>
    </row>
    <row r="59847" spans="40:40" ht="14.1" customHeight="1" x14ac:dyDescent="0.2">
      <c r="AN59847" s="70"/>
    </row>
    <row r="59848" spans="40:40" ht="14.1" customHeight="1" x14ac:dyDescent="0.2">
      <c r="AN59848" s="70"/>
    </row>
    <row r="59849" spans="40:40" ht="14.1" customHeight="1" x14ac:dyDescent="0.2">
      <c r="AN59849" s="70"/>
    </row>
    <row r="59850" spans="40:40" ht="14.1" customHeight="1" x14ac:dyDescent="0.2">
      <c r="AN59850" s="70"/>
    </row>
    <row r="59851" spans="40:40" ht="14.1" customHeight="1" x14ac:dyDescent="0.2">
      <c r="AN59851" s="70"/>
    </row>
    <row r="59852" spans="40:40" ht="14.1" customHeight="1" x14ac:dyDescent="0.2">
      <c r="AN59852" s="70"/>
    </row>
    <row r="59853" spans="40:40" ht="14.1" customHeight="1" x14ac:dyDescent="0.2">
      <c r="AN59853" s="70"/>
    </row>
    <row r="59854" spans="40:40" ht="14.1" customHeight="1" x14ac:dyDescent="0.2">
      <c r="AN59854" s="70"/>
    </row>
    <row r="59855" spans="40:40" ht="14.1" customHeight="1" x14ac:dyDescent="0.2">
      <c r="AN59855" s="70"/>
    </row>
    <row r="59856" spans="40:40" ht="14.1" customHeight="1" x14ac:dyDescent="0.2">
      <c r="AN59856" s="70"/>
    </row>
    <row r="59857" spans="40:40" ht="14.1" customHeight="1" x14ac:dyDescent="0.2">
      <c r="AN59857" s="70"/>
    </row>
    <row r="59858" spans="40:40" ht="14.1" customHeight="1" x14ac:dyDescent="0.2">
      <c r="AN59858" s="70"/>
    </row>
    <row r="59859" spans="40:40" ht="14.1" customHeight="1" x14ac:dyDescent="0.2">
      <c r="AN59859" s="70"/>
    </row>
    <row r="59860" spans="40:40" ht="14.1" customHeight="1" x14ac:dyDescent="0.2">
      <c r="AN59860" s="70"/>
    </row>
    <row r="59861" spans="40:40" ht="14.1" customHeight="1" x14ac:dyDescent="0.2">
      <c r="AN59861" s="70"/>
    </row>
    <row r="59862" spans="40:40" ht="14.1" customHeight="1" x14ac:dyDescent="0.2">
      <c r="AN59862" s="70"/>
    </row>
    <row r="59863" spans="40:40" ht="14.1" customHeight="1" x14ac:dyDescent="0.2">
      <c r="AN59863" s="70"/>
    </row>
    <row r="59864" spans="40:40" ht="14.1" customHeight="1" x14ac:dyDescent="0.2">
      <c r="AN59864" s="70"/>
    </row>
    <row r="59865" spans="40:40" ht="14.1" customHeight="1" x14ac:dyDescent="0.2">
      <c r="AN59865" s="70"/>
    </row>
    <row r="59866" spans="40:40" ht="14.1" customHeight="1" x14ac:dyDescent="0.2">
      <c r="AN59866" s="70"/>
    </row>
    <row r="59867" spans="40:40" ht="14.1" customHeight="1" x14ac:dyDescent="0.2">
      <c r="AN59867" s="70"/>
    </row>
    <row r="59868" spans="40:40" ht="14.1" customHeight="1" x14ac:dyDescent="0.2">
      <c r="AN59868" s="70"/>
    </row>
    <row r="59869" spans="40:40" ht="14.1" customHeight="1" x14ac:dyDescent="0.2">
      <c r="AN59869" s="70"/>
    </row>
    <row r="59870" spans="40:40" ht="14.1" customHeight="1" x14ac:dyDescent="0.2">
      <c r="AN59870" s="70"/>
    </row>
    <row r="59871" spans="40:40" ht="14.1" customHeight="1" x14ac:dyDescent="0.2">
      <c r="AN59871" s="70"/>
    </row>
    <row r="59872" spans="40:40" ht="14.1" customHeight="1" x14ac:dyDescent="0.2">
      <c r="AN59872" s="70"/>
    </row>
    <row r="59873" spans="40:40" ht="14.1" customHeight="1" x14ac:dyDescent="0.2">
      <c r="AN59873" s="70"/>
    </row>
    <row r="59874" spans="40:40" ht="14.1" customHeight="1" x14ac:dyDescent="0.2">
      <c r="AN59874" s="70"/>
    </row>
    <row r="59875" spans="40:40" ht="14.1" customHeight="1" x14ac:dyDescent="0.2">
      <c r="AN59875" s="70"/>
    </row>
    <row r="59876" spans="40:40" ht="14.1" customHeight="1" x14ac:dyDescent="0.2">
      <c r="AN59876" s="70"/>
    </row>
    <row r="59877" spans="40:40" ht="14.1" customHeight="1" x14ac:dyDescent="0.2">
      <c r="AN59877" s="70"/>
    </row>
    <row r="59878" spans="40:40" ht="14.1" customHeight="1" x14ac:dyDescent="0.2">
      <c r="AN59878" s="70"/>
    </row>
    <row r="59879" spans="40:40" ht="14.1" customHeight="1" x14ac:dyDescent="0.2">
      <c r="AN59879" s="70"/>
    </row>
    <row r="59880" spans="40:40" ht="14.1" customHeight="1" x14ac:dyDescent="0.2">
      <c r="AN59880" s="70"/>
    </row>
    <row r="59881" spans="40:40" ht="14.1" customHeight="1" x14ac:dyDescent="0.2">
      <c r="AN59881" s="70"/>
    </row>
    <row r="59882" spans="40:40" ht="14.1" customHeight="1" x14ac:dyDescent="0.2">
      <c r="AN59882" s="70"/>
    </row>
    <row r="59883" spans="40:40" ht="14.1" customHeight="1" x14ac:dyDescent="0.2">
      <c r="AN59883" s="70"/>
    </row>
    <row r="59884" spans="40:40" ht="14.1" customHeight="1" x14ac:dyDescent="0.2">
      <c r="AN59884" s="70"/>
    </row>
    <row r="59885" spans="40:40" ht="14.1" customHeight="1" x14ac:dyDescent="0.2">
      <c r="AN59885" s="70"/>
    </row>
    <row r="59886" spans="40:40" ht="14.1" customHeight="1" x14ac:dyDescent="0.2">
      <c r="AN59886" s="70"/>
    </row>
    <row r="59887" spans="40:40" ht="14.1" customHeight="1" x14ac:dyDescent="0.2">
      <c r="AN59887" s="70"/>
    </row>
    <row r="59888" spans="40:40" ht="14.1" customHeight="1" x14ac:dyDescent="0.2">
      <c r="AN59888" s="70"/>
    </row>
    <row r="59889" spans="40:40" ht="14.1" customHeight="1" x14ac:dyDescent="0.2">
      <c r="AN59889" s="70"/>
    </row>
    <row r="59890" spans="40:40" ht="14.1" customHeight="1" x14ac:dyDescent="0.2">
      <c r="AN59890" s="70"/>
    </row>
    <row r="59891" spans="40:40" ht="14.1" customHeight="1" x14ac:dyDescent="0.2">
      <c r="AN59891" s="70"/>
    </row>
    <row r="59892" spans="40:40" ht="14.1" customHeight="1" x14ac:dyDescent="0.2">
      <c r="AN59892" s="70"/>
    </row>
    <row r="59893" spans="40:40" ht="14.1" customHeight="1" x14ac:dyDescent="0.2">
      <c r="AN59893" s="70"/>
    </row>
    <row r="59894" spans="40:40" ht="14.1" customHeight="1" x14ac:dyDescent="0.2">
      <c r="AN59894" s="70"/>
    </row>
    <row r="59895" spans="40:40" ht="14.1" customHeight="1" x14ac:dyDescent="0.2">
      <c r="AN59895" s="70"/>
    </row>
    <row r="59896" spans="40:40" ht="14.1" customHeight="1" x14ac:dyDescent="0.2">
      <c r="AN59896" s="70"/>
    </row>
    <row r="59897" spans="40:40" ht="14.1" customHeight="1" x14ac:dyDescent="0.2">
      <c r="AN59897" s="70"/>
    </row>
    <row r="59898" spans="40:40" ht="14.1" customHeight="1" x14ac:dyDescent="0.2">
      <c r="AN59898" s="70"/>
    </row>
    <row r="59899" spans="40:40" ht="14.1" customHeight="1" x14ac:dyDescent="0.2">
      <c r="AN59899" s="70"/>
    </row>
    <row r="59900" spans="40:40" ht="14.1" customHeight="1" x14ac:dyDescent="0.2">
      <c r="AN59900" s="70"/>
    </row>
    <row r="59901" spans="40:40" ht="14.1" customHeight="1" x14ac:dyDescent="0.2">
      <c r="AN59901" s="70"/>
    </row>
    <row r="59902" spans="40:40" ht="14.1" customHeight="1" x14ac:dyDescent="0.2">
      <c r="AN59902" s="70"/>
    </row>
    <row r="59903" spans="40:40" ht="14.1" customHeight="1" x14ac:dyDescent="0.2">
      <c r="AN59903" s="70"/>
    </row>
    <row r="59904" spans="40:40" ht="14.1" customHeight="1" x14ac:dyDescent="0.2">
      <c r="AN59904" s="70"/>
    </row>
    <row r="59905" spans="40:40" ht="14.1" customHeight="1" x14ac:dyDescent="0.2">
      <c r="AN59905" s="70"/>
    </row>
    <row r="59906" spans="40:40" ht="14.1" customHeight="1" x14ac:dyDescent="0.2">
      <c r="AN59906" s="70"/>
    </row>
    <row r="59907" spans="40:40" ht="14.1" customHeight="1" x14ac:dyDescent="0.2">
      <c r="AN59907" s="70"/>
    </row>
    <row r="59908" spans="40:40" ht="14.1" customHeight="1" x14ac:dyDescent="0.2">
      <c r="AN59908" s="70"/>
    </row>
    <row r="59909" spans="40:40" ht="14.1" customHeight="1" x14ac:dyDescent="0.2">
      <c r="AN59909" s="70"/>
    </row>
    <row r="59910" spans="40:40" ht="14.1" customHeight="1" x14ac:dyDescent="0.2">
      <c r="AN59910" s="70"/>
    </row>
    <row r="59911" spans="40:40" ht="14.1" customHeight="1" x14ac:dyDescent="0.2">
      <c r="AN59911" s="70"/>
    </row>
    <row r="59912" spans="40:40" ht="14.1" customHeight="1" x14ac:dyDescent="0.2">
      <c r="AN59912" s="70"/>
    </row>
    <row r="59913" spans="40:40" ht="14.1" customHeight="1" x14ac:dyDescent="0.2">
      <c r="AN59913" s="70"/>
    </row>
    <row r="59914" spans="40:40" ht="14.1" customHeight="1" x14ac:dyDescent="0.2">
      <c r="AN59914" s="70"/>
    </row>
    <row r="59915" spans="40:40" ht="14.1" customHeight="1" x14ac:dyDescent="0.2">
      <c r="AN59915" s="70"/>
    </row>
    <row r="59916" spans="40:40" ht="14.1" customHeight="1" x14ac:dyDescent="0.2">
      <c r="AN59916" s="70"/>
    </row>
    <row r="59917" spans="40:40" ht="14.1" customHeight="1" x14ac:dyDescent="0.2">
      <c r="AN59917" s="70"/>
    </row>
    <row r="59918" spans="40:40" ht="14.1" customHeight="1" x14ac:dyDescent="0.2">
      <c r="AN59918" s="70"/>
    </row>
    <row r="59919" spans="40:40" ht="14.1" customHeight="1" x14ac:dyDescent="0.2">
      <c r="AN59919" s="70"/>
    </row>
    <row r="59920" spans="40:40" ht="14.1" customHeight="1" x14ac:dyDescent="0.2">
      <c r="AN59920" s="70"/>
    </row>
    <row r="59921" spans="40:40" ht="14.1" customHeight="1" x14ac:dyDescent="0.2">
      <c r="AN59921" s="70"/>
    </row>
    <row r="59922" spans="40:40" ht="14.1" customHeight="1" x14ac:dyDescent="0.2">
      <c r="AN59922" s="70"/>
    </row>
    <row r="59923" spans="40:40" ht="14.1" customHeight="1" x14ac:dyDescent="0.2">
      <c r="AN59923" s="70"/>
    </row>
    <row r="59924" spans="40:40" ht="14.1" customHeight="1" x14ac:dyDescent="0.2">
      <c r="AN59924" s="70"/>
    </row>
    <row r="59925" spans="40:40" ht="14.1" customHeight="1" x14ac:dyDescent="0.2">
      <c r="AN59925" s="70"/>
    </row>
    <row r="59926" spans="40:40" ht="14.1" customHeight="1" x14ac:dyDescent="0.2">
      <c r="AN59926" s="70"/>
    </row>
    <row r="59927" spans="40:40" ht="14.1" customHeight="1" x14ac:dyDescent="0.2">
      <c r="AN59927" s="70"/>
    </row>
    <row r="59928" spans="40:40" ht="14.1" customHeight="1" x14ac:dyDescent="0.2">
      <c r="AN59928" s="70"/>
    </row>
    <row r="59929" spans="40:40" ht="14.1" customHeight="1" x14ac:dyDescent="0.2">
      <c r="AN59929" s="70"/>
    </row>
    <row r="59930" spans="40:40" ht="14.1" customHeight="1" x14ac:dyDescent="0.2">
      <c r="AN59930" s="70"/>
    </row>
    <row r="59931" spans="40:40" ht="14.1" customHeight="1" x14ac:dyDescent="0.2">
      <c r="AN59931" s="70"/>
    </row>
    <row r="59932" spans="40:40" ht="14.1" customHeight="1" x14ac:dyDescent="0.2">
      <c r="AN59932" s="70"/>
    </row>
    <row r="59933" spans="40:40" ht="14.1" customHeight="1" x14ac:dyDescent="0.2">
      <c r="AN59933" s="70"/>
    </row>
    <row r="59934" spans="40:40" ht="14.1" customHeight="1" x14ac:dyDescent="0.2">
      <c r="AN59934" s="70"/>
    </row>
    <row r="59935" spans="40:40" ht="14.1" customHeight="1" x14ac:dyDescent="0.2">
      <c r="AN59935" s="70"/>
    </row>
    <row r="59936" spans="40:40" ht="14.1" customHeight="1" x14ac:dyDescent="0.2">
      <c r="AN59936" s="70"/>
    </row>
    <row r="59937" spans="40:40" ht="14.1" customHeight="1" x14ac:dyDescent="0.2">
      <c r="AN59937" s="70"/>
    </row>
    <row r="59938" spans="40:40" ht="14.1" customHeight="1" x14ac:dyDescent="0.2">
      <c r="AN59938" s="70"/>
    </row>
    <row r="59939" spans="40:40" ht="14.1" customHeight="1" x14ac:dyDescent="0.2">
      <c r="AN59939" s="70"/>
    </row>
    <row r="59940" spans="40:40" ht="14.1" customHeight="1" x14ac:dyDescent="0.2">
      <c r="AN59940" s="70"/>
    </row>
    <row r="59941" spans="40:40" ht="14.1" customHeight="1" x14ac:dyDescent="0.2">
      <c r="AN59941" s="70"/>
    </row>
    <row r="59942" spans="40:40" ht="14.1" customHeight="1" x14ac:dyDescent="0.2">
      <c r="AN59942" s="70"/>
    </row>
    <row r="59943" spans="40:40" ht="14.1" customHeight="1" x14ac:dyDescent="0.2">
      <c r="AN59943" s="70"/>
    </row>
    <row r="59944" spans="40:40" ht="14.1" customHeight="1" x14ac:dyDescent="0.2">
      <c r="AN59944" s="70"/>
    </row>
    <row r="59945" spans="40:40" ht="14.1" customHeight="1" x14ac:dyDescent="0.2">
      <c r="AN59945" s="70"/>
    </row>
    <row r="59946" spans="40:40" ht="14.1" customHeight="1" x14ac:dyDescent="0.2">
      <c r="AN59946" s="70"/>
    </row>
    <row r="59947" spans="40:40" ht="14.1" customHeight="1" x14ac:dyDescent="0.2">
      <c r="AN59947" s="70"/>
    </row>
    <row r="59948" spans="40:40" ht="14.1" customHeight="1" x14ac:dyDescent="0.2">
      <c r="AN59948" s="70"/>
    </row>
    <row r="59949" spans="40:40" ht="14.1" customHeight="1" x14ac:dyDescent="0.2">
      <c r="AN59949" s="70"/>
    </row>
    <row r="59950" spans="40:40" ht="14.1" customHeight="1" x14ac:dyDescent="0.2">
      <c r="AN59950" s="70"/>
    </row>
    <row r="59951" spans="40:40" ht="14.1" customHeight="1" x14ac:dyDescent="0.2">
      <c r="AN59951" s="70"/>
    </row>
    <row r="59952" spans="40:40" ht="14.1" customHeight="1" x14ac:dyDescent="0.2">
      <c r="AN59952" s="70"/>
    </row>
    <row r="59953" spans="40:40" ht="14.1" customHeight="1" x14ac:dyDescent="0.2">
      <c r="AN59953" s="70"/>
    </row>
    <row r="59954" spans="40:40" ht="14.1" customHeight="1" x14ac:dyDescent="0.2">
      <c r="AN59954" s="70"/>
    </row>
    <row r="59955" spans="40:40" ht="14.1" customHeight="1" x14ac:dyDescent="0.2">
      <c r="AN59955" s="70"/>
    </row>
    <row r="59956" spans="40:40" ht="14.1" customHeight="1" x14ac:dyDescent="0.2">
      <c r="AN59956" s="70"/>
    </row>
    <row r="59957" spans="40:40" ht="14.1" customHeight="1" x14ac:dyDescent="0.2">
      <c r="AN59957" s="70"/>
    </row>
    <row r="59958" spans="40:40" ht="14.1" customHeight="1" x14ac:dyDescent="0.2">
      <c r="AN59958" s="70"/>
    </row>
    <row r="59959" spans="40:40" ht="14.1" customHeight="1" x14ac:dyDescent="0.2">
      <c r="AN59959" s="70"/>
    </row>
    <row r="59960" spans="40:40" ht="14.1" customHeight="1" x14ac:dyDescent="0.2">
      <c r="AN59960" s="70"/>
    </row>
    <row r="59961" spans="40:40" ht="14.1" customHeight="1" x14ac:dyDescent="0.2">
      <c r="AN59961" s="70"/>
    </row>
    <row r="59962" spans="40:40" ht="14.1" customHeight="1" x14ac:dyDescent="0.2">
      <c r="AN59962" s="70"/>
    </row>
    <row r="59963" spans="40:40" ht="14.1" customHeight="1" x14ac:dyDescent="0.2">
      <c r="AN59963" s="70"/>
    </row>
    <row r="59964" spans="40:40" ht="14.1" customHeight="1" x14ac:dyDescent="0.2">
      <c r="AN59964" s="70"/>
    </row>
    <row r="59965" spans="40:40" ht="14.1" customHeight="1" x14ac:dyDescent="0.2">
      <c r="AN59965" s="70"/>
    </row>
    <row r="59966" spans="40:40" ht="14.1" customHeight="1" x14ac:dyDescent="0.2">
      <c r="AN59966" s="70"/>
    </row>
    <row r="59967" spans="40:40" ht="14.1" customHeight="1" x14ac:dyDescent="0.2">
      <c r="AN59967" s="70"/>
    </row>
    <row r="59968" spans="40:40" ht="14.1" customHeight="1" x14ac:dyDescent="0.2">
      <c r="AN59968" s="70"/>
    </row>
    <row r="59969" spans="40:40" ht="14.1" customHeight="1" x14ac:dyDescent="0.2">
      <c r="AN59969" s="70"/>
    </row>
    <row r="59970" spans="40:40" ht="14.1" customHeight="1" x14ac:dyDescent="0.2">
      <c r="AN59970" s="70"/>
    </row>
    <row r="59971" spans="40:40" ht="14.1" customHeight="1" x14ac:dyDescent="0.2">
      <c r="AN59971" s="70"/>
    </row>
    <row r="59972" spans="40:40" ht="14.1" customHeight="1" x14ac:dyDescent="0.2">
      <c r="AN59972" s="70"/>
    </row>
    <row r="59973" spans="40:40" ht="14.1" customHeight="1" x14ac:dyDescent="0.2">
      <c r="AN59973" s="70"/>
    </row>
    <row r="59974" spans="40:40" ht="14.1" customHeight="1" x14ac:dyDescent="0.2">
      <c r="AN59974" s="70"/>
    </row>
    <row r="59975" spans="40:40" ht="14.1" customHeight="1" x14ac:dyDescent="0.2">
      <c r="AN59975" s="70"/>
    </row>
    <row r="59976" spans="40:40" ht="14.1" customHeight="1" x14ac:dyDescent="0.2">
      <c r="AN59976" s="70"/>
    </row>
    <row r="59977" spans="40:40" ht="14.1" customHeight="1" x14ac:dyDescent="0.2">
      <c r="AN59977" s="70"/>
    </row>
    <row r="59978" spans="40:40" ht="14.1" customHeight="1" x14ac:dyDescent="0.2">
      <c r="AN59978" s="70"/>
    </row>
    <row r="59979" spans="40:40" ht="14.1" customHeight="1" x14ac:dyDescent="0.2">
      <c r="AN59979" s="70"/>
    </row>
    <row r="59980" spans="40:40" ht="14.1" customHeight="1" x14ac:dyDescent="0.2">
      <c r="AN59980" s="70"/>
    </row>
    <row r="59981" spans="40:40" ht="14.1" customHeight="1" x14ac:dyDescent="0.2">
      <c r="AN59981" s="70"/>
    </row>
    <row r="59982" spans="40:40" ht="14.1" customHeight="1" x14ac:dyDescent="0.2">
      <c r="AN59982" s="70"/>
    </row>
    <row r="59983" spans="40:40" ht="14.1" customHeight="1" x14ac:dyDescent="0.2">
      <c r="AN59983" s="70"/>
    </row>
    <row r="59984" spans="40:40" ht="14.1" customHeight="1" x14ac:dyDescent="0.2">
      <c r="AN59984" s="70"/>
    </row>
    <row r="59985" spans="40:40" ht="14.1" customHeight="1" x14ac:dyDescent="0.2">
      <c r="AN59985" s="70"/>
    </row>
    <row r="59986" spans="40:40" ht="14.1" customHeight="1" x14ac:dyDescent="0.2">
      <c r="AN59986" s="70"/>
    </row>
    <row r="59987" spans="40:40" ht="14.1" customHeight="1" x14ac:dyDescent="0.2">
      <c r="AN59987" s="70"/>
    </row>
    <row r="59988" spans="40:40" ht="14.1" customHeight="1" x14ac:dyDescent="0.2">
      <c r="AN59988" s="70"/>
    </row>
    <row r="59989" spans="40:40" ht="14.1" customHeight="1" x14ac:dyDescent="0.2">
      <c r="AN59989" s="70"/>
    </row>
    <row r="59990" spans="40:40" ht="14.1" customHeight="1" x14ac:dyDescent="0.2">
      <c r="AN59990" s="70"/>
    </row>
    <row r="59991" spans="40:40" ht="14.1" customHeight="1" x14ac:dyDescent="0.2">
      <c r="AN59991" s="70"/>
    </row>
    <row r="59992" spans="40:40" ht="14.1" customHeight="1" x14ac:dyDescent="0.2">
      <c r="AN59992" s="70"/>
    </row>
    <row r="59993" spans="40:40" ht="14.1" customHeight="1" x14ac:dyDescent="0.2">
      <c r="AN59993" s="70"/>
    </row>
    <row r="59994" spans="40:40" ht="14.1" customHeight="1" x14ac:dyDescent="0.2">
      <c r="AN59994" s="70"/>
    </row>
    <row r="59995" spans="40:40" ht="14.1" customHeight="1" x14ac:dyDescent="0.2">
      <c r="AN59995" s="70"/>
    </row>
    <row r="59996" spans="40:40" ht="14.1" customHeight="1" x14ac:dyDescent="0.2">
      <c r="AN59996" s="70"/>
    </row>
    <row r="59997" spans="40:40" ht="14.1" customHeight="1" x14ac:dyDescent="0.2">
      <c r="AN59997" s="70"/>
    </row>
    <row r="59998" spans="40:40" ht="14.1" customHeight="1" x14ac:dyDescent="0.2">
      <c r="AN59998" s="70"/>
    </row>
    <row r="59999" spans="40:40" ht="14.1" customHeight="1" x14ac:dyDescent="0.2">
      <c r="AN59999" s="70"/>
    </row>
    <row r="60000" spans="40:40" ht="14.1" customHeight="1" x14ac:dyDescent="0.2">
      <c r="AN60000" s="70"/>
    </row>
    <row r="60001" spans="40:40" ht="14.1" customHeight="1" x14ac:dyDescent="0.2">
      <c r="AN60001" s="70"/>
    </row>
    <row r="60002" spans="40:40" ht="14.1" customHeight="1" x14ac:dyDescent="0.2">
      <c r="AN60002" s="70"/>
    </row>
    <row r="60003" spans="40:40" ht="14.1" customHeight="1" x14ac:dyDescent="0.2">
      <c r="AN60003" s="70"/>
    </row>
    <row r="60004" spans="40:40" ht="14.1" customHeight="1" x14ac:dyDescent="0.2">
      <c r="AN60004" s="70"/>
    </row>
    <row r="60005" spans="40:40" ht="14.1" customHeight="1" x14ac:dyDescent="0.2">
      <c r="AN60005" s="70"/>
    </row>
    <row r="60006" spans="40:40" ht="14.1" customHeight="1" x14ac:dyDescent="0.2">
      <c r="AN60006" s="70"/>
    </row>
    <row r="60007" spans="40:40" ht="14.1" customHeight="1" x14ac:dyDescent="0.2">
      <c r="AN60007" s="70"/>
    </row>
    <row r="60008" spans="40:40" ht="14.1" customHeight="1" x14ac:dyDescent="0.2">
      <c r="AN60008" s="70"/>
    </row>
    <row r="60009" spans="40:40" ht="14.1" customHeight="1" x14ac:dyDescent="0.2">
      <c r="AN60009" s="70"/>
    </row>
    <row r="60010" spans="40:40" ht="14.1" customHeight="1" x14ac:dyDescent="0.2">
      <c r="AN60010" s="70"/>
    </row>
    <row r="60011" spans="40:40" ht="14.1" customHeight="1" x14ac:dyDescent="0.2">
      <c r="AN60011" s="70"/>
    </row>
    <row r="60012" spans="40:40" ht="14.1" customHeight="1" x14ac:dyDescent="0.2">
      <c r="AN60012" s="70"/>
    </row>
    <row r="60013" spans="40:40" ht="14.1" customHeight="1" x14ac:dyDescent="0.2">
      <c r="AN60013" s="70"/>
    </row>
    <row r="60014" spans="40:40" ht="14.1" customHeight="1" x14ac:dyDescent="0.2">
      <c r="AN60014" s="70"/>
    </row>
    <row r="60015" spans="40:40" ht="14.1" customHeight="1" x14ac:dyDescent="0.2">
      <c r="AN60015" s="70"/>
    </row>
    <row r="60016" spans="40:40" ht="14.1" customHeight="1" x14ac:dyDescent="0.2">
      <c r="AN60016" s="70"/>
    </row>
    <row r="60017" spans="40:40" ht="14.1" customHeight="1" x14ac:dyDescent="0.2">
      <c r="AN60017" s="70"/>
    </row>
    <row r="60018" spans="40:40" ht="14.1" customHeight="1" x14ac:dyDescent="0.2">
      <c r="AN60018" s="70"/>
    </row>
    <row r="60019" spans="40:40" ht="14.1" customHeight="1" x14ac:dyDescent="0.2">
      <c r="AN60019" s="70"/>
    </row>
    <row r="60020" spans="40:40" ht="14.1" customHeight="1" x14ac:dyDescent="0.2">
      <c r="AN60020" s="70"/>
    </row>
    <row r="60021" spans="40:40" ht="14.1" customHeight="1" x14ac:dyDescent="0.2">
      <c r="AN60021" s="70"/>
    </row>
    <row r="60022" spans="40:40" ht="14.1" customHeight="1" x14ac:dyDescent="0.2">
      <c r="AN60022" s="70"/>
    </row>
    <row r="60023" spans="40:40" ht="14.1" customHeight="1" x14ac:dyDescent="0.2">
      <c r="AN60023" s="70"/>
    </row>
    <row r="60024" spans="40:40" ht="14.1" customHeight="1" x14ac:dyDescent="0.2">
      <c r="AN60024" s="70"/>
    </row>
    <row r="60025" spans="40:40" ht="14.1" customHeight="1" x14ac:dyDescent="0.2">
      <c r="AN60025" s="70"/>
    </row>
    <row r="60026" spans="40:40" ht="14.1" customHeight="1" x14ac:dyDescent="0.2">
      <c r="AN60026" s="70"/>
    </row>
    <row r="60027" spans="40:40" ht="14.1" customHeight="1" x14ac:dyDescent="0.2">
      <c r="AN60027" s="70"/>
    </row>
    <row r="60028" spans="40:40" ht="14.1" customHeight="1" x14ac:dyDescent="0.2">
      <c r="AN60028" s="70"/>
    </row>
    <row r="60029" spans="40:40" ht="14.1" customHeight="1" x14ac:dyDescent="0.2">
      <c r="AN60029" s="70"/>
    </row>
    <row r="60030" spans="40:40" ht="14.1" customHeight="1" x14ac:dyDescent="0.2">
      <c r="AN60030" s="70"/>
    </row>
    <row r="60031" spans="40:40" ht="14.1" customHeight="1" x14ac:dyDescent="0.2">
      <c r="AN60031" s="70"/>
    </row>
    <row r="60032" spans="40:40" ht="14.1" customHeight="1" x14ac:dyDescent="0.2">
      <c r="AN60032" s="70"/>
    </row>
    <row r="60033" spans="40:40" ht="14.1" customHeight="1" x14ac:dyDescent="0.2">
      <c r="AN60033" s="70"/>
    </row>
    <row r="60034" spans="40:40" ht="14.1" customHeight="1" x14ac:dyDescent="0.2">
      <c r="AN60034" s="70"/>
    </row>
    <row r="60035" spans="40:40" ht="14.1" customHeight="1" x14ac:dyDescent="0.2">
      <c r="AN60035" s="70"/>
    </row>
    <row r="60036" spans="40:40" ht="14.1" customHeight="1" x14ac:dyDescent="0.2">
      <c r="AN60036" s="70"/>
    </row>
    <row r="60037" spans="40:40" ht="14.1" customHeight="1" x14ac:dyDescent="0.2">
      <c r="AN60037" s="70"/>
    </row>
    <row r="60038" spans="40:40" ht="14.1" customHeight="1" x14ac:dyDescent="0.2">
      <c r="AN60038" s="70"/>
    </row>
    <row r="60039" spans="40:40" ht="14.1" customHeight="1" x14ac:dyDescent="0.2">
      <c r="AN60039" s="70"/>
    </row>
    <row r="60040" spans="40:40" ht="14.1" customHeight="1" x14ac:dyDescent="0.2">
      <c r="AN60040" s="70"/>
    </row>
    <row r="60041" spans="40:40" ht="14.1" customHeight="1" x14ac:dyDescent="0.2">
      <c r="AN60041" s="70"/>
    </row>
    <row r="60042" spans="40:40" ht="14.1" customHeight="1" x14ac:dyDescent="0.2">
      <c r="AN60042" s="70"/>
    </row>
    <row r="60043" spans="40:40" ht="14.1" customHeight="1" x14ac:dyDescent="0.2">
      <c r="AN60043" s="70"/>
    </row>
    <row r="60044" spans="40:40" ht="14.1" customHeight="1" x14ac:dyDescent="0.2">
      <c r="AN60044" s="70"/>
    </row>
    <row r="60045" spans="40:40" ht="14.1" customHeight="1" x14ac:dyDescent="0.2">
      <c r="AN60045" s="70"/>
    </row>
    <row r="60046" spans="40:40" ht="14.1" customHeight="1" x14ac:dyDescent="0.2">
      <c r="AN60046" s="70"/>
    </row>
    <row r="60047" spans="40:40" ht="14.1" customHeight="1" x14ac:dyDescent="0.2">
      <c r="AN60047" s="70"/>
    </row>
    <row r="60048" spans="40:40" ht="14.1" customHeight="1" x14ac:dyDescent="0.2">
      <c r="AN60048" s="70"/>
    </row>
    <row r="60049" spans="40:40" ht="14.1" customHeight="1" x14ac:dyDescent="0.2">
      <c r="AN60049" s="70"/>
    </row>
    <row r="60050" spans="40:40" ht="14.1" customHeight="1" x14ac:dyDescent="0.2">
      <c r="AN60050" s="70"/>
    </row>
    <row r="60051" spans="40:40" ht="14.1" customHeight="1" x14ac:dyDescent="0.2">
      <c r="AN60051" s="70"/>
    </row>
    <row r="60052" spans="40:40" ht="14.1" customHeight="1" x14ac:dyDescent="0.2">
      <c r="AN60052" s="70"/>
    </row>
    <row r="60053" spans="40:40" ht="14.1" customHeight="1" x14ac:dyDescent="0.2">
      <c r="AN60053" s="70"/>
    </row>
    <row r="60054" spans="40:40" ht="14.1" customHeight="1" x14ac:dyDescent="0.2">
      <c r="AN60054" s="70"/>
    </row>
    <row r="60055" spans="40:40" ht="14.1" customHeight="1" x14ac:dyDescent="0.2">
      <c r="AN60055" s="70"/>
    </row>
    <row r="60056" spans="40:40" ht="14.1" customHeight="1" x14ac:dyDescent="0.2">
      <c r="AN60056" s="70"/>
    </row>
    <row r="60057" spans="40:40" ht="14.1" customHeight="1" x14ac:dyDescent="0.2">
      <c r="AN60057" s="70"/>
    </row>
    <row r="60058" spans="40:40" ht="14.1" customHeight="1" x14ac:dyDescent="0.2">
      <c r="AN60058" s="70"/>
    </row>
    <row r="60059" spans="40:40" ht="14.1" customHeight="1" x14ac:dyDescent="0.2">
      <c r="AN60059" s="70"/>
    </row>
    <row r="60060" spans="40:40" ht="14.1" customHeight="1" x14ac:dyDescent="0.2">
      <c r="AN60060" s="70"/>
    </row>
    <row r="60061" spans="40:40" ht="14.1" customHeight="1" x14ac:dyDescent="0.2">
      <c r="AN60061" s="70"/>
    </row>
    <row r="60062" spans="40:40" ht="14.1" customHeight="1" x14ac:dyDescent="0.2">
      <c r="AN60062" s="70"/>
    </row>
    <row r="60063" spans="40:40" ht="14.1" customHeight="1" x14ac:dyDescent="0.2">
      <c r="AN60063" s="70"/>
    </row>
    <row r="60064" spans="40:40" ht="14.1" customHeight="1" x14ac:dyDescent="0.2">
      <c r="AN60064" s="70"/>
    </row>
    <row r="60065" spans="40:40" ht="14.1" customHeight="1" x14ac:dyDescent="0.2">
      <c r="AN60065" s="70"/>
    </row>
    <row r="60066" spans="40:40" ht="14.1" customHeight="1" x14ac:dyDescent="0.2">
      <c r="AN60066" s="70"/>
    </row>
    <row r="60067" spans="40:40" ht="14.1" customHeight="1" x14ac:dyDescent="0.2">
      <c r="AN60067" s="70"/>
    </row>
    <row r="60068" spans="40:40" ht="14.1" customHeight="1" x14ac:dyDescent="0.2">
      <c r="AN60068" s="70"/>
    </row>
    <row r="60069" spans="40:40" ht="14.1" customHeight="1" x14ac:dyDescent="0.2">
      <c r="AN60069" s="70"/>
    </row>
    <row r="60070" spans="40:40" ht="14.1" customHeight="1" x14ac:dyDescent="0.2">
      <c r="AN60070" s="70"/>
    </row>
    <row r="60071" spans="40:40" ht="14.1" customHeight="1" x14ac:dyDescent="0.2">
      <c r="AN60071" s="70"/>
    </row>
    <row r="60072" spans="40:40" ht="14.1" customHeight="1" x14ac:dyDescent="0.2">
      <c r="AN60072" s="70"/>
    </row>
    <row r="60073" spans="40:40" ht="14.1" customHeight="1" x14ac:dyDescent="0.2">
      <c r="AN60073" s="70"/>
    </row>
    <row r="60074" spans="40:40" ht="14.1" customHeight="1" x14ac:dyDescent="0.2">
      <c r="AN60074" s="70"/>
    </row>
    <row r="60075" spans="40:40" ht="14.1" customHeight="1" x14ac:dyDescent="0.2">
      <c r="AN60075" s="70"/>
    </row>
    <row r="60076" spans="40:40" ht="14.1" customHeight="1" x14ac:dyDescent="0.2">
      <c r="AN60076" s="70"/>
    </row>
    <row r="60077" spans="40:40" ht="14.1" customHeight="1" x14ac:dyDescent="0.2">
      <c r="AN60077" s="70"/>
    </row>
    <row r="60078" spans="40:40" ht="14.1" customHeight="1" x14ac:dyDescent="0.2">
      <c r="AN60078" s="70"/>
    </row>
    <row r="60079" spans="40:40" ht="14.1" customHeight="1" x14ac:dyDescent="0.2">
      <c r="AN60079" s="70"/>
    </row>
    <row r="60080" spans="40:40" ht="14.1" customHeight="1" x14ac:dyDescent="0.2">
      <c r="AN60080" s="70"/>
    </row>
    <row r="60081" spans="40:40" ht="14.1" customHeight="1" x14ac:dyDescent="0.2">
      <c r="AN60081" s="70"/>
    </row>
    <row r="60082" spans="40:40" ht="14.1" customHeight="1" x14ac:dyDescent="0.2">
      <c r="AN60082" s="70"/>
    </row>
    <row r="60083" spans="40:40" ht="14.1" customHeight="1" x14ac:dyDescent="0.2">
      <c r="AN60083" s="70"/>
    </row>
    <row r="60084" spans="40:40" ht="14.1" customHeight="1" x14ac:dyDescent="0.2">
      <c r="AN60084" s="70"/>
    </row>
    <row r="60085" spans="40:40" ht="14.1" customHeight="1" x14ac:dyDescent="0.2">
      <c r="AN60085" s="70"/>
    </row>
    <row r="60086" spans="40:40" ht="14.1" customHeight="1" x14ac:dyDescent="0.2">
      <c r="AN60086" s="70"/>
    </row>
    <row r="60087" spans="40:40" ht="14.1" customHeight="1" x14ac:dyDescent="0.2">
      <c r="AN60087" s="70"/>
    </row>
    <row r="60088" spans="40:40" ht="14.1" customHeight="1" x14ac:dyDescent="0.2">
      <c r="AN60088" s="70"/>
    </row>
    <row r="60089" spans="40:40" ht="14.1" customHeight="1" x14ac:dyDescent="0.2">
      <c r="AN60089" s="70"/>
    </row>
    <row r="60090" spans="40:40" ht="14.1" customHeight="1" x14ac:dyDescent="0.2">
      <c r="AN60090" s="70"/>
    </row>
    <row r="60091" spans="40:40" ht="14.1" customHeight="1" x14ac:dyDescent="0.2">
      <c r="AN60091" s="70"/>
    </row>
    <row r="60092" spans="40:40" ht="14.1" customHeight="1" x14ac:dyDescent="0.2">
      <c r="AN60092" s="70"/>
    </row>
    <row r="60093" spans="40:40" ht="14.1" customHeight="1" x14ac:dyDescent="0.2">
      <c r="AN60093" s="70"/>
    </row>
    <row r="60094" spans="40:40" ht="14.1" customHeight="1" x14ac:dyDescent="0.2">
      <c r="AN60094" s="70"/>
    </row>
    <row r="60095" spans="40:40" ht="14.1" customHeight="1" x14ac:dyDescent="0.2">
      <c r="AN60095" s="70"/>
    </row>
    <row r="60096" spans="40:40" ht="14.1" customHeight="1" x14ac:dyDescent="0.2">
      <c r="AN60096" s="70"/>
    </row>
    <row r="60097" spans="40:40" ht="14.1" customHeight="1" x14ac:dyDescent="0.2">
      <c r="AN60097" s="70"/>
    </row>
    <row r="60098" spans="40:40" ht="14.1" customHeight="1" x14ac:dyDescent="0.2">
      <c r="AN60098" s="70"/>
    </row>
    <row r="60099" spans="40:40" ht="14.1" customHeight="1" x14ac:dyDescent="0.2">
      <c r="AN60099" s="70"/>
    </row>
    <row r="60100" spans="40:40" ht="14.1" customHeight="1" x14ac:dyDescent="0.2">
      <c r="AN60100" s="70"/>
    </row>
    <row r="60101" spans="40:40" ht="14.1" customHeight="1" x14ac:dyDescent="0.2">
      <c r="AN60101" s="70"/>
    </row>
    <row r="60102" spans="40:40" ht="14.1" customHeight="1" x14ac:dyDescent="0.2">
      <c r="AN60102" s="70"/>
    </row>
    <row r="60103" spans="40:40" ht="14.1" customHeight="1" x14ac:dyDescent="0.2">
      <c r="AN60103" s="70"/>
    </row>
    <row r="60104" spans="40:40" ht="14.1" customHeight="1" x14ac:dyDescent="0.2">
      <c r="AN60104" s="70"/>
    </row>
    <row r="60105" spans="40:40" ht="14.1" customHeight="1" x14ac:dyDescent="0.2">
      <c r="AN60105" s="70"/>
    </row>
    <row r="60106" spans="40:40" ht="14.1" customHeight="1" x14ac:dyDescent="0.2">
      <c r="AN60106" s="70"/>
    </row>
    <row r="60107" spans="40:40" ht="14.1" customHeight="1" x14ac:dyDescent="0.2">
      <c r="AN60107" s="70"/>
    </row>
    <row r="60108" spans="40:40" ht="14.1" customHeight="1" x14ac:dyDescent="0.2">
      <c r="AN60108" s="70"/>
    </row>
    <row r="60109" spans="40:40" ht="14.1" customHeight="1" x14ac:dyDescent="0.2">
      <c r="AN60109" s="70"/>
    </row>
    <row r="60110" spans="40:40" ht="14.1" customHeight="1" x14ac:dyDescent="0.2">
      <c r="AN60110" s="70"/>
    </row>
    <row r="60111" spans="40:40" ht="14.1" customHeight="1" x14ac:dyDescent="0.2">
      <c r="AN60111" s="70"/>
    </row>
    <row r="60112" spans="40:40" ht="14.1" customHeight="1" x14ac:dyDescent="0.2">
      <c r="AN60112" s="70"/>
    </row>
    <row r="60113" spans="40:40" ht="14.1" customHeight="1" x14ac:dyDescent="0.2">
      <c r="AN60113" s="70"/>
    </row>
    <row r="60114" spans="40:40" ht="14.1" customHeight="1" x14ac:dyDescent="0.2">
      <c r="AN60114" s="70"/>
    </row>
    <row r="60115" spans="40:40" ht="14.1" customHeight="1" x14ac:dyDescent="0.2">
      <c r="AN60115" s="70"/>
    </row>
    <row r="60116" spans="40:40" ht="14.1" customHeight="1" x14ac:dyDescent="0.2">
      <c r="AN60116" s="70"/>
    </row>
    <row r="60117" spans="40:40" ht="14.1" customHeight="1" x14ac:dyDescent="0.2">
      <c r="AN60117" s="70"/>
    </row>
    <row r="60118" spans="40:40" ht="14.1" customHeight="1" x14ac:dyDescent="0.2">
      <c r="AN60118" s="70"/>
    </row>
    <row r="60119" spans="40:40" ht="14.1" customHeight="1" x14ac:dyDescent="0.2">
      <c r="AN60119" s="70"/>
    </row>
    <row r="60120" spans="40:40" ht="14.1" customHeight="1" x14ac:dyDescent="0.2">
      <c r="AN60120" s="70"/>
    </row>
    <row r="60121" spans="40:40" ht="14.1" customHeight="1" x14ac:dyDescent="0.2">
      <c r="AN60121" s="70"/>
    </row>
    <row r="60122" spans="40:40" ht="14.1" customHeight="1" x14ac:dyDescent="0.2">
      <c r="AN60122" s="70"/>
    </row>
    <row r="60123" spans="40:40" ht="14.1" customHeight="1" x14ac:dyDescent="0.2">
      <c r="AN60123" s="70"/>
    </row>
    <row r="60124" spans="40:40" ht="14.1" customHeight="1" x14ac:dyDescent="0.2">
      <c r="AN60124" s="70"/>
    </row>
    <row r="60125" spans="40:40" ht="14.1" customHeight="1" x14ac:dyDescent="0.2">
      <c r="AN60125" s="70"/>
    </row>
    <row r="60126" spans="40:40" ht="14.1" customHeight="1" x14ac:dyDescent="0.2">
      <c r="AN60126" s="70"/>
    </row>
    <row r="60127" spans="40:40" ht="14.1" customHeight="1" x14ac:dyDescent="0.2">
      <c r="AN60127" s="70"/>
    </row>
    <row r="60128" spans="40:40" ht="14.1" customHeight="1" x14ac:dyDescent="0.2">
      <c r="AN60128" s="70"/>
    </row>
    <row r="60129" spans="40:40" ht="14.1" customHeight="1" x14ac:dyDescent="0.2">
      <c r="AN60129" s="70"/>
    </row>
    <row r="60130" spans="40:40" ht="14.1" customHeight="1" x14ac:dyDescent="0.2">
      <c r="AN60130" s="70"/>
    </row>
    <row r="60131" spans="40:40" ht="14.1" customHeight="1" x14ac:dyDescent="0.2">
      <c r="AN60131" s="70"/>
    </row>
    <row r="60132" spans="40:40" ht="14.1" customHeight="1" x14ac:dyDescent="0.2">
      <c r="AN60132" s="70"/>
    </row>
    <row r="60133" spans="40:40" ht="14.1" customHeight="1" x14ac:dyDescent="0.2">
      <c r="AN60133" s="70"/>
    </row>
    <row r="60134" spans="40:40" ht="14.1" customHeight="1" x14ac:dyDescent="0.2">
      <c r="AN60134" s="70"/>
    </row>
    <row r="60135" spans="40:40" ht="14.1" customHeight="1" x14ac:dyDescent="0.2">
      <c r="AN60135" s="70"/>
    </row>
    <row r="60136" spans="40:40" ht="14.1" customHeight="1" x14ac:dyDescent="0.2">
      <c r="AN60136" s="70"/>
    </row>
    <row r="60137" spans="40:40" ht="14.1" customHeight="1" x14ac:dyDescent="0.2">
      <c r="AN60137" s="70"/>
    </row>
    <row r="60138" spans="40:40" ht="14.1" customHeight="1" x14ac:dyDescent="0.2">
      <c r="AN60138" s="70"/>
    </row>
    <row r="60139" spans="40:40" ht="14.1" customHeight="1" x14ac:dyDescent="0.2">
      <c r="AN60139" s="70"/>
    </row>
    <row r="60140" spans="40:40" ht="14.1" customHeight="1" x14ac:dyDescent="0.2">
      <c r="AN60140" s="70"/>
    </row>
    <row r="60141" spans="40:40" ht="14.1" customHeight="1" x14ac:dyDescent="0.2">
      <c r="AN60141" s="70"/>
    </row>
    <row r="60142" spans="40:40" ht="14.1" customHeight="1" x14ac:dyDescent="0.2">
      <c r="AN60142" s="70"/>
    </row>
    <row r="60143" spans="40:40" ht="14.1" customHeight="1" x14ac:dyDescent="0.2">
      <c r="AN60143" s="70"/>
    </row>
    <row r="60144" spans="40:40" ht="14.1" customHeight="1" x14ac:dyDescent="0.2">
      <c r="AN60144" s="70"/>
    </row>
    <row r="60145" spans="40:40" ht="14.1" customHeight="1" x14ac:dyDescent="0.2">
      <c r="AN60145" s="70"/>
    </row>
    <row r="60146" spans="40:40" ht="14.1" customHeight="1" x14ac:dyDescent="0.2">
      <c r="AN60146" s="70"/>
    </row>
    <row r="60147" spans="40:40" ht="14.1" customHeight="1" x14ac:dyDescent="0.2">
      <c r="AN60147" s="70"/>
    </row>
    <row r="60148" spans="40:40" ht="14.1" customHeight="1" x14ac:dyDescent="0.2">
      <c r="AN60148" s="70"/>
    </row>
    <row r="60149" spans="40:40" ht="14.1" customHeight="1" x14ac:dyDescent="0.2">
      <c r="AN60149" s="70"/>
    </row>
    <row r="60150" spans="40:40" ht="14.1" customHeight="1" x14ac:dyDescent="0.2">
      <c r="AN60150" s="70"/>
    </row>
    <row r="60151" spans="40:40" ht="14.1" customHeight="1" x14ac:dyDescent="0.2">
      <c r="AN60151" s="70"/>
    </row>
    <row r="60152" spans="40:40" ht="14.1" customHeight="1" x14ac:dyDescent="0.2">
      <c r="AN60152" s="70"/>
    </row>
    <row r="60153" spans="40:40" ht="14.1" customHeight="1" x14ac:dyDescent="0.2">
      <c r="AN60153" s="70"/>
    </row>
    <row r="60154" spans="40:40" ht="14.1" customHeight="1" x14ac:dyDescent="0.2">
      <c r="AN60154" s="70"/>
    </row>
    <row r="60155" spans="40:40" ht="14.1" customHeight="1" x14ac:dyDescent="0.2">
      <c r="AN60155" s="70"/>
    </row>
    <row r="60156" spans="40:40" ht="14.1" customHeight="1" x14ac:dyDescent="0.2">
      <c r="AN60156" s="70"/>
    </row>
    <row r="60157" spans="40:40" ht="14.1" customHeight="1" x14ac:dyDescent="0.2">
      <c r="AN60157" s="70"/>
    </row>
    <row r="60158" spans="40:40" ht="14.1" customHeight="1" x14ac:dyDescent="0.2">
      <c r="AN60158" s="70"/>
    </row>
    <row r="60159" spans="40:40" ht="14.1" customHeight="1" x14ac:dyDescent="0.2">
      <c r="AN60159" s="70"/>
    </row>
    <row r="60160" spans="40:40" ht="14.1" customHeight="1" x14ac:dyDescent="0.2">
      <c r="AN60160" s="70"/>
    </row>
    <row r="60161" spans="40:40" ht="14.1" customHeight="1" x14ac:dyDescent="0.2">
      <c r="AN60161" s="70"/>
    </row>
    <row r="60162" spans="40:40" ht="14.1" customHeight="1" x14ac:dyDescent="0.2">
      <c r="AN60162" s="70"/>
    </row>
    <row r="60163" spans="40:40" ht="14.1" customHeight="1" x14ac:dyDescent="0.2">
      <c r="AN60163" s="70"/>
    </row>
    <row r="60164" spans="40:40" ht="14.1" customHeight="1" x14ac:dyDescent="0.2">
      <c r="AN60164" s="70"/>
    </row>
    <row r="60165" spans="40:40" ht="14.1" customHeight="1" x14ac:dyDescent="0.2">
      <c r="AN60165" s="70"/>
    </row>
    <row r="60166" spans="40:40" ht="14.1" customHeight="1" x14ac:dyDescent="0.2">
      <c r="AN60166" s="70"/>
    </row>
    <row r="60167" spans="40:40" ht="14.1" customHeight="1" x14ac:dyDescent="0.2">
      <c r="AN60167" s="70"/>
    </row>
    <row r="60168" spans="40:40" ht="14.1" customHeight="1" x14ac:dyDescent="0.2">
      <c r="AN60168" s="70"/>
    </row>
    <row r="60169" spans="40:40" ht="14.1" customHeight="1" x14ac:dyDescent="0.2">
      <c r="AN60169" s="70"/>
    </row>
    <row r="60170" spans="40:40" ht="14.1" customHeight="1" x14ac:dyDescent="0.2">
      <c r="AN60170" s="70"/>
    </row>
    <row r="60171" spans="40:40" ht="14.1" customHeight="1" x14ac:dyDescent="0.2">
      <c r="AN60171" s="70"/>
    </row>
    <row r="60172" spans="40:40" ht="14.1" customHeight="1" x14ac:dyDescent="0.2">
      <c r="AN60172" s="70"/>
    </row>
    <row r="60173" spans="40:40" ht="14.1" customHeight="1" x14ac:dyDescent="0.2">
      <c r="AN60173" s="70"/>
    </row>
    <row r="60174" spans="40:40" ht="14.1" customHeight="1" x14ac:dyDescent="0.2">
      <c r="AN60174" s="70"/>
    </row>
    <row r="60175" spans="40:40" ht="14.1" customHeight="1" x14ac:dyDescent="0.2">
      <c r="AN60175" s="70"/>
    </row>
    <row r="60176" spans="40:40" ht="14.1" customHeight="1" x14ac:dyDescent="0.2">
      <c r="AN60176" s="70"/>
    </row>
    <row r="60177" spans="40:40" ht="14.1" customHeight="1" x14ac:dyDescent="0.2">
      <c r="AN60177" s="70"/>
    </row>
    <row r="60178" spans="40:40" ht="14.1" customHeight="1" x14ac:dyDescent="0.2">
      <c r="AN60178" s="70"/>
    </row>
    <row r="60179" spans="40:40" ht="14.1" customHeight="1" x14ac:dyDescent="0.2">
      <c r="AN60179" s="70"/>
    </row>
    <row r="60180" spans="40:40" ht="14.1" customHeight="1" x14ac:dyDescent="0.2">
      <c r="AN60180" s="70"/>
    </row>
    <row r="60181" spans="40:40" ht="14.1" customHeight="1" x14ac:dyDescent="0.2">
      <c r="AN60181" s="70"/>
    </row>
    <row r="60182" spans="40:40" ht="14.1" customHeight="1" x14ac:dyDescent="0.2">
      <c r="AN60182" s="70"/>
    </row>
    <row r="60183" spans="40:40" ht="14.1" customHeight="1" x14ac:dyDescent="0.2">
      <c r="AN60183" s="70"/>
    </row>
    <row r="60184" spans="40:40" ht="14.1" customHeight="1" x14ac:dyDescent="0.2">
      <c r="AN60184" s="70"/>
    </row>
    <row r="60185" spans="40:40" ht="14.1" customHeight="1" x14ac:dyDescent="0.2">
      <c r="AN60185" s="70"/>
    </row>
    <row r="60186" spans="40:40" ht="14.1" customHeight="1" x14ac:dyDescent="0.2">
      <c r="AN60186" s="70"/>
    </row>
    <row r="60187" spans="40:40" ht="14.1" customHeight="1" x14ac:dyDescent="0.2">
      <c r="AN60187" s="70"/>
    </row>
    <row r="60188" spans="40:40" ht="14.1" customHeight="1" x14ac:dyDescent="0.2">
      <c r="AN60188" s="70"/>
    </row>
    <row r="60189" spans="40:40" ht="14.1" customHeight="1" x14ac:dyDescent="0.2">
      <c r="AN60189" s="70"/>
    </row>
    <row r="60190" spans="40:40" ht="14.1" customHeight="1" x14ac:dyDescent="0.2">
      <c r="AN60190" s="70"/>
    </row>
    <row r="60191" spans="40:40" ht="14.1" customHeight="1" x14ac:dyDescent="0.2">
      <c r="AN60191" s="70"/>
    </row>
    <row r="60192" spans="40:40" ht="14.1" customHeight="1" x14ac:dyDescent="0.2">
      <c r="AN60192" s="70"/>
    </row>
    <row r="60193" spans="40:40" ht="14.1" customHeight="1" x14ac:dyDescent="0.2">
      <c r="AN60193" s="70"/>
    </row>
    <row r="60194" spans="40:40" ht="14.1" customHeight="1" x14ac:dyDescent="0.2">
      <c r="AN60194" s="70"/>
    </row>
    <row r="60195" spans="40:40" ht="14.1" customHeight="1" x14ac:dyDescent="0.2">
      <c r="AN60195" s="70"/>
    </row>
    <row r="60196" spans="40:40" ht="14.1" customHeight="1" x14ac:dyDescent="0.2">
      <c r="AN60196" s="70"/>
    </row>
    <row r="60197" spans="40:40" ht="14.1" customHeight="1" x14ac:dyDescent="0.2">
      <c r="AN60197" s="70"/>
    </row>
    <row r="60198" spans="40:40" ht="14.1" customHeight="1" x14ac:dyDescent="0.2">
      <c r="AN60198" s="70"/>
    </row>
    <row r="60199" spans="40:40" ht="14.1" customHeight="1" x14ac:dyDescent="0.2">
      <c r="AN60199" s="70"/>
    </row>
    <row r="60200" spans="40:40" ht="14.1" customHeight="1" x14ac:dyDescent="0.2">
      <c r="AN60200" s="70"/>
    </row>
    <row r="60201" spans="40:40" ht="14.1" customHeight="1" x14ac:dyDescent="0.2">
      <c r="AN60201" s="70"/>
    </row>
    <row r="60202" spans="40:40" ht="14.1" customHeight="1" x14ac:dyDescent="0.2">
      <c r="AN60202" s="70"/>
    </row>
    <row r="60203" spans="40:40" ht="14.1" customHeight="1" x14ac:dyDescent="0.2">
      <c r="AN60203" s="70"/>
    </row>
    <row r="60204" spans="40:40" ht="14.1" customHeight="1" x14ac:dyDescent="0.2">
      <c r="AN60204" s="70"/>
    </row>
    <row r="60205" spans="40:40" ht="14.1" customHeight="1" x14ac:dyDescent="0.2">
      <c r="AN60205" s="70"/>
    </row>
    <row r="60206" spans="40:40" ht="14.1" customHeight="1" x14ac:dyDescent="0.2">
      <c r="AN60206" s="70"/>
    </row>
    <row r="60207" spans="40:40" ht="14.1" customHeight="1" x14ac:dyDescent="0.2">
      <c r="AN60207" s="70"/>
    </row>
    <row r="60208" spans="40:40" ht="14.1" customHeight="1" x14ac:dyDescent="0.2">
      <c r="AN60208" s="70"/>
    </row>
    <row r="60209" spans="40:40" ht="14.1" customHeight="1" x14ac:dyDescent="0.2">
      <c r="AN60209" s="70"/>
    </row>
    <row r="60210" spans="40:40" ht="14.1" customHeight="1" x14ac:dyDescent="0.2">
      <c r="AN60210" s="70"/>
    </row>
    <row r="60211" spans="40:40" ht="14.1" customHeight="1" x14ac:dyDescent="0.2">
      <c r="AN60211" s="70"/>
    </row>
    <row r="60212" spans="40:40" ht="14.1" customHeight="1" x14ac:dyDescent="0.2">
      <c r="AN60212" s="70"/>
    </row>
    <row r="60213" spans="40:40" ht="14.1" customHeight="1" x14ac:dyDescent="0.2">
      <c r="AN60213" s="70"/>
    </row>
    <row r="60214" spans="40:40" ht="14.1" customHeight="1" x14ac:dyDescent="0.2">
      <c r="AN60214" s="70"/>
    </row>
    <row r="60215" spans="40:40" ht="14.1" customHeight="1" x14ac:dyDescent="0.2">
      <c r="AN60215" s="70"/>
    </row>
    <row r="60216" spans="40:40" ht="14.1" customHeight="1" x14ac:dyDescent="0.2">
      <c r="AN60216" s="70"/>
    </row>
    <row r="60217" spans="40:40" ht="14.1" customHeight="1" x14ac:dyDescent="0.2">
      <c r="AN60217" s="70"/>
    </row>
    <row r="60218" spans="40:40" ht="14.1" customHeight="1" x14ac:dyDescent="0.2">
      <c r="AN60218" s="70"/>
    </row>
    <row r="60219" spans="40:40" ht="14.1" customHeight="1" x14ac:dyDescent="0.2">
      <c r="AN60219" s="70"/>
    </row>
    <row r="60220" spans="40:40" ht="14.1" customHeight="1" x14ac:dyDescent="0.2">
      <c r="AN60220" s="70"/>
    </row>
    <row r="60221" spans="40:40" ht="14.1" customHeight="1" x14ac:dyDescent="0.2">
      <c r="AN60221" s="70"/>
    </row>
    <row r="60222" spans="40:40" ht="14.1" customHeight="1" x14ac:dyDescent="0.2">
      <c r="AN60222" s="70"/>
    </row>
    <row r="60223" spans="40:40" ht="14.1" customHeight="1" x14ac:dyDescent="0.2">
      <c r="AN60223" s="70"/>
    </row>
    <row r="60224" spans="40:40" ht="14.1" customHeight="1" x14ac:dyDescent="0.2">
      <c r="AN60224" s="70"/>
    </row>
    <row r="60225" spans="40:40" ht="14.1" customHeight="1" x14ac:dyDescent="0.2">
      <c r="AN60225" s="70"/>
    </row>
    <row r="60226" spans="40:40" ht="14.1" customHeight="1" x14ac:dyDescent="0.2">
      <c r="AN60226" s="70"/>
    </row>
    <row r="60227" spans="40:40" ht="14.1" customHeight="1" x14ac:dyDescent="0.2">
      <c r="AN60227" s="70"/>
    </row>
    <row r="60228" spans="40:40" ht="14.1" customHeight="1" x14ac:dyDescent="0.2">
      <c r="AN60228" s="70"/>
    </row>
    <row r="60229" spans="40:40" ht="14.1" customHeight="1" x14ac:dyDescent="0.2">
      <c r="AN60229" s="70"/>
    </row>
    <row r="60230" spans="40:40" ht="14.1" customHeight="1" x14ac:dyDescent="0.2">
      <c r="AN60230" s="70"/>
    </row>
    <row r="60231" spans="40:40" ht="14.1" customHeight="1" x14ac:dyDescent="0.2">
      <c r="AN60231" s="70"/>
    </row>
    <row r="60232" spans="40:40" ht="14.1" customHeight="1" x14ac:dyDescent="0.2">
      <c r="AN60232" s="70"/>
    </row>
    <row r="60233" spans="40:40" ht="14.1" customHeight="1" x14ac:dyDescent="0.2">
      <c r="AN60233" s="70"/>
    </row>
    <row r="60234" spans="40:40" ht="14.1" customHeight="1" x14ac:dyDescent="0.2">
      <c r="AN60234" s="70"/>
    </row>
    <row r="60235" spans="40:40" ht="14.1" customHeight="1" x14ac:dyDescent="0.2">
      <c r="AN60235" s="70"/>
    </row>
    <row r="60236" spans="40:40" ht="14.1" customHeight="1" x14ac:dyDescent="0.2">
      <c r="AN60236" s="70"/>
    </row>
    <row r="60237" spans="40:40" ht="14.1" customHeight="1" x14ac:dyDescent="0.2">
      <c r="AN60237" s="70"/>
    </row>
    <row r="60238" spans="40:40" ht="14.1" customHeight="1" x14ac:dyDescent="0.2">
      <c r="AN60238" s="70"/>
    </row>
    <row r="60239" spans="40:40" ht="14.1" customHeight="1" x14ac:dyDescent="0.2">
      <c r="AN60239" s="70"/>
    </row>
    <row r="60240" spans="40:40" ht="14.1" customHeight="1" x14ac:dyDescent="0.2">
      <c r="AN60240" s="70"/>
    </row>
    <row r="60241" spans="40:40" ht="14.1" customHeight="1" x14ac:dyDescent="0.2">
      <c r="AN60241" s="70"/>
    </row>
    <row r="60242" spans="40:40" ht="14.1" customHeight="1" x14ac:dyDescent="0.2">
      <c r="AN60242" s="70"/>
    </row>
    <row r="60243" spans="40:40" ht="14.1" customHeight="1" x14ac:dyDescent="0.2">
      <c r="AN60243" s="70"/>
    </row>
    <row r="60244" spans="40:40" ht="14.1" customHeight="1" x14ac:dyDescent="0.2">
      <c r="AN60244" s="70"/>
    </row>
    <row r="60245" spans="40:40" ht="14.1" customHeight="1" x14ac:dyDescent="0.2">
      <c r="AN60245" s="70"/>
    </row>
    <row r="60246" spans="40:40" ht="14.1" customHeight="1" x14ac:dyDescent="0.2">
      <c r="AN60246" s="70"/>
    </row>
    <row r="60247" spans="40:40" ht="14.1" customHeight="1" x14ac:dyDescent="0.2">
      <c r="AN60247" s="70"/>
    </row>
    <row r="60248" spans="40:40" ht="14.1" customHeight="1" x14ac:dyDescent="0.2">
      <c r="AN60248" s="70"/>
    </row>
    <row r="60249" spans="40:40" ht="14.1" customHeight="1" x14ac:dyDescent="0.2">
      <c r="AN60249" s="70"/>
    </row>
    <row r="60250" spans="40:40" ht="14.1" customHeight="1" x14ac:dyDescent="0.2">
      <c r="AN60250" s="70"/>
    </row>
    <row r="60251" spans="40:40" ht="14.1" customHeight="1" x14ac:dyDescent="0.2">
      <c r="AN60251" s="70"/>
    </row>
    <row r="60252" spans="40:40" ht="14.1" customHeight="1" x14ac:dyDescent="0.2">
      <c r="AN60252" s="70"/>
    </row>
    <row r="60253" spans="40:40" ht="14.1" customHeight="1" x14ac:dyDescent="0.2">
      <c r="AN60253" s="70"/>
    </row>
    <row r="60254" spans="40:40" ht="14.1" customHeight="1" x14ac:dyDescent="0.2">
      <c r="AN60254" s="70"/>
    </row>
    <row r="60255" spans="40:40" ht="14.1" customHeight="1" x14ac:dyDescent="0.2">
      <c r="AN60255" s="70"/>
    </row>
    <row r="60256" spans="40:40" ht="14.1" customHeight="1" x14ac:dyDescent="0.2">
      <c r="AN60256" s="70"/>
    </row>
    <row r="60257" spans="40:40" ht="14.1" customHeight="1" x14ac:dyDescent="0.2">
      <c r="AN60257" s="70"/>
    </row>
    <row r="60258" spans="40:40" ht="14.1" customHeight="1" x14ac:dyDescent="0.2">
      <c r="AN60258" s="70"/>
    </row>
    <row r="60259" spans="40:40" ht="14.1" customHeight="1" x14ac:dyDescent="0.2">
      <c r="AN60259" s="70"/>
    </row>
    <row r="60260" spans="40:40" ht="14.1" customHeight="1" x14ac:dyDescent="0.2">
      <c r="AN60260" s="70"/>
    </row>
    <row r="60261" spans="40:40" ht="14.1" customHeight="1" x14ac:dyDescent="0.2">
      <c r="AN60261" s="70"/>
    </row>
    <row r="60262" spans="40:40" ht="14.1" customHeight="1" x14ac:dyDescent="0.2">
      <c r="AN60262" s="70"/>
    </row>
    <row r="60263" spans="40:40" ht="14.1" customHeight="1" x14ac:dyDescent="0.2">
      <c r="AN60263" s="70"/>
    </row>
    <row r="60264" spans="40:40" ht="14.1" customHeight="1" x14ac:dyDescent="0.2">
      <c r="AN60264" s="70"/>
    </row>
    <row r="60265" spans="40:40" ht="14.1" customHeight="1" x14ac:dyDescent="0.2">
      <c r="AN60265" s="70"/>
    </row>
    <row r="60266" spans="40:40" ht="14.1" customHeight="1" x14ac:dyDescent="0.2">
      <c r="AN60266" s="70"/>
    </row>
    <row r="60267" spans="40:40" ht="14.1" customHeight="1" x14ac:dyDescent="0.2">
      <c r="AN60267" s="70"/>
    </row>
    <row r="60268" spans="40:40" ht="14.1" customHeight="1" x14ac:dyDescent="0.2">
      <c r="AN60268" s="70"/>
    </row>
    <row r="60269" spans="40:40" ht="14.1" customHeight="1" x14ac:dyDescent="0.2">
      <c r="AN60269" s="70"/>
    </row>
    <row r="60270" spans="40:40" ht="14.1" customHeight="1" x14ac:dyDescent="0.2">
      <c r="AN60270" s="70"/>
    </row>
    <row r="60271" spans="40:40" ht="14.1" customHeight="1" x14ac:dyDescent="0.2">
      <c r="AN60271" s="70"/>
    </row>
    <row r="60272" spans="40:40" ht="14.1" customHeight="1" x14ac:dyDescent="0.2">
      <c r="AN60272" s="70"/>
    </row>
    <row r="60273" spans="40:40" ht="14.1" customHeight="1" x14ac:dyDescent="0.2">
      <c r="AN60273" s="70"/>
    </row>
    <row r="60274" spans="40:40" ht="14.1" customHeight="1" x14ac:dyDescent="0.2">
      <c r="AN60274" s="70"/>
    </row>
    <row r="60275" spans="40:40" ht="14.1" customHeight="1" x14ac:dyDescent="0.2">
      <c r="AN60275" s="70"/>
    </row>
    <row r="60276" spans="40:40" ht="14.1" customHeight="1" x14ac:dyDescent="0.2">
      <c r="AN60276" s="70"/>
    </row>
    <row r="60277" spans="40:40" ht="14.1" customHeight="1" x14ac:dyDescent="0.2">
      <c r="AN60277" s="70"/>
    </row>
    <row r="60278" spans="40:40" ht="14.1" customHeight="1" x14ac:dyDescent="0.2">
      <c r="AN60278" s="70"/>
    </row>
    <row r="60279" spans="40:40" ht="14.1" customHeight="1" x14ac:dyDescent="0.2">
      <c r="AN60279" s="70"/>
    </row>
    <row r="60280" spans="40:40" ht="14.1" customHeight="1" x14ac:dyDescent="0.2">
      <c r="AN60280" s="70"/>
    </row>
    <row r="60281" spans="40:40" ht="14.1" customHeight="1" x14ac:dyDescent="0.2">
      <c r="AN60281" s="70"/>
    </row>
    <row r="60282" spans="40:40" ht="14.1" customHeight="1" x14ac:dyDescent="0.2">
      <c r="AN60282" s="70"/>
    </row>
    <row r="60283" spans="40:40" ht="14.1" customHeight="1" x14ac:dyDescent="0.2">
      <c r="AN60283" s="70"/>
    </row>
    <row r="60284" spans="40:40" ht="14.1" customHeight="1" x14ac:dyDescent="0.2">
      <c r="AN60284" s="70"/>
    </row>
    <row r="60285" spans="40:40" ht="14.1" customHeight="1" x14ac:dyDescent="0.2">
      <c r="AN60285" s="70"/>
    </row>
    <row r="60286" spans="40:40" ht="14.1" customHeight="1" x14ac:dyDescent="0.2">
      <c r="AN60286" s="70"/>
    </row>
    <row r="60287" spans="40:40" ht="14.1" customHeight="1" x14ac:dyDescent="0.2">
      <c r="AN60287" s="70"/>
    </row>
    <row r="60288" spans="40:40" ht="14.1" customHeight="1" x14ac:dyDescent="0.2">
      <c r="AN60288" s="70"/>
    </row>
    <row r="60289" spans="40:40" ht="14.1" customHeight="1" x14ac:dyDescent="0.2">
      <c r="AN60289" s="70"/>
    </row>
    <row r="60290" spans="40:40" ht="14.1" customHeight="1" x14ac:dyDescent="0.2">
      <c r="AN60290" s="70"/>
    </row>
    <row r="60291" spans="40:40" ht="14.1" customHeight="1" x14ac:dyDescent="0.2">
      <c r="AN60291" s="70"/>
    </row>
    <row r="60292" spans="40:40" ht="14.1" customHeight="1" x14ac:dyDescent="0.2">
      <c r="AN60292" s="70"/>
    </row>
    <row r="60293" spans="40:40" ht="14.1" customHeight="1" x14ac:dyDescent="0.2">
      <c r="AN60293" s="70"/>
    </row>
    <row r="60294" spans="40:40" ht="14.1" customHeight="1" x14ac:dyDescent="0.2">
      <c r="AN60294" s="70"/>
    </row>
    <row r="60295" spans="40:40" ht="14.1" customHeight="1" x14ac:dyDescent="0.2">
      <c r="AN60295" s="70"/>
    </row>
    <row r="60296" spans="40:40" ht="14.1" customHeight="1" x14ac:dyDescent="0.2">
      <c r="AN60296" s="70"/>
    </row>
    <row r="60297" spans="40:40" ht="14.1" customHeight="1" x14ac:dyDescent="0.2">
      <c r="AN60297" s="70"/>
    </row>
    <row r="60298" spans="40:40" ht="14.1" customHeight="1" x14ac:dyDescent="0.2">
      <c r="AN60298" s="70"/>
    </row>
    <row r="60299" spans="40:40" ht="14.1" customHeight="1" x14ac:dyDescent="0.2">
      <c r="AN60299" s="70"/>
    </row>
    <row r="60300" spans="40:40" ht="14.1" customHeight="1" x14ac:dyDescent="0.2">
      <c r="AN60300" s="70"/>
    </row>
    <row r="60301" spans="40:40" ht="14.1" customHeight="1" x14ac:dyDescent="0.2">
      <c r="AN60301" s="70"/>
    </row>
    <row r="60302" spans="40:40" ht="14.1" customHeight="1" x14ac:dyDescent="0.2">
      <c r="AN60302" s="70"/>
    </row>
    <row r="60303" spans="40:40" ht="14.1" customHeight="1" x14ac:dyDescent="0.2">
      <c r="AN60303" s="70"/>
    </row>
    <row r="60304" spans="40:40" ht="14.1" customHeight="1" x14ac:dyDescent="0.2">
      <c r="AN60304" s="70"/>
    </row>
    <row r="60305" spans="40:40" ht="14.1" customHeight="1" x14ac:dyDescent="0.2">
      <c r="AN60305" s="70"/>
    </row>
    <row r="60306" spans="40:40" ht="14.1" customHeight="1" x14ac:dyDescent="0.2">
      <c r="AN60306" s="70"/>
    </row>
    <row r="60307" spans="40:40" ht="14.1" customHeight="1" x14ac:dyDescent="0.2">
      <c r="AN60307" s="70"/>
    </row>
    <row r="60308" spans="40:40" ht="14.1" customHeight="1" x14ac:dyDescent="0.2">
      <c r="AN60308" s="70"/>
    </row>
    <row r="60309" spans="40:40" ht="14.1" customHeight="1" x14ac:dyDescent="0.2">
      <c r="AN60309" s="70"/>
    </row>
    <row r="60310" spans="40:40" ht="14.1" customHeight="1" x14ac:dyDescent="0.2">
      <c r="AN60310" s="70"/>
    </row>
    <row r="60311" spans="40:40" ht="14.1" customHeight="1" x14ac:dyDescent="0.2">
      <c r="AN60311" s="70"/>
    </row>
    <row r="60312" spans="40:40" ht="14.1" customHeight="1" x14ac:dyDescent="0.2">
      <c r="AN60312" s="70"/>
    </row>
    <row r="60313" spans="40:40" ht="14.1" customHeight="1" x14ac:dyDescent="0.2">
      <c r="AN60313" s="70"/>
    </row>
    <row r="60314" spans="40:40" ht="14.1" customHeight="1" x14ac:dyDescent="0.2">
      <c r="AN60314" s="70"/>
    </row>
    <row r="60315" spans="40:40" ht="14.1" customHeight="1" x14ac:dyDescent="0.2">
      <c r="AN60315" s="70"/>
    </row>
    <row r="60316" spans="40:40" ht="14.1" customHeight="1" x14ac:dyDescent="0.2">
      <c r="AN60316" s="70"/>
    </row>
    <row r="60317" spans="40:40" ht="14.1" customHeight="1" x14ac:dyDescent="0.2">
      <c r="AN60317" s="70"/>
    </row>
    <row r="60318" spans="40:40" ht="14.1" customHeight="1" x14ac:dyDescent="0.2">
      <c r="AN60318" s="70"/>
    </row>
    <row r="60319" spans="40:40" ht="14.1" customHeight="1" x14ac:dyDescent="0.2">
      <c r="AN60319" s="70"/>
    </row>
    <row r="60320" spans="40:40" ht="14.1" customHeight="1" x14ac:dyDescent="0.2">
      <c r="AN60320" s="70"/>
    </row>
    <row r="60321" spans="40:40" ht="14.1" customHeight="1" x14ac:dyDescent="0.2">
      <c r="AN60321" s="70"/>
    </row>
    <row r="60322" spans="40:40" ht="14.1" customHeight="1" x14ac:dyDescent="0.2">
      <c r="AN60322" s="70"/>
    </row>
    <row r="60323" spans="40:40" ht="14.1" customHeight="1" x14ac:dyDescent="0.2">
      <c r="AN60323" s="70"/>
    </row>
    <row r="60324" spans="40:40" ht="14.1" customHeight="1" x14ac:dyDescent="0.2">
      <c r="AN60324" s="70"/>
    </row>
    <row r="60325" spans="40:40" ht="14.1" customHeight="1" x14ac:dyDescent="0.2">
      <c r="AN60325" s="70"/>
    </row>
    <row r="60326" spans="40:40" ht="14.1" customHeight="1" x14ac:dyDescent="0.2">
      <c r="AN60326" s="70"/>
    </row>
    <row r="60327" spans="40:40" ht="14.1" customHeight="1" x14ac:dyDescent="0.2">
      <c r="AN60327" s="70"/>
    </row>
    <row r="60328" spans="40:40" ht="14.1" customHeight="1" x14ac:dyDescent="0.2">
      <c r="AN60328" s="70"/>
    </row>
    <row r="60329" spans="40:40" ht="14.1" customHeight="1" x14ac:dyDescent="0.2">
      <c r="AN60329" s="70"/>
    </row>
    <row r="60330" spans="40:40" ht="14.1" customHeight="1" x14ac:dyDescent="0.2">
      <c r="AN60330" s="70"/>
    </row>
    <row r="60331" spans="40:40" ht="14.1" customHeight="1" x14ac:dyDescent="0.2">
      <c r="AN60331" s="70"/>
    </row>
    <row r="60332" spans="40:40" ht="14.1" customHeight="1" x14ac:dyDescent="0.2">
      <c r="AN60332" s="70"/>
    </row>
    <row r="60333" spans="40:40" ht="14.1" customHeight="1" x14ac:dyDescent="0.2">
      <c r="AN60333" s="70"/>
    </row>
    <row r="60334" spans="40:40" ht="14.1" customHeight="1" x14ac:dyDescent="0.2">
      <c r="AN60334" s="70"/>
    </row>
    <row r="60335" spans="40:40" ht="14.1" customHeight="1" x14ac:dyDescent="0.2">
      <c r="AN60335" s="70"/>
    </row>
    <row r="60336" spans="40:40" ht="14.1" customHeight="1" x14ac:dyDescent="0.2">
      <c r="AN60336" s="70"/>
    </row>
    <row r="60337" spans="40:40" ht="14.1" customHeight="1" x14ac:dyDescent="0.2">
      <c r="AN60337" s="70"/>
    </row>
    <row r="60338" spans="40:40" ht="14.1" customHeight="1" x14ac:dyDescent="0.2">
      <c r="AN60338" s="70"/>
    </row>
    <row r="60339" spans="40:40" ht="14.1" customHeight="1" x14ac:dyDescent="0.2">
      <c r="AN60339" s="70"/>
    </row>
    <row r="60340" spans="40:40" ht="14.1" customHeight="1" x14ac:dyDescent="0.2">
      <c r="AN60340" s="70"/>
    </row>
    <row r="60341" spans="40:40" ht="14.1" customHeight="1" x14ac:dyDescent="0.2">
      <c r="AN60341" s="70"/>
    </row>
    <row r="60342" spans="40:40" ht="14.1" customHeight="1" x14ac:dyDescent="0.2">
      <c r="AN60342" s="70"/>
    </row>
    <row r="60343" spans="40:40" ht="14.1" customHeight="1" x14ac:dyDescent="0.2">
      <c r="AN60343" s="70"/>
    </row>
    <row r="60344" spans="40:40" ht="14.1" customHeight="1" x14ac:dyDescent="0.2">
      <c r="AN60344" s="70"/>
    </row>
    <row r="60345" spans="40:40" ht="14.1" customHeight="1" x14ac:dyDescent="0.2">
      <c r="AN60345" s="70"/>
    </row>
    <row r="60346" spans="40:40" ht="14.1" customHeight="1" x14ac:dyDescent="0.2">
      <c r="AN60346" s="70"/>
    </row>
    <row r="60347" spans="40:40" ht="14.1" customHeight="1" x14ac:dyDescent="0.2">
      <c r="AN60347" s="70"/>
    </row>
    <row r="60348" spans="40:40" ht="14.1" customHeight="1" x14ac:dyDescent="0.2">
      <c r="AN60348" s="70"/>
    </row>
    <row r="60349" spans="40:40" ht="14.1" customHeight="1" x14ac:dyDescent="0.2">
      <c r="AN60349" s="70"/>
    </row>
    <row r="60350" spans="40:40" ht="14.1" customHeight="1" x14ac:dyDescent="0.2">
      <c r="AN60350" s="70"/>
    </row>
    <row r="60351" spans="40:40" ht="14.1" customHeight="1" x14ac:dyDescent="0.2">
      <c r="AN60351" s="70"/>
    </row>
    <row r="60352" spans="40:40" ht="14.1" customHeight="1" x14ac:dyDescent="0.2">
      <c r="AN60352" s="70"/>
    </row>
    <row r="60353" spans="40:40" ht="14.1" customHeight="1" x14ac:dyDescent="0.2">
      <c r="AN60353" s="70"/>
    </row>
    <row r="60354" spans="40:40" ht="14.1" customHeight="1" x14ac:dyDescent="0.2">
      <c r="AN60354" s="70"/>
    </row>
    <row r="60355" spans="40:40" ht="14.1" customHeight="1" x14ac:dyDescent="0.2">
      <c r="AN60355" s="70"/>
    </row>
    <row r="60356" spans="40:40" ht="14.1" customHeight="1" x14ac:dyDescent="0.2">
      <c r="AN60356" s="70"/>
    </row>
    <row r="60357" spans="40:40" ht="14.1" customHeight="1" x14ac:dyDescent="0.2">
      <c r="AN60357" s="70"/>
    </row>
    <row r="60358" spans="40:40" ht="14.1" customHeight="1" x14ac:dyDescent="0.2">
      <c r="AN60358" s="70"/>
    </row>
    <row r="60359" spans="40:40" ht="14.1" customHeight="1" x14ac:dyDescent="0.2">
      <c r="AN60359" s="70"/>
    </row>
    <row r="60360" spans="40:40" ht="14.1" customHeight="1" x14ac:dyDescent="0.2">
      <c r="AN60360" s="70"/>
    </row>
    <row r="60361" spans="40:40" ht="14.1" customHeight="1" x14ac:dyDescent="0.2">
      <c r="AN60361" s="70"/>
    </row>
    <row r="60362" spans="40:40" ht="14.1" customHeight="1" x14ac:dyDescent="0.2">
      <c r="AN60362" s="70"/>
    </row>
    <row r="60363" spans="40:40" ht="14.1" customHeight="1" x14ac:dyDescent="0.2">
      <c r="AN60363" s="70"/>
    </row>
    <row r="60364" spans="40:40" ht="14.1" customHeight="1" x14ac:dyDescent="0.2">
      <c r="AN60364" s="70"/>
    </row>
    <row r="60365" spans="40:40" ht="14.1" customHeight="1" x14ac:dyDescent="0.2">
      <c r="AN60365" s="70"/>
    </row>
    <row r="60366" spans="40:40" ht="14.1" customHeight="1" x14ac:dyDescent="0.2">
      <c r="AN60366" s="70"/>
    </row>
    <row r="60367" spans="40:40" ht="14.1" customHeight="1" x14ac:dyDescent="0.2">
      <c r="AN60367" s="70"/>
    </row>
    <row r="60368" spans="40:40" ht="14.1" customHeight="1" x14ac:dyDescent="0.2">
      <c r="AN60368" s="70"/>
    </row>
    <row r="60369" spans="40:40" ht="14.1" customHeight="1" x14ac:dyDescent="0.2">
      <c r="AN60369" s="70"/>
    </row>
    <row r="60370" spans="40:40" ht="14.1" customHeight="1" x14ac:dyDescent="0.2">
      <c r="AN60370" s="70"/>
    </row>
    <row r="60371" spans="40:40" ht="14.1" customHeight="1" x14ac:dyDescent="0.2">
      <c r="AN60371" s="70"/>
    </row>
    <row r="60372" spans="40:40" ht="14.1" customHeight="1" x14ac:dyDescent="0.2">
      <c r="AN60372" s="70"/>
    </row>
    <row r="60373" spans="40:40" ht="14.1" customHeight="1" x14ac:dyDescent="0.2">
      <c r="AN60373" s="70"/>
    </row>
    <row r="60374" spans="40:40" ht="14.1" customHeight="1" x14ac:dyDescent="0.2">
      <c r="AN60374" s="70"/>
    </row>
    <row r="60375" spans="40:40" ht="14.1" customHeight="1" x14ac:dyDescent="0.2">
      <c r="AN60375" s="70"/>
    </row>
    <row r="60376" spans="40:40" ht="14.1" customHeight="1" x14ac:dyDescent="0.2">
      <c r="AN60376" s="70"/>
    </row>
    <row r="60377" spans="40:40" ht="14.1" customHeight="1" x14ac:dyDescent="0.2">
      <c r="AN60377" s="70"/>
    </row>
    <row r="60378" spans="40:40" ht="14.1" customHeight="1" x14ac:dyDescent="0.2">
      <c r="AN60378" s="70"/>
    </row>
    <row r="60379" spans="40:40" ht="14.1" customHeight="1" x14ac:dyDescent="0.2">
      <c r="AN60379" s="70"/>
    </row>
    <row r="60380" spans="40:40" ht="14.1" customHeight="1" x14ac:dyDescent="0.2">
      <c r="AN60380" s="70"/>
    </row>
    <row r="60381" spans="40:40" ht="14.1" customHeight="1" x14ac:dyDescent="0.2">
      <c r="AN60381" s="70"/>
    </row>
    <row r="60382" spans="40:40" ht="14.1" customHeight="1" x14ac:dyDescent="0.2">
      <c r="AN60382" s="70"/>
    </row>
    <row r="60383" spans="40:40" ht="14.1" customHeight="1" x14ac:dyDescent="0.2">
      <c r="AN60383" s="70"/>
    </row>
    <row r="60384" spans="40:40" ht="14.1" customHeight="1" x14ac:dyDescent="0.2">
      <c r="AN60384" s="70"/>
    </row>
    <row r="60385" spans="40:40" ht="14.1" customHeight="1" x14ac:dyDescent="0.2">
      <c r="AN60385" s="70"/>
    </row>
    <row r="60386" spans="40:40" ht="14.1" customHeight="1" x14ac:dyDescent="0.2">
      <c r="AN60386" s="70"/>
    </row>
    <row r="60387" spans="40:40" ht="14.1" customHeight="1" x14ac:dyDescent="0.2">
      <c r="AN60387" s="70"/>
    </row>
    <row r="60388" spans="40:40" ht="14.1" customHeight="1" x14ac:dyDescent="0.2">
      <c r="AN60388" s="70"/>
    </row>
    <row r="60389" spans="40:40" ht="14.1" customHeight="1" x14ac:dyDescent="0.2">
      <c r="AN60389" s="70"/>
    </row>
    <row r="60390" spans="40:40" ht="14.1" customHeight="1" x14ac:dyDescent="0.2">
      <c r="AN60390" s="70"/>
    </row>
    <row r="60391" spans="40:40" ht="14.1" customHeight="1" x14ac:dyDescent="0.2">
      <c r="AN60391" s="70"/>
    </row>
    <row r="60392" spans="40:40" ht="14.1" customHeight="1" x14ac:dyDescent="0.2">
      <c r="AN60392" s="70"/>
    </row>
    <row r="60393" spans="40:40" ht="14.1" customHeight="1" x14ac:dyDescent="0.2">
      <c r="AN60393" s="70"/>
    </row>
    <row r="60394" spans="40:40" ht="14.1" customHeight="1" x14ac:dyDescent="0.2">
      <c r="AN60394" s="70"/>
    </row>
    <row r="60395" spans="40:40" ht="14.1" customHeight="1" x14ac:dyDescent="0.2">
      <c r="AN60395" s="70"/>
    </row>
    <row r="60396" spans="40:40" ht="14.1" customHeight="1" x14ac:dyDescent="0.2">
      <c r="AN60396" s="70"/>
    </row>
    <row r="60397" spans="40:40" ht="14.1" customHeight="1" x14ac:dyDescent="0.2">
      <c r="AN60397" s="70"/>
    </row>
    <row r="60398" spans="40:40" ht="14.1" customHeight="1" x14ac:dyDescent="0.2">
      <c r="AN60398" s="70"/>
    </row>
    <row r="60399" spans="40:40" ht="14.1" customHeight="1" x14ac:dyDescent="0.2">
      <c r="AN60399" s="70"/>
    </row>
    <row r="60400" spans="40:40" ht="14.1" customHeight="1" x14ac:dyDescent="0.2">
      <c r="AN60400" s="70"/>
    </row>
    <row r="60401" spans="40:40" ht="14.1" customHeight="1" x14ac:dyDescent="0.2">
      <c r="AN60401" s="70"/>
    </row>
    <row r="60402" spans="40:40" ht="14.1" customHeight="1" x14ac:dyDescent="0.2">
      <c r="AN60402" s="70"/>
    </row>
    <row r="60403" spans="40:40" ht="14.1" customHeight="1" x14ac:dyDescent="0.2">
      <c r="AN60403" s="70"/>
    </row>
    <row r="60404" spans="40:40" ht="14.1" customHeight="1" x14ac:dyDescent="0.2">
      <c r="AN60404" s="70"/>
    </row>
    <row r="60405" spans="40:40" ht="14.1" customHeight="1" x14ac:dyDescent="0.2">
      <c r="AN60405" s="70"/>
    </row>
    <row r="60406" spans="40:40" ht="14.1" customHeight="1" x14ac:dyDescent="0.2">
      <c r="AN60406" s="70"/>
    </row>
    <row r="60407" spans="40:40" ht="14.1" customHeight="1" x14ac:dyDescent="0.2">
      <c r="AN60407" s="70"/>
    </row>
    <row r="60408" spans="40:40" ht="14.1" customHeight="1" x14ac:dyDescent="0.2">
      <c r="AN60408" s="70"/>
    </row>
    <row r="60409" spans="40:40" ht="14.1" customHeight="1" x14ac:dyDescent="0.2">
      <c r="AN60409" s="70"/>
    </row>
    <row r="60410" spans="40:40" ht="14.1" customHeight="1" x14ac:dyDescent="0.2">
      <c r="AN60410" s="70"/>
    </row>
    <row r="60411" spans="40:40" ht="14.1" customHeight="1" x14ac:dyDescent="0.2">
      <c r="AN60411" s="70"/>
    </row>
    <row r="60412" spans="40:40" ht="14.1" customHeight="1" x14ac:dyDescent="0.2">
      <c r="AN60412" s="70"/>
    </row>
    <row r="60413" spans="40:40" ht="14.1" customHeight="1" x14ac:dyDescent="0.2">
      <c r="AN60413" s="70"/>
    </row>
    <row r="60414" spans="40:40" ht="14.1" customHeight="1" x14ac:dyDescent="0.2">
      <c r="AN60414" s="70"/>
    </row>
    <row r="60415" spans="40:40" ht="14.1" customHeight="1" x14ac:dyDescent="0.2">
      <c r="AN60415" s="70"/>
    </row>
    <row r="60416" spans="40:40" ht="14.1" customHeight="1" x14ac:dyDescent="0.2">
      <c r="AN60416" s="70"/>
    </row>
    <row r="60417" spans="40:40" ht="14.1" customHeight="1" x14ac:dyDescent="0.2">
      <c r="AN60417" s="70"/>
    </row>
    <row r="60418" spans="40:40" ht="14.1" customHeight="1" x14ac:dyDescent="0.2">
      <c r="AN60418" s="70"/>
    </row>
    <row r="60419" spans="40:40" ht="14.1" customHeight="1" x14ac:dyDescent="0.2">
      <c r="AN60419" s="70"/>
    </row>
    <row r="60420" spans="40:40" ht="14.1" customHeight="1" x14ac:dyDescent="0.2">
      <c r="AN60420" s="70"/>
    </row>
    <row r="60421" spans="40:40" ht="14.1" customHeight="1" x14ac:dyDescent="0.2">
      <c r="AN60421" s="70"/>
    </row>
    <row r="60422" spans="40:40" ht="14.1" customHeight="1" x14ac:dyDescent="0.2">
      <c r="AN60422" s="70"/>
    </row>
    <row r="60423" spans="40:40" ht="14.1" customHeight="1" x14ac:dyDescent="0.2">
      <c r="AN60423" s="70"/>
    </row>
    <row r="60424" spans="40:40" ht="14.1" customHeight="1" x14ac:dyDescent="0.2">
      <c r="AN60424" s="70"/>
    </row>
    <row r="60425" spans="40:40" ht="14.1" customHeight="1" x14ac:dyDescent="0.2">
      <c r="AN60425" s="70"/>
    </row>
    <row r="60426" spans="40:40" ht="14.1" customHeight="1" x14ac:dyDescent="0.2">
      <c r="AN60426" s="70"/>
    </row>
    <row r="60427" spans="40:40" ht="14.1" customHeight="1" x14ac:dyDescent="0.2">
      <c r="AN60427" s="70"/>
    </row>
    <row r="60428" spans="40:40" ht="14.1" customHeight="1" x14ac:dyDescent="0.2">
      <c r="AN60428" s="70"/>
    </row>
    <row r="60429" spans="40:40" ht="14.1" customHeight="1" x14ac:dyDescent="0.2">
      <c r="AN60429" s="70"/>
    </row>
    <row r="60430" spans="40:40" ht="14.1" customHeight="1" x14ac:dyDescent="0.2">
      <c r="AN60430" s="70"/>
    </row>
    <row r="60431" spans="40:40" ht="14.1" customHeight="1" x14ac:dyDescent="0.2">
      <c r="AN60431" s="70"/>
    </row>
    <row r="60432" spans="40:40" ht="14.1" customHeight="1" x14ac:dyDescent="0.2">
      <c r="AN60432" s="70"/>
    </row>
    <row r="60433" spans="40:40" ht="14.1" customHeight="1" x14ac:dyDescent="0.2">
      <c r="AN60433" s="70"/>
    </row>
    <row r="60434" spans="40:40" ht="14.1" customHeight="1" x14ac:dyDescent="0.2">
      <c r="AN60434" s="70"/>
    </row>
    <row r="60435" spans="40:40" ht="14.1" customHeight="1" x14ac:dyDescent="0.2">
      <c r="AN60435" s="70"/>
    </row>
    <row r="60436" spans="40:40" ht="14.1" customHeight="1" x14ac:dyDescent="0.2">
      <c r="AN60436" s="70"/>
    </row>
    <row r="60437" spans="40:40" ht="14.1" customHeight="1" x14ac:dyDescent="0.2">
      <c r="AN60437" s="70"/>
    </row>
    <row r="60438" spans="40:40" ht="14.1" customHeight="1" x14ac:dyDescent="0.2">
      <c r="AN60438" s="70"/>
    </row>
    <row r="60439" spans="40:40" ht="14.1" customHeight="1" x14ac:dyDescent="0.2">
      <c r="AN60439" s="70"/>
    </row>
    <row r="60440" spans="40:40" ht="14.1" customHeight="1" x14ac:dyDescent="0.2">
      <c r="AN60440" s="70"/>
    </row>
    <row r="60441" spans="40:40" ht="14.1" customHeight="1" x14ac:dyDescent="0.2">
      <c r="AN60441" s="70"/>
    </row>
    <row r="60442" spans="40:40" ht="14.1" customHeight="1" x14ac:dyDescent="0.2">
      <c r="AN60442" s="70"/>
    </row>
    <row r="60443" spans="40:40" ht="14.1" customHeight="1" x14ac:dyDescent="0.2">
      <c r="AN60443" s="70"/>
    </row>
    <row r="60444" spans="40:40" ht="14.1" customHeight="1" x14ac:dyDescent="0.2">
      <c r="AN60444" s="70"/>
    </row>
    <row r="60445" spans="40:40" ht="14.1" customHeight="1" x14ac:dyDescent="0.2">
      <c r="AN60445" s="70"/>
    </row>
    <row r="60446" spans="40:40" ht="14.1" customHeight="1" x14ac:dyDescent="0.2">
      <c r="AN60446" s="70"/>
    </row>
    <row r="60447" spans="40:40" ht="14.1" customHeight="1" x14ac:dyDescent="0.2">
      <c r="AN60447" s="70"/>
    </row>
    <row r="60448" spans="40:40" ht="14.1" customHeight="1" x14ac:dyDescent="0.2">
      <c r="AN60448" s="70"/>
    </row>
    <row r="60449" spans="40:40" ht="14.1" customHeight="1" x14ac:dyDescent="0.2">
      <c r="AN60449" s="70"/>
    </row>
    <row r="60450" spans="40:40" ht="14.1" customHeight="1" x14ac:dyDescent="0.2">
      <c r="AN60450" s="70"/>
    </row>
    <row r="60451" spans="40:40" ht="14.1" customHeight="1" x14ac:dyDescent="0.2">
      <c r="AN60451" s="70"/>
    </row>
    <row r="60452" spans="40:40" ht="14.1" customHeight="1" x14ac:dyDescent="0.2">
      <c r="AN60452" s="70"/>
    </row>
    <row r="60453" spans="40:40" ht="14.1" customHeight="1" x14ac:dyDescent="0.2">
      <c r="AN60453" s="70"/>
    </row>
    <row r="60454" spans="40:40" ht="14.1" customHeight="1" x14ac:dyDescent="0.2">
      <c r="AN60454" s="70"/>
    </row>
    <row r="60455" spans="40:40" ht="14.1" customHeight="1" x14ac:dyDescent="0.2">
      <c r="AN60455" s="70"/>
    </row>
    <row r="60456" spans="40:40" ht="14.1" customHeight="1" x14ac:dyDescent="0.2">
      <c r="AN60456" s="70"/>
    </row>
    <row r="60457" spans="40:40" ht="14.1" customHeight="1" x14ac:dyDescent="0.2">
      <c r="AN60457" s="70"/>
    </row>
    <row r="60458" spans="40:40" ht="14.1" customHeight="1" x14ac:dyDescent="0.2">
      <c r="AN60458" s="70"/>
    </row>
    <row r="60459" spans="40:40" ht="14.1" customHeight="1" x14ac:dyDescent="0.2">
      <c r="AN60459" s="70"/>
    </row>
    <row r="60460" spans="40:40" ht="14.1" customHeight="1" x14ac:dyDescent="0.2">
      <c r="AN60460" s="70"/>
    </row>
    <row r="60461" spans="40:40" ht="14.1" customHeight="1" x14ac:dyDescent="0.2">
      <c r="AN60461" s="70"/>
    </row>
    <row r="60462" spans="40:40" ht="14.1" customHeight="1" x14ac:dyDescent="0.2">
      <c r="AN60462" s="70"/>
    </row>
    <row r="60463" spans="40:40" ht="14.1" customHeight="1" x14ac:dyDescent="0.2">
      <c r="AN60463" s="70"/>
    </row>
    <row r="60464" spans="40:40" ht="14.1" customHeight="1" x14ac:dyDescent="0.2">
      <c r="AN60464" s="70"/>
    </row>
    <row r="60465" spans="40:40" ht="14.1" customHeight="1" x14ac:dyDescent="0.2">
      <c r="AN60465" s="70"/>
    </row>
    <row r="60466" spans="40:40" ht="14.1" customHeight="1" x14ac:dyDescent="0.2">
      <c r="AN60466" s="70"/>
    </row>
    <row r="60467" spans="40:40" ht="14.1" customHeight="1" x14ac:dyDescent="0.2">
      <c r="AN60467" s="70"/>
    </row>
    <row r="60468" spans="40:40" ht="14.1" customHeight="1" x14ac:dyDescent="0.2">
      <c r="AN60468" s="70"/>
    </row>
    <row r="60469" spans="40:40" ht="14.1" customHeight="1" x14ac:dyDescent="0.2">
      <c r="AN60469" s="70"/>
    </row>
    <row r="60470" spans="40:40" ht="14.1" customHeight="1" x14ac:dyDescent="0.2">
      <c r="AN60470" s="70"/>
    </row>
    <row r="60471" spans="40:40" ht="14.1" customHeight="1" x14ac:dyDescent="0.2">
      <c r="AN60471" s="70"/>
    </row>
    <row r="60472" spans="40:40" ht="14.1" customHeight="1" x14ac:dyDescent="0.2">
      <c r="AN60472" s="70"/>
    </row>
    <row r="60473" spans="40:40" ht="14.1" customHeight="1" x14ac:dyDescent="0.2">
      <c r="AN60473" s="70"/>
    </row>
    <row r="60474" spans="40:40" ht="14.1" customHeight="1" x14ac:dyDescent="0.2">
      <c r="AN60474" s="70"/>
    </row>
    <row r="60475" spans="40:40" ht="14.1" customHeight="1" x14ac:dyDescent="0.2">
      <c r="AN60475" s="70"/>
    </row>
    <row r="60476" spans="40:40" ht="14.1" customHeight="1" x14ac:dyDescent="0.2">
      <c r="AN60476" s="70"/>
    </row>
    <row r="60477" spans="40:40" ht="14.1" customHeight="1" x14ac:dyDescent="0.2">
      <c r="AN60477" s="70"/>
    </row>
    <row r="60478" spans="40:40" ht="14.1" customHeight="1" x14ac:dyDescent="0.2">
      <c r="AN60478" s="70"/>
    </row>
    <row r="60479" spans="40:40" ht="14.1" customHeight="1" x14ac:dyDescent="0.2">
      <c r="AN60479" s="70"/>
    </row>
    <row r="60480" spans="40:40" ht="14.1" customHeight="1" x14ac:dyDescent="0.2">
      <c r="AN60480" s="70"/>
    </row>
    <row r="60481" spans="40:40" ht="14.1" customHeight="1" x14ac:dyDescent="0.2">
      <c r="AN60481" s="70"/>
    </row>
    <row r="60482" spans="40:40" ht="14.1" customHeight="1" x14ac:dyDescent="0.2">
      <c r="AN60482" s="70"/>
    </row>
    <row r="60483" spans="40:40" ht="14.1" customHeight="1" x14ac:dyDescent="0.2">
      <c r="AN60483" s="70"/>
    </row>
    <row r="60484" spans="40:40" ht="14.1" customHeight="1" x14ac:dyDescent="0.2">
      <c r="AN60484" s="70"/>
    </row>
    <row r="60485" spans="40:40" ht="14.1" customHeight="1" x14ac:dyDescent="0.2">
      <c r="AN60485" s="70"/>
    </row>
    <row r="60486" spans="40:40" ht="14.1" customHeight="1" x14ac:dyDescent="0.2">
      <c r="AN60486" s="70"/>
    </row>
    <row r="60487" spans="40:40" ht="14.1" customHeight="1" x14ac:dyDescent="0.2">
      <c r="AN60487" s="70"/>
    </row>
    <row r="60488" spans="40:40" ht="14.1" customHeight="1" x14ac:dyDescent="0.2">
      <c r="AN60488" s="70"/>
    </row>
    <row r="60489" spans="40:40" ht="14.1" customHeight="1" x14ac:dyDescent="0.2">
      <c r="AN60489" s="70"/>
    </row>
    <row r="60490" spans="40:40" ht="14.1" customHeight="1" x14ac:dyDescent="0.2">
      <c r="AN60490" s="70"/>
    </row>
    <row r="60491" spans="40:40" ht="14.1" customHeight="1" x14ac:dyDescent="0.2">
      <c r="AN60491" s="70"/>
    </row>
    <row r="60492" spans="40:40" ht="14.1" customHeight="1" x14ac:dyDescent="0.2">
      <c r="AN60492" s="70"/>
    </row>
    <row r="60493" spans="40:40" ht="14.1" customHeight="1" x14ac:dyDescent="0.2">
      <c r="AN60493" s="70"/>
    </row>
    <row r="60494" spans="40:40" ht="14.1" customHeight="1" x14ac:dyDescent="0.2">
      <c r="AN60494" s="70"/>
    </row>
    <row r="60495" spans="40:40" ht="14.1" customHeight="1" x14ac:dyDescent="0.2">
      <c r="AN60495" s="70"/>
    </row>
    <row r="60496" spans="40:40" ht="14.1" customHeight="1" x14ac:dyDescent="0.2">
      <c r="AN60496" s="70"/>
    </row>
    <row r="60497" spans="40:40" ht="14.1" customHeight="1" x14ac:dyDescent="0.2">
      <c r="AN60497" s="70"/>
    </row>
    <row r="60498" spans="40:40" ht="14.1" customHeight="1" x14ac:dyDescent="0.2">
      <c r="AN60498" s="70"/>
    </row>
    <row r="60499" spans="40:40" ht="14.1" customHeight="1" x14ac:dyDescent="0.2">
      <c r="AN60499" s="70"/>
    </row>
    <row r="60500" spans="40:40" ht="14.1" customHeight="1" x14ac:dyDescent="0.2">
      <c r="AN60500" s="70"/>
    </row>
    <row r="60501" spans="40:40" ht="14.1" customHeight="1" x14ac:dyDescent="0.2">
      <c r="AN60501" s="70"/>
    </row>
    <row r="60502" spans="40:40" ht="14.1" customHeight="1" x14ac:dyDescent="0.2">
      <c r="AN60502" s="70"/>
    </row>
    <row r="60503" spans="40:40" ht="14.1" customHeight="1" x14ac:dyDescent="0.2">
      <c r="AN60503" s="70"/>
    </row>
    <row r="60504" spans="40:40" ht="14.1" customHeight="1" x14ac:dyDescent="0.2">
      <c r="AN60504" s="70"/>
    </row>
    <row r="60505" spans="40:40" ht="14.1" customHeight="1" x14ac:dyDescent="0.2">
      <c r="AN60505" s="70"/>
    </row>
    <row r="60506" spans="40:40" ht="14.1" customHeight="1" x14ac:dyDescent="0.2">
      <c r="AN60506" s="70"/>
    </row>
    <row r="60507" spans="40:40" ht="14.1" customHeight="1" x14ac:dyDescent="0.2">
      <c r="AN60507" s="70"/>
    </row>
    <row r="60508" spans="40:40" ht="14.1" customHeight="1" x14ac:dyDescent="0.2">
      <c r="AN60508" s="70"/>
    </row>
    <row r="60509" spans="40:40" ht="14.1" customHeight="1" x14ac:dyDescent="0.2">
      <c r="AN60509" s="70"/>
    </row>
    <row r="60510" spans="40:40" ht="14.1" customHeight="1" x14ac:dyDescent="0.2">
      <c r="AN60510" s="70"/>
    </row>
    <row r="60511" spans="40:40" ht="14.1" customHeight="1" x14ac:dyDescent="0.2">
      <c r="AN60511" s="70"/>
    </row>
    <row r="60512" spans="40:40" ht="14.1" customHeight="1" x14ac:dyDescent="0.2">
      <c r="AN60512" s="70"/>
    </row>
    <row r="60513" spans="40:40" ht="14.1" customHeight="1" x14ac:dyDescent="0.2">
      <c r="AN60513" s="70"/>
    </row>
    <row r="60514" spans="40:40" ht="14.1" customHeight="1" x14ac:dyDescent="0.2">
      <c r="AN60514" s="70"/>
    </row>
    <row r="60515" spans="40:40" ht="14.1" customHeight="1" x14ac:dyDescent="0.2">
      <c r="AN60515" s="70"/>
    </row>
    <row r="60516" spans="40:40" ht="14.1" customHeight="1" x14ac:dyDescent="0.2">
      <c r="AN60516" s="70"/>
    </row>
    <row r="60517" spans="40:40" ht="14.1" customHeight="1" x14ac:dyDescent="0.2">
      <c r="AN60517" s="70"/>
    </row>
    <row r="60518" spans="40:40" ht="14.1" customHeight="1" x14ac:dyDescent="0.2">
      <c r="AN60518" s="70"/>
    </row>
    <row r="60519" spans="40:40" ht="14.1" customHeight="1" x14ac:dyDescent="0.2">
      <c r="AN60519" s="70"/>
    </row>
    <row r="60520" spans="40:40" ht="14.1" customHeight="1" x14ac:dyDescent="0.2">
      <c r="AN60520" s="70"/>
    </row>
    <row r="60521" spans="40:40" ht="14.1" customHeight="1" x14ac:dyDescent="0.2">
      <c r="AN60521" s="70"/>
    </row>
    <row r="60522" spans="40:40" ht="14.1" customHeight="1" x14ac:dyDescent="0.2">
      <c r="AN60522" s="70"/>
    </row>
    <row r="60523" spans="40:40" ht="14.1" customHeight="1" x14ac:dyDescent="0.2">
      <c r="AN60523" s="70"/>
    </row>
    <row r="60524" spans="40:40" ht="14.1" customHeight="1" x14ac:dyDescent="0.2">
      <c r="AN60524" s="70"/>
    </row>
    <row r="60525" spans="40:40" ht="14.1" customHeight="1" x14ac:dyDescent="0.2">
      <c r="AN60525" s="70"/>
    </row>
    <row r="60526" spans="40:40" ht="14.1" customHeight="1" x14ac:dyDescent="0.2">
      <c r="AN60526" s="70"/>
    </row>
    <row r="60527" spans="40:40" ht="14.1" customHeight="1" x14ac:dyDescent="0.2">
      <c r="AN60527" s="70"/>
    </row>
    <row r="60528" spans="40:40" ht="14.1" customHeight="1" x14ac:dyDescent="0.2">
      <c r="AN60528" s="70"/>
    </row>
    <row r="60529" spans="40:40" ht="14.1" customHeight="1" x14ac:dyDescent="0.2">
      <c r="AN60529" s="70"/>
    </row>
    <row r="60530" spans="40:40" ht="14.1" customHeight="1" x14ac:dyDescent="0.2">
      <c r="AN60530" s="70"/>
    </row>
    <row r="60531" spans="40:40" ht="14.1" customHeight="1" x14ac:dyDescent="0.2">
      <c r="AN60531" s="70"/>
    </row>
    <row r="60532" spans="40:40" ht="14.1" customHeight="1" x14ac:dyDescent="0.2">
      <c r="AN60532" s="70"/>
    </row>
    <row r="60533" spans="40:40" ht="14.1" customHeight="1" x14ac:dyDescent="0.2">
      <c r="AN60533" s="70"/>
    </row>
    <row r="60534" spans="40:40" ht="14.1" customHeight="1" x14ac:dyDescent="0.2">
      <c r="AN60534" s="70"/>
    </row>
    <row r="60535" spans="40:40" ht="14.1" customHeight="1" x14ac:dyDescent="0.2">
      <c r="AN60535" s="70"/>
    </row>
    <row r="60536" spans="40:40" ht="14.1" customHeight="1" x14ac:dyDescent="0.2">
      <c r="AN60536" s="70"/>
    </row>
    <row r="60537" spans="40:40" ht="14.1" customHeight="1" x14ac:dyDescent="0.2">
      <c r="AN60537" s="70"/>
    </row>
    <row r="60538" spans="40:40" ht="14.1" customHeight="1" x14ac:dyDescent="0.2">
      <c r="AN60538" s="70"/>
    </row>
    <row r="60539" spans="40:40" ht="14.1" customHeight="1" x14ac:dyDescent="0.2">
      <c r="AN60539" s="70"/>
    </row>
    <row r="60540" spans="40:40" ht="14.1" customHeight="1" x14ac:dyDescent="0.2">
      <c r="AN60540" s="70"/>
    </row>
    <row r="60541" spans="40:40" ht="14.1" customHeight="1" x14ac:dyDescent="0.2">
      <c r="AN60541" s="70"/>
    </row>
    <row r="60542" spans="40:40" ht="14.1" customHeight="1" x14ac:dyDescent="0.2">
      <c r="AN60542" s="70"/>
    </row>
    <row r="60543" spans="40:40" ht="14.1" customHeight="1" x14ac:dyDescent="0.2">
      <c r="AN60543" s="70"/>
    </row>
    <row r="60544" spans="40:40" ht="14.1" customHeight="1" x14ac:dyDescent="0.2">
      <c r="AN60544" s="70"/>
    </row>
    <row r="60545" spans="40:40" ht="14.1" customHeight="1" x14ac:dyDescent="0.2">
      <c r="AN60545" s="70"/>
    </row>
    <row r="60546" spans="40:40" ht="14.1" customHeight="1" x14ac:dyDescent="0.2">
      <c r="AN60546" s="70"/>
    </row>
    <row r="60547" spans="40:40" ht="14.1" customHeight="1" x14ac:dyDescent="0.2">
      <c r="AN60547" s="70"/>
    </row>
    <row r="60548" spans="40:40" ht="14.1" customHeight="1" x14ac:dyDescent="0.2">
      <c r="AN60548" s="70"/>
    </row>
    <row r="60549" spans="40:40" ht="14.1" customHeight="1" x14ac:dyDescent="0.2">
      <c r="AN60549" s="70"/>
    </row>
    <row r="60550" spans="40:40" ht="14.1" customHeight="1" x14ac:dyDescent="0.2">
      <c r="AN60550" s="70"/>
    </row>
    <row r="60551" spans="40:40" ht="14.1" customHeight="1" x14ac:dyDescent="0.2">
      <c r="AN60551" s="70"/>
    </row>
    <row r="60552" spans="40:40" ht="14.1" customHeight="1" x14ac:dyDescent="0.2">
      <c r="AN60552" s="70"/>
    </row>
    <row r="60553" spans="40:40" ht="14.1" customHeight="1" x14ac:dyDescent="0.2">
      <c r="AN60553" s="70"/>
    </row>
    <row r="60554" spans="40:40" ht="14.1" customHeight="1" x14ac:dyDescent="0.2">
      <c r="AN60554" s="70"/>
    </row>
    <row r="60555" spans="40:40" ht="14.1" customHeight="1" x14ac:dyDescent="0.2">
      <c r="AN60555" s="70"/>
    </row>
    <row r="60556" spans="40:40" ht="14.1" customHeight="1" x14ac:dyDescent="0.2">
      <c r="AN60556" s="70"/>
    </row>
    <row r="60557" spans="40:40" ht="14.1" customHeight="1" x14ac:dyDescent="0.2">
      <c r="AN60557" s="70"/>
    </row>
    <row r="60558" spans="40:40" ht="14.1" customHeight="1" x14ac:dyDescent="0.2">
      <c r="AN60558" s="70"/>
    </row>
    <row r="60559" spans="40:40" ht="14.1" customHeight="1" x14ac:dyDescent="0.2">
      <c r="AN60559" s="70"/>
    </row>
    <row r="60560" spans="40:40" ht="14.1" customHeight="1" x14ac:dyDescent="0.2">
      <c r="AN60560" s="70"/>
    </row>
    <row r="60561" spans="40:40" ht="14.1" customHeight="1" x14ac:dyDescent="0.2">
      <c r="AN60561" s="70"/>
    </row>
    <row r="60562" spans="40:40" ht="14.1" customHeight="1" x14ac:dyDescent="0.2">
      <c r="AN60562" s="70"/>
    </row>
    <row r="60563" spans="40:40" ht="14.1" customHeight="1" x14ac:dyDescent="0.2">
      <c r="AN60563" s="70"/>
    </row>
    <row r="60564" spans="40:40" ht="14.1" customHeight="1" x14ac:dyDescent="0.2">
      <c r="AN60564" s="70"/>
    </row>
    <row r="60565" spans="40:40" ht="14.1" customHeight="1" x14ac:dyDescent="0.2">
      <c r="AN60565" s="70"/>
    </row>
    <row r="60566" spans="40:40" ht="14.1" customHeight="1" x14ac:dyDescent="0.2">
      <c r="AN60566" s="70"/>
    </row>
    <row r="60567" spans="40:40" ht="14.1" customHeight="1" x14ac:dyDescent="0.2">
      <c r="AN60567" s="70"/>
    </row>
    <row r="60568" spans="40:40" ht="14.1" customHeight="1" x14ac:dyDescent="0.2">
      <c r="AN60568" s="70"/>
    </row>
    <row r="60569" spans="40:40" ht="14.1" customHeight="1" x14ac:dyDescent="0.2">
      <c r="AN60569" s="70"/>
    </row>
    <row r="60570" spans="40:40" ht="14.1" customHeight="1" x14ac:dyDescent="0.2">
      <c r="AN60570" s="70"/>
    </row>
    <row r="60571" spans="40:40" ht="14.1" customHeight="1" x14ac:dyDescent="0.2">
      <c r="AN60571" s="70"/>
    </row>
    <row r="60572" spans="40:40" ht="14.1" customHeight="1" x14ac:dyDescent="0.2">
      <c r="AN60572" s="70"/>
    </row>
    <row r="60573" spans="40:40" ht="14.1" customHeight="1" x14ac:dyDescent="0.2">
      <c r="AN60573" s="70"/>
    </row>
    <row r="60574" spans="40:40" ht="14.1" customHeight="1" x14ac:dyDescent="0.2">
      <c r="AN60574" s="70"/>
    </row>
    <row r="60575" spans="40:40" ht="14.1" customHeight="1" x14ac:dyDescent="0.2">
      <c r="AN60575" s="70"/>
    </row>
    <row r="60576" spans="40:40" ht="14.1" customHeight="1" x14ac:dyDescent="0.2">
      <c r="AN60576" s="70"/>
    </row>
    <row r="60577" spans="40:40" ht="14.1" customHeight="1" x14ac:dyDescent="0.2">
      <c r="AN60577" s="70"/>
    </row>
    <row r="60578" spans="40:40" ht="14.1" customHeight="1" x14ac:dyDescent="0.2">
      <c r="AN60578" s="70"/>
    </row>
    <row r="60579" spans="40:40" ht="14.1" customHeight="1" x14ac:dyDescent="0.2">
      <c r="AN60579" s="70"/>
    </row>
    <row r="60580" spans="40:40" ht="14.1" customHeight="1" x14ac:dyDescent="0.2">
      <c r="AN60580" s="70"/>
    </row>
    <row r="60581" spans="40:40" ht="14.1" customHeight="1" x14ac:dyDescent="0.2">
      <c r="AN60581" s="70"/>
    </row>
    <row r="60582" spans="40:40" ht="14.1" customHeight="1" x14ac:dyDescent="0.2">
      <c r="AN60582" s="70"/>
    </row>
    <row r="60583" spans="40:40" ht="14.1" customHeight="1" x14ac:dyDescent="0.2">
      <c r="AN60583" s="70"/>
    </row>
    <row r="60584" spans="40:40" ht="14.1" customHeight="1" x14ac:dyDescent="0.2">
      <c r="AN60584" s="70"/>
    </row>
    <row r="60585" spans="40:40" ht="14.1" customHeight="1" x14ac:dyDescent="0.2">
      <c r="AN60585" s="70"/>
    </row>
    <row r="60586" spans="40:40" ht="14.1" customHeight="1" x14ac:dyDescent="0.2">
      <c r="AN60586" s="70"/>
    </row>
    <row r="60587" spans="40:40" ht="14.1" customHeight="1" x14ac:dyDescent="0.2">
      <c r="AN60587" s="70"/>
    </row>
    <row r="60588" spans="40:40" ht="14.1" customHeight="1" x14ac:dyDescent="0.2">
      <c r="AN60588" s="70"/>
    </row>
    <row r="60589" spans="40:40" ht="14.1" customHeight="1" x14ac:dyDescent="0.2">
      <c r="AN60589" s="70"/>
    </row>
    <row r="60590" spans="40:40" ht="14.1" customHeight="1" x14ac:dyDescent="0.2">
      <c r="AN60590" s="70"/>
    </row>
    <row r="60591" spans="40:40" ht="14.1" customHeight="1" x14ac:dyDescent="0.2">
      <c r="AN60591" s="70"/>
    </row>
    <row r="60592" spans="40:40" ht="14.1" customHeight="1" x14ac:dyDescent="0.2">
      <c r="AN60592" s="70"/>
    </row>
    <row r="60593" spans="40:40" ht="14.1" customHeight="1" x14ac:dyDescent="0.2">
      <c r="AN60593" s="70"/>
    </row>
    <row r="60594" spans="40:40" ht="14.1" customHeight="1" x14ac:dyDescent="0.2">
      <c r="AN60594" s="70"/>
    </row>
    <row r="60595" spans="40:40" ht="14.1" customHeight="1" x14ac:dyDescent="0.2">
      <c r="AN60595" s="70"/>
    </row>
    <row r="60596" spans="40:40" ht="14.1" customHeight="1" x14ac:dyDescent="0.2">
      <c r="AN60596" s="70"/>
    </row>
    <row r="60597" spans="40:40" ht="14.1" customHeight="1" x14ac:dyDescent="0.2">
      <c r="AN60597" s="70"/>
    </row>
    <row r="60598" spans="40:40" ht="14.1" customHeight="1" x14ac:dyDescent="0.2">
      <c r="AN60598" s="70"/>
    </row>
    <row r="60599" spans="40:40" ht="14.1" customHeight="1" x14ac:dyDescent="0.2">
      <c r="AN60599" s="70"/>
    </row>
    <row r="60600" spans="40:40" ht="14.1" customHeight="1" x14ac:dyDescent="0.2">
      <c r="AN60600" s="70"/>
    </row>
    <row r="60601" spans="40:40" ht="14.1" customHeight="1" x14ac:dyDescent="0.2">
      <c r="AN60601" s="70"/>
    </row>
    <row r="60602" spans="40:40" ht="14.1" customHeight="1" x14ac:dyDescent="0.2">
      <c r="AN60602" s="70"/>
    </row>
    <row r="60603" spans="40:40" ht="14.1" customHeight="1" x14ac:dyDescent="0.2">
      <c r="AN60603" s="70"/>
    </row>
    <row r="60604" spans="40:40" ht="14.1" customHeight="1" x14ac:dyDescent="0.2">
      <c r="AN60604" s="70"/>
    </row>
    <row r="60605" spans="40:40" ht="14.1" customHeight="1" x14ac:dyDescent="0.2">
      <c r="AN60605" s="70"/>
    </row>
    <row r="60606" spans="40:40" ht="14.1" customHeight="1" x14ac:dyDescent="0.2">
      <c r="AN60606" s="70"/>
    </row>
    <row r="60607" spans="40:40" ht="14.1" customHeight="1" x14ac:dyDescent="0.2">
      <c r="AN60607" s="70"/>
    </row>
    <row r="60608" spans="40:40" ht="14.1" customHeight="1" x14ac:dyDescent="0.2">
      <c r="AN60608" s="70"/>
    </row>
    <row r="60609" spans="40:40" ht="14.1" customHeight="1" x14ac:dyDescent="0.2">
      <c r="AN60609" s="70"/>
    </row>
    <row r="60610" spans="40:40" ht="14.1" customHeight="1" x14ac:dyDescent="0.2">
      <c r="AN60610" s="70"/>
    </row>
    <row r="60611" spans="40:40" ht="14.1" customHeight="1" x14ac:dyDescent="0.2">
      <c r="AN60611" s="70"/>
    </row>
    <row r="60612" spans="40:40" ht="14.1" customHeight="1" x14ac:dyDescent="0.2">
      <c r="AN60612" s="70"/>
    </row>
    <row r="60613" spans="40:40" ht="14.1" customHeight="1" x14ac:dyDescent="0.2">
      <c r="AN60613" s="70"/>
    </row>
    <row r="60614" spans="40:40" ht="14.1" customHeight="1" x14ac:dyDescent="0.2">
      <c r="AN60614" s="70"/>
    </row>
    <row r="60615" spans="40:40" ht="14.1" customHeight="1" x14ac:dyDescent="0.2">
      <c r="AN60615" s="70"/>
    </row>
    <row r="60616" spans="40:40" ht="14.1" customHeight="1" x14ac:dyDescent="0.2">
      <c r="AN60616" s="70"/>
    </row>
    <row r="60617" spans="40:40" ht="14.1" customHeight="1" x14ac:dyDescent="0.2">
      <c r="AN60617" s="70"/>
    </row>
    <row r="60618" spans="40:40" ht="14.1" customHeight="1" x14ac:dyDescent="0.2">
      <c r="AN60618" s="70"/>
    </row>
    <row r="60619" spans="40:40" ht="14.1" customHeight="1" x14ac:dyDescent="0.2">
      <c r="AN60619" s="70"/>
    </row>
    <row r="60620" spans="40:40" ht="14.1" customHeight="1" x14ac:dyDescent="0.2">
      <c r="AN60620" s="70"/>
    </row>
    <row r="60621" spans="40:40" ht="14.1" customHeight="1" x14ac:dyDescent="0.2">
      <c r="AN60621" s="70"/>
    </row>
    <row r="60622" spans="40:40" ht="14.1" customHeight="1" x14ac:dyDescent="0.2">
      <c r="AN60622" s="70"/>
    </row>
    <row r="60623" spans="40:40" ht="14.1" customHeight="1" x14ac:dyDescent="0.2">
      <c r="AN60623" s="70"/>
    </row>
    <row r="60624" spans="40:40" ht="14.1" customHeight="1" x14ac:dyDescent="0.2">
      <c r="AN60624" s="70"/>
    </row>
    <row r="60625" spans="40:40" ht="14.1" customHeight="1" x14ac:dyDescent="0.2">
      <c r="AN60625" s="70"/>
    </row>
    <row r="60626" spans="40:40" ht="14.1" customHeight="1" x14ac:dyDescent="0.2">
      <c r="AN60626" s="70"/>
    </row>
    <row r="60627" spans="40:40" ht="14.1" customHeight="1" x14ac:dyDescent="0.2">
      <c r="AN60627" s="70"/>
    </row>
    <row r="60628" spans="40:40" ht="14.1" customHeight="1" x14ac:dyDescent="0.2">
      <c r="AN60628" s="70"/>
    </row>
    <row r="60629" spans="40:40" ht="14.1" customHeight="1" x14ac:dyDescent="0.2">
      <c r="AN60629" s="70"/>
    </row>
    <row r="60630" spans="40:40" ht="14.1" customHeight="1" x14ac:dyDescent="0.2">
      <c r="AN60630" s="70"/>
    </row>
    <row r="60631" spans="40:40" ht="14.1" customHeight="1" x14ac:dyDescent="0.2">
      <c r="AN60631" s="70"/>
    </row>
    <row r="60632" spans="40:40" ht="14.1" customHeight="1" x14ac:dyDescent="0.2">
      <c r="AN60632" s="70"/>
    </row>
    <row r="60633" spans="40:40" ht="14.1" customHeight="1" x14ac:dyDescent="0.2">
      <c r="AN60633" s="70"/>
    </row>
    <row r="60634" spans="40:40" ht="14.1" customHeight="1" x14ac:dyDescent="0.2">
      <c r="AN60634" s="70"/>
    </row>
    <row r="60635" spans="40:40" ht="14.1" customHeight="1" x14ac:dyDescent="0.2">
      <c r="AN60635" s="70"/>
    </row>
    <row r="60636" spans="40:40" ht="14.1" customHeight="1" x14ac:dyDescent="0.2">
      <c r="AN60636" s="70"/>
    </row>
    <row r="60637" spans="40:40" ht="14.1" customHeight="1" x14ac:dyDescent="0.2">
      <c r="AN60637" s="70"/>
    </row>
    <row r="60638" spans="40:40" ht="14.1" customHeight="1" x14ac:dyDescent="0.2">
      <c r="AN60638" s="70"/>
    </row>
    <row r="60639" spans="40:40" ht="14.1" customHeight="1" x14ac:dyDescent="0.2">
      <c r="AN60639" s="70"/>
    </row>
    <row r="60640" spans="40:40" ht="14.1" customHeight="1" x14ac:dyDescent="0.2">
      <c r="AN60640" s="70"/>
    </row>
    <row r="60641" spans="40:40" ht="14.1" customHeight="1" x14ac:dyDescent="0.2">
      <c r="AN60641" s="70"/>
    </row>
    <row r="60642" spans="40:40" ht="14.1" customHeight="1" x14ac:dyDescent="0.2">
      <c r="AN60642" s="70"/>
    </row>
    <row r="60643" spans="40:40" ht="14.1" customHeight="1" x14ac:dyDescent="0.2">
      <c r="AN60643" s="70"/>
    </row>
    <row r="60644" spans="40:40" ht="14.1" customHeight="1" x14ac:dyDescent="0.2">
      <c r="AN60644" s="70"/>
    </row>
    <row r="60645" spans="40:40" ht="14.1" customHeight="1" x14ac:dyDescent="0.2">
      <c r="AN60645" s="70"/>
    </row>
    <row r="60646" spans="40:40" ht="14.1" customHeight="1" x14ac:dyDescent="0.2">
      <c r="AN60646" s="70"/>
    </row>
    <row r="60647" spans="40:40" ht="14.1" customHeight="1" x14ac:dyDescent="0.2">
      <c r="AN60647" s="70"/>
    </row>
    <row r="60648" spans="40:40" ht="14.1" customHeight="1" x14ac:dyDescent="0.2">
      <c r="AN60648" s="70"/>
    </row>
    <row r="60649" spans="40:40" ht="14.1" customHeight="1" x14ac:dyDescent="0.2">
      <c r="AN60649" s="70"/>
    </row>
    <row r="60650" spans="40:40" ht="14.1" customHeight="1" x14ac:dyDescent="0.2">
      <c r="AN60650" s="70"/>
    </row>
    <row r="60651" spans="40:40" ht="14.1" customHeight="1" x14ac:dyDescent="0.2">
      <c r="AN60651" s="70"/>
    </row>
    <row r="60652" spans="40:40" ht="14.1" customHeight="1" x14ac:dyDescent="0.2">
      <c r="AN60652" s="70"/>
    </row>
    <row r="60653" spans="40:40" ht="14.1" customHeight="1" x14ac:dyDescent="0.2">
      <c r="AN60653" s="70"/>
    </row>
    <row r="60654" spans="40:40" ht="14.1" customHeight="1" x14ac:dyDescent="0.2">
      <c r="AN60654" s="70"/>
    </row>
    <row r="60655" spans="40:40" ht="14.1" customHeight="1" x14ac:dyDescent="0.2">
      <c r="AN60655" s="70"/>
    </row>
    <row r="60656" spans="40:40" ht="14.1" customHeight="1" x14ac:dyDescent="0.2">
      <c r="AN60656" s="70"/>
    </row>
    <row r="60657" spans="40:40" ht="14.1" customHeight="1" x14ac:dyDescent="0.2">
      <c r="AN60657" s="70"/>
    </row>
    <row r="60658" spans="40:40" ht="14.1" customHeight="1" x14ac:dyDescent="0.2">
      <c r="AN60658" s="70"/>
    </row>
    <row r="60659" spans="40:40" ht="14.1" customHeight="1" x14ac:dyDescent="0.2">
      <c r="AN60659" s="70"/>
    </row>
    <row r="60660" spans="40:40" ht="14.1" customHeight="1" x14ac:dyDescent="0.2">
      <c r="AN60660" s="70"/>
    </row>
    <row r="60661" spans="40:40" ht="14.1" customHeight="1" x14ac:dyDescent="0.2">
      <c r="AN60661" s="70"/>
    </row>
    <row r="60662" spans="40:40" ht="14.1" customHeight="1" x14ac:dyDescent="0.2">
      <c r="AN60662" s="70"/>
    </row>
    <row r="60663" spans="40:40" ht="14.1" customHeight="1" x14ac:dyDescent="0.2">
      <c r="AN60663" s="70"/>
    </row>
    <row r="60664" spans="40:40" ht="14.1" customHeight="1" x14ac:dyDescent="0.2">
      <c r="AN60664" s="70"/>
    </row>
    <row r="60665" spans="40:40" ht="14.1" customHeight="1" x14ac:dyDescent="0.2">
      <c r="AN60665" s="70"/>
    </row>
    <row r="60666" spans="40:40" ht="14.1" customHeight="1" x14ac:dyDescent="0.2">
      <c r="AN60666" s="70"/>
    </row>
    <row r="60667" spans="40:40" ht="14.1" customHeight="1" x14ac:dyDescent="0.2">
      <c r="AN60667" s="70"/>
    </row>
    <row r="60668" spans="40:40" ht="14.1" customHeight="1" x14ac:dyDescent="0.2">
      <c r="AN60668" s="70"/>
    </row>
    <row r="60669" spans="40:40" ht="14.1" customHeight="1" x14ac:dyDescent="0.2">
      <c r="AN60669" s="70"/>
    </row>
    <row r="60670" spans="40:40" ht="14.1" customHeight="1" x14ac:dyDescent="0.2">
      <c r="AN60670" s="70"/>
    </row>
    <row r="60671" spans="40:40" ht="14.1" customHeight="1" x14ac:dyDescent="0.2">
      <c r="AN60671" s="70"/>
    </row>
    <row r="60672" spans="40:40" ht="14.1" customHeight="1" x14ac:dyDescent="0.2">
      <c r="AN60672" s="70"/>
    </row>
    <row r="60673" spans="40:40" ht="14.1" customHeight="1" x14ac:dyDescent="0.2">
      <c r="AN60673" s="70"/>
    </row>
    <row r="60674" spans="40:40" ht="14.1" customHeight="1" x14ac:dyDescent="0.2">
      <c r="AN60674" s="70"/>
    </row>
    <row r="60675" spans="40:40" ht="14.1" customHeight="1" x14ac:dyDescent="0.2">
      <c r="AN60675" s="70"/>
    </row>
    <row r="60676" spans="40:40" ht="14.1" customHeight="1" x14ac:dyDescent="0.2">
      <c r="AN60676" s="70"/>
    </row>
    <row r="60677" spans="40:40" ht="14.1" customHeight="1" x14ac:dyDescent="0.2">
      <c r="AN60677" s="70"/>
    </row>
    <row r="60678" spans="40:40" ht="14.1" customHeight="1" x14ac:dyDescent="0.2">
      <c r="AN60678" s="70"/>
    </row>
    <row r="60679" spans="40:40" ht="14.1" customHeight="1" x14ac:dyDescent="0.2">
      <c r="AN60679" s="70"/>
    </row>
    <row r="60680" spans="40:40" ht="14.1" customHeight="1" x14ac:dyDescent="0.2">
      <c r="AN60680" s="70"/>
    </row>
    <row r="60681" spans="40:40" ht="14.1" customHeight="1" x14ac:dyDescent="0.2">
      <c r="AN60681" s="70"/>
    </row>
    <row r="60682" spans="40:40" ht="14.1" customHeight="1" x14ac:dyDescent="0.2">
      <c r="AN60682" s="70"/>
    </row>
    <row r="60683" spans="40:40" ht="14.1" customHeight="1" x14ac:dyDescent="0.2">
      <c r="AN60683" s="70"/>
    </row>
    <row r="60684" spans="40:40" ht="14.1" customHeight="1" x14ac:dyDescent="0.2">
      <c r="AN60684" s="70"/>
    </row>
    <row r="60685" spans="40:40" ht="14.1" customHeight="1" x14ac:dyDescent="0.2">
      <c r="AN60685" s="70"/>
    </row>
    <row r="60686" spans="40:40" ht="14.1" customHeight="1" x14ac:dyDescent="0.2">
      <c r="AN60686" s="70"/>
    </row>
    <row r="60687" spans="40:40" ht="14.1" customHeight="1" x14ac:dyDescent="0.2">
      <c r="AN60687" s="70"/>
    </row>
    <row r="60688" spans="40:40" ht="14.1" customHeight="1" x14ac:dyDescent="0.2">
      <c r="AN60688" s="70"/>
    </row>
    <row r="60689" spans="40:40" ht="14.1" customHeight="1" x14ac:dyDescent="0.2">
      <c r="AN60689" s="70"/>
    </row>
    <row r="60690" spans="40:40" ht="14.1" customHeight="1" x14ac:dyDescent="0.2">
      <c r="AN60690" s="70"/>
    </row>
    <row r="60691" spans="40:40" ht="14.1" customHeight="1" x14ac:dyDescent="0.2">
      <c r="AN60691" s="70"/>
    </row>
    <row r="60692" spans="40:40" ht="14.1" customHeight="1" x14ac:dyDescent="0.2">
      <c r="AN60692" s="70"/>
    </row>
    <row r="60693" spans="40:40" ht="14.1" customHeight="1" x14ac:dyDescent="0.2">
      <c r="AN60693" s="70"/>
    </row>
    <row r="60694" spans="40:40" ht="14.1" customHeight="1" x14ac:dyDescent="0.2">
      <c r="AN60694" s="70"/>
    </row>
    <row r="60695" spans="40:40" ht="14.1" customHeight="1" x14ac:dyDescent="0.2">
      <c r="AN60695" s="70"/>
    </row>
    <row r="60696" spans="40:40" ht="14.1" customHeight="1" x14ac:dyDescent="0.2">
      <c r="AN60696" s="70"/>
    </row>
    <row r="60697" spans="40:40" ht="14.1" customHeight="1" x14ac:dyDescent="0.2">
      <c r="AN60697" s="70"/>
    </row>
    <row r="60698" spans="40:40" ht="14.1" customHeight="1" x14ac:dyDescent="0.2">
      <c r="AN60698" s="70"/>
    </row>
    <row r="60699" spans="40:40" ht="14.1" customHeight="1" x14ac:dyDescent="0.2">
      <c r="AN60699" s="70"/>
    </row>
    <row r="60700" spans="40:40" ht="14.1" customHeight="1" x14ac:dyDescent="0.2">
      <c r="AN60700" s="70"/>
    </row>
    <row r="60701" spans="40:40" ht="14.1" customHeight="1" x14ac:dyDescent="0.2">
      <c r="AN60701" s="70"/>
    </row>
    <row r="60702" spans="40:40" ht="14.1" customHeight="1" x14ac:dyDescent="0.2">
      <c r="AN60702" s="70"/>
    </row>
    <row r="60703" spans="40:40" ht="14.1" customHeight="1" x14ac:dyDescent="0.2">
      <c r="AN60703" s="70"/>
    </row>
    <row r="60704" spans="40:40" ht="14.1" customHeight="1" x14ac:dyDescent="0.2">
      <c r="AN60704" s="70"/>
    </row>
    <row r="60705" spans="40:40" ht="14.1" customHeight="1" x14ac:dyDescent="0.2">
      <c r="AN60705" s="70"/>
    </row>
    <row r="60706" spans="40:40" ht="14.1" customHeight="1" x14ac:dyDescent="0.2">
      <c r="AN60706" s="70"/>
    </row>
    <row r="60707" spans="40:40" ht="14.1" customHeight="1" x14ac:dyDescent="0.2">
      <c r="AN60707" s="70"/>
    </row>
    <row r="60708" spans="40:40" ht="14.1" customHeight="1" x14ac:dyDescent="0.2">
      <c r="AN60708" s="70"/>
    </row>
    <row r="60709" spans="40:40" ht="14.1" customHeight="1" x14ac:dyDescent="0.2">
      <c r="AN60709" s="70"/>
    </row>
    <row r="60710" spans="40:40" ht="14.1" customHeight="1" x14ac:dyDescent="0.2">
      <c r="AN60710" s="70"/>
    </row>
    <row r="60711" spans="40:40" ht="14.1" customHeight="1" x14ac:dyDescent="0.2">
      <c r="AN60711" s="70"/>
    </row>
    <row r="60712" spans="40:40" ht="14.1" customHeight="1" x14ac:dyDescent="0.2">
      <c r="AN60712" s="70"/>
    </row>
    <row r="60713" spans="40:40" ht="14.1" customHeight="1" x14ac:dyDescent="0.2">
      <c r="AN60713" s="70"/>
    </row>
    <row r="60714" spans="40:40" ht="14.1" customHeight="1" x14ac:dyDescent="0.2">
      <c r="AN60714" s="70"/>
    </row>
    <row r="60715" spans="40:40" ht="14.1" customHeight="1" x14ac:dyDescent="0.2">
      <c r="AN60715" s="70"/>
    </row>
    <row r="60716" spans="40:40" ht="14.1" customHeight="1" x14ac:dyDescent="0.2">
      <c r="AN60716" s="70"/>
    </row>
    <row r="60717" spans="40:40" ht="14.1" customHeight="1" x14ac:dyDescent="0.2">
      <c r="AN60717" s="70"/>
    </row>
    <row r="60718" spans="40:40" ht="14.1" customHeight="1" x14ac:dyDescent="0.2">
      <c r="AN60718" s="70"/>
    </row>
    <row r="60719" spans="40:40" ht="14.1" customHeight="1" x14ac:dyDescent="0.2">
      <c r="AN60719" s="70"/>
    </row>
    <row r="60720" spans="40:40" ht="14.1" customHeight="1" x14ac:dyDescent="0.2">
      <c r="AN60720" s="70"/>
    </row>
    <row r="60721" spans="40:40" ht="14.1" customHeight="1" x14ac:dyDescent="0.2">
      <c r="AN60721" s="70"/>
    </row>
    <row r="60722" spans="40:40" ht="14.1" customHeight="1" x14ac:dyDescent="0.2">
      <c r="AN60722" s="70"/>
    </row>
    <row r="60723" spans="40:40" ht="14.1" customHeight="1" x14ac:dyDescent="0.2">
      <c r="AN60723" s="70"/>
    </row>
    <row r="60724" spans="40:40" ht="14.1" customHeight="1" x14ac:dyDescent="0.2">
      <c r="AN60724" s="70"/>
    </row>
    <row r="60725" spans="40:40" ht="14.1" customHeight="1" x14ac:dyDescent="0.2">
      <c r="AN60725" s="70"/>
    </row>
    <row r="60726" spans="40:40" ht="14.1" customHeight="1" x14ac:dyDescent="0.2">
      <c r="AN60726" s="70"/>
    </row>
    <row r="60727" spans="40:40" ht="14.1" customHeight="1" x14ac:dyDescent="0.2">
      <c r="AN60727" s="70"/>
    </row>
    <row r="60728" spans="40:40" ht="14.1" customHeight="1" x14ac:dyDescent="0.2">
      <c r="AN60728" s="70"/>
    </row>
    <row r="60729" spans="40:40" ht="14.1" customHeight="1" x14ac:dyDescent="0.2">
      <c r="AN60729" s="70"/>
    </row>
    <row r="60730" spans="40:40" ht="14.1" customHeight="1" x14ac:dyDescent="0.2">
      <c r="AN60730" s="70"/>
    </row>
    <row r="60731" spans="40:40" ht="14.1" customHeight="1" x14ac:dyDescent="0.2">
      <c r="AN60731" s="70"/>
    </row>
    <row r="60732" spans="40:40" ht="14.1" customHeight="1" x14ac:dyDescent="0.2">
      <c r="AN60732" s="70"/>
    </row>
    <row r="60733" spans="40:40" ht="14.1" customHeight="1" x14ac:dyDescent="0.2">
      <c r="AN60733" s="70"/>
    </row>
    <row r="60734" spans="40:40" ht="14.1" customHeight="1" x14ac:dyDescent="0.2">
      <c r="AN60734" s="70"/>
    </row>
    <row r="60735" spans="40:40" ht="14.1" customHeight="1" x14ac:dyDescent="0.2">
      <c r="AN60735" s="70"/>
    </row>
    <row r="60736" spans="40:40" ht="14.1" customHeight="1" x14ac:dyDescent="0.2">
      <c r="AN60736" s="70"/>
    </row>
    <row r="60737" spans="40:40" ht="14.1" customHeight="1" x14ac:dyDescent="0.2">
      <c r="AN60737" s="70"/>
    </row>
    <row r="60738" spans="40:40" ht="14.1" customHeight="1" x14ac:dyDescent="0.2">
      <c r="AN60738" s="70"/>
    </row>
    <row r="60739" spans="40:40" ht="14.1" customHeight="1" x14ac:dyDescent="0.2">
      <c r="AN60739" s="70"/>
    </row>
    <row r="60740" spans="40:40" ht="14.1" customHeight="1" x14ac:dyDescent="0.2">
      <c r="AN60740" s="70"/>
    </row>
    <row r="60741" spans="40:40" ht="14.1" customHeight="1" x14ac:dyDescent="0.2">
      <c r="AN60741" s="70"/>
    </row>
    <row r="60742" spans="40:40" ht="14.1" customHeight="1" x14ac:dyDescent="0.2">
      <c r="AN60742" s="70"/>
    </row>
    <row r="60743" spans="40:40" ht="14.1" customHeight="1" x14ac:dyDescent="0.2">
      <c r="AN60743" s="70"/>
    </row>
    <row r="60744" spans="40:40" ht="14.1" customHeight="1" x14ac:dyDescent="0.2">
      <c r="AN60744" s="70"/>
    </row>
    <row r="60745" spans="40:40" ht="14.1" customHeight="1" x14ac:dyDescent="0.2">
      <c r="AN60745" s="70"/>
    </row>
    <row r="60746" spans="40:40" ht="14.1" customHeight="1" x14ac:dyDescent="0.2">
      <c r="AN60746" s="70"/>
    </row>
    <row r="60747" spans="40:40" ht="14.1" customHeight="1" x14ac:dyDescent="0.2">
      <c r="AN60747" s="70"/>
    </row>
    <row r="60748" spans="40:40" ht="14.1" customHeight="1" x14ac:dyDescent="0.2">
      <c r="AN60748" s="70"/>
    </row>
    <row r="60749" spans="40:40" ht="14.1" customHeight="1" x14ac:dyDescent="0.2">
      <c r="AN60749" s="70"/>
    </row>
    <row r="60750" spans="40:40" ht="14.1" customHeight="1" x14ac:dyDescent="0.2">
      <c r="AN60750" s="70"/>
    </row>
    <row r="60751" spans="40:40" ht="14.1" customHeight="1" x14ac:dyDescent="0.2">
      <c r="AN60751" s="70"/>
    </row>
    <row r="60752" spans="40:40" ht="14.1" customHeight="1" x14ac:dyDescent="0.2">
      <c r="AN60752" s="70"/>
    </row>
    <row r="60753" spans="40:40" ht="14.1" customHeight="1" x14ac:dyDescent="0.2">
      <c r="AN60753" s="70"/>
    </row>
    <row r="60754" spans="40:40" ht="14.1" customHeight="1" x14ac:dyDescent="0.2">
      <c r="AN60754" s="70"/>
    </row>
    <row r="60755" spans="40:40" ht="14.1" customHeight="1" x14ac:dyDescent="0.2">
      <c r="AN60755" s="70"/>
    </row>
    <row r="60756" spans="40:40" ht="14.1" customHeight="1" x14ac:dyDescent="0.2">
      <c r="AN60756" s="70"/>
    </row>
    <row r="60757" spans="40:40" ht="14.1" customHeight="1" x14ac:dyDescent="0.2">
      <c r="AN60757" s="70"/>
    </row>
    <row r="60758" spans="40:40" ht="14.1" customHeight="1" x14ac:dyDescent="0.2">
      <c r="AN60758" s="70"/>
    </row>
    <row r="60759" spans="40:40" ht="14.1" customHeight="1" x14ac:dyDescent="0.2">
      <c r="AN60759" s="70"/>
    </row>
    <row r="60760" spans="40:40" ht="14.1" customHeight="1" x14ac:dyDescent="0.2">
      <c r="AN60760" s="70"/>
    </row>
    <row r="60761" spans="40:40" ht="14.1" customHeight="1" x14ac:dyDescent="0.2">
      <c r="AN60761" s="70"/>
    </row>
    <row r="60762" spans="40:40" ht="14.1" customHeight="1" x14ac:dyDescent="0.2">
      <c r="AN60762" s="70"/>
    </row>
    <row r="60763" spans="40:40" ht="14.1" customHeight="1" x14ac:dyDescent="0.2">
      <c r="AN60763" s="70"/>
    </row>
    <row r="60764" spans="40:40" ht="14.1" customHeight="1" x14ac:dyDescent="0.2">
      <c r="AN60764" s="70"/>
    </row>
    <row r="60765" spans="40:40" ht="14.1" customHeight="1" x14ac:dyDescent="0.2">
      <c r="AN60765" s="70"/>
    </row>
    <row r="60766" spans="40:40" ht="14.1" customHeight="1" x14ac:dyDescent="0.2">
      <c r="AN60766" s="70"/>
    </row>
    <row r="60767" spans="40:40" ht="14.1" customHeight="1" x14ac:dyDescent="0.2">
      <c r="AN60767" s="70"/>
    </row>
    <row r="60768" spans="40:40" ht="14.1" customHeight="1" x14ac:dyDescent="0.2">
      <c r="AN60768" s="70"/>
    </row>
    <row r="60769" spans="40:40" ht="14.1" customHeight="1" x14ac:dyDescent="0.2">
      <c r="AN60769" s="70"/>
    </row>
    <row r="60770" spans="40:40" ht="14.1" customHeight="1" x14ac:dyDescent="0.2">
      <c r="AN60770" s="70"/>
    </row>
    <row r="60771" spans="40:40" ht="14.1" customHeight="1" x14ac:dyDescent="0.2">
      <c r="AN60771" s="70"/>
    </row>
    <row r="60772" spans="40:40" ht="14.1" customHeight="1" x14ac:dyDescent="0.2">
      <c r="AN60772" s="70"/>
    </row>
    <row r="60773" spans="40:40" ht="14.1" customHeight="1" x14ac:dyDescent="0.2">
      <c r="AN60773" s="70"/>
    </row>
    <row r="60774" spans="40:40" ht="14.1" customHeight="1" x14ac:dyDescent="0.2">
      <c r="AN60774" s="70"/>
    </row>
    <row r="60775" spans="40:40" ht="14.1" customHeight="1" x14ac:dyDescent="0.2">
      <c r="AN60775" s="70"/>
    </row>
    <row r="60776" spans="40:40" ht="14.1" customHeight="1" x14ac:dyDescent="0.2">
      <c r="AN60776" s="70"/>
    </row>
    <row r="60777" spans="40:40" ht="14.1" customHeight="1" x14ac:dyDescent="0.2">
      <c r="AN60777" s="70"/>
    </row>
    <row r="60778" spans="40:40" ht="14.1" customHeight="1" x14ac:dyDescent="0.2">
      <c r="AN60778" s="70"/>
    </row>
    <row r="60779" spans="40:40" ht="14.1" customHeight="1" x14ac:dyDescent="0.2">
      <c r="AN60779" s="70"/>
    </row>
    <row r="60780" spans="40:40" ht="14.1" customHeight="1" x14ac:dyDescent="0.2">
      <c r="AN60780" s="70"/>
    </row>
    <row r="60781" spans="40:40" ht="14.1" customHeight="1" x14ac:dyDescent="0.2">
      <c r="AN60781" s="70"/>
    </row>
    <row r="60782" spans="40:40" ht="14.1" customHeight="1" x14ac:dyDescent="0.2">
      <c r="AN60782" s="70"/>
    </row>
    <row r="60783" spans="40:40" ht="14.1" customHeight="1" x14ac:dyDescent="0.2">
      <c r="AN60783" s="70"/>
    </row>
    <row r="60784" spans="40:40" ht="14.1" customHeight="1" x14ac:dyDescent="0.2">
      <c r="AN60784" s="70"/>
    </row>
    <row r="60785" spans="40:40" ht="14.1" customHeight="1" x14ac:dyDescent="0.2">
      <c r="AN60785" s="70"/>
    </row>
    <row r="60786" spans="40:40" ht="14.1" customHeight="1" x14ac:dyDescent="0.2">
      <c r="AN60786" s="70"/>
    </row>
    <row r="60787" spans="40:40" ht="14.1" customHeight="1" x14ac:dyDescent="0.2">
      <c r="AN60787" s="70"/>
    </row>
    <row r="60788" spans="40:40" ht="14.1" customHeight="1" x14ac:dyDescent="0.2">
      <c r="AN60788" s="70"/>
    </row>
    <row r="60789" spans="40:40" ht="14.1" customHeight="1" x14ac:dyDescent="0.2">
      <c r="AN60789" s="70"/>
    </row>
    <row r="60790" spans="40:40" ht="14.1" customHeight="1" x14ac:dyDescent="0.2">
      <c r="AN60790" s="70"/>
    </row>
    <row r="60791" spans="40:40" ht="14.1" customHeight="1" x14ac:dyDescent="0.2">
      <c r="AN60791" s="70"/>
    </row>
    <row r="60792" spans="40:40" ht="14.1" customHeight="1" x14ac:dyDescent="0.2">
      <c r="AN60792" s="70"/>
    </row>
    <row r="60793" spans="40:40" ht="14.1" customHeight="1" x14ac:dyDescent="0.2">
      <c r="AN60793" s="70"/>
    </row>
    <row r="60794" spans="40:40" ht="14.1" customHeight="1" x14ac:dyDescent="0.2">
      <c r="AN60794" s="70"/>
    </row>
    <row r="60795" spans="40:40" ht="14.1" customHeight="1" x14ac:dyDescent="0.2">
      <c r="AN60795" s="70"/>
    </row>
    <row r="60796" spans="40:40" ht="14.1" customHeight="1" x14ac:dyDescent="0.2">
      <c r="AN60796" s="70"/>
    </row>
    <row r="60797" spans="40:40" ht="14.1" customHeight="1" x14ac:dyDescent="0.2">
      <c r="AN60797" s="70"/>
    </row>
    <row r="60798" spans="40:40" ht="14.1" customHeight="1" x14ac:dyDescent="0.2">
      <c r="AN60798" s="70"/>
    </row>
    <row r="60799" spans="40:40" ht="14.1" customHeight="1" x14ac:dyDescent="0.2">
      <c r="AN60799" s="70"/>
    </row>
    <row r="60800" spans="40:40" ht="14.1" customHeight="1" x14ac:dyDescent="0.2">
      <c r="AN60800" s="70"/>
    </row>
    <row r="60801" spans="40:40" ht="14.1" customHeight="1" x14ac:dyDescent="0.2">
      <c r="AN60801" s="70"/>
    </row>
    <row r="60802" spans="40:40" ht="14.1" customHeight="1" x14ac:dyDescent="0.2">
      <c r="AN60802" s="70"/>
    </row>
    <row r="60803" spans="40:40" ht="14.1" customHeight="1" x14ac:dyDescent="0.2">
      <c r="AN60803" s="70"/>
    </row>
    <row r="60804" spans="40:40" ht="14.1" customHeight="1" x14ac:dyDescent="0.2">
      <c r="AN60804" s="70"/>
    </row>
    <row r="60805" spans="40:40" ht="14.1" customHeight="1" x14ac:dyDescent="0.2">
      <c r="AN60805" s="70"/>
    </row>
    <row r="60806" spans="40:40" ht="14.1" customHeight="1" x14ac:dyDescent="0.2">
      <c r="AN60806" s="70"/>
    </row>
    <row r="60807" spans="40:40" ht="14.1" customHeight="1" x14ac:dyDescent="0.2">
      <c r="AN60807" s="70"/>
    </row>
    <row r="60808" spans="40:40" ht="14.1" customHeight="1" x14ac:dyDescent="0.2">
      <c r="AN60808" s="70"/>
    </row>
    <row r="60809" spans="40:40" ht="14.1" customHeight="1" x14ac:dyDescent="0.2">
      <c r="AN60809" s="70"/>
    </row>
    <row r="60810" spans="40:40" ht="14.1" customHeight="1" x14ac:dyDescent="0.2">
      <c r="AN60810" s="70"/>
    </row>
    <row r="60811" spans="40:40" ht="14.1" customHeight="1" x14ac:dyDescent="0.2">
      <c r="AN60811" s="70"/>
    </row>
    <row r="60812" spans="40:40" ht="14.1" customHeight="1" x14ac:dyDescent="0.2">
      <c r="AN60812" s="70"/>
    </row>
    <row r="60813" spans="40:40" ht="14.1" customHeight="1" x14ac:dyDescent="0.2">
      <c r="AN60813" s="70"/>
    </row>
    <row r="60814" spans="40:40" ht="14.1" customHeight="1" x14ac:dyDescent="0.2">
      <c r="AN60814" s="70"/>
    </row>
    <row r="60815" spans="40:40" ht="14.1" customHeight="1" x14ac:dyDescent="0.2">
      <c r="AN60815" s="70"/>
    </row>
    <row r="60816" spans="40:40" ht="14.1" customHeight="1" x14ac:dyDescent="0.2">
      <c r="AN60816" s="70"/>
    </row>
    <row r="60817" spans="40:40" ht="14.1" customHeight="1" x14ac:dyDescent="0.2">
      <c r="AN60817" s="70"/>
    </row>
    <row r="60818" spans="40:40" ht="14.1" customHeight="1" x14ac:dyDescent="0.2">
      <c r="AN60818" s="70"/>
    </row>
    <row r="60819" spans="40:40" ht="14.1" customHeight="1" x14ac:dyDescent="0.2">
      <c r="AN60819" s="70"/>
    </row>
    <row r="60820" spans="40:40" ht="14.1" customHeight="1" x14ac:dyDescent="0.2">
      <c r="AN60820" s="70"/>
    </row>
    <row r="60821" spans="40:40" ht="14.1" customHeight="1" x14ac:dyDescent="0.2">
      <c r="AN60821" s="70"/>
    </row>
    <row r="60822" spans="40:40" ht="14.1" customHeight="1" x14ac:dyDescent="0.2">
      <c r="AN60822" s="70"/>
    </row>
    <row r="60823" spans="40:40" ht="14.1" customHeight="1" x14ac:dyDescent="0.2">
      <c r="AN60823" s="70"/>
    </row>
    <row r="60824" spans="40:40" ht="14.1" customHeight="1" x14ac:dyDescent="0.2">
      <c r="AN60824" s="70"/>
    </row>
    <row r="60825" spans="40:40" ht="14.1" customHeight="1" x14ac:dyDescent="0.2">
      <c r="AN60825" s="70"/>
    </row>
    <row r="60826" spans="40:40" ht="14.1" customHeight="1" x14ac:dyDescent="0.2">
      <c r="AN60826" s="70"/>
    </row>
    <row r="60827" spans="40:40" ht="14.1" customHeight="1" x14ac:dyDescent="0.2">
      <c r="AN60827" s="70"/>
    </row>
    <row r="60828" spans="40:40" ht="14.1" customHeight="1" x14ac:dyDescent="0.2">
      <c r="AN60828" s="70"/>
    </row>
    <row r="60829" spans="40:40" ht="14.1" customHeight="1" x14ac:dyDescent="0.2">
      <c r="AN60829" s="70"/>
    </row>
    <row r="60830" spans="40:40" ht="14.1" customHeight="1" x14ac:dyDescent="0.2">
      <c r="AN60830" s="70"/>
    </row>
    <row r="60831" spans="40:40" ht="14.1" customHeight="1" x14ac:dyDescent="0.2">
      <c r="AN60831" s="70"/>
    </row>
    <row r="60832" spans="40:40" ht="14.1" customHeight="1" x14ac:dyDescent="0.2">
      <c r="AN60832" s="70"/>
    </row>
    <row r="60833" spans="40:40" ht="14.1" customHeight="1" x14ac:dyDescent="0.2">
      <c r="AN60833" s="70"/>
    </row>
    <row r="60834" spans="40:40" ht="14.1" customHeight="1" x14ac:dyDescent="0.2">
      <c r="AN60834" s="70"/>
    </row>
    <row r="60835" spans="40:40" ht="14.1" customHeight="1" x14ac:dyDescent="0.2">
      <c r="AN60835" s="70"/>
    </row>
    <row r="60836" spans="40:40" ht="14.1" customHeight="1" x14ac:dyDescent="0.2">
      <c r="AN60836" s="70"/>
    </row>
    <row r="60837" spans="40:40" ht="14.1" customHeight="1" x14ac:dyDescent="0.2">
      <c r="AN60837" s="70"/>
    </row>
    <row r="60838" spans="40:40" ht="14.1" customHeight="1" x14ac:dyDescent="0.2">
      <c r="AN60838" s="70"/>
    </row>
    <row r="60839" spans="40:40" ht="14.1" customHeight="1" x14ac:dyDescent="0.2">
      <c r="AN60839" s="70"/>
    </row>
    <row r="60840" spans="40:40" ht="14.1" customHeight="1" x14ac:dyDescent="0.2">
      <c r="AN60840" s="70"/>
    </row>
    <row r="60841" spans="40:40" ht="14.1" customHeight="1" x14ac:dyDescent="0.2">
      <c r="AN60841" s="70"/>
    </row>
    <row r="60842" spans="40:40" ht="14.1" customHeight="1" x14ac:dyDescent="0.2">
      <c r="AN60842" s="70"/>
    </row>
    <row r="60843" spans="40:40" ht="14.1" customHeight="1" x14ac:dyDescent="0.2">
      <c r="AN60843" s="70"/>
    </row>
    <row r="60844" spans="40:40" ht="14.1" customHeight="1" x14ac:dyDescent="0.2">
      <c r="AN60844" s="70"/>
    </row>
    <row r="60845" spans="40:40" ht="14.1" customHeight="1" x14ac:dyDescent="0.2">
      <c r="AN60845" s="70"/>
    </row>
    <row r="60846" spans="40:40" ht="14.1" customHeight="1" x14ac:dyDescent="0.2">
      <c r="AN60846" s="70"/>
    </row>
    <row r="60847" spans="40:40" ht="14.1" customHeight="1" x14ac:dyDescent="0.2">
      <c r="AN60847" s="70"/>
    </row>
    <row r="60848" spans="40:40" ht="14.1" customHeight="1" x14ac:dyDescent="0.2">
      <c r="AN60848" s="70"/>
    </row>
    <row r="60849" spans="40:40" ht="14.1" customHeight="1" x14ac:dyDescent="0.2">
      <c r="AN60849" s="70"/>
    </row>
    <row r="60850" spans="40:40" ht="14.1" customHeight="1" x14ac:dyDescent="0.2">
      <c r="AN60850" s="70"/>
    </row>
    <row r="60851" spans="40:40" ht="14.1" customHeight="1" x14ac:dyDescent="0.2">
      <c r="AN60851" s="70"/>
    </row>
    <row r="60852" spans="40:40" ht="14.1" customHeight="1" x14ac:dyDescent="0.2">
      <c r="AN60852" s="70"/>
    </row>
    <row r="60853" spans="40:40" ht="14.1" customHeight="1" x14ac:dyDescent="0.2">
      <c r="AN60853" s="70"/>
    </row>
    <row r="60854" spans="40:40" ht="14.1" customHeight="1" x14ac:dyDescent="0.2">
      <c r="AN60854" s="70"/>
    </row>
    <row r="60855" spans="40:40" ht="14.1" customHeight="1" x14ac:dyDescent="0.2">
      <c r="AN60855" s="70"/>
    </row>
    <row r="60856" spans="40:40" ht="14.1" customHeight="1" x14ac:dyDescent="0.2">
      <c r="AN60856" s="70"/>
    </row>
    <row r="60857" spans="40:40" ht="14.1" customHeight="1" x14ac:dyDescent="0.2">
      <c r="AN60857" s="70"/>
    </row>
    <row r="60858" spans="40:40" ht="14.1" customHeight="1" x14ac:dyDescent="0.2">
      <c r="AN60858" s="70"/>
    </row>
    <row r="60859" spans="40:40" ht="14.1" customHeight="1" x14ac:dyDescent="0.2">
      <c r="AN60859" s="70"/>
    </row>
    <row r="60860" spans="40:40" ht="14.1" customHeight="1" x14ac:dyDescent="0.2">
      <c r="AN60860" s="70"/>
    </row>
    <row r="60861" spans="40:40" ht="14.1" customHeight="1" x14ac:dyDescent="0.2">
      <c r="AN60861" s="70"/>
    </row>
    <row r="60862" spans="40:40" ht="14.1" customHeight="1" x14ac:dyDescent="0.2">
      <c r="AN60862" s="70"/>
    </row>
    <row r="60863" spans="40:40" ht="14.1" customHeight="1" x14ac:dyDescent="0.2">
      <c r="AN60863" s="70"/>
    </row>
    <row r="60864" spans="40:40" ht="14.1" customHeight="1" x14ac:dyDescent="0.2">
      <c r="AN60864" s="70"/>
    </row>
    <row r="60865" spans="40:40" ht="14.1" customHeight="1" x14ac:dyDescent="0.2">
      <c r="AN60865" s="70"/>
    </row>
    <row r="60866" spans="40:40" ht="14.1" customHeight="1" x14ac:dyDescent="0.2">
      <c r="AN60866" s="70"/>
    </row>
    <row r="60867" spans="40:40" ht="14.1" customHeight="1" x14ac:dyDescent="0.2">
      <c r="AN60867" s="70"/>
    </row>
    <row r="60868" spans="40:40" ht="14.1" customHeight="1" x14ac:dyDescent="0.2">
      <c r="AN60868" s="70"/>
    </row>
    <row r="60869" spans="40:40" ht="14.1" customHeight="1" x14ac:dyDescent="0.2">
      <c r="AN60869" s="70"/>
    </row>
    <row r="60870" spans="40:40" ht="14.1" customHeight="1" x14ac:dyDescent="0.2">
      <c r="AN60870" s="70"/>
    </row>
    <row r="60871" spans="40:40" ht="14.1" customHeight="1" x14ac:dyDescent="0.2">
      <c r="AN60871" s="70"/>
    </row>
    <row r="60872" spans="40:40" ht="14.1" customHeight="1" x14ac:dyDescent="0.2">
      <c r="AN60872" s="70"/>
    </row>
    <row r="60873" spans="40:40" ht="14.1" customHeight="1" x14ac:dyDescent="0.2">
      <c r="AN60873" s="70"/>
    </row>
    <row r="60874" spans="40:40" ht="14.1" customHeight="1" x14ac:dyDescent="0.2">
      <c r="AN60874" s="70"/>
    </row>
    <row r="60875" spans="40:40" ht="14.1" customHeight="1" x14ac:dyDescent="0.2">
      <c r="AN60875" s="70"/>
    </row>
    <row r="60876" spans="40:40" ht="14.1" customHeight="1" x14ac:dyDescent="0.2">
      <c r="AN60876" s="70"/>
    </row>
    <row r="60877" spans="40:40" ht="14.1" customHeight="1" x14ac:dyDescent="0.2">
      <c r="AN60877" s="70"/>
    </row>
    <row r="60878" spans="40:40" ht="14.1" customHeight="1" x14ac:dyDescent="0.2">
      <c r="AN60878" s="70"/>
    </row>
    <row r="60879" spans="40:40" ht="14.1" customHeight="1" x14ac:dyDescent="0.2">
      <c r="AN60879" s="70"/>
    </row>
    <row r="60880" spans="40:40" ht="14.1" customHeight="1" x14ac:dyDescent="0.2">
      <c r="AN60880" s="70"/>
    </row>
    <row r="60881" spans="40:40" ht="14.1" customHeight="1" x14ac:dyDescent="0.2">
      <c r="AN60881" s="70"/>
    </row>
    <row r="60882" spans="40:40" ht="14.1" customHeight="1" x14ac:dyDescent="0.2">
      <c r="AN60882" s="70"/>
    </row>
    <row r="60883" spans="40:40" ht="14.1" customHeight="1" x14ac:dyDescent="0.2">
      <c r="AN60883" s="70"/>
    </row>
    <row r="60884" spans="40:40" ht="14.1" customHeight="1" x14ac:dyDescent="0.2">
      <c r="AN60884" s="70"/>
    </row>
    <row r="60885" spans="40:40" ht="14.1" customHeight="1" x14ac:dyDescent="0.2">
      <c r="AN60885" s="70"/>
    </row>
    <row r="60886" spans="40:40" ht="14.1" customHeight="1" x14ac:dyDescent="0.2">
      <c r="AN60886" s="70"/>
    </row>
    <row r="60887" spans="40:40" ht="14.1" customHeight="1" x14ac:dyDescent="0.2">
      <c r="AN60887" s="70"/>
    </row>
    <row r="60888" spans="40:40" ht="14.1" customHeight="1" x14ac:dyDescent="0.2">
      <c r="AN60888" s="70"/>
    </row>
    <row r="60889" spans="40:40" ht="14.1" customHeight="1" x14ac:dyDescent="0.2">
      <c r="AN60889" s="70"/>
    </row>
    <row r="60890" spans="40:40" ht="14.1" customHeight="1" x14ac:dyDescent="0.2">
      <c r="AN60890" s="70"/>
    </row>
    <row r="60891" spans="40:40" ht="14.1" customHeight="1" x14ac:dyDescent="0.2">
      <c r="AN60891" s="70"/>
    </row>
    <row r="60892" spans="40:40" ht="14.1" customHeight="1" x14ac:dyDescent="0.2">
      <c r="AN60892" s="70"/>
    </row>
    <row r="60893" spans="40:40" ht="14.1" customHeight="1" x14ac:dyDescent="0.2">
      <c r="AN60893" s="70"/>
    </row>
    <row r="60894" spans="40:40" ht="14.1" customHeight="1" x14ac:dyDescent="0.2">
      <c r="AN60894" s="70"/>
    </row>
    <row r="60895" spans="40:40" ht="14.1" customHeight="1" x14ac:dyDescent="0.2">
      <c r="AN60895" s="70"/>
    </row>
    <row r="60896" spans="40:40" ht="14.1" customHeight="1" x14ac:dyDescent="0.2">
      <c r="AN60896" s="70"/>
    </row>
    <row r="60897" spans="40:40" ht="14.1" customHeight="1" x14ac:dyDescent="0.2">
      <c r="AN60897" s="70"/>
    </row>
    <row r="60898" spans="40:40" ht="14.1" customHeight="1" x14ac:dyDescent="0.2">
      <c r="AN60898" s="70"/>
    </row>
    <row r="60899" spans="40:40" ht="14.1" customHeight="1" x14ac:dyDescent="0.2">
      <c r="AN60899" s="70"/>
    </row>
    <row r="60900" spans="40:40" ht="14.1" customHeight="1" x14ac:dyDescent="0.2">
      <c r="AN60900" s="70"/>
    </row>
    <row r="60901" spans="40:40" ht="14.1" customHeight="1" x14ac:dyDescent="0.2">
      <c r="AN60901" s="70"/>
    </row>
    <row r="60902" spans="40:40" ht="14.1" customHeight="1" x14ac:dyDescent="0.2">
      <c r="AN60902" s="70"/>
    </row>
    <row r="60903" spans="40:40" ht="14.1" customHeight="1" x14ac:dyDescent="0.2">
      <c r="AN60903" s="70"/>
    </row>
    <row r="60904" spans="40:40" ht="14.1" customHeight="1" x14ac:dyDescent="0.2">
      <c r="AN60904" s="70"/>
    </row>
    <row r="60905" spans="40:40" ht="14.1" customHeight="1" x14ac:dyDescent="0.2">
      <c r="AN60905" s="70"/>
    </row>
    <row r="60906" spans="40:40" ht="14.1" customHeight="1" x14ac:dyDescent="0.2">
      <c r="AN60906" s="70"/>
    </row>
    <row r="60907" spans="40:40" ht="14.1" customHeight="1" x14ac:dyDescent="0.2">
      <c r="AN60907" s="70"/>
    </row>
    <row r="60908" spans="40:40" ht="14.1" customHeight="1" x14ac:dyDescent="0.2">
      <c r="AN60908" s="70"/>
    </row>
    <row r="60909" spans="40:40" ht="14.1" customHeight="1" x14ac:dyDescent="0.2">
      <c r="AN60909" s="70"/>
    </row>
    <row r="60910" spans="40:40" ht="14.1" customHeight="1" x14ac:dyDescent="0.2">
      <c r="AN60910" s="70"/>
    </row>
    <row r="60911" spans="40:40" ht="14.1" customHeight="1" x14ac:dyDescent="0.2">
      <c r="AN60911" s="70"/>
    </row>
    <row r="60912" spans="40:40" ht="14.1" customHeight="1" x14ac:dyDescent="0.2">
      <c r="AN60912" s="70"/>
    </row>
    <row r="60913" spans="40:40" ht="14.1" customHeight="1" x14ac:dyDescent="0.2">
      <c r="AN60913" s="70"/>
    </row>
    <row r="60914" spans="40:40" ht="14.1" customHeight="1" x14ac:dyDescent="0.2">
      <c r="AN60914" s="70"/>
    </row>
    <row r="60915" spans="40:40" ht="14.1" customHeight="1" x14ac:dyDescent="0.2">
      <c r="AN60915" s="70"/>
    </row>
    <row r="60916" spans="40:40" ht="14.1" customHeight="1" x14ac:dyDescent="0.2">
      <c r="AN60916" s="70"/>
    </row>
    <row r="60917" spans="40:40" ht="14.1" customHeight="1" x14ac:dyDescent="0.2">
      <c r="AN60917" s="70"/>
    </row>
    <row r="60918" spans="40:40" ht="14.1" customHeight="1" x14ac:dyDescent="0.2">
      <c r="AN60918" s="70"/>
    </row>
    <row r="60919" spans="40:40" ht="14.1" customHeight="1" x14ac:dyDescent="0.2">
      <c r="AN60919" s="70"/>
    </row>
    <row r="60920" spans="40:40" ht="14.1" customHeight="1" x14ac:dyDescent="0.2">
      <c r="AN60920" s="70"/>
    </row>
    <row r="60921" spans="40:40" ht="14.1" customHeight="1" x14ac:dyDescent="0.2">
      <c r="AN60921" s="70"/>
    </row>
    <row r="60922" spans="40:40" ht="14.1" customHeight="1" x14ac:dyDescent="0.2">
      <c r="AN60922" s="70"/>
    </row>
    <row r="60923" spans="40:40" ht="14.1" customHeight="1" x14ac:dyDescent="0.2">
      <c r="AN60923" s="70"/>
    </row>
    <row r="60924" spans="40:40" ht="14.1" customHeight="1" x14ac:dyDescent="0.2">
      <c r="AN60924" s="70"/>
    </row>
    <row r="60925" spans="40:40" ht="14.1" customHeight="1" x14ac:dyDescent="0.2">
      <c r="AN60925" s="70"/>
    </row>
    <row r="60926" spans="40:40" ht="14.1" customHeight="1" x14ac:dyDescent="0.2">
      <c r="AN60926" s="70"/>
    </row>
    <row r="60927" spans="40:40" ht="14.1" customHeight="1" x14ac:dyDescent="0.2">
      <c r="AN60927" s="70"/>
    </row>
    <row r="60928" spans="40:40" ht="14.1" customHeight="1" x14ac:dyDescent="0.2">
      <c r="AN60928" s="70"/>
    </row>
    <row r="60929" spans="40:40" ht="14.1" customHeight="1" x14ac:dyDescent="0.2">
      <c r="AN60929" s="70"/>
    </row>
    <row r="60930" spans="40:40" ht="14.1" customHeight="1" x14ac:dyDescent="0.2">
      <c r="AN60930" s="70"/>
    </row>
    <row r="60931" spans="40:40" ht="14.1" customHeight="1" x14ac:dyDescent="0.2">
      <c r="AN60931" s="70"/>
    </row>
    <row r="60932" spans="40:40" ht="14.1" customHeight="1" x14ac:dyDescent="0.2">
      <c r="AN60932" s="70"/>
    </row>
    <row r="60933" spans="40:40" ht="14.1" customHeight="1" x14ac:dyDescent="0.2">
      <c r="AN60933" s="70"/>
    </row>
    <row r="60934" spans="40:40" ht="14.1" customHeight="1" x14ac:dyDescent="0.2">
      <c r="AN60934" s="70"/>
    </row>
    <row r="60935" spans="40:40" ht="14.1" customHeight="1" x14ac:dyDescent="0.2">
      <c r="AN60935" s="70"/>
    </row>
    <row r="60936" spans="40:40" ht="14.1" customHeight="1" x14ac:dyDescent="0.2">
      <c r="AN60936" s="70"/>
    </row>
    <row r="60937" spans="40:40" ht="14.1" customHeight="1" x14ac:dyDescent="0.2">
      <c r="AN60937" s="70"/>
    </row>
    <row r="60938" spans="40:40" ht="14.1" customHeight="1" x14ac:dyDescent="0.2">
      <c r="AN60938" s="70"/>
    </row>
    <row r="60939" spans="40:40" ht="14.1" customHeight="1" x14ac:dyDescent="0.2">
      <c r="AN60939" s="70"/>
    </row>
    <row r="60940" spans="40:40" ht="14.1" customHeight="1" x14ac:dyDescent="0.2">
      <c r="AN60940" s="70"/>
    </row>
    <row r="60941" spans="40:40" ht="14.1" customHeight="1" x14ac:dyDescent="0.2">
      <c r="AN60941" s="70"/>
    </row>
    <row r="60942" spans="40:40" ht="14.1" customHeight="1" x14ac:dyDescent="0.2">
      <c r="AN60942" s="70"/>
    </row>
    <row r="60943" spans="40:40" ht="14.1" customHeight="1" x14ac:dyDescent="0.2">
      <c r="AN60943" s="70"/>
    </row>
    <row r="60944" spans="40:40" ht="14.1" customHeight="1" x14ac:dyDescent="0.2">
      <c r="AN60944" s="70"/>
    </row>
    <row r="60945" spans="40:40" ht="14.1" customHeight="1" x14ac:dyDescent="0.2">
      <c r="AN60945" s="70"/>
    </row>
    <row r="60946" spans="40:40" ht="14.1" customHeight="1" x14ac:dyDescent="0.2">
      <c r="AN60946" s="70"/>
    </row>
    <row r="60947" spans="40:40" ht="14.1" customHeight="1" x14ac:dyDescent="0.2">
      <c r="AN60947" s="70"/>
    </row>
    <row r="60948" spans="40:40" ht="14.1" customHeight="1" x14ac:dyDescent="0.2">
      <c r="AN60948" s="70"/>
    </row>
    <row r="60949" spans="40:40" ht="14.1" customHeight="1" x14ac:dyDescent="0.2">
      <c r="AN60949" s="70"/>
    </row>
    <row r="60950" spans="40:40" ht="14.1" customHeight="1" x14ac:dyDescent="0.2">
      <c r="AN60950" s="70"/>
    </row>
    <row r="60951" spans="40:40" ht="14.1" customHeight="1" x14ac:dyDescent="0.2">
      <c r="AN60951" s="70"/>
    </row>
    <row r="60952" spans="40:40" ht="14.1" customHeight="1" x14ac:dyDescent="0.2">
      <c r="AN60952" s="70"/>
    </row>
    <row r="60953" spans="40:40" ht="14.1" customHeight="1" x14ac:dyDescent="0.2">
      <c r="AN60953" s="70"/>
    </row>
    <row r="60954" spans="40:40" ht="14.1" customHeight="1" x14ac:dyDescent="0.2">
      <c r="AN60954" s="70"/>
    </row>
    <row r="60955" spans="40:40" ht="14.1" customHeight="1" x14ac:dyDescent="0.2">
      <c r="AN60955" s="70"/>
    </row>
    <row r="60956" spans="40:40" ht="14.1" customHeight="1" x14ac:dyDescent="0.2">
      <c r="AN60956" s="70"/>
    </row>
    <row r="60957" spans="40:40" ht="14.1" customHeight="1" x14ac:dyDescent="0.2">
      <c r="AN60957" s="70"/>
    </row>
    <row r="60958" spans="40:40" ht="14.1" customHeight="1" x14ac:dyDescent="0.2">
      <c r="AN60958" s="70"/>
    </row>
    <row r="60959" spans="40:40" ht="14.1" customHeight="1" x14ac:dyDescent="0.2">
      <c r="AN60959" s="70"/>
    </row>
    <row r="60960" spans="40:40" ht="14.1" customHeight="1" x14ac:dyDescent="0.2">
      <c r="AN60960" s="70"/>
    </row>
    <row r="60961" spans="40:40" ht="14.1" customHeight="1" x14ac:dyDescent="0.2">
      <c r="AN60961" s="70"/>
    </row>
    <row r="60962" spans="40:40" ht="14.1" customHeight="1" x14ac:dyDescent="0.2">
      <c r="AN60962" s="70"/>
    </row>
    <row r="60963" spans="40:40" ht="14.1" customHeight="1" x14ac:dyDescent="0.2">
      <c r="AN60963" s="70"/>
    </row>
    <row r="60964" spans="40:40" ht="14.1" customHeight="1" x14ac:dyDescent="0.2">
      <c r="AN60964" s="70"/>
    </row>
    <row r="60965" spans="40:40" ht="14.1" customHeight="1" x14ac:dyDescent="0.2">
      <c r="AN60965" s="70"/>
    </row>
    <row r="60966" spans="40:40" ht="14.1" customHeight="1" x14ac:dyDescent="0.2">
      <c r="AN60966" s="70"/>
    </row>
    <row r="60967" spans="40:40" ht="14.1" customHeight="1" x14ac:dyDescent="0.2">
      <c r="AN60967" s="70"/>
    </row>
    <row r="60968" spans="40:40" ht="14.1" customHeight="1" x14ac:dyDescent="0.2">
      <c r="AN60968" s="70"/>
    </row>
    <row r="60969" spans="40:40" ht="14.1" customHeight="1" x14ac:dyDescent="0.2">
      <c r="AN60969" s="70"/>
    </row>
    <row r="60970" spans="40:40" ht="14.1" customHeight="1" x14ac:dyDescent="0.2">
      <c r="AN60970" s="70"/>
    </row>
    <row r="60971" spans="40:40" ht="14.1" customHeight="1" x14ac:dyDescent="0.2">
      <c r="AN60971" s="70"/>
    </row>
    <row r="60972" spans="40:40" ht="14.1" customHeight="1" x14ac:dyDescent="0.2">
      <c r="AN60972" s="70"/>
    </row>
    <row r="60973" spans="40:40" ht="14.1" customHeight="1" x14ac:dyDescent="0.2">
      <c r="AN60973" s="70"/>
    </row>
    <row r="60974" spans="40:40" ht="14.1" customHeight="1" x14ac:dyDescent="0.2">
      <c r="AN60974" s="70"/>
    </row>
    <row r="60975" spans="40:40" ht="14.1" customHeight="1" x14ac:dyDescent="0.2">
      <c r="AN60975" s="70"/>
    </row>
    <row r="60976" spans="40:40" ht="14.1" customHeight="1" x14ac:dyDescent="0.2">
      <c r="AN60976" s="70"/>
    </row>
    <row r="60977" spans="40:40" ht="14.1" customHeight="1" x14ac:dyDescent="0.2">
      <c r="AN60977" s="70"/>
    </row>
    <row r="60978" spans="40:40" ht="14.1" customHeight="1" x14ac:dyDescent="0.2">
      <c r="AN60978" s="70"/>
    </row>
    <row r="60979" spans="40:40" ht="14.1" customHeight="1" x14ac:dyDescent="0.2">
      <c r="AN60979" s="70"/>
    </row>
    <row r="60980" spans="40:40" ht="14.1" customHeight="1" x14ac:dyDescent="0.2">
      <c r="AN60980" s="70"/>
    </row>
    <row r="60981" spans="40:40" ht="14.1" customHeight="1" x14ac:dyDescent="0.2">
      <c r="AN60981" s="70"/>
    </row>
    <row r="60982" spans="40:40" ht="14.1" customHeight="1" x14ac:dyDescent="0.2">
      <c r="AN60982" s="70"/>
    </row>
    <row r="60983" spans="40:40" ht="14.1" customHeight="1" x14ac:dyDescent="0.2">
      <c r="AN60983" s="70"/>
    </row>
    <row r="60984" spans="40:40" ht="14.1" customHeight="1" x14ac:dyDescent="0.2">
      <c r="AN60984" s="70"/>
    </row>
    <row r="60985" spans="40:40" ht="14.1" customHeight="1" x14ac:dyDescent="0.2">
      <c r="AN60985" s="70"/>
    </row>
    <row r="60986" spans="40:40" ht="14.1" customHeight="1" x14ac:dyDescent="0.2">
      <c r="AN60986" s="70"/>
    </row>
    <row r="60987" spans="40:40" ht="14.1" customHeight="1" x14ac:dyDescent="0.2">
      <c r="AN60987" s="70"/>
    </row>
    <row r="60988" spans="40:40" ht="14.1" customHeight="1" x14ac:dyDescent="0.2">
      <c r="AN60988" s="70"/>
    </row>
    <row r="60989" spans="40:40" ht="14.1" customHeight="1" x14ac:dyDescent="0.2">
      <c r="AN60989" s="70"/>
    </row>
    <row r="60990" spans="40:40" ht="14.1" customHeight="1" x14ac:dyDescent="0.2">
      <c r="AN60990" s="70"/>
    </row>
    <row r="60991" spans="40:40" ht="14.1" customHeight="1" x14ac:dyDescent="0.2">
      <c r="AN60991" s="70"/>
    </row>
    <row r="60992" spans="40:40" ht="14.1" customHeight="1" x14ac:dyDescent="0.2">
      <c r="AN60992" s="70"/>
    </row>
    <row r="60993" spans="40:40" ht="14.1" customHeight="1" x14ac:dyDescent="0.2">
      <c r="AN60993" s="70"/>
    </row>
    <row r="60994" spans="40:40" ht="14.1" customHeight="1" x14ac:dyDescent="0.2">
      <c r="AN60994" s="70"/>
    </row>
    <row r="60995" spans="40:40" ht="14.1" customHeight="1" x14ac:dyDescent="0.2">
      <c r="AN60995" s="70"/>
    </row>
    <row r="60996" spans="40:40" ht="14.1" customHeight="1" x14ac:dyDescent="0.2">
      <c r="AN60996" s="70"/>
    </row>
    <row r="60997" spans="40:40" ht="14.1" customHeight="1" x14ac:dyDescent="0.2">
      <c r="AN60997" s="70"/>
    </row>
    <row r="60998" spans="40:40" ht="14.1" customHeight="1" x14ac:dyDescent="0.2">
      <c r="AN60998" s="70"/>
    </row>
    <row r="60999" spans="40:40" ht="14.1" customHeight="1" x14ac:dyDescent="0.2">
      <c r="AN60999" s="70"/>
    </row>
    <row r="61000" spans="40:40" ht="14.1" customHeight="1" x14ac:dyDescent="0.2">
      <c r="AN61000" s="70"/>
    </row>
    <row r="61001" spans="40:40" ht="14.1" customHeight="1" x14ac:dyDescent="0.2">
      <c r="AN61001" s="70"/>
    </row>
    <row r="61002" spans="40:40" ht="14.1" customHeight="1" x14ac:dyDescent="0.2">
      <c r="AN61002" s="70"/>
    </row>
    <row r="61003" spans="40:40" ht="14.1" customHeight="1" x14ac:dyDescent="0.2">
      <c r="AN61003" s="70"/>
    </row>
    <row r="61004" spans="40:40" ht="14.1" customHeight="1" x14ac:dyDescent="0.2">
      <c r="AN61004" s="70"/>
    </row>
    <row r="61005" spans="40:40" ht="14.1" customHeight="1" x14ac:dyDescent="0.2">
      <c r="AN61005" s="70"/>
    </row>
    <row r="61006" spans="40:40" ht="14.1" customHeight="1" x14ac:dyDescent="0.2">
      <c r="AN61006" s="70"/>
    </row>
    <row r="61007" spans="40:40" ht="14.1" customHeight="1" x14ac:dyDescent="0.2">
      <c r="AN61007" s="70"/>
    </row>
    <row r="61008" spans="40:40" ht="14.1" customHeight="1" x14ac:dyDescent="0.2">
      <c r="AN61008" s="70"/>
    </row>
    <row r="61009" spans="40:40" ht="14.1" customHeight="1" x14ac:dyDescent="0.2">
      <c r="AN61009" s="70"/>
    </row>
    <row r="61010" spans="40:40" ht="14.1" customHeight="1" x14ac:dyDescent="0.2">
      <c r="AN61010" s="70"/>
    </row>
    <row r="61011" spans="40:40" ht="14.1" customHeight="1" x14ac:dyDescent="0.2">
      <c r="AN61011" s="70"/>
    </row>
    <row r="61012" spans="40:40" ht="14.1" customHeight="1" x14ac:dyDescent="0.2">
      <c r="AN61012" s="70"/>
    </row>
    <row r="61013" spans="40:40" ht="14.1" customHeight="1" x14ac:dyDescent="0.2">
      <c r="AN61013" s="70"/>
    </row>
    <row r="61014" spans="40:40" ht="14.1" customHeight="1" x14ac:dyDescent="0.2">
      <c r="AN61014" s="70"/>
    </row>
    <row r="61015" spans="40:40" ht="14.1" customHeight="1" x14ac:dyDescent="0.2">
      <c r="AN61015" s="70"/>
    </row>
    <row r="61016" spans="40:40" ht="14.1" customHeight="1" x14ac:dyDescent="0.2">
      <c r="AN61016" s="70"/>
    </row>
    <row r="61017" spans="40:40" ht="14.1" customHeight="1" x14ac:dyDescent="0.2">
      <c r="AN61017" s="70"/>
    </row>
    <row r="61018" spans="40:40" ht="14.1" customHeight="1" x14ac:dyDescent="0.2">
      <c r="AN61018" s="70"/>
    </row>
    <row r="61019" spans="40:40" ht="14.1" customHeight="1" x14ac:dyDescent="0.2">
      <c r="AN61019" s="70"/>
    </row>
    <row r="61020" spans="40:40" ht="14.1" customHeight="1" x14ac:dyDescent="0.2">
      <c r="AN61020" s="70"/>
    </row>
    <row r="61021" spans="40:40" ht="14.1" customHeight="1" x14ac:dyDescent="0.2">
      <c r="AN61021" s="70"/>
    </row>
    <row r="61022" spans="40:40" ht="14.1" customHeight="1" x14ac:dyDescent="0.2">
      <c r="AN61022" s="70"/>
    </row>
    <row r="61023" spans="40:40" ht="14.1" customHeight="1" x14ac:dyDescent="0.2">
      <c r="AN61023" s="70"/>
    </row>
    <row r="61024" spans="40:40" ht="14.1" customHeight="1" x14ac:dyDescent="0.2">
      <c r="AN61024" s="70"/>
    </row>
    <row r="61025" spans="40:40" ht="14.1" customHeight="1" x14ac:dyDescent="0.2">
      <c r="AN61025" s="70"/>
    </row>
    <row r="61026" spans="40:40" ht="14.1" customHeight="1" x14ac:dyDescent="0.2">
      <c r="AN61026" s="70"/>
    </row>
    <row r="61027" spans="40:40" ht="14.1" customHeight="1" x14ac:dyDescent="0.2">
      <c r="AN61027" s="70"/>
    </row>
    <row r="61028" spans="40:40" ht="14.1" customHeight="1" x14ac:dyDescent="0.2">
      <c r="AN61028" s="70"/>
    </row>
    <row r="61029" spans="40:40" ht="14.1" customHeight="1" x14ac:dyDescent="0.2">
      <c r="AN61029" s="70"/>
    </row>
    <row r="61030" spans="40:40" ht="14.1" customHeight="1" x14ac:dyDescent="0.2">
      <c r="AN61030" s="70"/>
    </row>
    <row r="61031" spans="40:40" ht="14.1" customHeight="1" x14ac:dyDescent="0.2">
      <c r="AN61031" s="70"/>
    </row>
    <row r="61032" spans="40:40" ht="14.1" customHeight="1" x14ac:dyDescent="0.2">
      <c r="AN61032" s="70"/>
    </row>
    <row r="61033" spans="40:40" ht="14.1" customHeight="1" x14ac:dyDescent="0.2">
      <c r="AN61033" s="70"/>
    </row>
    <row r="61034" spans="40:40" ht="14.1" customHeight="1" x14ac:dyDescent="0.2">
      <c r="AN61034" s="70"/>
    </row>
    <row r="61035" spans="40:40" ht="14.1" customHeight="1" x14ac:dyDescent="0.2">
      <c r="AN61035" s="70"/>
    </row>
    <row r="61036" spans="40:40" ht="14.1" customHeight="1" x14ac:dyDescent="0.2">
      <c r="AN61036" s="70"/>
    </row>
    <row r="61037" spans="40:40" ht="14.1" customHeight="1" x14ac:dyDescent="0.2">
      <c r="AN61037" s="70"/>
    </row>
    <row r="61038" spans="40:40" ht="14.1" customHeight="1" x14ac:dyDescent="0.2">
      <c r="AN61038" s="70"/>
    </row>
    <row r="61039" spans="40:40" ht="14.1" customHeight="1" x14ac:dyDescent="0.2">
      <c r="AN61039" s="70"/>
    </row>
    <row r="61040" spans="40:40" ht="14.1" customHeight="1" x14ac:dyDescent="0.2">
      <c r="AN61040" s="70"/>
    </row>
    <row r="61041" spans="40:40" ht="14.1" customHeight="1" x14ac:dyDescent="0.2">
      <c r="AN61041" s="70"/>
    </row>
    <row r="61042" spans="40:40" ht="14.1" customHeight="1" x14ac:dyDescent="0.2">
      <c r="AN61042" s="70"/>
    </row>
    <row r="61043" spans="40:40" ht="14.1" customHeight="1" x14ac:dyDescent="0.2">
      <c r="AN61043" s="70"/>
    </row>
    <row r="61044" spans="40:40" ht="14.1" customHeight="1" x14ac:dyDescent="0.2">
      <c r="AN61044" s="70"/>
    </row>
    <row r="61045" spans="40:40" ht="14.1" customHeight="1" x14ac:dyDescent="0.2">
      <c r="AN61045" s="70"/>
    </row>
    <row r="61046" spans="40:40" ht="14.1" customHeight="1" x14ac:dyDescent="0.2">
      <c r="AN61046" s="70"/>
    </row>
    <row r="61047" spans="40:40" ht="14.1" customHeight="1" x14ac:dyDescent="0.2">
      <c r="AN61047" s="70"/>
    </row>
    <row r="61048" spans="40:40" ht="14.1" customHeight="1" x14ac:dyDescent="0.2">
      <c r="AN61048" s="70"/>
    </row>
    <row r="61049" spans="40:40" ht="14.1" customHeight="1" x14ac:dyDescent="0.2">
      <c r="AN61049" s="70"/>
    </row>
    <row r="61050" spans="40:40" ht="14.1" customHeight="1" x14ac:dyDescent="0.2">
      <c r="AN61050" s="70"/>
    </row>
    <row r="61051" spans="40:40" ht="14.1" customHeight="1" x14ac:dyDescent="0.2">
      <c r="AN61051" s="70"/>
    </row>
    <row r="61052" spans="40:40" ht="14.1" customHeight="1" x14ac:dyDescent="0.2">
      <c r="AN61052" s="70"/>
    </row>
    <row r="61053" spans="40:40" ht="14.1" customHeight="1" x14ac:dyDescent="0.2">
      <c r="AN61053" s="70"/>
    </row>
    <row r="61054" spans="40:40" ht="14.1" customHeight="1" x14ac:dyDescent="0.2">
      <c r="AN61054" s="70"/>
    </row>
    <row r="61055" spans="40:40" ht="14.1" customHeight="1" x14ac:dyDescent="0.2">
      <c r="AN61055" s="70"/>
    </row>
    <row r="61056" spans="40:40" ht="14.1" customHeight="1" x14ac:dyDescent="0.2">
      <c r="AN61056" s="70"/>
    </row>
    <row r="61057" spans="40:40" ht="14.1" customHeight="1" x14ac:dyDescent="0.2">
      <c r="AN61057" s="70"/>
    </row>
    <row r="61058" spans="40:40" ht="14.1" customHeight="1" x14ac:dyDescent="0.2">
      <c r="AN61058" s="70"/>
    </row>
    <row r="61059" spans="40:40" ht="14.1" customHeight="1" x14ac:dyDescent="0.2">
      <c r="AN61059" s="70"/>
    </row>
    <row r="61060" spans="40:40" ht="14.1" customHeight="1" x14ac:dyDescent="0.2">
      <c r="AN61060" s="70"/>
    </row>
    <row r="61061" spans="40:40" ht="14.1" customHeight="1" x14ac:dyDescent="0.2">
      <c r="AN61061" s="70"/>
    </row>
    <row r="61062" spans="40:40" ht="14.1" customHeight="1" x14ac:dyDescent="0.2">
      <c r="AN61062" s="70"/>
    </row>
    <row r="61063" spans="40:40" ht="14.1" customHeight="1" x14ac:dyDescent="0.2">
      <c r="AN61063" s="70"/>
    </row>
    <row r="61064" spans="40:40" ht="14.1" customHeight="1" x14ac:dyDescent="0.2">
      <c r="AN61064" s="70"/>
    </row>
    <row r="61065" spans="40:40" ht="14.1" customHeight="1" x14ac:dyDescent="0.2">
      <c r="AN61065" s="70"/>
    </row>
    <row r="61066" spans="40:40" ht="14.1" customHeight="1" x14ac:dyDescent="0.2">
      <c r="AN61066" s="70"/>
    </row>
    <row r="61067" spans="40:40" ht="14.1" customHeight="1" x14ac:dyDescent="0.2">
      <c r="AN61067" s="70"/>
    </row>
    <row r="61068" spans="40:40" ht="14.1" customHeight="1" x14ac:dyDescent="0.2">
      <c r="AN61068" s="70"/>
    </row>
    <row r="61069" spans="40:40" ht="14.1" customHeight="1" x14ac:dyDescent="0.2">
      <c r="AN61069" s="70"/>
    </row>
    <row r="61070" spans="40:40" ht="14.1" customHeight="1" x14ac:dyDescent="0.2">
      <c r="AN61070" s="70"/>
    </row>
    <row r="61071" spans="40:40" ht="14.1" customHeight="1" x14ac:dyDescent="0.2">
      <c r="AN61071" s="70"/>
    </row>
    <row r="61072" spans="40:40" ht="14.1" customHeight="1" x14ac:dyDescent="0.2">
      <c r="AN61072" s="70"/>
    </row>
    <row r="61073" spans="40:40" ht="14.1" customHeight="1" x14ac:dyDescent="0.2">
      <c r="AN61073" s="70"/>
    </row>
    <row r="61074" spans="40:40" ht="14.1" customHeight="1" x14ac:dyDescent="0.2">
      <c r="AN61074" s="70"/>
    </row>
    <row r="61075" spans="40:40" ht="14.1" customHeight="1" x14ac:dyDescent="0.2">
      <c r="AN61075" s="70"/>
    </row>
    <row r="61076" spans="40:40" ht="14.1" customHeight="1" x14ac:dyDescent="0.2">
      <c r="AN61076" s="70"/>
    </row>
    <row r="61077" spans="40:40" ht="14.1" customHeight="1" x14ac:dyDescent="0.2">
      <c r="AN61077" s="70"/>
    </row>
    <row r="61078" spans="40:40" ht="14.1" customHeight="1" x14ac:dyDescent="0.2">
      <c r="AN61078" s="70"/>
    </row>
    <row r="61079" spans="40:40" ht="14.1" customHeight="1" x14ac:dyDescent="0.2">
      <c r="AN61079" s="70"/>
    </row>
    <row r="61080" spans="40:40" ht="14.1" customHeight="1" x14ac:dyDescent="0.2">
      <c r="AN61080" s="70"/>
    </row>
    <row r="61081" spans="40:40" ht="14.1" customHeight="1" x14ac:dyDescent="0.2">
      <c r="AN61081" s="70"/>
    </row>
    <row r="61082" spans="40:40" ht="14.1" customHeight="1" x14ac:dyDescent="0.2">
      <c r="AN61082" s="70"/>
    </row>
    <row r="61083" spans="40:40" ht="14.1" customHeight="1" x14ac:dyDescent="0.2">
      <c r="AN61083" s="70"/>
    </row>
    <row r="61084" spans="40:40" ht="14.1" customHeight="1" x14ac:dyDescent="0.2">
      <c r="AN61084" s="70"/>
    </row>
    <row r="61085" spans="40:40" ht="14.1" customHeight="1" x14ac:dyDescent="0.2">
      <c r="AN61085" s="70"/>
    </row>
    <row r="61086" spans="40:40" ht="14.1" customHeight="1" x14ac:dyDescent="0.2">
      <c r="AN61086" s="70"/>
    </row>
    <row r="61087" spans="40:40" ht="14.1" customHeight="1" x14ac:dyDescent="0.2">
      <c r="AN61087" s="70"/>
    </row>
    <row r="61088" spans="40:40" ht="14.1" customHeight="1" x14ac:dyDescent="0.2">
      <c r="AN61088" s="70"/>
    </row>
    <row r="61089" spans="40:40" ht="14.1" customHeight="1" x14ac:dyDescent="0.2">
      <c r="AN61089" s="70"/>
    </row>
    <row r="61090" spans="40:40" ht="14.1" customHeight="1" x14ac:dyDescent="0.2">
      <c r="AN61090" s="70"/>
    </row>
    <row r="61091" spans="40:40" ht="14.1" customHeight="1" x14ac:dyDescent="0.2">
      <c r="AN61091" s="70"/>
    </row>
    <row r="61092" spans="40:40" ht="14.1" customHeight="1" x14ac:dyDescent="0.2">
      <c r="AN61092" s="70"/>
    </row>
    <row r="61093" spans="40:40" ht="14.1" customHeight="1" x14ac:dyDescent="0.2">
      <c r="AN61093" s="70"/>
    </row>
    <row r="61094" spans="40:40" ht="14.1" customHeight="1" x14ac:dyDescent="0.2">
      <c r="AN61094" s="70"/>
    </row>
    <row r="61095" spans="40:40" ht="14.1" customHeight="1" x14ac:dyDescent="0.2">
      <c r="AN61095" s="70"/>
    </row>
    <row r="61096" spans="40:40" ht="14.1" customHeight="1" x14ac:dyDescent="0.2">
      <c r="AN61096" s="70"/>
    </row>
    <row r="61097" spans="40:40" ht="14.1" customHeight="1" x14ac:dyDescent="0.2">
      <c r="AN61097" s="70"/>
    </row>
    <row r="61098" spans="40:40" ht="14.1" customHeight="1" x14ac:dyDescent="0.2">
      <c r="AN61098" s="70"/>
    </row>
    <row r="61099" spans="40:40" ht="14.1" customHeight="1" x14ac:dyDescent="0.2">
      <c r="AN61099" s="70"/>
    </row>
    <row r="61100" spans="40:40" ht="14.1" customHeight="1" x14ac:dyDescent="0.2">
      <c r="AN61100" s="70"/>
    </row>
    <row r="61101" spans="40:40" ht="14.1" customHeight="1" x14ac:dyDescent="0.2">
      <c r="AN61101" s="70"/>
    </row>
    <row r="61102" spans="40:40" ht="14.1" customHeight="1" x14ac:dyDescent="0.2">
      <c r="AN61102" s="70"/>
    </row>
    <row r="61103" spans="40:40" ht="14.1" customHeight="1" x14ac:dyDescent="0.2">
      <c r="AN61103" s="70"/>
    </row>
    <row r="61104" spans="40:40" ht="14.1" customHeight="1" x14ac:dyDescent="0.2">
      <c r="AN61104" s="70"/>
    </row>
    <row r="61105" spans="40:40" ht="14.1" customHeight="1" x14ac:dyDescent="0.2">
      <c r="AN61105" s="70"/>
    </row>
    <row r="61106" spans="40:40" ht="14.1" customHeight="1" x14ac:dyDescent="0.2">
      <c r="AN61106" s="70"/>
    </row>
    <row r="61107" spans="40:40" ht="14.1" customHeight="1" x14ac:dyDescent="0.2">
      <c r="AN61107" s="70"/>
    </row>
    <row r="61108" spans="40:40" ht="14.1" customHeight="1" x14ac:dyDescent="0.2">
      <c r="AN61108" s="70"/>
    </row>
    <row r="61109" spans="40:40" ht="14.1" customHeight="1" x14ac:dyDescent="0.2">
      <c r="AN61109" s="70"/>
    </row>
    <row r="61110" spans="40:40" ht="14.1" customHeight="1" x14ac:dyDescent="0.2">
      <c r="AN61110" s="70"/>
    </row>
    <row r="61111" spans="40:40" ht="14.1" customHeight="1" x14ac:dyDescent="0.2">
      <c r="AN61111" s="70"/>
    </row>
    <row r="61112" spans="40:40" ht="14.1" customHeight="1" x14ac:dyDescent="0.2">
      <c r="AN61112" s="70"/>
    </row>
    <row r="61113" spans="40:40" ht="14.1" customHeight="1" x14ac:dyDescent="0.2">
      <c r="AN61113" s="70"/>
    </row>
    <row r="61114" spans="40:40" ht="14.1" customHeight="1" x14ac:dyDescent="0.2">
      <c r="AN61114" s="70"/>
    </row>
    <row r="61115" spans="40:40" ht="14.1" customHeight="1" x14ac:dyDescent="0.2">
      <c r="AN61115" s="70"/>
    </row>
    <row r="61116" spans="40:40" ht="14.1" customHeight="1" x14ac:dyDescent="0.2">
      <c r="AN61116" s="70"/>
    </row>
    <row r="61117" spans="40:40" ht="14.1" customHeight="1" x14ac:dyDescent="0.2">
      <c r="AN61117" s="70"/>
    </row>
    <row r="61118" spans="40:40" ht="14.1" customHeight="1" x14ac:dyDescent="0.2">
      <c r="AN61118" s="70"/>
    </row>
    <row r="61119" spans="40:40" ht="14.1" customHeight="1" x14ac:dyDescent="0.2">
      <c r="AN61119" s="70"/>
    </row>
    <row r="61120" spans="40:40" ht="14.1" customHeight="1" x14ac:dyDescent="0.2">
      <c r="AN61120" s="70"/>
    </row>
    <row r="61121" spans="40:40" ht="14.1" customHeight="1" x14ac:dyDescent="0.2">
      <c r="AN61121" s="70"/>
    </row>
    <row r="61122" spans="40:40" ht="14.1" customHeight="1" x14ac:dyDescent="0.2">
      <c r="AN61122" s="70"/>
    </row>
    <row r="61123" spans="40:40" ht="14.1" customHeight="1" x14ac:dyDescent="0.2">
      <c r="AN61123" s="70"/>
    </row>
    <row r="61124" spans="40:40" ht="14.1" customHeight="1" x14ac:dyDescent="0.2">
      <c r="AN61124" s="70"/>
    </row>
    <row r="61125" spans="40:40" ht="14.1" customHeight="1" x14ac:dyDescent="0.2">
      <c r="AN61125" s="70"/>
    </row>
    <row r="61126" spans="40:40" ht="14.1" customHeight="1" x14ac:dyDescent="0.2">
      <c r="AN61126" s="70"/>
    </row>
    <row r="61127" spans="40:40" ht="14.1" customHeight="1" x14ac:dyDescent="0.2">
      <c r="AN61127" s="70"/>
    </row>
    <row r="61128" spans="40:40" ht="14.1" customHeight="1" x14ac:dyDescent="0.2">
      <c r="AN61128" s="70"/>
    </row>
    <row r="61129" spans="40:40" ht="14.1" customHeight="1" x14ac:dyDescent="0.2">
      <c r="AN61129" s="70"/>
    </row>
    <row r="61130" spans="40:40" ht="14.1" customHeight="1" x14ac:dyDescent="0.2">
      <c r="AN61130" s="70"/>
    </row>
    <row r="61131" spans="40:40" ht="14.1" customHeight="1" x14ac:dyDescent="0.2">
      <c r="AN61131" s="70"/>
    </row>
    <row r="61132" spans="40:40" ht="14.1" customHeight="1" x14ac:dyDescent="0.2">
      <c r="AN61132" s="70"/>
    </row>
    <row r="61133" spans="40:40" ht="14.1" customHeight="1" x14ac:dyDescent="0.2">
      <c r="AN61133" s="70"/>
    </row>
    <row r="61134" spans="40:40" ht="14.1" customHeight="1" x14ac:dyDescent="0.2">
      <c r="AN61134" s="70"/>
    </row>
    <row r="61135" spans="40:40" ht="14.1" customHeight="1" x14ac:dyDescent="0.2">
      <c r="AN61135" s="70"/>
    </row>
    <row r="61136" spans="40:40" ht="14.1" customHeight="1" x14ac:dyDescent="0.2">
      <c r="AN61136" s="70"/>
    </row>
    <row r="61137" spans="40:40" ht="14.1" customHeight="1" x14ac:dyDescent="0.2">
      <c r="AN61137" s="70"/>
    </row>
    <row r="61138" spans="40:40" ht="14.1" customHeight="1" x14ac:dyDescent="0.2">
      <c r="AN61138" s="70"/>
    </row>
    <row r="61139" spans="40:40" ht="14.1" customHeight="1" x14ac:dyDescent="0.2">
      <c r="AN61139" s="70"/>
    </row>
    <row r="61140" spans="40:40" ht="14.1" customHeight="1" x14ac:dyDescent="0.2">
      <c r="AN61140" s="70"/>
    </row>
    <row r="61141" spans="40:40" ht="14.1" customHeight="1" x14ac:dyDescent="0.2">
      <c r="AN61141" s="70"/>
    </row>
    <row r="61142" spans="40:40" ht="14.1" customHeight="1" x14ac:dyDescent="0.2">
      <c r="AN61142" s="70"/>
    </row>
    <row r="61143" spans="40:40" ht="14.1" customHeight="1" x14ac:dyDescent="0.2">
      <c r="AN61143" s="70"/>
    </row>
    <row r="61144" spans="40:40" ht="14.1" customHeight="1" x14ac:dyDescent="0.2">
      <c r="AN61144" s="70"/>
    </row>
    <row r="61145" spans="40:40" ht="14.1" customHeight="1" x14ac:dyDescent="0.2">
      <c r="AN61145" s="70"/>
    </row>
    <row r="61146" spans="40:40" ht="14.1" customHeight="1" x14ac:dyDescent="0.2">
      <c r="AN61146" s="70"/>
    </row>
    <row r="61147" spans="40:40" ht="14.1" customHeight="1" x14ac:dyDescent="0.2">
      <c r="AN61147" s="70"/>
    </row>
    <row r="61148" spans="40:40" ht="14.1" customHeight="1" x14ac:dyDescent="0.2">
      <c r="AN61148" s="70"/>
    </row>
    <row r="61149" spans="40:40" ht="14.1" customHeight="1" x14ac:dyDescent="0.2">
      <c r="AN61149" s="70"/>
    </row>
    <row r="61150" spans="40:40" ht="14.1" customHeight="1" x14ac:dyDescent="0.2">
      <c r="AN61150" s="70"/>
    </row>
    <row r="61151" spans="40:40" ht="14.1" customHeight="1" x14ac:dyDescent="0.2">
      <c r="AN61151" s="70"/>
    </row>
    <row r="61152" spans="40:40" ht="14.1" customHeight="1" x14ac:dyDescent="0.2">
      <c r="AN61152" s="70"/>
    </row>
    <row r="61153" spans="40:40" ht="14.1" customHeight="1" x14ac:dyDescent="0.2">
      <c r="AN61153" s="70"/>
    </row>
    <row r="61154" spans="40:40" ht="14.1" customHeight="1" x14ac:dyDescent="0.2">
      <c r="AN61154" s="70"/>
    </row>
    <row r="61155" spans="40:40" ht="14.1" customHeight="1" x14ac:dyDescent="0.2">
      <c r="AN61155" s="70"/>
    </row>
    <row r="61156" spans="40:40" ht="14.1" customHeight="1" x14ac:dyDescent="0.2">
      <c r="AN61156" s="70"/>
    </row>
    <row r="61157" spans="40:40" ht="14.1" customHeight="1" x14ac:dyDescent="0.2">
      <c r="AN61157" s="70"/>
    </row>
    <row r="61158" spans="40:40" ht="14.1" customHeight="1" x14ac:dyDescent="0.2">
      <c r="AN61158" s="70"/>
    </row>
    <row r="61159" spans="40:40" ht="14.1" customHeight="1" x14ac:dyDescent="0.2">
      <c r="AN61159" s="70"/>
    </row>
    <row r="61160" spans="40:40" ht="14.1" customHeight="1" x14ac:dyDescent="0.2">
      <c r="AN61160" s="70"/>
    </row>
    <row r="61161" spans="40:40" ht="14.1" customHeight="1" x14ac:dyDescent="0.2">
      <c r="AN61161" s="70"/>
    </row>
    <row r="61162" spans="40:40" ht="14.1" customHeight="1" x14ac:dyDescent="0.2">
      <c r="AN61162" s="70"/>
    </row>
    <row r="61163" spans="40:40" ht="14.1" customHeight="1" x14ac:dyDescent="0.2">
      <c r="AN61163" s="70"/>
    </row>
    <row r="61164" spans="40:40" ht="14.1" customHeight="1" x14ac:dyDescent="0.2">
      <c r="AN61164" s="70"/>
    </row>
    <row r="61165" spans="40:40" ht="14.1" customHeight="1" x14ac:dyDescent="0.2">
      <c r="AN61165" s="70"/>
    </row>
    <row r="61166" spans="40:40" ht="14.1" customHeight="1" x14ac:dyDescent="0.2">
      <c r="AN61166" s="70"/>
    </row>
    <row r="61167" spans="40:40" ht="14.1" customHeight="1" x14ac:dyDescent="0.2">
      <c r="AN61167" s="70"/>
    </row>
    <row r="61168" spans="40:40" ht="14.1" customHeight="1" x14ac:dyDescent="0.2">
      <c r="AN61168" s="70"/>
    </row>
    <row r="61169" spans="40:40" ht="14.1" customHeight="1" x14ac:dyDescent="0.2">
      <c r="AN61169" s="70"/>
    </row>
    <row r="61170" spans="40:40" ht="14.1" customHeight="1" x14ac:dyDescent="0.2">
      <c r="AN61170" s="70"/>
    </row>
    <row r="61171" spans="40:40" ht="14.1" customHeight="1" x14ac:dyDescent="0.2">
      <c r="AN61171" s="70"/>
    </row>
    <row r="61172" spans="40:40" ht="14.1" customHeight="1" x14ac:dyDescent="0.2">
      <c r="AN61172" s="70"/>
    </row>
    <row r="61173" spans="40:40" ht="14.1" customHeight="1" x14ac:dyDescent="0.2">
      <c r="AN61173" s="70"/>
    </row>
    <row r="61174" spans="40:40" ht="14.1" customHeight="1" x14ac:dyDescent="0.2">
      <c r="AN61174" s="70"/>
    </row>
    <row r="61175" spans="40:40" ht="14.1" customHeight="1" x14ac:dyDescent="0.2">
      <c r="AN61175" s="70"/>
    </row>
    <row r="61176" spans="40:40" ht="14.1" customHeight="1" x14ac:dyDescent="0.2">
      <c r="AN61176" s="70"/>
    </row>
    <row r="61177" spans="40:40" ht="14.1" customHeight="1" x14ac:dyDescent="0.2">
      <c r="AN61177" s="70"/>
    </row>
    <row r="61178" spans="40:40" ht="14.1" customHeight="1" x14ac:dyDescent="0.2">
      <c r="AN61178" s="70"/>
    </row>
    <row r="61179" spans="40:40" ht="14.1" customHeight="1" x14ac:dyDescent="0.2">
      <c r="AN61179" s="70"/>
    </row>
    <row r="61180" spans="40:40" ht="14.1" customHeight="1" x14ac:dyDescent="0.2">
      <c r="AN61180" s="70"/>
    </row>
    <row r="61181" spans="40:40" ht="14.1" customHeight="1" x14ac:dyDescent="0.2">
      <c r="AN61181" s="70"/>
    </row>
    <row r="61182" spans="40:40" ht="14.1" customHeight="1" x14ac:dyDescent="0.2">
      <c r="AN61182" s="70"/>
    </row>
    <row r="61183" spans="40:40" ht="14.1" customHeight="1" x14ac:dyDescent="0.2">
      <c r="AN61183" s="70"/>
    </row>
    <row r="61184" spans="40:40" ht="14.1" customHeight="1" x14ac:dyDescent="0.2">
      <c r="AN61184" s="70"/>
    </row>
    <row r="61185" spans="40:40" ht="14.1" customHeight="1" x14ac:dyDescent="0.2">
      <c r="AN61185" s="70"/>
    </row>
    <row r="61186" spans="40:40" ht="14.1" customHeight="1" x14ac:dyDescent="0.2">
      <c r="AN61186" s="70"/>
    </row>
    <row r="61187" spans="40:40" ht="14.1" customHeight="1" x14ac:dyDescent="0.2">
      <c r="AN61187" s="70"/>
    </row>
    <row r="61188" spans="40:40" ht="14.1" customHeight="1" x14ac:dyDescent="0.2">
      <c r="AN61188" s="70"/>
    </row>
    <row r="61189" spans="40:40" ht="14.1" customHeight="1" x14ac:dyDescent="0.2">
      <c r="AN61189" s="70"/>
    </row>
    <row r="61190" spans="40:40" ht="14.1" customHeight="1" x14ac:dyDescent="0.2">
      <c r="AN61190" s="70"/>
    </row>
    <row r="61191" spans="40:40" ht="14.1" customHeight="1" x14ac:dyDescent="0.2">
      <c r="AN61191" s="70"/>
    </row>
    <row r="61192" spans="40:40" ht="14.1" customHeight="1" x14ac:dyDescent="0.2">
      <c r="AN61192" s="70"/>
    </row>
    <row r="61193" spans="40:40" ht="14.1" customHeight="1" x14ac:dyDescent="0.2">
      <c r="AN61193" s="70"/>
    </row>
    <row r="61194" spans="40:40" ht="14.1" customHeight="1" x14ac:dyDescent="0.2">
      <c r="AN61194" s="70"/>
    </row>
    <row r="61195" spans="40:40" ht="14.1" customHeight="1" x14ac:dyDescent="0.2">
      <c r="AN61195" s="70"/>
    </row>
    <row r="61196" spans="40:40" ht="14.1" customHeight="1" x14ac:dyDescent="0.2">
      <c r="AN61196" s="70"/>
    </row>
    <row r="61197" spans="40:40" ht="14.1" customHeight="1" x14ac:dyDescent="0.2">
      <c r="AN61197" s="70"/>
    </row>
    <row r="61198" spans="40:40" ht="14.1" customHeight="1" x14ac:dyDescent="0.2">
      <c r="AN61198" s="70"/>
    </row>
    <row r="61199" spans="40:40" ht="14.1" customHeight="1" x14ac:dyDescent="0.2">
      <c r="AN61199" s="70"/>
    </row>
    <row r="61200" spans="40:40" ht="14.1" customHeight="1" x14ac:dyDescent="0.2">
      <c r="AN61200" s="70"/>
    </row>
    <row r="61201" spans="40:40" ht="14.1" customHeight="1" x14ac:dyDescent="0.2">
      <c r="AN61201" s="70"/>
    </row>
    <row r="61202" spans="40:40" ht="14.1" customHeight="1" x14ac:dyDescent="0.2">
      <c r="AN61202" s="70"/>
    </row>
    <row r="61203" spans="40:40" ht="14.1" customHeight="1" x14ac:dyDescent="0.2">
      <c r="AN61203" s="70"/>
    </row>
    <row r="61204" spans="40:40" ht="14.1" customHeight="1" x14ac:dyDescent="0.2">
      <c r="AN61204" s="70"/>
    </row>
    <row r="61205" spans="40:40" ht="14.1" customHeight="1" x14ac:dyDescent="0.2">
      <c r="AN61205" s="70"/>
    </row>
    <row r="61206" spans="40:40" ht="14.1" customHeight="1" x14ac:dyDescent="0.2">
      <c r="AN61206" s="70"/>
    </row>
    <row r="61207" spans="40:40" ht="14.1" customHeight="1" x14ac:dyDescent="0.2">
      <c r="AN61207" s="70"/>
    </row>
    <row r="61208" spans="40:40" ht="14.1" customHeight="1" x14ac:dyDescent="0.2">
      <c r="AN61208" s="70"/>
    </row>
    <row r="61209" spans="40:40" ht="14.1" customHeight="1" x14ac:dyDescent="0.2">
      <c r="AN61209" s="70"/>
    </row>
    <row r="61210" spans="40:40" ht="14.1" customHeight="1" x14ac:dyDescent="0.2">
      <c r="AN61210" s="70"/>
    </row>
    <row r="61211" spans="40:40" ht="14.1" customHeight="1" x14ac:dyDescent="0.2">
      <c r="AN61211" s="70"/>
    </row>
    <row r="61212" spans="40:40" ht="14.1" customHeight="1" x14ac:dyDescent="0.2">
      <c r="AN61212" s="70"/>
    </row>
    <row r="61213" spans="40:40" ht="14.1" customHeight="1" x14ac:dyDescent="0.2">
      <c r="AN61213" s="70"/>
    </row>
    <row r="61214" spans="40:40" ht="14.1" customHeight="1" x14ac:dyDescent="0.2">
      <c r="AN61214" s="70"/>
    </row>
    <row r="61215" spans="40:40" ht="14.1" customHeight="1" x14ac:dyDescent="0.2">
      <c r="AN61215" s="70"/>
    </row>
    <row r="61216" spans="40:40" ht="14.1" customHeight="1" x14ac:dyDescent="0.2">
      <c r="AN61216" s="70"/>
    </row>
    <row r="61217" spans="40:40" ht="14.1" customHeight="1" x14ac:dyDescent="0.2">
      <c r="AN61217" s="70"/>
    </row>
    <row r="61218" spans="40:40" ht="14.1" customHeight="1" x14ac:dyDescent="0.2">
      <c r="AN61218" s="70"/>
    </row>
    <row r="61219" spans="40:40" ht="14.1" customHeight="1" x14ac:dyDescent="0.2">
      <c r="AN61219" s="70"/>
    </row>
    <row r="61220" spans="40:40" ht="14.1" customHeight="1" x14ac:dyDescent="0.2">
      <c r="AN61220" s="70"/>
    </row>
    <row r="61221" spans="40:40" ht="14.1" customHeight="1" x14ac:dyDescent="0.2">
      <c r="AN61221" s="70"/>
    </row>
    <row r="61222" spans="40:40" ht="14.1" customHeight="1" x14ac:dyDescent="0.2">
      <c r="AN61222" s="70"/>
    </row>
    <row r="61223" spans="40:40" ht="14.1" customHeight="1" x14ac:dyDescent="0.2">
      <c r="AN61223" s="70"/>
    </row>
    <row r="61224" spans="40:40" ht="14.1" customHeight="1" x14ac:dyDescent="0.2">
      <c r="AN61224" s="70"/>
    </row>
    <row r="61225" spans="40:40" ht="14.1" customHeight="1" x14ac:dyDescent="0.2">
      <c r="AN61225" s="70"/>
    </row>
    <row r="61226" spans="40:40" ht="14.1" customHeight="1" x14ac:dyDescent="0.2">
      <c r="AN61226" s="70"/>
    </row>
    <row r="61227" spans="40:40" ht="14.1" customHeight="1" x14ac:dyDescent="0.2">
      <c r="AN61227" s="70"/>
    </row>
    <row r="61228" spans="40:40" ht="14.1" customHeight="1" x14ac:dyDescent="0.2">
      <c r="AN61228" s="70"/>
    </row>
    <row r="61229" spans="40:40" ht="14.1" customHeight="1" x14ac:dyDescent="0.2">
      <c r="AN61229" s="70"/>
    </row>
    <row r="61230" spans="40:40" ht="14.1" customHeight="1" x14ac:dyDescent="0.2">
      <c r="AN61230" s="70"/>
    </row>
    <row r="61231" spans="40:40" ht="14.1" customHeight="1" x14ac:dyDescent="0.2">
      <c r="AN61231" s="70"/>
    </row>
    <row r="61232" spans="40:40" ht="14.1" customHeight="1" x14ac:dyDescent="0.2">
      <c r="AN61232" s="70"/>
    </row>
    <row r="61233" spans="40:40" ht="14.1" customHeight="1" x14ac:dyDescent="0.2">
      <c r="AN61233" s="70"/>
    </row>
    <row r="61234" spans="40:40" ht="14.1" customHeight="1" x14ac:dyDescent="0.2">
      <c r="AN61234" s="70"/>
    </row>
    <row r="61235" spans="40:40" ht="14.1" customHeight="1" x14ac:dyDescent="0.2">
      <c r="AN61235" s="70"/>
    </row>
    <row r="61236" spans="40:40" ht="14.1" customHeight="1" x14ac:dyDescent="0.2">
      <c r="AN61236" s="70"/>
    </row>
    <row r="61237" spans="40:40" ht="14.1" customHeight="1" x14ac:dyDescent="0.2">
      <c r="AN61237" s="70"/>
    </row>
    <row r="61238" spans="40:40" ht="14.1" customHeight="1" x14ac:dyDescent="0.2">
      <c r="AN61238" s="70"/>
    </row>
    <row r="61239" spans="40:40" ht="14.1" customHeight="1" x14ac:dyDescent="0.2">
      <c r="AN61239" s="70"/>
    </row>
    <row r="61240" spans="40:40" ht="14.1" customHeight="1" x14ac:dyDescent="0.2">
      <c r="AN61240" s="70"/>
    </row>
    <row r="61241" spans="40:40" ht="14.1" customHeight="1" x14ac:dyDescent="0.2">
      <c r="AN61241" s="70"/>
    </row>
    <row r="61242" spans="40:40" ht="14.1" customHeight="1" x14ac:dyDescent="0.2">
      <c r="AN61242" s="70"/>
    </row>
    <row r="61243" spans="40:40" ht="14.1" customHeight="1" x14ac:dyDescent="0.2">
      <c r="AN61243" s="70"/>
    </row>
    <row r="61244" spans="40:40" ht="14.1" customHeight="1" x14ac:dyDescent="0.2">
      <c r="AN61244" s="70"/>
    </row>
    <row r="61245" spans="40:40" ht="14.1" customHeight="1" x14ac:dyDescent="0.2">
      <c r="AN61245" s="70"/>
    </row>
    <row r="61246" spans="40:40" ht="14.1" customHeight="1" x14ac:dyDescent="0.2">
      <c r="AN61246" s="70"/>
    </row>
    <row r="61247" spans="40:40" ht="14.1" customHeight="1" x14ac:dyDescent="0.2">
      <c r="AN61247" s="70"/>
    </row>
    <row r="61248" spans="40:40" ht="14.1" customHeight="1" x14ac:dyDescent="0.2">
      <c r="AN61248" s="70"/>
    </row>
    <row r="61249" spans="40:40" ht="14.1" customHeight="1" x14ac:dyDescent="0.2">
      <c r="AN61249" s="70"/>
    </row>
    <row r="61250" spans="40:40" ht="14.1" customHeight="1" x14ac:dyDescent="0.2">
      <c r="AN61250" s="70"/>
    </row>
    <row r="61251" spans="40:40" ht="14.1" customHeight="1" x14ac:dyDescent="0.2">
      <c r="AN61251" s="70"/>
    </row>
    <row r="61252" spans="40:40" ht="14.1" customHeight="1" x14ac:dyDescent="0.2">
      <c r="AN61252" s="70"/>
    </row>
    <row r="61253" spans="40:40" ht="14.1" customHeight="1" x14ac:dyDescent="0.2">
      <c r="AN61253" s="70"/>
    </row>
    <row r="61254" spans="40:40" ht="14.1" customHeight="1" x14ac:dyDescent="0.2">
      <c r="AN61254" s="70"/>
    </row>
    <row r="61255" spans="40:40" ht="14.1" customHeight="1" x14ac:dyDescent="0.2">
      <c r="AN61255" s="70"/>
    </row>
    <row r="61256" spans="40:40" ht="14.1" customHeight="1" x14ac:dyDescent="0.2">
      <c r="AN61256" s="70"/>
    </row>
    <row r="61257" spans="40:40" ht="14.1" customHeight="1" x14ac:dyDescent="0.2">
      <c r="AN61257" s="70"/>
    </row>
    <row r="61258" spans="40:40" ht="14.1" customHeight="1" x14ac:dyDescent="0.2">
      <c r="AN61258" s="70"/>
    </row>
    <row r="61259" spans="40:40" ht="14.1" customHeight="1" x14ac:dyDescent="0.2">
      <c r="AN61259" s="70"/>
    </row>
    <row r="61260" spans="40:40" ht="14.1" customHeight="1" x14ac:dyDescent="0.2">
      <c r="AN61260" s="70"/>
    </row>
    <row r="61261" spans="40:40" ht="14.1" customHeight="1" x14ac:dyDescent="0.2">
      <c r="AN61261" s="70"/>
    </row>
    <row r="61262" spans="40:40" ht="14.1" customHeight="1" x14ac:dyDescent="0.2">
      <c r="AN61262" s="70"/>
    </row>
    <row r="61263" spans="40:40" ht="14.1" customHeight="1" x14ac:dyDescent="0.2">
      <c r="AN61263" s="70"/>
    </row>
    <row r="61264" spans="40:40" ht="14.1" customHeight="1" x14ac:dyDescent="0.2">
      <c r="AN61264" s="70"/>
    </row>
    <row r="61265" spans="40:40" ht="14.1" customHeight="1" x14ac:dyDescent="0.2">
      <c r="AN61265" s="70"/>
    </row>
    <row r="61266" spans="40:40" ht="14.1" customHeight="1" x14ac:dyDescent="0.2">
      <c r="AN61266" s="70"/>
    </row>
    <row r="61267" spans="40:40" ht="14.1" customHeight="1" x14ac:dyDescent="0.2">
      <c r="AN61267" s="70"/>
    </row>
    <row r="61268" spans="40:40" ht="14.1" customHeight="1" x14ac:dyDescent="0.2">
      <c r="AN61268" s="70"/>
    </row>
    <row r="61269" spans="40:40" ht="14.1" customHeight="1" x14ac:dyDescent="0.2">
      <c r="AN61269" s="70"/>
    </row>
    <row r="61270" spans="40:40" ht="14.1" customHeight="1" x14ac:dyDescent="0.2">
      <c r="AN61270" s="70"/>
    </row>
    <row r="61271" spans="40:40" ht="14.1" customHeight="1" x14ac:dyDescent="0.2">
      <c r="AN61271" s="70"/>
    </row>
    <row r="61272" spans="40:40" ht="14.1" customHeight="1" x14ac:dyDescent="0.2">
      <c r="AN61272" s="70"/>
    </row>
    <row r="61273" spans="40:40" ht="14.1" customHeight="1" x14ac:dyDescent="0.2">
      <c r="AN61273" s="70"/>
    </row>
    <row r="61274" spans="40:40" ht="14.1" customHeight="1" x14ac:dyDescent="0.2">
      <c r="AN61274" s="70"/>
    </row>
    <row r="61275" spans="40:40" ht="14.1" customHeight="1" x14ac:dyDescent="0.2">
      <c r="AN61275" s="70"/>
    </row>
    <row r="61276" spans="40:40" ht="14.1" customHeight="1" x14ac:dyDescent="0.2">
      <c r="AN61276" s="70"/>
    </row>
    <row r="61277" spans="40:40" ht="14.1" customHeight="1" x14ac:dyDescent="0.2">
      <c r="AN61277" s="70"/>
    </row>
    <row r="61278" spans="40:40" ht="14.1" customHeight="1" x14ac:dyDescent="0.2">
      <c r="AN61278" s="70"/>
    </row>
    <row r="61279" spans="40:40" ht="14.1" customHeight="1" x14ac:dyDescent="0.2">
      <c r="AN61279" s="70"/>
    </row>
    <row r="61280" spans="40:40" ht="14.1" customHeight="1" x14ac:dyDescent="0.2">
      <c r="AN61280" s="70"/>
    </row>
    <row r="61281" spans="40:40" ht="14.1" customHeight="1" x14ac:dyDescent="0.2">
      <c r="AN61281" s="70"/>
    </row>
    <row r="61282" spans="40:40" ht="14.1" customHeight="1" x14ac:dyDescent="0.2">
      <c r="AN61282" s="70"/>
    </row>
    <row r="61283" spans="40:40" ht="14.1" customHeight="1" x14ac:dyDescent="0.2">
      <c r="AN61283" s="70"/>
    </row>
    <row r="61284" spans="40:40" ht="14.1" customHeight="1" x14ac:dyDescent="0.2">
      <c r="AN61284" s="70"/>
    </row>
    <row r="61285" spans="40:40" ht="14.1" customHeight="1" x14ac:dyDescent="0.2">
      <c r="AN61285" s="70"/>
    </row>
    <row r="61286" spans="40:40" ht="14.1" customHeight="1" x14ac:dyDescent="0.2">
      <c r="AN61286" s="70"/>
    </row>
    <row r="61287" spans="40:40" ht="14.1" customHeight="1" x14ac:dyDescent="0.2">
      <c r="AN61287" s="70"/>
    </row>
    <row r="61288" spans="40:40" ht="14.1" customHeight="1" x14ac:dyDescent="0.2">
      <c r="AN61288" s="70"/>
    </row>
    <row r="61289" spans="40:40" ht="14.1" customHeight="1" x14ac:dyDescent="0.2">
      <c r="AN61289" s="70"/>
    </row>
    <row r="61290" spans="40:40" ht="14.1" customHeight="1" x14ac:dyDescent="0.2">
      <c r="AN61290" s="70"/>
    </row>
    <row r="61291" spans="40:40" ht="14.1" customHeight="1" x14ac:dyDescent="0.2">
      <c r="AN61291" s="70"/>
    </row>
    <row r="61292" spans="40:40" ht="14.1" customHeight="1" x14ac:dyDescent="0.2">
      <c r="AN61292" s="70"/>
    </row>
    <row r="61293" spans="40:40" ht="14.1" customHeight="1" x14ac:dyDescent="0.2">
      <c r="AN61293" s="70"/>
    </row>
    <row r="61294" spans="40:40" ht="14.1" customHeight="1" x14ac:dyDescent="0.2">
      <c r="AN61294" s="70"/>
    </row>
    <row r="61295" spans="40:40" ht="14.1" customHeight="1" x14ac:dyDescent="0.2">
      <c r="AN61295" s="70"/>
    </row>
    <row r="61296" spans="40:40" ht="14.1" customHeight="1" x14ac:dyDescent="0.2">
      <c r="AN61296" s="70"/>
    </row>
    <row r="61297" spans="40:40" ht="14.1" customHeight="1" x14ac:dyDescent="0.2">
      <c r="AN61297" s="70"/>
    </row>
    <row r="61298" spans="40:40" ht="14.1" customHeight="1" x14ac:dyDescent="0.2">
      <c r="AN61298" s="70"/>
    </row>
    <row r="61299" spans="40:40" ht="14.1" customHeight="1" x14ac:dyDescent="0.2">
      <c r="AN61299" s="70"/>
    </row>
    <row r="61300" spans="40:40" ht="14.1" customHeight="1" x14ac:dyDescent="0.2">
      <c r="AN61300" s="70"/>
    </row>
    <row r="61301" spans="40:40" ht="14.1" customHeight="1" x14ac:dyDescent="0.2">
      <c r="AN61301" s="70"/>
    </row>
    <row r="61302" spans="40:40" ht="14.1" customHeight="1" x14ac:dyDescent="0.2">
      <c r="AN61302" s="70"/>
    </row>
    <row r="61303" spans="40:40" ht="14.1" customHeight="1" x14ac:dyDescent="0.2">
      <c r="AN61303" s="70"/>
    </row>
    <row r="61304" spans="40:40" ht="14.1" customHeight="1" x14ac:dyDescent="0.2">
      <c r="AN61304" s="70"/>
    </row>
    <row r="61305" spans="40:40" ht="14.1" customHeight="1" x14ac:dyDescent="0.2">
      <c r="AN61305" s="70"/>
    </row>
    <row r="61306" spans="40:40" ht="14.1" customHeight="1" x14ac:dyDescent="0.2">
      <c r="AN61306" s="70"/>
    </row>
    <row r="61307" spans="40:40" ht="14.1" customHeight="1" x14ac:dyDescent="0.2">
      <c r="AN61307" s="70"/>
    </row>
    <row r="61308" spans="40:40" ht="14.1" customHeight="1" x14ac:dyDescent="0.2">
      <c r="AN61308" s="70"/>
    </row>
    <row r="61309" spans="40:40" ht="14.1" customHeight="1" x14ac:dyDescent="0.2">
      <c r="AN61309" s="70"/>
    </row>
    <row r="61310" spans="40:40" ht="14.1" customHeight="1" x14ac:dyDescent="0.2">
      <c r="AN61310" s="70"/>
    </row>
    <row r="61311" spans="40:40" ht="14.1" customHeight="1" x14ac:dyDescent="0.2">
      <c r="AN61311" s="70"/>
    </row>
    <row r="61312" spans="40:40" ht="14.1" customHeight="1" x14ac:dyDescent="0.2">
      <c r="AN61312" s="70"/>
    </row>
    <row r="61313" spans="40:40" ht="14.1" customHeight="1" x14ac:dyDescent="0.2">
      <c r="AN61313" s="70"/>
    </row>
    <row r="61314" spans="40:40" ht="14.1" customHeight="1" x14ac:dyDescent="0.2">
      <c r="AN61314" s="70"/>
    </row>
    <row r="61315" spans="40:40" ht="14.1" customHeight="1" x14ac:dyDescent="0.2">
      <c r="AN61315" s="70"/>
    </row>
    <row r="61316" spans="40:40" ht="14.1" customHeight="1" x14ac:dyDescent="0.2">
      <c r="AN61316" s="70"/>
    </row>
    <row r="61317" spans="40:40" ht="14.1" customHeight="1" x14ac:dyDescent="0.2">
      <c r="AN61317" s="70"/>
    </row>
    <row r="61318" spans="40:40" ht="14.1" customHeight="1" x14ac:dyDescent="0.2">
      <c r="AN61318" s="70"/>
    </row>
    <row r="61319" spans="40:40" ht="14.1" customHeight="1" x14ac:dyDescent="0.2">
      <c r="AN61319" s="70"/>
    </row>
    <row r="61320" spans="40:40" ht="14.1" customHeight="1" x14ac:dyDescent="0.2">
      <c r="AN61320" s="70"/>
    </row>
    <row r="61321" spans="40:40" ht="14.1" customHeight="1" x14ac:dyDescent="0.2">
      <c r="AN61321" s="70"/>
    </row>
    <row r="61322" spans="40:40" ht="14.1" customHeight="1" x14ac:dyDescent="0.2">
      <c r="AN61322" s="70"/>
    </row>
    <row r="61323" spans="40:40" ht="14.1" customHeight="1" x14ac:dyDescent="0.2">
      <c r="AN61323" s="70"/>
    </row>
    <row r="61324" spans="40:40" ht="14.1" customHeight="1" x14ac:dyDescent="0.2">
      <c r="AN61324" s="70"/>
    </row>
    <row r="61325" spans="40:40" ht="14.1" customHeight="1" x14ac:dyDescent="0.2">
      <c r="AN61325" s="70"/>
    </row>
    <row r="61326" spans="40:40" ht="14.1" customHeight="1" x14ac:dyDescent="0.2">
      <c r="AN61326" s="70"/>
    </row>
    <row r="61327" spans="40:40" ht="14.1" customHeight="1" x14ac:dyDescent="0.2">
      <c r="AN61327" s="70"/>
    </row>
    <row r="61328" spans="40:40" ht="14.1" customHeight="1" x14ac:dyDescent="0.2">
      <c r="AN61328" s="70"/>
    </row>
    <row r="61329" spans="40:40" ht="14.1" customHeight="1" x14ac:dyDescent="0.2">
      <c r="AN61329" s="70"/>
    </row>
    <row r="61330" spans="40:40" ht="14.1" customHeight="1" x14ac:dyDescent="0.2">
      <c r="AN61330" s="70"/>
    </row>
    <row r="61331" spans="40:40" ht="14.1" customHeight="1" x14ac:dyDescent="0.2">
      <c r="AN61331" s="70"/>
    </row>
    <row r="61332" spans="40:40" ht="14.1" customHeight="1" x14ac:dyDescent="0.2">
      <c r="AN61332" s="70"/>
    </row>
    <row r="61333" spans="40:40" ht="14.1" customHeight="1" x14ac:dyDescent="0.2">
      <c r="AN61333" s="70"/>
    </row>
    <row r="61334" spans="40:40" ht="14.1" customHeight="1" x14ac:dyDescent="0.2">
      <c r="AN61334" s="70"/>
    </row>
    <row r="61335" spans="40:40" ht="14.1" customHeight="1" x14ac:dyDescent="0.2">
      <c r="AN61335" s="70"/>
    </row>
    <row r="61336" spans="40:40" ht="14.1" customHeight="1" x14ac:dyDescent="0.2">
      <c r="AN61336" s="70"/>
    </row>
    <row r="61337" spans="40:40" ht="14.1" customHeight="1" x14ac:dyDescent="0.2">
      <c r="AN61337" s="70"/>
    </row>
    <row r="61338" spans="40:40" ht="14.1" customHeight="1" x14ac:dyDescent="0.2">
      <c r="AN61338" s="70"/>
    </row>
    <row r="61339" spans="40:40" ht="14.1" customHeight="1" x14ac:dyDescent="0.2">
      <c r="AN61339" s="70"/>
    </row>
    <row r="61340" spans="40:40" ht="14.1" customHeight="1" x14ac:dyDescent="0.2">
      <c r="AN61340" s="70"/>
    </row>
    <row r="61341" spans="40:40" ht="14.1" customHeight="1" x14ac:dyDescent="0.2">
      <c r="AN61341" s="70"/>
    </row>
    <row r="61342" spans="40:40" ht="14.1" customHeight="1" x14ac:dyDescent="0.2">
      <c r="AN61342" s="70"/>
    </row>
    <row r="61343" spans="40:40" ht="14.1" customHeight="1" x14ac:dyDescent="0.2">
      <c r="AN61343" s="70"/>
    </row>
    <row r="61344" spans="40:40" ht="14.1" customHeight="1" x14ac:dyDescent="0.2">
      <c r="AN61344" s="70"/>
    </row>
    <row r="61345" spans="40:40" ht="14.1" customHeight="1" x14ac:dyDescent="0.2">
      <c r="AN61345" s="70"/>
    </row>
    <row r="61346" spans="40:40" ht="14.1" customHeight="1" x14ac:dyDescent="0.2">
      <c r="AN61346" s="70"/>
    </row>
    <row r="61347" spans="40:40" ht="14.1" customHeight="1" x14ac:dyDescent="0.2">
      <c r="AN61347" s="70"/>
    </row>
    <row r="61348" spans="40:40" ht="14.1" customHeight="1" x14ac:dyDescent="0.2">
      <c r="AN61348" s="70"/>
    </row>
    <row r="61349" spans="40:40" ht="14.1" customHeight="1" x14ac:dyDescent="0.2">
      <c r="AN61349" s="70"/>
    </row>
    <row r="61350" spans="40:40" ht="14.1" customHeight="1" x14ac:dyDescent="0.2">
      <c r="AN61350" s="70"/>
    </row>
    <row r="61351" spans="40:40" ht="14.1" customHeight="1" x14ac:dyDescent="0.2">
      <c r="AN61351" s="70"/>
    </row>
    <row r="61352" spans="40:40" ht="14.1" customHeight="1" x14ac:dyDescent="0.2">
      <c r="AN61352" s="70"/>
    </row>
    <row r="61353" spans="40:40" ht="14.1" customHeight="1" x14ac:dyDescent="0.2">
      <c r="AN61353" s="70"/>
    </row>
    <row r="61354" spans="40:40" ht="14.1" customHeight="1" x14ac:dyDescent="0.2">
      <c r="AN61354" s="70"/>
    </row>
    <row r="61355" spans="40:40" ht="14.1" customHeight="1" x14ac:dyDescent="0.2">
      <c r="AN61355" s="70"/>
    </row>
    <row r="61356" spans="40:40" ht="14.1" customHeight="1" x14ac:dyDescent="0.2">
      <c r="AN61356" s="70"/>
    </row>
    <row r="61357" spans="40:40" ht="14.1" customHeight="1" x14ac:dyDescent="0.2">
      <c r="AN61357" s="70"/>
    </row>
    <row r="61358" spans="40:40" ht="14.1" customHeight="1" x14ac:dyDescent="0.2">
      <c r="AN61358" s="70"/>
    </row>
    <row r="61359" spans="40:40" ht="14.1" customHeight="1" x14ac:dyDescent="0.2">
      <c r="AN61359" s="70"/>
    </row>
    <row r="61360" spans="40:40" ht="14.1" customHeight="1" x14ac:dyDescent="0.2">
      <c r="AN61360" s="70"/>
    </row>
    <row r="61361" spans="40:40" ht="14.1" customHeight="1" x14ac:dyDescent="0.2">
      <c r="AN61361" s="70"/>
    </row>
    <row r="61362" spans="40:40" ht="14.1" customHeight="1" x14ac:dyDescent="0.2">
      <c r="AN61362" s="70"/>
    </row>
    <row r="61363" spans="40:40" ht="14.1" customHeight="1" x14ac:dyDescent="0.2">
      <c r="AN61363" s="70"/>
    </row>
    <row r="61364" spans="40:40" ht="14.1" customHeight="1" x14ac:dyDescent="0.2">
      <c r="AN61364" s="70"/>
    </row>
    <row r="61365" spans="40:40" ht="14.1" customHeight="1" x14ac:dyDescent="0.2">
      <c r="AN61365" s="70"/>
    </row>
    <row r="61366" spans="40:40" ht="14.1" customHeight="1" x14ac:dyDescent="0.2">
      <c r="AN61366" s="70"/>
    </row>
    <row r="61367" spans="40:40" ht="14.1" customHeight="1" x14ac:dyDescent="0.2">
      <c r="AN61367" s="70"/>
    </row>
    <row r="61368" spans="40:40" ht="14.1" customHeight="1" x14ac:dyDescent="0.2">
      <c r="AN61368" s="70"/>
    </row>
    <row r="61369" spans="40:40" ht="14.1" customHeight="1" x14ac:dyDescent="0.2">
      <c r="AN61369" s="70"/>
    </row>
    <row r="61370" spans="40:40" ht="14.1" customHeight="1" x14ac:dyDescent="0.2">
      <c r="AN61370" s="70"/>
    </row>
    <row r="61371" spans="40:40" ht="14.1" customHeight="1" x14ac:dyDescent="0.2">
      <c r="AN61371" s="70"/>
    </row>
    <row r="61372" spans="40:40" ht="14.1" customHeight="1" x14ac:dyDescent="0.2">
      <c r="AN61372" s="70"/>
    </row>
    <row r="61373" spans="40:40" ht="14.1" customHeight="1" x14ac:dyDescent="0.2">
      <c r="AN61373" s="70"/>
    </row>
    <row r="61374" spans="40:40" ht="14.1" customHeight="1" x14ac:dyDescent="0.2">
      <c r="AN61374" s="70"/>
    </row>
    <row r="61375" spans="40:40" ht="14.1" customHeight="1" x14ac:dyDescent="0.2">
      <c r="AN61375" s="70"/>
    </row>
    <row r="61376" spans="40:40" ht="14.1" customHeight="1" x14ac:dyDescent="0.2">
      <c r="AN61376" s="70"/>
    </row>
    <row r="61377" spans="40:40" ht="14.1" customHeight="1" x14ac:dyDescent="0.2">
      <c r="AN61377" s="70"/>
    </row>
    <row r="61378" spans="40:40" ht="14.1" customHeight="1" x14ac:dyDescent="0.2">
      <c r="AN61378" s="70"/>
    </row>
    <row r="61379" spans="40:40" ht="14.1" customHeight="1" x14ac:dyDescent="0.2">
      <c r="AN61379" s="70"/>
    </row>
    <row r="61380" spans="40:40" ht="14.1" customHeight="1" x14ac:dyDescent="0.2">
      <c r="AN61380" s="70"/>
    </row>
    <row r="61381" spans="40:40" ht="14.1" customHeight="1" x14ac:dyDescent="0.2">
      <c r="AN61381" s="70"/>
    </row>
    <row r="61382" spans="40:40" ht="14.1" customHeight="1" x14ac:dyDescent="0.2">
      <c r="AN61382" s="70"/>
    </row>
    <row r="61383" spans="40:40" ht="14.1" customHeight="1" x14ac:dyDescent="0.2">
      <c r="AN61383" s="70"/>
    </row>
    <row r="61384" spans="40:40" ht="14.1" customHeight="1" x14ac:dyDescent="0.2">
      <c r="AN61384" s="70"/>
    </row>
    <row r="61385" spans="40:40" ht="14.1" customHeight="1" x14ac:dyDescent="0.2">
      <c r="AN61385" s="70"/>
    </row>
    <row r="61386" spans="40:40" ht="14.1" customHeight="1" x14ac:dyDescent="0.2">
      <c r="AN61386" s="70"/>
    </row>
    <row r="61387" spans="40:40" ht="14.1" customHeight="1" x14ac:dyDescent="0.2">
      <c r="AN61387" s="70"/>
    </row>
    <row r="61388" spans="40:40" ht="14.1" customHeight="1" x14ac:dyDescent="0.2">
      <c r="AN61388" s="70"/>
    </row>
    <row r="61389" spans="40:40" ht="14.1" customHeight="1" x14ac:dyDescent="0.2">
      <c r="AN61389" s="70"/>
    </row>
    <row r="61390" spans="40:40" ht="14.1" customHeight="1" x14ac:dyDescent="0.2">
      <c r="AN61390" s="70"/>
    </row>
    <row r="61391" spans="40:40" ht="14.1" customHeight="1" x14ac:dyDescent="0.2">
      <c r="AN61391" s="70"/>
    </row>
    <row r="61392" spans="40:40" ht="14.1" customHeight="1" x14ac:dyDescent="0.2">
      <c r="AN61392" s="70"/>
    </row>
    <row r="61393" spans="40:40" ht="14.1" customHeight="1" x14ac:dyDescent="0.2">
      <c r="AN61393" s="70"/>
    </row>
    <row r="61394" spans="40:40" ht="14.1" customHeight="1" x14ac:dyDescent="0.2">
      <c r="AN61394" s="70"/>
    </row>
    <row r="61395" spans="40:40" ht="14.1" customHeight="1" x14ac:dyDescent="0.2">
      <c r="AN61395" s="70"/>
    </row>
    <row r="61396" spans="40:40" ht="14.1" customHeight="1" x14ac:dyDescent="0.2">
      <c r="AN61396" s="70"/>
    </row>
    <row r="61397" spans="40:40" ht="14.1" customHeight="1" x14ac:dyDescent="0.2">
      <c r="AN61397" s="70"/>
    </row>
    <row r="61398" spans="40:40" ht="14.1" customHeight="1" x14ac:dyDescent="0.2">
      <c r="AN61398" s="70"/>
    </row>
    <row r="61399" spans="40:40" ht="14.1" customHeight="1" x14ac:dyDescent="0.2">
      <c r="AN61399" s="70"/>
    </row>
    <row r="61400" spans="40:40" ht="14.1" customHeight="1" x14ac:dyDescent="0.2">
      <c r="AN61400" s="70"/>
    </row>
    <row r="61401" spans="40:40" ht="14.1" customHeight="1" x14ac:dyDescent="0.2">
      <c r="AN61401" s="70"/>
    </row>
    <row r="61402" spans="40:40" ht="14.1" customHeight="1" x14ac:dyDescent="0.2">
      <c r="AN61402" s="70"/>
    </row>
    <row r="61403" spans="40:40" ht="14.1" customHeight="1" x14ac:dyDescent="0.2">
      <c r="AN61403" s="70"/>
    </row>
    <row r="61404" spans="40:40" ht="14.1" customHeight="1" x14ac:dyDescent="0.2">
      <c r="AN61404" s="70"/>
    </row>
    <row r="61405" spans="40:40" ht="14.1" customHeight="1" x14ac:dyDescent="0.2">
      <c r="AN61405" s="70"/>
    </row>
    <row r="61406" spans="40:40" ht="14.1" customHeight="1" x14ac:dyDescent="0.2">
      <c r="AN61406" s="70"/>
    </row>
    <row r="61407" spans="40:40" ht="14.1" customHeight="1" x14ac:dyDescent="0.2">
      <c r="AN61407" s="70"/>
    </row>
    <row r="61408" spans="40:40" ht="14.1" customHeight="1" x14ac:dyDescent="0.2">
      <c r="AN61408" s="70"/>
    </row>
    <row r="61409" spans="40:40" ht="14.1" customHeight="1" x14ac:dyDescent="0.2">
      <c r="AN61409" s="70"/>
    </row>
    <row r="61410" spans="40:40" ht="14.1" customHeight="1" x14ac:dyDescent="0.2">
      <c r="AN61410" s="70"/>
    </row>
    <row r="61411" spans="40:40" ht="14.1" customHeight="1" x14ac:dyDescent="0.2">
      <c r="AN61411" s="70"/>
    </row>
    <row r="61412" spans="40:40" ht="14.1" customHeight="1" x14ac:dyDescent="0.2">
      <c r="AN61412" s="70"/>
    </row>
    <row r="61413" spans="40:40" ht="14.1" customHeight="1" x14ac:dyDescent="0.2">
      <c r="AN61413" s="70"/>
    </row>
    <row r="61414" spans="40:40" ht="14.1" customHeight="1" x14ac:dyDescent="0.2">
      <c r="AN61414" s="70"/>
    </row>
    <row r="61415" spans="40:40" ht="14.1" customHeight="1" x14ac:dyDescent="0.2">
      <c r="AN61415" s="70"/>
    </row>
    <row r="61416" spans="40:40" ht="14.1" customHeight="1" x14ac:dyDescent="0.2">
      <c r="AN61416" s="70"/>
    </row>
    <row r="61417" spans="40:40" ht="14.1" customHeight="1" x14ac:dyDescent="0.2">
      <c r="AN61417" s="70"/>
    </row>
    <row r="61418" spans="40:40" ht="14.1" customHeight="1" x14ac:dyDescent="0.2">
      <c r="AN61418" s="70"/>
    </row>
    <row r="61419" spans="40:40" ht="14.1" customHeight="1" x14ac:dyDescent="0.2">
      <c r="AN61419" s="70"/>
    </row>
    <row r="61420" spans="40:40" ht="14.1" customHeight="1" x14ac:dyDescent="0.2">
      <c r="AN61420" s="70"/>
    </row>
    <row r="61421" spans="40:40" ht="14.1" customHeight="1" x14ac:dyDescent="0.2">
      <c r="AN61421" s="70"/>
    </row>
    <row r="61422" spans="40:40" ht="14.1" customHeight="1" x14ac:dyDescent="0.2">
      <c r="AN61422" s="70"/>
    </row>
    <row r="61423" spans="40:40" ht="14.1" customHeight="1" x14ac:dyDescent="0.2">
      <c r="AN61423" s="70"/>
    </row>
    <row r="61424" spans="40:40" ht="14.1" customHeight="1" x14ac:dyDescent="0.2">
      <c r="AN61424" s="70"/>
    </row>
    <row r="61425" spans="40:40" ht="14.1" customHeight="1" x14ac:dyDescent="0.2">
      <c r="AN61425" s="70"/>
    </row>
    <row r="61426" spans="40:40" ht="14.1" customHeight="1" x14ac:dyDescent="0.2">
      <c r="AN61426" s="70"/>
    </row>
    <row r="61427" spans="40:40" ht="14.1" customHeight="1" x14ac:dyDescent="0.2">
      <c r="AN61427" s="70"/>
    </row>
    <row r="61428" spans="40:40" ht="14.1" customHeight="1" x14ac:dyDescent="0.2">
      <c r="AN61428" s="70"/>
    </row>
    <row r="61429" spans="40:40" ht="14.1" customHeight="1" x14ac:dyDescent="0.2">
      <c r="AN61429" s="70"/>
    </row>
    <row r="61430" spans="40:40" ht="14.1" customHeight="1" x14ac:dyDescent="0.2">
      <c r="AN61430" s="70"/>
    </row>
    <row r="61431" spans="40:40" ht="14.1" customHeight="1" x14ac:dyDescent="0.2">
      <c r="AN61431" s="70"/>
    </row>
    <row r="61432" spans="40:40" ht="14.1" customHeight="1" x14ac:dyDescent="0.2">
      <c r="AN61432" s="70"/>
    </row>
    <row r="61433" spans="40:40" ht="14.1" customHeight="1" x14ac:dyDescent="0.2">
      <c r="AN61433" s="70"/>
    </row>
    <row r="61434" spans="40:40" ht="14.1" customHeight="1" x14ac:dyDescent="0.2">
      <c r="AN61434" s="70"/>
    </row>
    <row r="61435" spans="40:40" ht="14.1" customHeight="1" x14ac:dyDescent="0.2">
      <c r="AN61435" s="70"/>
    </row>
    <row r="61436" spans="40:40" ht="14.1" customHeight="1" x14ac:dyDescent="0.2">
      <c r="AN61436" s="70"/>
    </row>
    <row r="61437" spans="40:40" ht="14.1" customHeight="1" x14ac:dyDescent="0.2">
      <c r="AN61437" s="70"/>
    </row>
    <row r="61438" spans="40:40" ht="14.1" customHeight="1" x14ac:dyDescent="0.2">
      <c r="AN61438" s="70"/>
    </row>
    <row r="61439" spans="40:40" ht="14.1" customHeight="1" x14ac:dyDescent="0.2">
      <c r="AN61439" s="70"/>
    </row>
    <row r="61440" spans="40:40" ht="14.1" customHeight="1" x14ac:dyDescent="0.2">
      <c r="AN61440" s="70"/>
    </row>
    <row r="61441" spans="40:40" ht="14.1" customHeight="1" x14ac:dyDescent="0.2">
      <c r="AN61441" s="70"/>
    </row>
    <row r="61442" spans="40:40" ht="14.1" customHeight="1" x14ac:dyDescent="0.2">
      <c r="AN61442" s="70"/>
    </row>
    <row r="61443" spans="40:40" ht="14.1" customHeight="1" x14ac:dyDescent="0.2">
      <c r="AN61443" s="70"/>
    </row>
    <row r="61444" spans="40:40" ht="14.1" customHeight="1" x14ac:dyDescent="0.2">
      <c r="AN61444" s="70"/>
    </row>
    <row r="61445" spans="40:40" ht="14.1" customHeight="1" x14ac:dyDescent="0.2">
      <c r="AN61445" s="70"/>
    </row>
    <row r="61446" spans="40:40" ht="14.1" customHeight="1" x14ac:dyDescent="0.2">
      <c r="AN61446" s="70"/>
    </row>
    <row r="61447" spans="40:40" ht="14.1" customHeight="1" x14ac:dyDescent="0.2">
      <c r="AN61447" s="70"/>
    </row>
    <row r="61448" spans="40:40" ht="14.1" customHeight="1" x14ac:dyDescent="0.2">
      <c r="AN61448" s="70"/>
    </row>
    <row r="61449" spans="40:40" ht="14.1" customHeight="1" x14ac:dyDescent="0.2">
      <c r="AN61449" s="70"/>
    </row>
    <row r="61450" spans="40:40" ht="14.1" customHeight="1" x14ac:dyDescent="0.2">
      <c r="AN61450" s="70"/>
    </row>
    <row r="61451" spans="40:40" ht="14.1" customHeight="1" x14ac:dyDescent="0.2">
      <c r="AN61451" s="70"/>
    </row>
    <row r="61452" spans="40:40" ht="14.1" customHeight="1" x14ac:dyDescent="0.2">
      <c r="AN61452" s="70"/>
    </row>
    <row r="61453" spans="40:40" ht="14.1" customHeight="1" x14ac:dyDescent="0.2">
      <c r="AN61453" s="70"/>
    </row>
    <row r="61454" spans="40:40" ht="14.1" customHeight="1" x14ac:dyDescent="0.2">
      <c r="AN61454" s="70"/>
    </row>
    <row r="61455" spans="40:40" ht="14.1" customHeight="1" x14ac:dyDescent="0.2">
      <c r="AN61455" s="70"/>
    </row>
    <row r="61456" spans="40:40" ht="14.1" customHeight="1" x14ac:dyDescent="0.2">
      <c r="AN61456" s="70"/>
    </row>
    <row r="61457" spans="40:40" ht="14.1" customHeight="1" x14ac:dyDescent="0.2">
      <c r="AN61457" s="70"/>
    </row>
    <row r="61458" spans="40:40" ht="14.1" customHeight="1" x14ac:dyDescent="0.2">
      <c r="AN61458" s="70"/>
    </row>
    <row r="61459" spans="40:40" ht="14.1" customHeight="1" x14ac:dyDescent="0.2">
      <c r="AN61459" s="70"/>
    </row>
    <row r="61460" spans="40:40" ht="14.1" customHeight="1" x14ac:dyDescent="0.2">
      <c r="AN61460" s="70"/>
    </row>
    <row r="61461" spans="40:40" ht="14.1" customHeight="1" x14ac:dyDescent="0.2">
      <c r="AN61461" s="70"/>
    </row>
    <row r="61462" spans="40:40" ht="14.1" customHeight="1" x14ac:dyDescent="0.2">
      <c r="AN61462" s="70"/>
    </row>
    <row r="61463" spans="40:40" ht="14.1" customHeight="1" x14ac:dyDescent="0.2">
      <c r="AN61463" s="70"/>
    </row>
    <row r="61464" spans="40:40" ht="14.1" customHeight="1" x14ac:dyDescent="0.2">
      <c r="AN61464" s="70"/>
    </row>
    <row r="61465" spans="40:40" ht="14.1" customHeight="1" x14ac:dyDescent="0.2">
      <c r="AN61465" s="70"/>
    </row>
    <row r="61466" spans="40:40" ht="14.1" customHeight="1" x14ac:dyDescent="0.2">
      <c r="AN61466" s="70"/>
    </row>
    <row r="61467" spans="40:40" ht="14.1" customHeight="1" x14ac:dyDescent="0.2">
      <c r="AN61467" s="70"/>
    </row>
    <row r="61468" spans="40:40" ht="14.1" customHeight="1" x14ac:dyDescent="0.2">
      <c r="AN61468" s="70"/>
    </row>
    <row r="61469" spans="40:40" ht="14.1" customHeight="1" x14ac:dyDescent="0.2">
      <c r="AN61469" s="70"/>
    </row>
    <row r="61470" spans="40:40" ht="14.1" customHeight="1" x14ac:dyDescent="0.2">
      <c r="AN61470" s="70"/>
    </row>
    <row r="61471" spans="40:40" ht="14.1" customHeight="1" x14ac:dyDescent="0.2">
      <c r="AN61471" s="70"/>
    </row>
    <row r="61472" spans="40:40" ht="14.1" customHeight="1" x14ac:dyDescent="0.2">
      <c r="AN61472" s="70"/>
    </row>
    <row r="61473" spans="40:40" ht="14.1" customHeight="1" x14ac:dyDescent="0.2">
      <c r="AN61473" s="70"/>
    </row>
    <row r="61474" spans="40:40" ht="14.1" customHeight="1" x14ac:dyDescent="0.2">
      <c r="AN61474" s="70"/>
    </row>
    <row r="61475" spans="40:40" ht="14.1" customHeight="1" x14ac:dyDescent="0.2">
      <c r="AN61475" s="70"/>
    </row>
    <row r="61476" spans="40:40" ht="14.1" customHeight="1" x14ac:dyDescent="0.2">
      <c r="AN61476" s="70"/>
    </row>
    <row r="61477" spans="40:40" ht="14.1" customHeight="1" x14ac:dyDescent="0.2">
      <c r="AN61477" s="70"/>
    </row>
    <row r="61478" spans="40:40" ht="14.1" customHeight="1" x14ac:dyDescent="0.2">
      <c r="AN61478" s="70"/>
    </row>
    <row r="61479" spans="40:40" ht="14.1" customHeight="1" x14ac:dyDescent="0.2">
      <c r="AN61479" s="70"/>
    </row>
    <row r="61480" spans="40:40" ht="14.1" customHeight="1" x14ac:dyDescent="0.2">
      <c r="AN61480" s="70"/>
    </row>
    <row r="61481" spans="40:40" ht="14.1" customHeight="1" x14ac:dyDescent="0.2">
      <c r="AN61481" s="70"/>
    </row>
    <row r="61482" spans="40:40" ht="14.1" customHeight="1" x14ac:dyDescent="0.2">
      <c r="AN61482" s="70"/>
    </row>
    <row r="61483" spans="40:40" ht="14.1" customHeight="1" x14ac:dyDescent="0.2">
      <c r="AN61483" s="70"/>
    </row>
    <row r="61484" spans="40:40" ht="14.1" customHeight="1" x14ac:dyDescent="0.2">
      <c r="AN61484" s="70"/>
    </row>
    <row r="61485" spans="40:40" ht="14.1" customHeight="1" x14ac:dyDescent="0.2">
      <c r="AN61485" s="70"/>
    </row>
    <row r="61486" spans="40:40" ht="14.1" customHeight="1" x14ac:dyDescent="0.2">
      <c r="AN61486" s="70"/>
    </row>
    <row r="61487" spans="40:40" ht="14.1" customHeight="1" x14ac:dyDescent="0.2">
      <c r="AN61487" s="70"/>
    </row>
    <row r="61488" spans="40:40" ht="14.1" customHeight="1" x14ac:dyDescent="0.2">
      <c r="AN61488" s="70"/>
    </row>
    <row r="61489" spans="40:40" ht="14.1" customHeight="1" x14ac:dyDescent="0.2">
      <c r="AN61489" s="70"/>
    </row>
    <row r="61490" spans="40:40" ht="14.1" customHeight="1" x14ac:dyDescent="0.2">
      <c r="AN61490" s="70"/>
    </row>
    <row r="61491" spans="40:40" ht="14.1" customHeight="1" x14ac:dyDescent="0.2">
      <c r="AN61491" s="70"/>
    </row>
    <row r="61492" spans="40:40" ht="14.1" customHeight="1" x14ac:dyDescent="0.2">
      <c r="AN61492" s="70"/>
    </row>
    <row r="61493" spans="40:40" ht="14.1" customHeight="1" x14ac:dyDescent="0.2">
      <c r="AN61493" s="70"/>
    </row>
    <row r="61494" spans="40:40" ht="14.1" customHeight="1" x14ac:dyDescent="0.2">
      <c r="AN61494" s="70"/>
    </row>
    <row r="61495" spans="40:40" ht="14.1" customHeight="1" x14ac:dyDescent="0.2">
      <c r="AN61495" s="70"/>
    </row>
    <row r="61496" spans="40:40" ht="14.1" customHeight="1" x14ac:dyDescent="0.2">
      <c r="AN61496" s="70"/>
    </row>
    <row r="61497" spans="40:40" ht="14.1" customHeight="1" x14ac:dyDescent="0.2">
      <c r="AN61497" s="70"/>
    </row>
    <row r="61498" spans="40:40" ht="14.1" customHeight="1" x14ac:dyDescent="0.2">
      <c r="AN61498" s="70"/>
    </row>
    <row r="61499" spans="40:40" ht="14.1" customHeight="1" x14ac:dyDescent="0.2">
      <c r="AN61499" s="70"/>
    </row>
    <row r="61500" spans="40:40" ht="14.1" customHeight="1" x14ac:dyDescent="0.2">
      <c r="AN61500" s="70"/>
    </row>
    <row r="61501" spans="40:40" ht="14.1" customHeight="1" x14ac:dyDescent="0.2">
      <c r="AN61501" s="70"/>
    </row>
    <row r="61502" spans="40:40" ht="14.1" customHeight="1" x14ac:dyDescent="0.2">
      <c r="AN61502" s="70"/>
    </row>
    <row r="61503" spans="40:40" ht="14.1" customHeight="1" x14ac:dyDescent="0.2">
      <c r="AN61503" s="70"/>
    </row>
    <row r="61504" spans="40:40" ht="14.1" customHeight="1" x14ac:dyDescent="0.2">
      <c r="AN61504" s="70"/>
    </row>
    <row r="61505" spans="40:40" ht="14.1" customHeight="1" x14ac:dyDescent="0.2">
      <c r="AN61505" s="70"/>
    </row>
    <row r="61506" spans="40:40" ht="14.1" customHeight="1" x14ac:dyDescent="0.2">
      <c r="AN61506" s="70"/>
    </row>
    <row r="61507" spans="40:40" ht="14.1" customHeight="1" x14ac:dyDescent="0.2">
      <c r="AN61507" s="70"/>
    </row>
    <row r="61508" spans="40:40" ht="14.1" customHeight="1" x14ac:dyDescent="0.2">
      <c r="AN61508" s="70"/>
    </row>
    <row r="61509" spans="40:40" ht="14.1" customHeight="1" x14ac:dyDescent="0.2">
      <c r="AN61509" s="70"/>
    </row>
    <row r="61510" spans="40:40" ht="14.1" customHeight="1" x14ac:dyDescent="0.2">
      <c r="AN61510" s="70"/>
    </row>
    <row r="61511" spans="40:40" ht="14.1" customHeight="1" x14ac:dyDescent="0.2">
      <c r="AN61511" s="70"/>
    </row>
    <row r="61512" spans="40:40" ht="14.1" customHeight="1" x14ac:dyDescent="0.2">
      <c r="AN61512" s="70"/>
    </row>
    <row r="61513" spans="40:40" ht="14.1" customHeight="1" x14ac:dyDescent="0.2">
      <c r="AN61513" s="70"/>
    </row>
    <row r="61514" spans="40:40" ht="14.1" customHeight="1" x14ac:dyDescent="0.2">
      <c r="AN61514" s="70"/>
    </row>
    <row r="61515" spans="40:40" ht="14.1" customHeight="1" x14ac:dyDescent="0.2">
      <c r="AN61515" s="70"/>
    </row>
    <row r="61516" spans="40:40" ht="14.1" customHeight="1" x14ac:dyDescent="0.2">
      <c r="AN61516" s="70"/>
    </row>
    <row r="61517" spans="40:40" ht="14.1" customHeight="1" x14ac:dyDescent="0.2">
      <c r="AN61517" s="70"/>
    </row>
    <row r="61518" spans="40:40" ht="14.1" customHeight="1" x14ac:dyDescent="0.2">
      <c r="AN61518" s="70"/>
    </row>
    <row r="61519" spans="40:40" ht="14.1" customHeight="1" x14ac:dyDescent="0.2">
      <c r="AN61519" s="70"/>
    </row>
    <row r="61520" spans="40:40" ht="14.1" customHeight="1" x14ac:dyDescent="0.2">
      <c r="AN61520" s="70"/>
    </row>
    <row r="61521" spans="40:40" ht="14.1" customHeight="1" x14ac:dyDescent="0.2">
      <c r="AN61521" s="70"/>
    </row>
    <row r="61522" spans="40:40" ht="14.1" customHeight="1" x14ac:dyDescent="0.2">
      <c r="AN61522" s="70"/>
    </row>
    <row r="61523" spans="40:40" ht="14.1" customHeight="1" x14ac:dyDescent="0.2">
      <c r="AN61523" s="70"/>
    </row>
    <row r="61524" spans="40:40" ht="14.1" customHeight="1" x14ac:dyDescent="0.2">
      <c r="AN61524" s="70"/>
    </row>
    <row r="61525" spans="40:40" ht="14.1" customHeight="1" x14ac:dyDescent="0.2">
      <c r="AN61525" s="70"/>
    </row>
    <row r="61526" spans="40:40" ht="14.1" customHeight="1" x14ac:dyDescent="0.2">
      <c r="AN61526" s="70"/>
    </row>
    <row r="61527" spans="40:40" ht="14.1" customHeight="1" x14ac:dyDescent="0.2">
      <c r="AN61527" s="70"/>
    </row>
    <row r="61528" spans="40:40" ht="14.1" customHeight="1" x14ac:dyDescent="0.2">
      <c r="AN61528" s="70"/>
    </row>
    <row r="61529" spans="40:40" ht="14.1" customHeight="1" x14ac:dyDescent="0.2">
      <c r="AN61529" s="70"/>
    </row>
    <row r="61530" spans="40:40" ht="14.1" customHeight="1" x14ac:dyDescent="0.2">
      <c r="AN61530" s="70"/>
    </row>
    <row r="61531" spans="40:40" ht="14.1" customHeight="1" x14ac:dyDescent="0.2">
      <c r="AN61531" s="70"/>
    </row>
    <row r="61532" spans="40:40" ht="14.1" customHeight="1" x14ac:dyDescent="0.2">
      <c r="AN61532" s="70"/>
    </row>
    <row r="61533" spans="40:40" ht="14.1" customHeight="1" x14ac:dyDescent="0.2">
      <c r="AN61533" s="70"/>
    </row>
    <row r="61534" spans="40:40" ht="14.1" customHeight="1" x14ac:dyDescent="0.2">
      <c r="AN61534" s="70"/>
    </row>
    <row r="61535" spans="40:40" ht="14.1" customHeight="1" x14ac:dyDescent="0.2">
      <c r="AN61535" s="70"/>
    </row>
    <row r="61536" spans="40:40" ht="14.1" customHeight="1" x14ac:dyDescent="0.2">
      <c r="AN61536" s="70"/>
    </row>
    <row r="61537" spans="40:40" ht="14.1" customHeight="1" x14ac:dyDescent="0.2">
      <c r="AN61537" s="70"/>
    </row>
    <row r="61538" spans="40:40" ht="14.1" customHeight="1" x14ac:dyDescent="0.2">
      <c r="AN61538" s="70"/>
    </row>
    <row r="61539" spans="40:40" ht="14.1" customHeight="1" x14ac:dyDescent="0.2">
      <c r="AN61539" s="70"/>
    </row>
    <row r="61540" spans="40:40" ht="14.1" customHeight="1" x14ac:dyDescent="0.2">
      <c r="AN61540" s="70"/>
    </row>
    <row r="61541" spans="40:40" ht="14.1" customHeight="1" x14ac:dyDescent="0.2">
      <c r="AN61541" s="70"/>
    </row>
    <row r="61542" spans="40:40" ht="14.1" customHeight="1" x14ac:dyDescent="0.2">
      <c r="AN61542" s="70"/>
    </row>
    <row r="61543" spans="40:40" ht="14.1" customHeight="1" x14ac:dyDescent="0.2">
      <c r="AN61543" s="70"/>
    </row>
    <row r="61544" spans="40:40" ht="14.1" customHeight="1" x14ac:dyDescent="0.2">
      <c r="AN61544" s="70"/>
    </row>
    <row r="61545" spans="40:40" ht="14.1" customHeight="1" x14ac:dyDescent="0.2">
      <c r="AN61545" s="70"/>
    </row>
    <row r="61546" spans="40:40" ht="14.1" customHeight="1" x14ac:dyDescent="0.2">
      <c r="AN61546" s="70"/>
    </row>
    <row r="61547" spans="40:40" ht="14.1" customHeight="1" x14ac:dyDescent="0.2">
      <c r="AN61547" s="70"/>
    </row>
    <row r="61548" spans="40:40" ht="14.1" customHeight="1" x14ac:dyDescent="0.2">
      <c r="AN61548" s="70"/>
    </row>
    <row r="61549" spans="40:40" ht="14.1" customHeight="1" x14ac:dyDescent="0.2">
      <c r="AN61549" s="70"/>
    </row>
    <row r="61550" spans="40:40" ht="14.1" customHeight="1" x14ac:dyDescent="0.2">
      <c r="AN61550" s="70"/>
    </row>
    <row r="61551" spans="40:40" ht="14.1" customHeight="1" x14ac:dyDescent="0.2">
      <c r="AN61551" s="70"/>
    </row>
    <row r="61552" spans="40:40" ht="14.1" customHeight="1" x14ac:dyDescent="0.2">
      <c r="AN61552" s="70"/>
    </row>
    <row r="61553" spans="40:40" ht="14.1" customHeight="1" x14ac:dyDescent="0.2">
      <c r="AN61553" s="70"/>
    </row>
    <row r="61554" spans="40:40" ht="14.1" customHeight="1" x14ac:dyDescent="0.2">
      <c r="AN61554" s="70"/>
    </row>
    <row r="61555" spans="40:40" ht="14.1" customHeight="1" x14ac:dyDescent="0.2">
      <c r="AN61555" s="70"/>
    </row>
    <row r="61556" spans="40:40" ht="14.1" customHeight="1" x14ac:dyDescent="0.2">
      <c r="AN61556" s="70"/>
    </row>
    <row r="61557" spans="40:40" ht="14.1" customHeight="1" x14ac:dyDescent="0.2">
      <c r="AN61557" s="70"/>
    </row>
    <row r="61558" spans="40:40" ht="14.1" customHeight="1" x14ac:dyDescent="0.2">
      <c r="AN61558" s="70"/>
    </row>
    <row r="61559" spans="40:40" ht="14.1" customHeight="1" x14ac:dyDescent="0.2">
      <c r="AN61559" s="70"/>
    </row>
    <row r="61560" spans="40:40" ht="14.1" customHeight="1" x14ac:dyDescent="0.2">
      <c r="AN61560" s="70"/>
    </row>
    <row r="61561" spans="40:40" ht="14.1" customHeight="1" x14ac:dyDescent="0.2">
      <c r="AN61561" s="70"/>
    </row>
    <row r="61562" spans="40:40" ht="14.1" customHeight="1" x14ac:dyDescent="0.2">
      <c r="AN61562" s="70"/>
    </row>
    <row r="61563" spans="40:40" ht="14.1" customHeight="1" x14ac:dyDescent="0.2">
      <c r="AN61563" s="70"/>
    </row>
    <row r="61564" spans="40:40" ht="14.1" customHeight="1" x14ac:dyDescent="0.2">
      <c r="AN61564" s="70"/>
    </row>
    <row r="61565" spans="40:40" ht="14.1" customHeight="1" x14ac:dyDescent="0.2">
      <c r="AN61565" s="70"/>
    </row>
    <row r="61566" spans="40:40" ht="14.1" customHeight="1" x14ac:dyDescent="0.2">
      <c r="AN61566" s="70"/>
    </row>
    <row r="61567" spans="40:40" ht="14.1" customHeight="1" x14ac:dyDescent="0.2">
      <c r="AN61567" s="70"/>
    </row>
    <row r="61568" spans="40:40" ht="14.1" customHeight="1" x14ac:dyDescent="0.2">
      <c r="AN61568" s="70"/>
    </row>
    <row r="61569" spans="40:40" ht="14.1" customHeight="1" x14ac:dyDescent="0.2">
      <c r="AN61569" s="70"/>
    </row>
    <row r="61570" spans="40:40" ht="14.1" customHeight="1" x14ac:dyDescent="0.2">
      <c r="AN61570" s="70"/>
    </row>
    <row r="61571" spans="40:40" ht="14.1" customHeight="1" x14ac:dyDescent="0.2">
      <c r="AN61571" s="70"/>
    </row>
    <row r="61572" spans="40:40" ht="14.1" customHeight="1" x14ac:dyDescent="0.2">
      <c r="AN61572" s="70"/>
    </row>
    <row r="61573" spans="40:40" ht="14.1" customHeight="1" x14ac:dyDescent="0.2">
      <c r="AN61573" s="70"/>
    </row>
    <row r="61574" spans="40:40" ht="14.1" customHeight="1" x14ac:dyDescent="0.2">
      <c r="AN61574" s="70"/>
    </row>
    <row r="61575" spans="40:40" ht="14.1" customHeight="1" x14ac:dyDescent="0.2">
      <c r="AN61575" s="70"/>
    </row>
    <row r="61576" spans="40:40" ht="14.1" customHeight="1" x14ac:dyDescent="0.2">
      <c r="AN61576" s="70"/>
    </row>
    <row r="61577" spans="40:40" ht="14.1" customHeight="1" x14ac:dyDescent="0.2">
      <c r="AN61577" s="70"/>
    </row>
    <row r="61578" spans="40:40" ht="14.1" customHeight="1" x14ac:dyDescent="0.2">
      <c r="AN61578" s="70"/>
    </row>
    <row r="61579" spans="40:40" ht="14.1" customHeight="1" x14ac:dyDescent="0.2">
      <c r="AN61579" s="70"/>
    </row>
    <row r="61580" spans="40:40" ht="14.1" customHeight="1" x14ac:dyDescent="0.2">
      <c r="AN61580" s="70"/>
    </row>
    <row r="61581" spans="40:40" ht="14.1" customHeight="1" x14ac:dyDescent="0.2">
      <c r="AN61581" s="70"/>
    </row>
    <row r="61582" spans="40:40" ht="14.1" customHeight="1" x14ac:dyDescent="0.2">
      <c r="AN61582" s="70"/>
    </row>
    <row r="61583" spans="40:40" ht="14.1" customHeight="1" x14ac:dyDescent="0.2">
      <c r="AN61583" s="70"/>
    </row>
    <row r="61584" spans="40:40" ht="14.1" customHeight="1" x14ac:dyDescent="0.2">
      <c r="AN61584" s="70"/>
    </row>
    <row r="61585" spans="40:40" ht="14.1" customHeight="1" x14ac:dyDescent="0.2">
      <c r="AN61585" s="70"/>
    </row>
    <row r="61586" spans="40:40" ht="14.1" customHeight="1" x14ac:dyDescent="0.2">
      <c r="AN61586" s="70"/>
    </row>
    <row r="61587" spans="40:40" ht="14.1" customHeight="1" x14ac:dyDescent="0.2">
      <c r="AN61587" s="70"/>
    </row>
    <row r="61588" spans="40:40" ht="14.1" customHeight="1" x14ac:dyDescent="0.2">
      <c r="AN61588" s="70"/>
    </row>
    <row r="61589" spans="40:40" ht="14.1" customHeight="1" x14ac:dyDescent="0.2">
      <c r="AN61589" s="70"/>
    </row>
    <row r="61590" spans="40:40" ht="14.1" customHeight="1" x14ac:dyDescent="0.2">
      <c r="AN61590" s="70"/>
    </row>
    <row r="61591" spans="40:40" ht="14.1" customHeight="1" x14ac:dyDescent="0.2">
      <c r="AN61591" s="70"/>
    </row>
    <row r="61592" spans="40:40" ht="14.1" customHeight="1" x14ac:dyDescent="0.2">
      <c r="AN61592" s="70"/>
    </row>
    <row r="61593" spans="40:40" ht="14.1" customHeight="1" x14ac:dyDescent="0.2">
      <c r="AN61593" s="70"/>
    </row>
    <row r="61594" spans="40:40" ht="14.1" customHeight="1" x14ac:dyDescent="0.2">
      <c r="AN61594" s="70"/>
    </row>
    <row r="61595" spans="40:40" ht="14.1" customHeight="1" x14ac:dyDescent="0.2">
      <c r="AN61595" s="70"/>
    </row>
    <row r="61596" spans="40:40" ht="14.1" customHeight="1" x14ac:dyDescent="0.2">
      <c r="AN61596" s="70"/>
    </row>
    <row r="61597" spans="40:40" ht="14.1" customHeight="1" x14ac:dyDescent="0.2">
      <c r="AN61597" s="70"/>
    </row>
    <row r="61598" spans="40:40" ht="14.1" customHeight="1" x14ac:dyDescent="0.2">
      <c r="AN61598" s="70"/>
    </row>
    <row r="61599" spans="40:40" ht="14.1" customHeight="1" x14ac:dyDescent="0.2">
      <c r="AN61599" s="70"/>
    </row>
    <row r="61600" spans="40:40" ht="14.1" customHeight="1" x14ac:dyDescent="0.2">
      <c r="AN61600" s="70"/>
    </row>
    <row r="61601" spans="40:40" ht="14.1" customHeight="1" x14ac:dyDescent="0.2">
      <c r="AN61601" s="70"/>
    </row>
    <row r="61602" spans="40:40" ht="14.1" customHeight="1" x14ac:dyDescent="0.2">
      <c r="AN61602" s="70"/>
    </row>
    <row r="61603" spans="40:40" ht="14.1" customHeight="1" x14ac:dyDescent="0.2">
      <c r="AN61603" s="70"/>
    </row>
    <row r="61604" spans="40:40" ht="14.1" customHeight="1" x14ac:dyDescent="0.2">
      <c r="AN61604" s="70"/>
    </row>
    <row r="61605" spans="40:40" ht="14.1" customHeight="1" x14ac:dyDescent="0.2">
      <c r="AN61605" s="70"/>
    </row>
    <row r="61606" spans="40:40" ht="14.1" customHeight="1" x14ac:dyDescent="0.2">
      <c r="AN61606" s="70"/>
    </row>
    <row r="61607" spans="40:40" ht="14.1" customHeight="1" x14ac:dyDescent="0.2">
      <c r="AN61607" s="70"/>
    </row>
    <row r="61608" spans="40:40" ht="14.1" customHeight="1" x14ac:dyDescent="0.2">
      <c r="AN61608" s="70"/>
    </row>
    <row r="61609" spans="40:40" ht="14.1" customHeight="1" x14ac:dyDescent="0.2">
      <c r="AN61609" s="70"/>
    </row>
    <row r="61610" spans="40:40" ht="14.1" customHeight="1" x14ac:dyDescent="0.2">
      <c r="AN61610" s="70"/>
    </row>
    <row r="61611" spans="40:40" ht="14.1" customHeight="1" x14ac:dyDescent="0.2">
      <c r="AN61611" s="70"/>
    </row>
    <row r="61612" spans="40:40" ht="14.1" customHeight="1" x14ac:dyDescent="0.2">
      <c r="AN61612" s="70"/>
    </row>
    <row r="61613" spans="40:40" ht="14.1" customHeight="1" x14ac:dyDescent="0.2">
      <c r="AN61613" s="70"/>
    </row>
    <row r="61614" spans="40:40" ht="14.1" customHeight="1" x14ac:dyDescent="0.2">
      <c r="AN61614" s="70"/>
    </row>
    <row r="61615" spans="40:40" ht="14.1" customHeight="1" x14ac:dyDescent="0.2">
      <c r="AN61615" s="70"/>
    </row>
    <row r="61616" spans="40:40" ht="14.1" customHeight="1" x14ac:dyDescent="0.2">
      <c r="AN61616" s="70"/>
    </row>
    <row r="61617" spans="40:40" ht="14.1" customHeight="1" x14ac:dyDescent="0.2">
      <c r="AN61617" s="70"/>
    </row>
    <row r="61618" spans="40:40" ht="14.1" customHeight="1" x14ac:dyDescent="0.2">
      <c r="AN61618" s="70"/>
    </row>
    <row r="61619" spans="40:40" ht="14.1" customHeight="1" x14ac:dyDescent="0.2">
      <c r="AN61619" s="70"/>
    </row>
    <row r="61620" spans="40:40" ht="14.1" customHeight="1" x14ac:dyDescent="0.2">
      <c r="AN61620" s="70"/>
    </row>
    <row r="61621" spans="40:40" ht="14.1" customHeight="1" x14ac:dyDescent="0.2">
      <c r="AN61621" s="70"/>
    </row>
    <row r="61622" spans="40:40" ht="14.1" customHeight="1" x14ac:dyDescent="0.2">
      <c r="AN61622" s="70"/>
    </row>
    <row r="61623" spans="40:40" ht="14.1" customHeight="1" x14ac:dyDescent="0.2">
      <c r="AN61623" s="70"/>
    </row>
    <row r="61624" spans="40:40" ht="14.1" customHeight="1" x14ac:dyDescent="0.2">
      <c r="AN61624" s="70"/>
    </row>
    <row r="61625" spans="40:40" ht="14.1" customHeight="1" x14ac:dyDescent="0.2">
      <c r="AN61625" s="70"/>
    </row>
    <row r="61626" spans="40:40" ht="14.1" customHeight="1" x14ac:dyDescent="0.2">
      <c r="AN61626" s="70"/>
    </row>
    <row r="61627" spans="40:40" ht="14.1" customHeight="1" x14ac:dyDescent="0.2">
      <c r="AN61627" s="70"/>
    </row>
    <row r="61628" spans="40:40" ht="14.1" customHeight="1" x14ac:dyDescent="0.2">
      <c r="AN61628" s="70"/>
    </row>
    <row r="61629" spans="40:40" ht="14.1" customHeight="1" x14ac:dyDescent="0.2">
      <c r="AN61629" s="70"/>
    </row>
    <row r="61630" spans="40:40" ht="14.1" customHeight="1" x14ac:dyDescent="0.2">
      <c r="AN61630" s="70"/>
    </row>
    <row r="61631" spans="40:40" ht="14.1" customHeight="1" x14ac:dyDescent="0.2">
      <c r="AN61631" s="70"/>
    </row>
    <row r="61632" spans="40:40" ht="14.1" customHeight="1" x14ac:dyDescent="0.2">
      <c r="AN61632" s="70"/>
    </row>
    <row r="61633" spans="40:40" ht="14.1" customHeight="1" x14ac:dyDescent="0.2">
      <c r="AN61633" s="70"/>
    </row>
    <row r="61634" spans="40:40" ht="14.1" customHeight="1" x14ac:dyDescent="0.2">
      <c r="AN61634" s="70"/>
    </row>
    <row r="61635" spans="40:40" ht="14.1" customHeight="1" x14ac:dyDescent="0.2">
      <c r="AN61635" s="70"/>
    </row>
    <row r="61636" spans="40:40" ht="14.1" customHeight="1" x14ac:dyDescent="0.2">
      <c r="AN61636" s="70"/>
    </row>
    <row r="61637" spans="40:40" ht="14.1" customHeight="1" x14ac:dyDescent="0.2">
      <c r="AN61637" s="70"/>
    </row>
    <row r="61638" spans="40:40" ht="14.1" customHeight="1" x14ac:dyDescent="0.2">
      <c r="AN61638" s="70"/>
    </row>
    <row r="61639" spans="40:40" ht="14.1" customHeight="1" x14ac:dyDescent="0.2">
      <c r="AN61639" s="70"/>
    </row>
    <row r="61640" spans="40:40" ht="14.1" customHeight="1" x14ac:dyDescent="0.2">
      <c r="AN61640" s="70"/>
    </row>
    <row r="61641" spans="40:40" ht="14.1" customHeight="1" x14ac:dyDescent="0.2">
      <c r="AN61641" s="70"/>
    </row>
    <row r="61642" spans="40:40" ht="14.1" customHeight="1" x14ac:dyDescent="0.2">
      <c r="AN61642" s="70"/>
    </row>
    <row r="61643" spans="40:40" ht="14.1" customHeight="1" x14ac:dyDescent="0.2">
      <c r="AN61643" s="70"/>
    </row>
    <row r="61644" spans="40:40" ht="14.1" customHeight="1" x14ac:dyDescent="0.2">
      <c r="AN61644" s="70"/>
    </row>
    <row r="61645" spans="40:40" ht="14.1" customHeight="1" x14ac:dyDescent="0.2">
      <c r="AN61645" s="70"/>
    </row>
    <row r="61646" spans="40:40" ht="14.1" customHeight="1" x14ac:dyDescent="0.2">
      <c r="AN61646" s="70"/>
    </row>
    <row r="61647" spans="40:40" ht="14.1" customHeight="1" x14ac:dyDescent="0.2">
      <c r="AN61647" s="70"/>
    </row>
    <row r="61648" spans="40:40" ht="14.1" customHeight="1" x14ac:dyDescent="0.2">
      <c r="AN61648" s="70"/>
    </row>
    <row r="61649" spans="40:40" ht="14.1" customHeight="1" x14ac:dyDescent="0.2">
      <c r="AN61649" s="70"/>
    </row>
    <row r="61650" spans="40:40" ht="14.1" customHeight="1" x14ac:dyDescent="0.2">
      <c r="AN61650" s="70"/>
    </row>
    <row r="61651" spans="40:40" ht="14.1" customHeight="1" x14ac:dyDescent="0.2">
      <c r="AN61651" s="70"/>
    </row>
    <row r="61652" spans="40:40" ht="14.1" customHeight="1" x14ac:dyDescent="0.2">
      <c r="AN61652" s="70"/>
    </row>
    <row r="61653" spans="40:40" ht="14.1" customHeight="1" x14ac:dyDescent="0.2">
      <c r="AN61653" s="70"/>
    </row>
    <row r="61654" spans="40:40" ht="14.1" customHeight="1" x14ac:dyDescent="0.2">
      <c r="AN61654" s="70"/>
    </row>
    <row r="61655" spans="40:40" ht="14.1" customHeight="1" x14ac:dyDescent="0.2">
      <c r="AN61655" s="70"/>
    </row>
    <row r="61656" spans="40:40" ht="14.1" customHeight="1" x14ac:dyDescent="0.2">
      <c r="AN61656" s="70"/>
    </row>
    <row r="61657" spans="40:40" ht="14.1" customHeight="1" x14ac:dyDescent="0.2">
      <c r="AN61657" s="70"/>
    </row>
    <row r="61658" spans="40:40" ht="14.1" customHeight="1" x14ac:dyDescent="0.2">
      <c r="AN61658" s="70"/>
    </row>
    <row r="61659" spans="40:40" ht="14.1" customHeight="1" x14ac:dyDescent="0.2">
      <c r="AN61659" s="70"/>
    </row>
    <row r="61660" spans="40:40" ht="14.1" customHeight="1" x14ac:dyDescent="0.2">
      <c r="AN61660" s="70"/>
    </row>
    <row r="61661" spans="40:40" ht="14.1" customHeight="1" x14ac:dyDescent="0.2">
      <c r="AN61661" s="70"/>
    </row>
    <row r="61662" spans="40:40" ht="14.1" customHeight="1" x14ac:dyDescent="0.2">
      <c r="AN61662" s="70"/>
    </row>
    <row r="61663" spans="40:40" ht="14.1" customHeight="1" x14ac:dyDescent="0.2">
      <c r="AN61663" s="70"/>
    </row>
    <row r="61664" spans="40:40" ht="14.1" customHeight="1" x14ac:dyDescent="0.2">
      <c r="AN61664" s="70"/>
    </row>
    <row r="61665" spans="40:40" ht="14.1" customHeight="1" x14ac:dyDescent="0.2">
      <c r="AN61665" s="70"/>
    </row>
    <row r="61666" spans="40:40" ht="14.1" customHeight="1" x14ac:dyDescent="0.2">
      <c r="AN61666" s="70"/>
    </row>
    <row r="61667" spans="40:40" ht="14.1" customHeight="1" x14ac:dyDescent="0.2">
      <c r="AN61667" s="70"/>
    </row>
    <row r="61668" spans="40:40" ht="14.1" customHeight="1" x14ac:dyDescent="0.2">
      <c r="AN61668" s="70"/>
    </row>
    <row r="61669" spans="40:40" ht="14.1" customHeight="1" x14ac:dyDescent="0.2">
      <c r="AN61669" s="70"/>
    </row>
    <row r="61670" spans="40:40" ht="14.1" customHeight="1" x14ac:dyDescent="0.2">
      <c r="AN61670" s="70"/>
    </row>
    <row r="61671" spans="40:40" ht="14.1" customHeight="1" x14ac:dyDescent="0.2">
      <c r="AN61671" s="70"/>
    </row>
    <row r="61672" spans="40:40" ht="14.1" customHeight="1" x14ac:dyDescent="0.2">
      <c r="AN61672" s="70"/>
    </row>
    <row r="61673" spans="40:40" ht="14.1" customHeight="1" x14ac:dyDescent="0.2">
      <c r="AN61673" s="70"/>
    </row>
    <row r="61674" spans="40:40" ht="14.1" customHeight="1" x14ac:dyDescent="0.2">
      <c r="AN61674" s="70"/>
    </row>
    <row r="61675" spans="40:40" ht="14.1" customHeight="1" x14ac:dyDescent="0.2">
      <c r="AN61675" s="70"/>
    </row>
    <row r="61676" spans="40:40" ht="14.1" customHeight="1" x14ac:dyDescent="0.2">
      <c r="AN61676" s="70"/>
    </row>
    <row r="61677" spans="40:40" ht="14.1" customHeight="1" x14ac:dyDescent="0.2">
      <c r="AN61677" s="70"/>
    </row>
    <row r="61678" spans="40:40" ht="14.1" customHeight="1" x14ac:dyDescent="0.2">
      <c r="AN61678" s="70"/>
    </row>
    <row r="61679" spans="40:40" ht="14.1" customHeight="1" x14ac:dyDescent="0.2">
      <c r="AN61679" s="70"/>
    </row>
    <row r="61680" spans="40:40" ht="14.1" customHeight="1" x14ac:dyDescent="0.2">
      <c r="AN61680" s="70"/>
    </row>
    <row r="61681" spans="40:40" ht="14.1" customHeight="1" x14ac:dyDescent="0.2">
      <c r="AN61681" s="70"/>
    </row>
    <row r="61682" spans="40:40" ht="14.1" customHeight="1" x14ac:dyDescent="0.2">
      <c r="AN61682" s="70"/>
    </row>
    <row r="61683" spans="40:40" ht="14.1" customHeight="1" x14ac:dyDescent="0.2">
      <c r="AN61683" s="70"/>
    </row>
    <row r="61684" spans="40:40" ht="14.1" customHeight="1" x14ac:dyDescent="0.2">
      <c r="AN61684" s="70"/>
    </row>
    <row r="61685" spans="40:40" ht="14.1" customHeight="1" x14ac:dyDescent="0.2">
      <c r="AN61685" s="70"/>
    </row>
    <row r="61686" spans="40:40" ht="14.1" customHeight="1" x14ac:dyDescent="0.2">
      <c r="AN61686" s="70"/>
    </row>
    <row r="61687" spans="40:40" ht="14.1" customHeight="1" x14ac:dyDescent="0.2">
      <c r="AN61687" s="70"/>
    </row>
    <row r="61688" spans="40:40" ht="14.1" customHeight="1" x14ac:dyDescent="0.2">
      <c r="AN61688" s="70"/>
    </row>
    <row r="61689" spans="40:40" ht="14.1" customHeight="1" x14ac:dyDescent="0.2">
      <c r="AN61689" s="70"/>
    </row>
    <row r="61690" spans="40:40" ht="14.1" customHeight="1" x14ac:dyDescent="0.2">
      <c r="AN61690" s="70"/>
    </row>
    <row r="61691" spans="40:40" ht="14.1" customHeight="1" x14ac:dyDescent="0.2">
      <c r="AN61691" s="70"/>
    </row>
    <row r="61692" spans="40:40" ht="14.1" customHeight="1" x14ac:dyDescent="0.2">
      <c r="AN61692" s="70"/>
    </row>
    <row r="61693" spans="40:40" ht="14.1" customHeight="1" x14ac:dyDescent="0.2">
      <c r="AN61693" s="70"/>
    </row>
    <row r="61694" spans="40:40" ht="14.1" customHeight="1" x14ac:dyDescent="0.2">
      <c r="AN61694" s="70"/>
    </row>
    <row r="61695" spans="40:40" ht="14.1" customHeight="1" x14ac:dyDescent="0.2">
      <c r="AN61695" s="70"/>
    </row>
    <row r="61696" spans="40:40" ht="14.1" customHeight="1" x14ac:dyDescent="0.2">
      <c r="AN61696" s="70"/>
    </row>
    <row r="61697" spans="40:40" ht="14.1" customHeight="1" x14ac:dyDescent="0.2">
      <c r="AN61697" s="70"/>
    </row>
    <row r="61698" spans="40:40" ht="14.1" customHeight="1" x14ac:dyDescent="0.2">
      <c r="AN61698" s="70"/>
    </row>
    <row r="61699" spans="40:40" ht="14.1" customHeight="1" x14ac:dyDescent="0.2">
      <c r="AN61699" s="70"/>
    </row>
    <row r="61700" spans="40:40" ht="14.1" customHeight="1" x14ac:dyDescent="0.2">
      <c r="AN61700" s="70"/>
    </row>
    <row r="61701" spans="40:40" ht="14.1" customHeight="1" x14ac:dyDescent="0.2">
      <c r="AN61701" s="70"/>
    </row>
    <row r="61702" spans="40:40" ht="14.1" customHeight="1" x14ac:dyDescent="0.2">
      <c r="AN61702" s="70"/>
    </row>
    <row r="61703" spans="40:40" ht="14.1" customHeight="1" x14ac:dyDescent="0.2">
      <c r="AN61703" s="70"/>
    </row>
    <row r="61704" spans="40:40" ht="14.1" customHeight="1" x14ac:dyDescent="0.2">
      <c r="AN61704" s="70"/>
    </row>
    <row r="61705" spans="40:40" ht="14.1" customHeight="1" x14ac:dyDescent="0.2">
      <c r="AN61705" s="70"/>
    </row>
    <row r="61706" spans="40:40" ht="14.1" customHeight="1" x14ac:dyDescent="0.2">
      <c r="AN61706" s="70"/>
    </row>
    <row r="61707" spans="40:40" ht="14.1" customHeight="1" x14ac:dyDescent="0.2">
      <c r="AN61707" s="70"/>
    </row>
    <row r="61708" spans="40:40" ht="14.1" customHeight="1" x14ac:dyDescent="0.2">
      <c r="AN61708" s="70"/>
    </row>
    <row r="61709" spans="40:40" ht="14.1" customHeight="1" x14ac:dyDescent="0.2">
      <c r="AN61709" s="70"/>
    </row>
    <row r="61710" spans="40:40" ht="14.1" customHeight="1" x14ac:dyDescent="0.2">
      <c r="AN61710" s="70"/>
    </row>
    <row r="61711" spans="40:40" ht="14.1" customHeight="1" x14ac:dyDescent="0.2">
      <c r="AN61711" s="70"/>
    </row>
    <row r="61712" spans="40:40" ht="14.1" customHeight="1" x14ac:dyDescent="0.2">
      <c r="AN61712" s="70"/>
    </row>
    <row r="61713" spans="40:40" ht="14.1" customHeight="1" x14ac:dyDescent="0.2">
      <c r="AN61713" s="70"/>
    </row>
    <row r="61714" spans="40:40" ht="14.1" customHeight="1" x14ac:dyDescent="0.2">
      <c r="AN61714" s="70"/>
    </row>
    <row r="61715" spans="40:40" ht="14.1" customHeight="1" x14ac:dyDescent="0.2">
      <c r="AN61715" s="70"/>
    </row>
    <row r="61716" spans="40:40" ht="14.1" customHeight="1" x14ac:dyDescent="0.2">
      <c r="AN61716" s="70"/>
    </row>
    <row r="61717" spans="40:40" ht="14.1" customHeight="1" x14ac:dyDescent="0.2">
      <c r="AN61717" s="70"/>
    </row>
    <row r="61718" spans="40:40" ht="14.1" customHeight="1" x14ac:dyDescent="0.2">
      <c r="AN61718" s="70"/>
    </row>
    <row r="61719" spans="40:40" ht="14.1" customHeight="1" x14ac:dyDescent="0.2">
      <c r="AN61719" s="70"/>
    </row>
    <row r="61720" spans="40:40" ht="14.1" customHeight="1" x14ac:dyDescent="0.2">
      <c r="AN61720" s="70"/>
    </row>
    <row r="61721" spans="40:40" ht="14.1" customHeight="1" x14ac:dyDescent="0.2">
      <c r="AN61721" s="70"/>
    </row>
    <row r="61722" spans="40:40" ht="14.1" customHeight="1" x14ac:dyDescent="0.2">
      <c r="AN61722" s="70"/>
    </row>
    <row r="61723" spans="40:40" ht="14.1" customHeight="1" x14ac:dyDescent="0.2">
      <c r="AN61723" s="70"/>
    </row>
    <row r="61724" spans="40:40" ht="14.1" customHeight="1" x14ac:dyDescent="0.2">
      <c r="AN61724" s="70"/>
    </row>
    <row r="61725" spans="40:40" ht="14.1" customHeight="1" x14ac:dyDescent="0.2">
      <c r="AN61725" s="70"/>
    </row>
    <row r="61726" spans="40:40" ht="14.1" customHeight="1" x14ac:dyDescent="0.2">
      <c r="AN61726" s="70"/>
    </row>
    <row r="61727" spans="40:40" ht="14.1" customHeight="1" x14ac:dyDescent="0.2">
      <c r="AN61727" s="70"/>
    </row>
    <row r="61728" spans="40:40" ht="14.1" customHeight="1" x14ac:dyDescent="0.2">
      <c r="AN61728" s="70"/>
    </row>
    <row r="61729" spans="40:40" ht="14.1" customHeight="1" x14ac:dyDescent="0.2">
      <c r="AN61729" s="70"/>
    </row>
    <row r="61730" spans="40:40" ht="14.1" customHeight="1" x14ac:dyDescent="0.2">
      <c r="AN61730" s="70"/>
    </row>
    <row r="61731" spans="40:40" ht="14.1" customHeight="1" x14ac:dyDescent="0.2">
      <c r="AN61731" s="70"/>
    </row>
    <row r="61732" spans="40:40" ht="14.1" customHeight="1" x14ac:dyDescent="0.2">
      <c r="AN61732" s="70"/>
    </row>
    <row r="61733" spans="40:40" ht="14.1" customHeight="1" x14ac:dyDescent="0.2">
      <c r="AN61733" s="70"/>
    </row>
    <row r="61734" spans="40:40" ht="14.1" customHeight="1" x14ac:dyDescent="0.2">
      <c r="AN61734" s="70"/>
    </row>
    <row r="61735" spans="40:40" ht="14.1" customHeight="1" x14ac:dyDescent="0.2">
      <c r="AN61735" s="70"/>
    </row>
    <row r="61736" spans="40:40" ht="14.1" customHeight="1" x14ac:dyDescent="0.2">
      <c r="AN61736" s="70"/>
    </row>
    <row r="61737" spans="40:40" ht="14.1" customHeight="1" x14ac:dyDescent="0.2">
      <c r="AN61737" s="70"/>
    </row>
    <row r="61738" spans="40:40" ht="14.1" customHeight="1" x14ac:dyDescent="0.2">
      <c r="AN61738" s="70"/>
    </row>
    <row r="61739" spans="40:40" ht="14.1" customHeight="1" x14ac:dyDescent="0.2">
      <c r="AN61739" s="70"/>
    </row>
    <row r="61740" spans="40:40" ht="14.1" customHeight="1" x14ac:dyDescent="0.2">
      <c r="AN61740" s="70"/>
    </row>
    <row r="61741" spans="40:40" ht="14.1" customHeight="1" x14ac:dyDescent="0.2">
      <c r="AN61741" s="70"/>
    </row>
    <row r="61742" spans="40:40" ht="14.1" customHeight="1" x14ac:dyDescent="0.2">
      <c r="AN61742" s="70"/>
    </row>
    <row r="61743" spans="40:40" ht="14.1" customHeight="1" x14ac:dyDescent="0.2">
      <c r="AN61743" s="70"/>
    </row>
    <row r="61744" spans="40:40" ht="14.1" customHeight="1" x14ac:dyDescent="0.2">
      <c r="AN61744" s="70"/>
    </row>
    <row r="61745" spans="40:40" ht="14.1" customHeight="1" x14ac:dyDescent="0.2">
      <c r="AN61745" s="70"/>
    </row>
    <row r="61746" spans="40:40" ht="14.1" customHeight="1" x14ac:dyDescent="0.2">
      <c r="AN61746" s="70"/>
    </row>
    <row r="61747" spans="40:40" ht="14.1" customHeight="1" x14ac:dyDescent="0.2">
      <c r="AN61747" s="70"/>
    </row>
    <row r="61748" spans="40:40" ht="14.1" customHeight="1" x14ac:dyDescent="0.2">
      <c r="AN61748" s="70"/>
    </row>
    <row r="61749" spans="40:40" ht="14.1" customHeight="1" x14ac:dyDescent="0.2">
      <c r="AN61749" s="70"/>
    </row>
    <row r="61750" spans="40:40" ht="14.1" customHeight="1" x14ac:dyDescent="0.2">
      <c r="AN61750" s="70"/>
    </row>
    <row r="61751" spans="40:40" ht="14.1" customHeight="1" x14ac:dyDescent="0.2">
      <c r="AN61751" s="70"/>
    </row>
    <row r="61752" spans="40:40" ht="14.1" customHeight="1" x14ac:dyDescent="0.2">
      <c r="AN61752" s="70"/>
    </row>
    <row r="61753" spans="40:40" ht="14.1" customHeight="1" x14ac:dyDescent="0.2">
      <c r="AN61753" s="70"/>
    </row>
    <row r="61754" spans="40:40" ht="14.1" customHeight="1" x14ac:dyDescent="0.2">
      <c r="AN61754" s="70"/>
    </row>
    <row r="61755" spans="40:40" ht="14.1" customHeight="1" x14ac:dyDescent="0.2">
      <c r="AN61755" s="70"/>
    </row>
    <row r="61756" spans="40:40" ht="14.1" customHeight="1" x14ac:dyDescent="0.2">
      <c r="AN61756" s="70"/>
    </row>
    <row r="61757" spans="40:40" ht="14.1" customHeight="1" x14ac:dyDescent="0.2">
      <c r="AN61757" s="70"/>
    </row>
    <row r="61758" spans="40:40" ht="14.1" customHeight="1" x14ac:dyDescent="0.2">
      <c r="AN61758" s="70"/>
    </row>
    <row r="61759" spans="40:40" ht="14.1" customHeight="1" x14ac:dyDescent="0.2">
      <c r="AN61759" s="70"/>
    </row>
    <row r="61760" spans="40:40" ht="14.1" customHeight="1" x14ac:dyDescent="0.2">
      <c r="AN61760" s="70"/>
    </row>
    <row r="61761" spans="40:40" ht="14.1" customHeight="1" x14ac:dyDescent="0.2">
      <c r="AN61761" s="70"/>
    </row>
    <row r="61762" spans="40:40" ht="14.1" customHeight="1" x14ac:dyDescent="0.2">
      <c r="AN61762" s="70"/>
    </row>
    <row r="61763" spans="40:40" ht="14.1" customHeight="1" x14ac:dyDescent="0.2">
      <c r="AN61763" s="70"/>
    </row>
    <row r="61764" spans="40:40" ht="14.1" customHeight="1" x14ac:dyDescent="0.2">
      <c r="AN61764" s="70"/>
    </row>
    <row r="61765" spans="40:40" ht="14.1" customHeight="1" x14ac:dyDescent="0.2">
      <c r="AN61765" s="70"/>
    </row>
    <row r="61766" spans="40:40" ht="14.1" customHeight="1" x14ac:dyDescent="0.2">
      <c r="AN61766" s="70"/>
    </row>
    <row r="61767" spans="40:40" ht="14.1" customHeight="1" x14ac:dyDescent="0.2">
      <c r="AN61767" s="70"/>
    </row>
    <row r="61768" spans="40:40" ht="14.1" customHeight="1" x14ac:dyDescent="0.2">
      <c r="AN61768" s="70"/>
    </row>
    <row r="61769" spans="40:40" ht="14.1" customHeight="1" x14ac:dyDescent="0.2">
      <c r="AN61769" s="70"/>
    </row>
    <row r="61770" spans="40:40" ht="14.1" customHeight="1" x14ac:dyDescent="0.2">
      <c r="AN61770" s="70"/>
    </row>
    <row r="61771" spans="40:40" ht="14.1" customHeight="1" x14ac:dyDescent="0.2">
      <c r="AN61771" s="70"/>
    </row>
    <row r="61772" spans="40:40" ht="14.1" customHeight="1" x14ac:dyDescent="0.2">
      <c r="AN61772" s="70"/>
    </row>
    <row r="61773" spans="40:40" ht="14.1" customHeight="1" x14ac:dyDescent="0.2">
      <c r="AN61773" s="70"/>
    </row>
    <row r="61774" spans="40:40" ht="14.1" customHeight="1" x14ac:dyDescent="0.2">
      <c r="AN61774" s="70"/>
    </row>
    <row r="61775" spans="40:40" ht="14.1" customHeight="1" x14ac:dyDescent="0.2">
      <c r="AN61775" s="70"/>
    </row>
    <row r="61776" spans="40:40" ht="14.1" customHeight="1" x14ac:dyDescent="0.2">
      <c r="AN61776" s="70"/>
    </row>
    <row r="61777" spans="40:40" ht="14.1" customHeight="1" x14ac:dyDescent="0.2">
      <c r="AN61777" s="70"/>
    </row>
    <row r="61778" spans="40:40" ht="14.1" customHeight="1" x14ac:dyDescent="0.2">
      <c r="AN61778" s="70"/>
    </row>
    <row r="61779" spans="40:40" ht="14.1" customHeight="1" x14ac:dyDescent="0.2">
      <c r="AN61779" s="70"/>
    </row>
    <row r="61780" spans="40:40" ht="14.1" customHeight="1" x14ac:dyDescent="0.2">
      <c r="AN61780" s="70"/>
    </row>
    <row r="61781" spans="40:40" ht="14.1" customHeight="1" x14ac:dyDescent="0.2">
      <c r="AN61781" s="70"/>
    </row>
    <row r="61782" spans="40:40" ht="14.1" customHeight="1" x14ac:dyDescent="0.2">
      <c r="AN61782" s="70"/>
    </row>
    <row r="61783" spans="40:40" ht="14.1" customHeight="1" x14ac:dyDescent="0.2">
      <c r="AN61783" s="70"/>
    </row>
    <row r="61784" spans="40:40" ht="14.1" customHeight="1" x14ac:dyDescent="0.2">
      <c r="AN61784" s="70"/>
    </row>
    <row r="61785" spans="40:40" ht="14.1" customHeight="1" x14ac:dyDescent="0.2">
      <c r="AN61785" s="70"/>
    </row>
    <row r="61786" spans="40:40" ht="14.1" customHeight="1" x14ac:dyDescent="0.2">
      <c r="AN61786" s="70"/>
    </row>
    <row r="61787" spans="40:40" ht="14.1" customHeight="1" x14ac:dyDescent="0.2">
      <c r="AN61787" s="70"/>
    </row>
    <row r="61788" spans="40:40" ht="14.1" customHeight="1" x14ac:dyDescent="0.2">
      <c r="AN61788" s="70"/>
    </row>
    <row r="61789" spans="40:40" ht="14.1" customHeight="1" x14ac:dyDescent="0.2">
      <c r="AN61789" s="70"/>
    </row>
    <row r="61790" spans="40:40" ht="14.1" customHeight="1" x14ac:dyDescent="0.2">
      <c r="AN61790" s="70"/>
    </row>
    <row r="61791" spans="40:40" ht="14.1" customHeight="1" x14ac:dyDescent="0.2">
      <c r="AN61791" s="70"/>
    </row>
    <row r="61792" spans="40:40" ht="14.1" customHeight="1" x14ac:dyDescent="0.2">
      <c r="AN61792" s="70"/>
    </row>
    <row r="61793" spans="40:40" ht="14.1" customHeight="1" x14ac:dyDescent="0.2">
      <c r="AN61793" s="70"/>
    </row>
    <row r="61794" spans="40:40" ht="14.1" customHeight="1" x14ac:dyDescent="0.2">
      <c r="AN61794" s="70"/>
    </row>
    <row r="61795" spans="40:40" ht="14.1" customHeight="1" x14ac:dyDescent="0.2">
      <c r="AN61795" s="70"/>
    </row>
    <row r="61796" spans="40:40" ht="14.1" customHeight="1" x14ac:dyDescent="0.2">
      <c r="AN61796" s="70"/>
    </row>
    <row r="61797" spans="40:40" ht="14.1" customHeight="1" x14ac:dyDescent="0.2">
      <c r="AN61797" s="70"/>
    </row>
    <row r="61798" spans="40:40" ht="14.1" customHeight="1" x14ac:dyDescent="0.2">
      <c r="AN61798" s="70"/>
    </row>
    <row r="61799" spans="40:40" ht="14.1" customHeight="1" x14ac:dyDescent="0.2">
      <c r="AN61799" s="70"/>
    </row>
    <row r="61800" spans="40:40" ht="14.1" customHeight="1" x14ac:dyDescent="0.2">
      <c r="AN61800" s="70"/>
    </row>
    <row r="61801" spans="40:40" ht="14.1" customHeight="1" x14ac:dyDescent="0.2">
      <c r="AN61801" s="70"/>
    </row>
    <row r="61802" spans="40:40" ht="14.1" customHeight="1" x14ac:dyDescent="0.2">
      <c r="AN61802" s="70"/>
    </row>
    <row r="61803" spans="40:40" ht="14.1" customHeight="1" x14ac:dyDescent="0.2">
      <c r="AN61803" s="70"/>
    </row>
    <row r="61804" spans="40:40" ht="14.1" customHeight="1" x14ac:dyDescent="0.2">
      <c r="AN61804" s="70"/>
    </row>
    <row r="61805" spans="40:40" ht="14.1" customHeight="1" x14ac:dyDescent="0.2">
      <c r="AN61805" s="70"/>
    </row>
    <row r="61806" spans="40:40" ht="14.1" customHeight="1" x14ac:dyDescent="0.2">
      <c r="AN61806" s="70"/>
    </row>
    <row r="61807" spans="40:40" ht="14.1" customHeight="1" x14ac:dyDescent="0.2">
      <c r="AN61807" s="70"/>
    </row>
    <row r="61808" spans="40:40" ht="14.1" customHeight="1" x14ac:dyDescent="0.2">
      <c r="AN61808" s="70"/>
    </row>
    <row r="61809" spans="40:40" ht="14.1" customHeight="1" x14ac:dyDescent="0.2">
      <c r="AN61809" s="70"/>
    </row>
    <row r="61810" spans="40:40" ht="14.1" customHeight="1" x14ac:dyDescent="0.2">
      <c r="AN61810" s="70"/>
    </row>
    <row r="61811" spans="40:40" ht="14.1" customHeight="1" x14ac:dyDescent="0.2">
      <c r="AN61811" s="70"/>
    </row>
    <row r="61812" spans="40:40" ht="14.1" customHeight="1" x14ac:dyDescent="0.2">
      <c r="AN61812" s="70"/>
    </row>
    <row r="61813" spans="40:40" ht="14.1" customHeight="1" x14ac:dyDescent="0.2">
      <c r="AN61813" s="70"/>
    </row>
    <row r="61814" spans="40:40" ht="14.1" customHeight="1" x14ac:dyDescent="0.2">
      <c r="AN61814" s="70"/>
    </row>
    <row r="61815" spans="40:40" ht="14.1" customHeight="1" x14ac:dyDescent="0.2">
      <c r="AN61815" s="70"/>
    </row>
    <row r="61816" spans="40:40" ht="14.1" customHeight="1" x14ac:dyDescent="0.2">
      <c r="AN61816" s="70"/>
    </row>
    <row r="61817" spans="40:40" ht="14.1" customHeight="1" x14ac:dyDescent="0.2">
      <c r="AN61817" s="70"/>
    </row>
    <row r="61818" spans="40:40" ht="14.1" customHeight="1" x14ac:dyDescent="0.2">
      <c r="AN61818" s="70"/>
    </row>
    <row r="61819" spans="40:40" ht="14.1" customHeight="1" x14ac:dyDescent="0.2">
      <c r="AN61819" s="70"/>
    </row>
    <row r="61820" spans="40:40" ht="14.1" customHeight="1" x14ac:dyDescent="0.2">
      <c r="AN61820" s="70"/>
    </row>
    <row r="61821" spans="40:40" ht="14.1" customHeight="1" x14ac:dyDescent="0.2">
      <c r="AN61821" s="70"/>
    </row>
    <row r="61822" spans="40:40" ht="14.1" customHeight="1" x14ac:dyDescent="0.2">
      <c r="AN61822" s="70"/>
    </row>
    <row r="61823" spans="40:40" ht="14.1" customHeight="1" x14ac:dyDescent="0.2">
      <c r="AN61823" s="70"/>
    </row>
    <row r="61824" spans="40:40" ht="14.1" customHeight="1" x14ac:dyDescent="0.2">
      <c r="AN61824" s="70"/>
    </row>
    <row r="61825" spans="40:40" ht="14.1" customHeight="1" x14ac:dyDescent="0.2">
      <c r="AN61825" s="70"/>
    </row>
    <row r="61826" spans="40:40" ht="14.1" customHeight="1" x14ac:dyDescent="0.2">
      <c r="AN61826" s="70"/>
    </row>
    <row r="61827" spans="40:40" ht="14.1" customHeight="1" x14ac:dyDescent="0.2">
      <c r="AN61827" s="70"/>
    </row>
    <row r="61828" spans="40:40" ht="14.1" customHeight="1" x14ac:dyDescent="0.2">
      <c r="AN61828" s="70"/>
    </row>
    <row r="61829" spans="40:40" ht="14.1" customHeight="1" x14ac:dyDescent="0.2">
      <c r="AN61829" s="70"/>
    </row>
    <row r="61830" spans="40:40" ht="14.1" customHeight="1" x14ac:dyDescent="0.2">
      <c r="AN61830" s="70"/>
    </row>
    <row r="61831" spans="40:40" ht="14.1" customHeight="1" x14ac:dyDescent="0.2">
      <c r="AN61831" s="70"/>
    </row>
    <row r="61832" spans="40:40" ht="14.1" customHeight="1" x14ac:dyDescent="0.2">
      <c r="AN61832" s="70"/>
    </row>
    <row r="61833" spans="40:40" ht="14.1" customHeight="1" x14ac:dyDescent="0.2">
      <c r="AN61833" s="70"/>
    </row>
    <row r="61834" spans="40:40" ht="14.1" customHeight="1" x14ac:dyDescent="0.2">
      <c r="AN61834" s="70"/>
    </row>
    <row r="61835" spans="40:40" ht="14.1" customHeight="1" x14ac:dyDescent="0.2">
      <c r="AN61835" s="70"/>
    </row>
    <row r="61836" spans="40:40" ht="14.1" customHeight="1" x14ac:dyDescent="0.2">
      <c r="AN61836" s="70"/>
    </row>
    <row r="61837" spans="40:40" ht="14.1" customHeight="1" x14ac:dyDescent="0.2">
      <c r="AN61837" s="70"/>
    </row>
    <row r="61838" spans="40:40" ht="14.1" customHeight="1" x14ac:dyDescent="0.2">
      <c r="AN61838" s="70"/>
    </row>
    <row r="61839" spans="40:40" ht="14.1" customHeight="1" x14ac:dyDescent="0.2">
      <c r="AN61839" s="70"/>
    </row>
    <row r="61840" spans="40:40" ht="14.1" customHeight="1" x14ac:dyDescent="0.2">
      <c r="AN61840" s="70"/>
    </row>
    <row r="61841" spans="40:40" ht="14.1" customHeight="1" x14ac:dyDescent="0.2">
      <c r="AN61841" s="70"/>
    </row>
    <row r="61842" spans="40:40" ht="14.1" customHeight="1" x14ac:dyDescent="0.2">
      <c r="AN61842" s="70"/>
    </row>
    <row r="61843" spans="40:40" ht="14.1" customHeight="1" x14ac:dyDescent="0.2">
      <c r="AN61843" s="70"/>
    </row>
    <row r="61844" spans="40:40" ht="14.1" customHeight="1" x14ac:dyDescent="0.2">
      <c r="AN61844" s="70"/>
    </row>
    <row r="61845" spans="40:40" ht="14.1" customHeight="1" x14ac:dyDescent="0.2">
      <c r="AN61845" s="70"/>
    </row>
    <row r="61846" spans="40:40" ht="14.1" customHeight="1" x14ac:dyDescent="0.2">
      <c r="AN61846" s="70"/>
    </row>
    <row r="61847" spans="40:40" ht="14.1" customHeight="1" x14ac:dyDescent="0.2">
      <c r="AN61847" s="70"/>
    </row>
    <row r="61848" spans="40:40" ht="14.1" customHeight="1" x14ac:dyDescent="0.2">
      <c r="AN61848" s="70"/>
    </row>
    <row r="61849" spans="40:40" ht="14.1" customHeight="1" x14ac:dyDescent="0.2">
      <c r="AN61849" s="70"/>
    </row>
    <row r="61850" spans="40:40" ht="14.1" customHeight="1" x14ac:dyDescent="0.2">
      <c r="AN61850" s="70"/>
    </row>
    <row r="61851" spans="40:40" ht="14.1" customHeight="1" x14ac:dyDescent="0.2">
      <c r="AN61851" s="70"/>
    </row>
    <row r="61852" spans="40:40" ht="14.1" customHeight="1" x14ac:dyDescent="0.2">
      <c r="AN61852" s="70"/>
    </row>
    <row r="61853" spans="40:40" ht="14.1" customHeight="1" x14ac:dyDescent="0.2">
      <c r="AN61853" s="70"/>
    </row>
    <row r="61854" spans="40:40" ht="14.1" customHeight="1" x14ac:dyDescent="0.2">
      <c r="AN61854" s="70"/>
    </row>
    <row r="61855" spans="40:40" ht="14.1" customHeight="1" x14ac:dyDescent="0.2">
      <c r="AN61855" s="70"/>
    </row>
    <row r="61856" spans="40:40" ht="14.1" customHeight="1" x14ac:dyDescent="0.2">
      <c r="AN61856" s="70"/>
    </row>
    <row r="61857" spans="40:40" ht="14.1" customHeight="1" x14ac:dyDescent="0.2">
      <c r="AN61857" s="70"/>
    </row>
    <row r="61858" spans="40:40" ht="14.1" customHeight="1" x14ac:dyDescent="0.2">
      <c r="AN61858" s="70"/>
    </row>
    <row r="61859" spans="40:40" ht="14.1" customHeight="1" x14ac:dyDescent="0.2">
      <c r="AN61859" s="70"/>
    </row>
    <row r="61860" spans="40:40" ht="14.1" customHeight="1" x14ac:dyDescent="0.2">
      <c r="AN61860" s="70"/>
    </row>
    <row r="61861" spans="40:40" ht="14.1" customHeight="1" x14ac:dyDescent="0.2">
      <c r="AN61861" s="70"/>
    </row>
    <row r="61862" spans="40:40" ht="14.1" customHeight="1" x14ac:dyDescent="0.2">
      <c r="AN61862" s="70"/>
    </row>
    <row r="61863" spans="40:40" ht="14.1" customHeight="1" x14ac:dyDescent="0.2">
      <c r="AN61863" s="70"/>
    </row>
    <row r="61864" spans="40:40" ht="14.1" customHeight="1" x14ac:dyDescent="0.2">
      <c r="AN61864" s="70"/>
    </row>
    <row r="61865" spans="40:40" ht="14.1" customHeight="1" x14ac:dyDescent="0.2">
      <c r="AN61865" s="70"/>
    </row>
    <row r="61866" spans="40:40" ht="14.1" customHeight="1" x14ac:dyDescent="0.2">
      <c r="AN61866" s="70"/>
    </row>
    <row r="61867" spans="40:40" ht="14.1" customHeight="1" x14ac:dyDescent="0.2">
      <c r="AN61867" s="70"/>
    </row>
    <row r="61868" spans="40:40" ht="14.1" customHeight="1" x14ac:dyDescent="0.2">
      <c r="AN61868" s="70"/>
    </row>
    <row r="61869" spans="40:40" ht="14.1" customHeight="1" x14ac:dyDescent="0.2">
      <c r="AN61869" s="70"/>
    </row>
    <row r="61870" spans="40:40" ht="14.1" customHeight="1" x14ac:dyDescent="0.2">
      <c r="AN61870" s="70"/>
    </row>
    <row r="61871" spans="40:40" ht="14.1" customHeight="1" x14ac:dyDescent="0.2">
      <c r="AN61871" s="70"/>
    </row>
    <row r="61872" spans="40:40" ht="14.1" customHeight="1" x14ac:dyDescent="0.2">
      <c r="AN61872" s="70"/>
    </row>
    <row r="61873" spans="40:40" ht="14.1" customHeight="1" x14ac:dyDescent="0.2">
      <c r="AN61873" s="70"/>
    </row>
    <row r="61874" spans="40:40" ht="14.1" customHeight="1" x14ac:dyDescent="0.2">
      <c r="AN61874" s="70"/>
    </row>
    <row r="61875" spans="40:40" ht="14.1" customHeight="1" x14ac:dyDescent="0.2">
      <c r="AN61875" s="70"/>
    </row>
    <row r="61876" spans="40:40" ht="14.1" customHeight="1" x14ac:dyDescent="0.2">
      <c r="AN61876" s="70"/>
    </row>
    <row r="61877" spans="40:40" ht="14.1" customHeight="1" x14ac:dyDescent="0.2">
      <c r="AN61877" s="70"/>
    </row>
    <row r="61878" spans="40:40" ht="14.1" customHeight="1" x14ac:dyDescent="0.2">
      <c r="AN61878" s="70"/>
    </row>
    <row r="61879" spans="40:40" ht="14.1" customHeight="1" x14ac:dyDescent="0.2">
      <c r="AN61879" s="70"/>
    </row>
    <row r="61880" spans="40:40" ht="14.1" customHeight="1" x14ac:dyDescent="0.2">
      <c r="AN61880" s="70"/>
    </row>
    <row r="61881" spans="40:40" ht="14.1" customHeight="1" x14ac:dyDescent="0.2">
      <c r="AN61881" s="70"/>
    </row>
    <row r="61882" spans="40:40" ht="14.1" customHeight="1" x14ac:dyDescent="0.2">
      <c r="AN61882" s="70"/>
    </row>
    <row r="61883" spans="40:40" ht="14.1" customHeight="1" x14ac:dyDescent="0.2">
      <c r="AN61883" s="70"/>
    </row>
    <row r="61884" spans="40:40" ht="14.1" customHeight="1" x14ac:dyDescent="0.2">
      <c r="AN61884" s="70"/>
    </row>
    <row r="61885" spans="40:40" ht="14.1" customHeight="1" x14ac:dyDescent="0.2">
      <c r="AN61885" s="70"/>
    </row>
    <row r="61886" spans="40:40" ht="14.1" customHeight="1" x14ac:dyDescent="0.2">
      <c r="AN61886" s="70"/>
    </row>
    <row r="61887" spans="40:40" ht="14.1" customHeight="1" x14ac:dyDescent="0.2">
      <c r="AN61887" s="70"/>
    </row>
    <row r="61888" spans="40:40" ht="14.1" customHeight="1" x14ac:dyDescent="0.2">
      <c r="AN61888" s="70"/>
    </row>
    <row r="61889" spans="40:40" ht="14.1" customHeight="1" x14ac:dyDescent="0.2">
      <c r="AN61889" s="70"/>
    </row>
    <row r="61890" spans="40:40" ht="14.1" customHeight="1" x14ac:dyDescent="0.2">
      <c r="AN61890" s="70"/>
    </row>
    <row r="61891" spans="40:40" ht="14.1" customHeight="1" x14ac:dyDescent="0.2">
      <c r="AN61891" s="70"/>
    </row>
    <row r="61892" spans="40:40" ht="14.1" customHeight="1" x14ac:dyDescent="0.2">
      <c r="AN61892" s="70"/>
    </row>
    <row r="61893" spans="40:40" ht="14.1" customHeight="1" x14ac:dyDescent="0.2">
      <c r="AN61893" s="70"/>
    </row>
    <row r="61894" spans="40:40" ht="14.1" customHeight="1" x14ac:dyDescent="0.2">
      <c r="AN61894" s="70"/>
    </row>
    <row r="61895" spans="40:40" ht="14.1" customHeight="1" x14ac:dyDescent="0.2">
      <c r="AN61895" s="70"/>
    </row>
    <row r="61896" spans="40:40" ht="14.1" customHeight="1" x14ac:dyDescent="0.2">
      <c r="AN61896" s="70"/>
    </row>
    <row r="61897" spans="40:40" ht="14.1" customHeight="1" x14ac:dyDescent="0.2">
      <c r="AN61897" s="70"/>
    </row>
    <row r="61898" spans="40:40" ht="14.1" customHeight="1" x14ac:dyDescent="0.2">
      <c r="AN61898" s="70"/>
    </row>
    <row r="61899" spans="40:40" ht="14.1" customHeight="1" x14ac:dyDescent="0.2">
      <c r="AN61899" s="70"/>
    </row>
    <row r="61900" spans="40:40" ht="14.1" customHeight="1" x14ac:dyDescent="0.2">
      <c r="AN61900" s="70"/>
    </row>
    <row r="61901" spans="40:40" ht="14.1" customHeight="1" x14ac:dyDescent="0.2">
      <c r="AN61901" s="70"/>
    </row>
    <row r="61902" spans="40:40" ht="14.1" customHeight="1" x14ac:dyDescent="0.2">
      <c r="AN61902" s="70"/>
    </row>
    <row r="61903" spans="40:40" ht="14.1" customHeight="1" x14ac:dyDescent="0.2">
      <c r="AN61903" s="70"/>
    </row>
    <row r="61904" spans="40:40" ht="14.1" customHeight="1" x14ac:dyDescent="0.2">
      <c r="AN61904" s="70"/>
    </row>
    <row r="61905" spans="40:40" ht="14.1" customHeight="1" x14ac:dyDescent="0.2">
      <c r="AN61905" s="70"/>
    </row>
    <row r="61906" spans="40:40" ht="14.1" customHeight="1" x14ac:dyDescent="0.2">
      <c r="AN61906" s="70"/>
    </row>
    <row r="61907" spans="40:40" ht="14.1" customHeight="1" x14ac:dyDescent="0.2">
      <c r="AN61907" s="70"/>
    </row>
    <row r="61908" spans="40:40" ht="14.1" customHeight="1" x14ac:dyDescent="0.2">
      <c r="AN61908" s="70"/>
    </row>
    <row r="61909" spans="40:40" ht="14.1" customHeight="1" x14ac:dyDescent="0.2">
      <c r="AN61909" s="70"/>
    </row>
    <row r="61910" spans="40:40" ht="14.1" customHeight="1" x14ac:dyDescent="0.2">
      <c r="AN61910" s="70"/>
    </row>
    <row r="61911" spans="40:40" ht="14.1" customHeight="1" x14ac:dyDescent="0.2">
      <c r="AN61911" s="70"/>
    </row>
    <row r="61912" spans="40:40" ht="14.1" customHeight="1" x14ac:dyDescent="0.2">
      <c r="AN61912" s="70"/>
    </row>
    <row r="61913" spans="40:40" ht="14.1" customHeight="1" x14ac:dyDescent="0.2">
      <c r="AN61913" s="70"/>
    </row>
    <row r="61914" spans="40:40" ht="14.1" customHeight="1" x14ac:dyDescent="0.2">
      <c r="AN61914" s="70"/>
    </row>
    <row r="61915" spans="40:40" ht="14.1" customHeight="1" x14ac:dyDescent="0.2">
      <c r="AN61915" s="70"/>
    </row>
    <row r="61916" spans="40:40" ht="14.1" customHeight="1" x14ac:dyDescent="0.2">
      <c r="AN61916" s="70"/>
    </row>
    <row r="61917" spans="40:40" ht="14.1" customHeight="1" x14ac:dyDescent="0.2">
      <c r="AN61917" s="70"/>
    </row>
    <row r="61918" spans="40:40" ht="14.1" customHeight="1" x14ac:dyDescent="0.2">
      <c r="AN61918" s="70"/>
    </row>
    <row r="61919" spans="40:40" ht="14.1" customHeight="1" x14ac:dyDescent="0.2">
      <c r="AN61919" s="70"/>
    </row>
    <row r="61920" spans="40:40" ht="14.1" customHeight="1" x14ac:dyDescent="0.2">
      <c r="AN61920" s="70"/>
    </row>
    <row r="61921" spans="40:40" ht="14.1" customHeight="1" x14ac:dyDescent="0.2">
      <c r="AN61921" s="70"/>
    </row>
    <row r="61922" spans="40:40" ht="14.1" customHeight="1" x14ac:dyDescent="0.2">
      <c r="AN61922" s="70"/>
    </row>
    <row r="61923" spans="40:40" ht="14.1" customHeight="1" x14ac:dyDescent="0.2">
      <c r="AN61923" s="70"/>
    </row>
    <row r="61924" spans="40:40" ht="14.1" customHeight="1" x14ac:dyDescent="0.2">
      <c r="AN61924" s="70"/>
    </row>
    <row r="61925" spans="40:40" ht="14.1" customHeight="1" x14ac:dyDescent="0.2">
      <c r="AN61925" s="70"/>
    </row>
    <row r="61926" spans="40:40" ht="14.1" customHeight="1" x14ac:dyDescent="0.2">
      <c r="AN61926" s="70"/>
    </row>
    <row r="61927" spans="40:40" ht="14.1" customHeight="1" x14ac:dyDescent="0.2">
      <c r="AN61927" s="70"/>
    </row>
    <row r="61928" spans="40:40" ht="14.1" customHeight="1" x14ac:dyDescent="0.2">
      <c r="AN61928" s="70"/>
    </row>
    <row r="61929" spans="40:40" ht="14.1" customHeight="1" x14ac:dyDescent="0.2">
      <c r="AN61929" s="70"/>
    </row>
    <row r="61930" spans="40:40" ht="14.1" customHeight="1" x14ac:dyDescent="0.2">
      <c r="AN61930" s="70"/>
    </row>
    <row r="61931" spans="40:40" ht="14.1" customHeight="1" x14ac:dyDescent="0.2">
      <c r="AN61931" s="70"/>
    </row>
    <row r="61932" spans="40:40" ht="14.1" customHeight="1" x14ac:dyDescent="0.2">
      <c r="AN61932" s="70"/>
    </row>
    <row r="61933" spans="40:40" ht="14.1" customHeight="1" x14ac:dyDescent="0.2">
      <c r="AN61933" s="70"/>
    </row>
    <row r="61934" spans="40:40" ht="14.1" customHeight="1" x14ac:dyDescent="0.2">
      <c r="AN61934" s="70"/>
    </row>
    <row r="61935" spans="40:40" ht="14.1" customHeight="1" x14ac:dyDescent="0.2">
      <c r="AN61935" s="70"/>
    </row>
    <row r="61936" spans="40:40" ht="14.1" customHeight="1" x14ac:dyDescent="0.2">
      <c r="AN61936" s="70"/>
    </row>
    <row r="61937" spans="40:40" ht="14.1" customHeight="1" x14ac:dyDescent="0.2">
      <c r="AN61937" s="70"/>
    </row>
    <row r="61938" spans="40:40" ht="14.1" customHeight="1" x14ac:dyDescent="0.2">
      <c r="AN61938" s="70"/>
    </row>
    <row r="61939" spans="40:40" ht="14.1" customHeight="1" x14ac:dyDescent="0.2">
      <c r="AN61939" s="70"/>
    </row>
    <row r="61940" spans="40:40" ht="14.1" customHeight="1" x14ac:dyDescent="0.2">
      <c r="AN61940" s="70"/>
    </row>
    <row r="61941" spans="40:40" ht="14.1" customHeight="1" x14ac:dyDescent="0.2">
      <c r="AN61941" s="70"/>
    </row>
    <row r="61942" spans="40:40" ht="14.1" customHeight="1" x14ac:dyDescent="0.2">
      <c r="AN61942" s="70"/>
    </row>
    <row r="61943" spans="40:40" ht="14.1" customHeight="1" x14ac:dyDescent="0.2">
      <c r="AN61943" s="70"/>
    </row>
    <row r="61944" spans="40:40" ht="14.1" customHeight="1" x14ac:dyDescent="0.2">
      <c r="AN61944" s="70"/>
    </row>
    <row r="61945" spans="40:40" ht="14.1" customHeight="1" x14ac:dyDescent="0.2">
      <c r="AN61945" s="70"/>
    </row>
    <row r="61946" spans="40:40" ht="14.1" customHeight="1" x14ac:dyDescent="0.2">
      <c r="AN61946" s="70"/>
    </row>
    <row r="61947" spans="40:40" ht="14.1" customHeight="1" x14ac:dyDescent="0.2">
      <c r="AN61947" s="70"/>
    </row>
    <row r="61948" spans="40:40" ht="14.1" customHeight="1" x14ac:dyDescent="0.2">
      <c r="AN61948" s="70"/>
    </row>
    <row r="61949" spans="40:40" ht="14.1" customHeight="1" x14ac:dyDescent="0.2">
      <c r="AN61949" s="70"/>
    </row>
    <row r="61950" spans="40:40" ht="14.1" customHeight="1" x14ac:dyDescent="0.2">
      <c r="AN61950" s="70"/>
    </row>
    <row r="61951" spans="40:40" ht="14.1" customHeight="1" x14ac:dyDescent="0.2">
      <c r="AN61951" s="70"/>
    </row>
    <row r="61952" spans="40:40" ht="14.1" customHeight="1" x14ac:dyDescent="0.2">
      <c r="AN61952" s="70"/>
    </row>
    <row r="61953" spans="40:40" ht="14.1" customHeight="1" x14ac:dyDescent="0.2">
      <c r="AN61953" s="70"/>
    </row>
    <row r="61954" spans="40:40" ht="14.1" customHeight="1" x14ac:dyDescent="0.2">
      <c r="AN61954" s="70"/>
    </row>
    <row r="61955" spans="40:40" ht="14.1" customHeight="1" x14ac:dyDescent="0.2">
      <c r="AN61955" s="70"/>
    </row>
    <row r="61956" spans="40:40" ht="14.1" customHeight="1" x14ac:dyDescent="0.2">
      <c r="AN61956" s="70"/>
    </row>
    <row r="61957" spans="40:40" ht="14.1" customHeight="1" x14ac:dyDescent="0.2">
      <c r="AN61957" s="70"/>
    </row>
    <row r="61958" spans="40:40" ht="14.1" customHeight="1" x14ac:dyDescent="0.2">
      <c r="AN61958" s="70"/>
    </row>
    <row r="61959" spans="40:40" ht="14.1" customHeight="1" x14ac:dyDescent="0.2">
      <c r="AN61959" s="70"/>
    </row>
    <row r="61960" spans="40:40" ht="14.1" customHeight="1" x14ac:dyDescent="0.2">
      <c r="AN61960" s="70"/>
    </row>
    <row r="61961" spans="40:40" ht="14.1" customHeight="1" x14ac:dyDescent="0.2">
      <c r="AN61961" s="70"/>
    </row>
    <row r="61962" spans="40:40" ht="14.1" customHeight="1" x14ac:dyDescent="0.2">
      <c r="AN61962" s="70"/>
    </row>
    <row r="61963" spans="40:40" ht="14.1" customHeight="1" x14ac:dyDescent="0.2">
      <c r="AN61963" s="70"/>
    </row>
    <row r="61964" spans="40:40" ht="14.1" customHeight="1" x14ac:dyDescent="0.2">
      <c r="AN61964" s="70"/>
    </row>
    <row r="61965" spans="40:40" ht="14.1" customHeight="1" x14ac:dyDescent="0.2">
      <c r="AN61965" s="70"/>
    </row>
    <row r="61966" spans="40:40" ht="14.1" customHeight="1" x14ac:dyDescent="0.2">
      <c r="AN61966" s="70"/>
    </row>
    <row r="61967" spans="40:40" ht="14.1" customHeight="1" x14ac:dyDescent="0.2">
      <c r="AN61967" s="70"/>
    </row>
    <row r="61968" spans="40:40" ht="14.1" customHeight="1" x14ac:dyDescent="0.2">
      <c r="AN61968" s="70"/>
    </row>
    <row r="61969" spans="40:40" ht="14.1" customHeight="1" x14ac:dyDescent="0.2">
      <c r="AN61969" s="70"/>
    </row>
    <row r="61970" spans="40:40" ht="14.1" customHeight="1" x14ac:dyDescent="0.2">
      <c r="AN61970" s="70"/>
    </row>
    <row r="61971" spans="40:40" ht="14.1" customHeight="1" x14ac:dyDescent="0.2">
      <c r="AN61971" s="70"/>
    </row>
    <row r="61972" spans="40:40" ht="14.1" customHeight="1" x14ac:dyDescent="0.2">
      <c r="AN61972" s="70"/>
    </row>
    <row r="61973" spans="40:40" ht="14.1" customHeight="1" x14ac:dyDescent="0.2">
      <c r="AN61973" s="70"/>
    </row>
    <row r="61974" spans="40:40" ht="14.1" customHeight="1" x14ac:dyDescent="0.2">
      <c r="AN61974" s="70"/>
    </row>
    <row r="61975" spans="40:40" ht="14.1" customHeight="1" x14ac:dyDescent="0.2">
      <c r="AN61975" s="70"/>
    </row>
    <row r="61976" spans="40:40" ht="14.1" customHeight="1" x14ac:dyDescent="0.2">
      <c r="AN61976" s="70"/>
    </row>
    <row r="61977" spans="40:40" ht="14.1" customHeight="1" x14ac:dyDescent="0.2">
      <c r="AN61977" s="70"/>
    </row>
    <row r="61978" spans="40:40" ht="14.1" customHeight="1" x14ac:dyDescent="0.2">
      <c r="AN61978" s="70"/>
    </row>
    <row r="61979" spans="40:40" ht="14.1" customHeight="1" x14ac:dyDescent="0.2">
      <c r="AN61979" s="70"/>
    </row>
    <row r="61980" spans="40:40" ht="14.1" customHeight="1" x14ac:dyDescent="0.2">
      <c r="AN61980" s="70"/>
    </row>
    <row r="61981" spans="40:40" ht="14.1" customHeight="1" x14ac:dyDescent="0.2">
      <c r="AN61981" s="70"/>
    </row>
    <row r="61982" spans="40:40" ht="14.1" customHeight="1" x14ac:dyDescent="0.2">
      <c r="AN61982" s="70"/>
    </row>
    <row r="61983" spans="40:40" ht="14.1" customHeight="1" x14ac:dyDescent="0.2">
      <c r="AN61983" s="70"/>
    </row>
    <row r="61984" spans="40:40" ht="14.1" customHeight="1" x14ac:dyDescent="0.2">
      <c r="AN61984" s="70"/>
    </row>
    <row r="61985" spans="40:40" ht="14.1" customHeight="1" x14ac:dyDescent="0.2">
      <c r="AN61985" s="70"/>
    </row>
    <row r="61986" spans="40:40" ht="14.1" customHeight="1" x14ac:dyDescent="0.2">
      <c r="AN61986" s="70"/>
    </row>
    <row r="61987" spans="40:40" ht="14.1" customHeight="1" x14ac:dyDescent="0.2">
      <c r="AN61987" s="70"/>
    </row>
    <row r="61988" spans="40:40" ht="14.1" customHeight="1" x14ac:dyDescent="0.2">
      <c r="AN61988" s="70"/>
    </row>
    <row r="61989" spans="40:40" ht="14.1" customHeight="1" x14ac:dyDescent="0.2">
      <c r="AN61989" s="70"/>
    </row>
    <row r="61990" spans="40:40" ht="14.1" customHeight="1" x14ac:dyDescent="0.2">
      <c r="AN61990" s="70"/>
    </row>
    <row r="61991" spans="40:40" ht="14.1" customHeight="1" x14ac:dyDescent="0.2">
      <c r="AN61991" s="70"/>
    </row>
    <row r="61992" spans="40:40" ht="14.1" customHeight="1" x14ac:dyDescent="0.2">
      <c r="AN61992" s="70"/>
    </row>
    <row r="61993" spans="40:40" ht="14.1" customHeight="1" x14ac:dyDescent="0.2">
      <c r="AN61993" s="70"/>
    </row>
    <row r="61994" spans="40:40" ht="14.1" customHeight="1" x14ac:dyDescent="0.2">
      <c r="AN61994" s="70"/>
    </row>
    <row r="61995" spans="40:40" ht="14.1" customHeight="1" x14ac:dyDescent="0.2">
      <c r="AN61995" s="70"/>
    </row>
    <row r="61996" spans="40:40" ht="14.1" customHeight="1" x14ac:dyDescent="0.2">
      <c r="AN61996" s="70"/>
    </row>
    <row r="61997" spans="40:40" ht="14.1" customHeight="1" x14ac:dyDescent="0.2">
      <c r="AN61997" s="70"/>
    </row>
    <row r="61998" spans="40:40" ht="14.1" customHeight="1" x14ac:dyDescent="0.2">
      <c r="AN61998" s="70"/>
    </row>
    <row r="61999" spans="40:40" ht="14.1" customHeight="1" x14ac:dyDescent="0.2">
      <c r="AN61999" s="70"/>
    </row>
    <row r="62000" spans="40:40" ht="14.1" customHeight="1" x14ac:dyDescent="0.2">
      <c r="AN62000" s="70"/>
    </row>
    <row r="62001" spans="40:40" ht="14.1" customHeight="1" x14ac:dyDescent="0.2">
      <c r="AN62001" s="70"/>
    </row>
    <row r="62002" spans="40:40" ht="14.1" customHeight="1" x14ac:dyDescent="0.2">
      <c r="AN62002" s="70"/>
    </row>
    <row r="62003" spans="40:40" ht="14.1" customHeight="1" x14ac:dyDescent="0.2">
      <c r="AN62003" s="70"/>
    </row>
    <row r="62004" spans="40:40" ht="14.1" customHeight="1" x14ac:dyDescent="0.2">
      <c r="AN62004" s="70"/>
    </row>
    <row r="62005" spans="40:40" ht="14.1" customHeight="1" x14ac:dyDescent="0.2">
      <c r="AN62005" s="70"/>
    </row>
    <row r="62006" spans="40:40" ht="14.1" customHeight="1" x14ac:dyDescent="0.2">
      <c r="AN62006" s="70"/>
    </row>
    <row r="62007" spans="40:40" ht="14.1" customHeight="1" x14ac:dyDescent="0.2">
      <c r="AN62007" s="70"/>
    </row>
    <row r="62008" spans="40:40" ht="14.1" customHeight="1" x14ac:dyDescent="0.2">
      <c r="AN62008" s="70"/>
    </row>
    <row r="62009" spans="40:40" ht="14.1" customHeight="1" x14ac:dyDescent="0.2">
      <c r="AN62009" s="70"/>
    </row>
    <row r="62010" spans="40:40" ht="14.1" customHeight="1" x14ac:dyDescent="0.2">
      <c r="AN62010" s="70"/>
    </row>
    <row r="62011" spans="40:40" ht="14.1" customHeight="1" x14ac:dyDescent="0.2">
      <c r="AN62011" s="70"/>
    </row>
    <row r="62012" spans="40:40" ht="14.1" customHeight="1" x14ac:dyDescent="0.2">
      <c r="AN62012" s="70"/>
    </row>
    <row r="62013" spans="40:40" ht="14.1" customHeight="1" x14ac:dyDescent="0.2">
      <c r="AN62013" s="70"/>
    </row>
    <row r="62014" spans="40:40" ht="14.1" customHeight="1" x14ac:dyDescent="0.2">
      <c r="AN62014" s="70"/>
    </row>
    <row r="62015" spans="40:40" ht="14.1" customHeight="1" x14ac:dyDescent="0.2">
      <c r="AN62015" s="70"/>
    </row>
    <row r="62016" spans="40:40" ht="14.1" customHeight="1" x14ac:dyDescent="0.2">
      <c r="AN62016" s="70"/>
    </row>
    <row r="62017" spans="40:40" ht="14.1" customHeight="1" x14ac:dyDescent="0.2">
      <c r="AN62017" s="70"/>
    </row>
    <row r="62018" spans="40:40" ht="14.1" customHeight="1" x14ac:dyDescent="0.2">
      <c r="AN62018" s="70"/>
    </row>
    <row r="62019" spans="40:40" ht="14.1" customHeight="1" x14ac:dyDescent="0.2">
      <c r="AN62019" s="70"/>
    </row>
    <row r="62020" spans="40:40" ht="14.1" customHeight="1" x14ac:dyDescent="0.2">
      <c r="AN62020" s="70"/>
    </row>
    <row r="62021" spans="40:40" ht="14.1" customHeight="1" x14ac:dyDescent="0.2">
      <c r="AN62021" s="70"/>
    </row>
    <row r="62022" spans="40:40" ht="14.1" customHeight="1" x14ac:dyDescent="0.2">
      <c r="AN62022" s="70"/>
    </row>
    <row r="62023" spans="40:40" ht="14.1" customHeight="1" x14ac:dyDescent="0.2">
      <c r="AN62023" s="70"/>
    </row>
    <row r="62024" spans="40:40" ht="14.1" customHeight="1" x14ac:dyDescent="0.2">
      <c r="AN62024" s="70"/>
    </row>
    <row r="62025" spans="40:40" ht="14.1" customHeight="1" x14ac:dyDescent="0.2">
      <c r="AN62025" s="70"/>
    </row>
    <row r="62026" spans="40:40" ht="14.1" customHeight="1" x14ac:dyDescent="0.2">
      <c r="AN62026" s="70"/>
    </row>
    <row r="62027" spans="40:40" ht="14.1" customHeight="1" x14ac:dyDescent="0.2">
      <c r="AN62027" s="70"/>
    </row>
    <row r="62028" spans="40:40" ht="14.1" customHeight="1" x14ac:dyDescent="0.2">
      <c r="AN62028" s="70"/>
    </row>
    <row r="62029" spans="40:40" ht="14.1" customHeight="1" x14ac:dyDescent="0.2">
      <c r="AN62029" s="70"/>
    </row>
    <row r="62030" spans="40:40" ht="14.1" customHeight="1" x14ac:dyDescent="0.2">
      <c r="AN62030" s="70"/>
    </row>
    <row r="62031" spans="40:40" ht="14.1" customHeight="1" x14ac:dyDescent="0.2">
      <c r="AN62031" s="70"/>
    </row>
    <row r="62032" spans="40:40" ht="14.1" customHeight="1" x14ac:dyDescent="0.2">
      <c r="AN62032" s="70"/>
    </row>
    <row r="62033" spans="40:40" ht="14.1" customHeight="1" x14ac:dyDescent="0.2">
      <c r="AN62033" s="70"/>
    </row>
    <row r="62034" spans="40:40" ht="14.1" customHeight="1" x14ac:dyDescent="0.2">
      <c r="AN62034" s="70"/>
    </row>
    <row r="62035" spans="40:40" ht="14.1" customHeight="1" x14ac:dyDescent="0.2">
      <c r="AN62035" s="70"/>
    </row>
    <row r="62036" spans="40:40" ht="14.1" customHeight="1" x14ac:dyDescent="0.2">
      <c r="AN62036" s="70"/>
    </row>
    <row r="62037" spans="40:40" ht="14.1" customHeight="1" x14ac:dyDescent="0.2">
      <c r="AN62037" s="70"/>
    </row>
    <row r="62038" spans="40:40" ht="14.1" customHeight="1" x14ac:dyDescent="0.2">
      <c r="AN62038" s="70"/>
    </row>
    <row r="62039" spans="40:40" ht="14.1" customHeight="1" x14ac:dyDescent="0.2">
      <c r="AN62039" s="70"/>
    </row>
    <row r="62040" spans="40:40" ht="14.1" customHeight="1" x14ac:dyDescent="0.2">
      <c r="AN62040" s="70"/>
    </row>
    <row r="62041" spans="40:40" ht="14.1" customHeight="1" x14ac:dyDescent="0.2">
      <c r="AN62041" s="70"/>
    </row>
    <row r="62042" spans="40:40" ht="14.1" customHeight="1" x14ac:dyDescent="0.2">
      <c r="AN62042" s="70"/>
    </row>
    <row r="62043" spans="40:40" ht="14.1" customHeight="1" x14ac:dyDescent="0.2">
      <c r="AN62043" s="70"/>
    </row>
    <row r="62044" spans="40:40" ht="14.1" customHeight="1" x14ac:dyDescent="0.2">
      <c r="AN62044" s="70"/>
    </row>
    <row r="62045" spans="40:40" ht="14.1" customHeight="1" x14ac:dyDescent="0.2">
      <c r="AN62045" s="70"/>
    </row>
    <row r="62046" spans="40:40" ht="14.1" customHeight="1" x14ac:dyDescent="0.2">
      <c r="AN62046" s="70"/>
    </row>
    <row r="62047" spans="40:40" ht="14.1" customHeight="1" x14ac:dyDescent="0.2">
      <c r="AN62047" s="70"/>
    </row>
    <row r="62048" spans="40:40" ht="14.1" customHeight="1" x14ac:dyDescent="0.2">
      <c r="AN62048" s="70"/>
    </row>
    <row r="62049" spans="40:40" ht="14.1" customHeight="1" x14ac:dyDescent="0.2">
      <c r="AN62049" s="70"/>
    </row>
    <row r="62050" spans="40:40" ht="14.1" customHeight="1" x14ac:dyDescent="0.2">
      <c r="AN62050" s="70"/>
    </row>
    <row r="62051" spans="40:40" ht="14.1" customHeight="1" x14ac:dyDescent="0.2">
      <c r="AN62051" s="70"/>
    </row>
    <row r="62052" spans="40:40" ht="14.1" customHeight="1" x14ac:dyDescent="0.2">
      <c r="AN62052" s="70"/>
    </row>
    <row r="62053" spans="40:40" ht="14.1" customHeight="1" x14ac:dyDescent="0.2">
      <c r="AN62053" s="70"/>
    </row>
    <row r="62054" spans="40:40" ht="14.1" customHeight="1" x14ac:dyDescent="0.2">
      <c r="AN62054" s="70"/>
    </row>
    <row r="62055" spans="40:40" ht="14.1" customHeight="1" x14ac:dyDescent="0.2">
      <c r="AN62055" s="70"/>
    </row>
    <row r="62056" spans="40:40" ht="14.1" customHeight="1" x14ac:dyDescent="0.2">
      <c r="AN62056" s="70"/>
    </row>
    <row r="62057" spans="40:40" ht="14.1" customHeight="1" x14ac:dyDescent="0.2">
      <c r="AN62057" s="70"/>
    </row>
    <row r="62058" spans="40:40" ht="14.1" customHeight="1" x14ac:dyDescent="0.2">
      <c r="AN62058" s="70"/>
    </row>
    <row r="62059" spans="40:40" ht="14.1" customHeight="1" x14ac:dyDescent="0.2">
      <c r="AN62059" s="70"/>
    </row>
    <row r="62060" spans="40:40" ht="14.1" customHeight="1" x14ac:dyDescent="0.2">
      <c r="AN62060" s="70"/>
    </row>
    <row r="62061" spans="40:40" ht="14.1" customHeight="1" x14ac:dyDescent="0.2">
      <c r="AN62061" s="70"/>
    </row>
    <row r="62062" spans="40:40" ht="14.1" customHeight="1" x14ac:dyDescent="0.2">
      <c r="AN62062" s="70"/>
    </row>
    <row r="62063" spans="40:40" ht="14.1" customHeight="1" x14ac:dyDescent="0.2">
      <c r="AN62063" s="70"/>
    </row>
    <row r="62064" spans="40:40" ht="14.1" customHeight="1" x14ac:dyDescent="0.2">
      <c r="AN62064" s="70"/>
    </row>
    <row r="62065" spans="40:40" ht="14.1" customHeight="1" x14ac:dyDescent="0.2">
      <c r="AN62065" s="70"/>
    </row>
    <row r="62066" spans="40:40" ht="14.1" customHeight="1" x14ac:dyDescent="0.2">
      <c r="AN62066" s="70"/>
    </row>
    <row r="62067" spans="40:40" ht="14.1" customHeight="1" x14ac:dyDescent="0.2">
      <c r="AN62067" s="70"/>
    </row>
    <row r="62068" spans="40:40" ht="14.1" customHeight="1" x14ac:dyDescent="0.2">
      <c r="AN62068" s="70"/>
    </row>
    <row r="62069" spans="40:40" ht="14.1" customHeight="1" x14ac:dyDescent="0.2">
      <c r="AN62069" s="70"/>
    </row>
    <row r="62070" spans="40:40" ht="14.1" customHeight="1" x14ac:dyDescent="0.2">
      <c r="AN62070" s="70"/>
    </row>
    <row r="62071" spans="40:40" ht="14.1" customHeight="1" x14ac:dyDescent="0.2">
      <c r="AN62071" s="70"/>
    </row>
    <row r="62072" spans="40:40" ht="14.1" customHeight="1" x14ac:dyDescent="0.2">
      <c r="AN62072" s="70"/>
    </row>
    <row r="62073" spans="40:40" ht="14.1" customHeight="1" x14ac:dyDescent="0.2">
      <c r="AN62073" s="70"/>
    </row>
    <row r="62074" spans="40:40" ht="14.1" customHeight="1" x14ac:dyDescent="0.2">
      <c r="AN62074" s="70"/>
    </row>
    <row r="62075" spans="40:40" ht="14.1" customHeight="1" x14ac:dyDescent="0.2">
      <c r="AN62075" s="70"/>
    </row>
    <row r="62076" spans="40:40" ht="14.1" customHeight="1" x14ac:dyDescent="0.2">
      <c r="AN62076" s="70"/>
    </row>
    <row r="62077" spans="40:40" ht="14.1" customHeight="1" x14ac:dyDescent="0.2">
      <c r="AN62077" s="70"/>
    </row>
    <row r="62078" spans="40:40" ht="14.1" customHeight="1" x14ac:dyDescent="0.2">
      <c r="AN62078" s="70"/>
    </row>
    <row r="62079" spans="40:40" ht="14.1" customHeight="1" x14ac:dyDescent="0.2">
      <c r="AN62079" s="70"/>
    </row>
    <row r="62080" spans="40:40" ht="14.1" customHeight="1" x14ac:dyDescent="0.2">
      <c r="AN62080" s="70"/>
    </row>
    <row r="62081" spans="40:40" ht="14.1" customHeight="1" x14ac:dyDescent="0.2">
      <c r="AN62081" s="70"/>
    </row>
    <row r="62082" spans="40:40" ht="14.1" customHeight="1" x14ac:dyDescent="0.2">
      <c r="AN62082" s="70"/>
    </row>
    <row r="62083" spans="40:40" ht="14.1" customHeight="1" x14ac:dyDescent="0.2">
      <c r="AN62083" s="70"/>
    </row>
    <row r="62084" spans="40:40" ht="14.1" customHeight="1" x14ac:dyDescent="0.2">
      <c r="AN62084" s="70"/>
    </row>
    <row r="62085" spans="40:40" ht="14.1" customHeight="1" x14ac:dyDescent="0.2">
      <c r="AN62085" s="70"/>
    </row>
    <row r="62086" spans="40:40" ht="14.1" customHeight="1" x14ac:dyDescent="0.2">
      <c r="AN62086" s="70"/>
    </row>
    <row r="62087" spans="40:40" ht="14.1" customHeight="1" x14ac:dyDescent="0.2">
      <c r="AN62087" s="70"/>
    </row>
    <row r="62088" spans="40:40" ht="14.1" customHeight="1" x14ac:dyDescent="0.2">
      <c r="AN62088" s="70"/>
    </row>
    <row r="62089" spans="40:40" ht="14.1" customHeight="1" x14ac:dyDescent="0.2">
      <c r="AN62089" s="70"/>
    </row>
    <row r="62090" spans="40:40" ht="14.1" customHeight="1" x14ac:dyDescent="0.2">
      <c r="AN62090" s="70"/>
    </row>
    <row r="62091" spans="40:40" ht="14.1" customHeight="1" x14ac:dyDescent="0.2">
      <c r="AN62091" s="70"/>
    </row>
    <row r="62092" spans="40:40" ht="14.1" customHeight="1" x14ac:dyDescent="0.2">
      <c r="AN62092" s="70"/>
    </row>
    <row r="62093" spans="40:40" ht="14.1" customHeight="1" x14ac:dyDescent="0.2">
      <c r="AN62093" s="70"/>
    </row>
    <row r="62094" spans="40:40" ht="14.1" customHeight="1" x14ac:dyDescent="0.2">
      <c r="AN62094" s="70"/>
    </row>
    <row r="62095" spans="40:40" ht="14.1" customHeight="1" x14ac:dyDescent="0.2">
      <c r="AN62095" s="70"/>
    </row>
    <row r="62096" spans="40:40" ht="14.1" customHeight="1" x14ac:dyDescent="0.2">
      <c r="AN62096" s="70"/>
    </row>
    <row r="62097" spans="40:40" ht="14.1" customHeight="1" x14ac:dyDescent="0.2">
      <c r="AN62097" s="70"/>
    </row>
    <row r="62098" spans="40:40" ht="14.1" customHeight="1" x14ac:dyDescent="0.2">
      <c r="AN62098" s="70"/>
    </row>
    <row r="62099" spans="40:40" ht="14.1" customHeight="1" x14ac:dyDescent="0.2">
      <c r="AN62099" s="70"/>
    </row>
    <row r="62100" spans="40:40" ht="14.1" customHeight="1" x14ac:dyDescent="0.2">
      <c r="AN62100" s="70"/>
    </row>
    <row r="62101" spans="40:40" ht="14.1" customHeight="1" x14ac:dyDescent="0.2">
      <c r="AN62101" s="70"/>
    </row>
    <row r="62102" spans="40:40" ht="14.1" customHeight="1" x14ac:dyDescent="0.2">
      <c r="AN62102" s="70"/>
    </row>
    <row r="62103" spans="40:40" ht="14.1" customHeight="1" x14ac:dyDescent="0.2">
      <c r="AN62103" s="70"/>
    </row>
    <row r="62104" spans="40:40" ht="14.1" customHeight="1" x14ac:dyDescent="0.2">
      <c r="AN62104" s="70"/>
    </row>
    <row r="62105" spans="40:40" ht="14.1" customHeight="1" x14ac:dyDescent="0.2">
      <c r="AN62105" s="70"/>
    </row>
    <row r="62106" spans="40:40" ht="14.1" customHeight="1" x14ac:dyDescent="0.2">
      <c r="AN62106" s="70"/>
    </row>
    <row r="62107" spans="40:40" ht="14.1" customHeight="1" x14ac:dyDescent="0.2">
      <c r="AN62107" s="70"/>
    </row>
    <row r="62108" spans="40:40" ht="14.1" customHeight="1" x14ac:dyDescent="0.2">
      <c r="AN62108" s="70"/>
    </row>
    <row r="62109" spans="40:40" ht="14.1" customHeight="1" x14ac:dyDescent="0.2">
      <c r="AN62109" s="70"/>
    </row>
    <row r="62110" spans="40:40" ht="14.1" customHeight="1" x14ac:dyDescent="0.2">
      <c r="AN62110" s="70"/>
    </row>
    <row r="62111" spans="40:40" ht="14.1" customHeight="1" x14ac:dyDescent="0.2">
      <c r="AN62111" s="70"/>
    </row>
    <row r="62112" spans="40:40" ht="14.1" customHeight="1" x14ac:dyDescent="0.2">
      <c r="AN62112" s="70"/>
    </row>
    <row r="62113" spans="40:40" ht="14.1" customHeight="1" x14ac:dyDescent="0.2">
      <c r="AN62113" s="70"/>
    </row>
    <row r="62114" spans="40:40" ht="14.1" customHeight="1" x14ac:dyDescent="0.2">
      <c r="AN62114" s="70"/>
    </row>
    <row r="62115" spans="40:40" ht="14.1" customHeight="1" x14ac:dyDescent="0.2">
      <c r="AN62115" s="70"/>
    </row>
    <row r="62116" spans="40:40" ht="14.1" customHeight="1" x14ac:dyDescent="0.2">
      <c r="AN62116" s="70"/>
    </row>
    <row r="62117" spans="40:40" ht="14.1" customHeight="1" x14ac:dyDescent="0.2">
      <c r="AN62117" s="70"/>
    </row>
    <row r="62118" spans="40:40" ht="14.1" customHeight="1" x14ac:dyDescent="0.2">
      <c r="AN62118" s="70"/>
    </row>
    <row r="62119" spans="40:40" ht="14.1" customHeight="1" x14ac:dyDescent="0.2">
      <c r="AN62119" s="70"/>
    </row>
    <row r="62120" spans="40:40" ht="14.1" customHeight="1" x14ac:dyDescent="0.2">
      <c r="AN62120" s="70"/>
    </row>
    <row r="62121" spans="40:40" ht="14.1" customHeight="1" x14ac:dyDescent="0.2">
      <c r="AN62121" s="70"/>
    </row>
    <row r="62122" spans="40:40" ht="14.1" customHeight="1" x14ac:dyDescent="0.2">
      <c r="AN62122" s="70"/>
    </row>
    <row r="62123" spans="40:40" ht="14.1" customHeight="1" x14ac:dyDescent="0.2">
      <c r="AN62123" s="70"/>
    </row>
    <row r="62124" spans="40:40" ht="14.1" customHeight="1" x14ac:dyDescent="0.2">
      <c r="AN62124" s="70"/>
    </row>
    <row r="62125" spans="40:40" ht="14.1" customHeight="1" x14ac:dyDescent="0.2">
      <c r="AN62125" s="70"/>
    </row>
    <row r="62126" spans="40:40" ht="14.1" customHeight="1" x14ac:dyDescent="0.2">
      <c r="AN62126" s="70"/>
    </row>
    <row r="62127" spans="40:40" ht="14.1" customHeight="1" x14ac:dyDescent="0.2">
      <c r="AN62127" s="70"/>
    </row>
    <row r="62128" spans="40:40" ht="14.1" customHeight="1" x14ac:dyDescent="0.2">
      <c r="AN62128" s="70"/>
    </row>
    <row r="62129" spans="40:40" ht="14.1" customHeight="1" x14ac:dyDescent="0.2">
      <c r="AN62129" s="70"/>
    </row>
    <row r="62130" spans="40:40" ht="14.1" customHeight="1" x14ac:dyDescent="0.2">
      <c r="AN62130" s="70"/>
    </row>
    <row r="62131" spans="40:40" ht="14.1" customHeight="1" x14ac:dyDescent="0.2">
      <c r="AN62131" s="70"/>
    </row>
    <row r="62132" spans="40:40" ht="14.1" customHeight="1" x14ac:dyDescent="0.2">
      <c r="AN62132" s="70"/>
    </row>
    <row r="62133" spans="40:40" ht="14.1" customHeight="1" x14ac:dyDescent="0.2">
      <c r="AN62133" s="70"/>
    </row>
    <row r="62134" spans="40:40" ht="14.1" customHeight="1" x14ac:dyDescent="0.2">
      <c r="AN62134" s="70"/>
    </row>
    <row r="62135" spans="40:40" ht="14.1" customHeight="1" x14ac:dyDescent="0.2">
      <c r="AN62135" s="70"/>
    </row>
    <row r="62136" spans="40:40" ht="14.1" customHeight="1" x14ac:dyDescent="0.2">
      <c r="AN62136" s="70"/>
    </row>
    <row r="62137" spans="40:40" ht="14.1" customHeight="1" x14ac:dyDescent="0.2">
      <c r="AN62137" s="70"/>
    </row>
    <row r="62138" spans="40:40" ht="14.1" customHeight="1" x14ac:dyDescent="0.2">
      <c r="AN62138" s="70"/>
    </row>
    <row r="62139" spans="40:40" ht="14.1" customHeight="1" x14ac:dyDescent="0.2">
      <c r="AN62139" s="70"/>
    </row>
    <row r="62140" spans="40:40" ht="14.1" customHeight="1" x14ac:dyDescent="0.2">
      <c r="AN62140" s="70"/>
    </row>
    <row r="62141" spans="40:40" ht="14.1" customHeight="1" x14ac:dyDescent="0.2">
      <c r="AN62141" s="70"/>
    </row>
    <row r="62142" spans="40:40" ht="14.1" customHeight="1" x14ac:dyDescent="0.2">
      <c r="AN62142" s="70"/>
    </row>
    <row r="62143" spans="40:40" ht="14.1" customHeight="1" x14ac:dyDescent="0.2">
      <c r="AN62143" s="70"/>
    </row>
    <row r="62144" spans="40:40" ht="14.1" customHeight="1" x14ac:dyDescent="0.2">
      <c r="AN62144" s="70"/>
    </row>
    <row r="62145" spans="40:40" ht="14.1" customHeight="1" x14ac:dyDescent="0.2">
      <c r="AN62145" s="70"/>
    </row>
    <row r="62146" spans="40:40" ht="14.1" customHeight="1" x14ac:dyDescent="0.2">
      <c r="AN62146" s="70"/>
    </row>
    <row r="62147" spans="40:40" ht="14.1" customHeight="1" x14ac:dyDescent="0.2">
      <c r="AN62147" s="70"/>
    </row>
    <row r="62148" spans="40:40" ht="14.1" customHeight="1" x14ac:dyDescent="0.2">
      <c r="AN62148" s="70"/>
    </row>
    <row r="62149" spans="40:40" ht="14.1" customHeight="1" x14ac:dyDescent="0.2">
      <c r="AN62149" s="70"/>
    </row>
    <row r="62150" spans="40:40" ht="14.1" customHeight="1" x14ac:dyDescent="0.2">
      <c r="AN62150" s="70"/>
    </row>
    <row r="62151" spans="40:40" ht="14.1" customHeight="1" x14ac:dyDescent="0.2">
      <c r="AN62151" s="70"/>
    </row>
    <row r="62152" spans="40:40" ht="14.1" customHeight="1" x14ac:dyDescent="0.2">
      <c r="AN62152" s="70"/>
    </row>
    <row r="62153" spans="40:40" ht="14.1" customHeight="1" x14ac:dyDescent="0.2">
      <c r="AN62153" s="70"/>
    </row>
    <row r="62154" spans="40:40" ht="14.1" customHeight="1" x14ac:dyDescent="0.2">
      <c r="AN62154" s="70"/>
    </row>
    <row r="62155" spans="40:40" ht="14.1" customHeight="1" x14ac:dyDescent="0.2">
      <c r="AN62155" s="70"/>
    </row>
    <row r="62156" spans="40:40" ht="14.1" customHeight="1" x14ac:dyDescent="0.2">
      <c r="AN62156" s="70"/>
    </row>
    <row r="62157" spans="40:40" ht="14.1" customHeight="1" x14ac:dyDescent="0.2">
      <c r="AN62157" s="70"/>
    </row>
    <row r="62158" spans="40:40" ht="14.1" customHeight="1" x14ac:dyDescent="0.2">
      <c r="AN62158" s="70"/>
    </row>
    <row r="62159" spans="40:40" ht="14.1" customHeight="1" x14ac:dyDescent="0.2">
      <c r="AN62159" s="70"/>
    </row>
    <row r="62160" spans="40:40" ht="14.1" customHeight="1" x14ac:dyDescent="0.2">
      <c r="AN62160" s="70"/>
    </row>
    <row r="62161" spans="40:40" ht="14.1" customHeight="1" x14ac:dyDescent="0.2">
      <c r="AN62161" s="70"/>
    </row>
    <row r="62162" spans="40:40" ht="14.1" customHeight="1" x14ac:dyDescent="0.2">
      <c r="AN62162" s="70"/>
    </row>
    <row r="62163" spans="40:40" ht="14.1" customHeight="1" x14ac:dyDescent="0.2">
      <c r="AN62163" s="70"/>
    </row>
    <row r="62164" spans="40:40" ht="14.1" customHeight="1" x14ac:dyDescent="0.2">
      <c r="AN62164" s="70"/>
    </row>
    <row r="62165" spans="40:40" ht="14.1" customHeight="1" x14ac:dyDescent="0.2">
      <c r="AN62165" s="70"/>
    </row>
    <row r="62166" spans="40:40" ht="14.1" customHeight="1" x14ac:dyDescent="0.2">
      <c r="AN62166" s="70"/>
    </row>
    <row r="62167" spans="40:40" ht="14.1" customHeight="1" x14ac:dyDescent="0.2">
      <c r="AN62167" s="70"/>
    </row>
    <row r="62168" spans="40:40" ht="14.1" customHeight="1" x14ac:dyDescent="0.2">
      <c r="AN62168" s="70"/>
    </row>
    <row r="62169" spans="40:40" ht="14.1" customHeight="1" x14ac:dyDescent="0.2">
      <c r="AN62169" s="70"/>
    </row>
    <row r="62170" spans="40:40" ht="14.1" customHeight="1" x14ac:dyDescent="0.2">
      <c r="AN62170" s="70"/>
    </row>
    <row r="62171" spans="40:40" ht="14.1" customHeight="1" x14ac:dyDescent="0.2">
      <c r="AN62171" s="70"/>
    </row>
    <row r="62172" spans="40:40" ht="14.1" customHeight="1" x14ac:dyDescent="0.2">
      <c r="AN62172" s="70"/>
    </row>
    <row r="62173" spans="40:40" ht="14.1" customHeight="1" x14ac:dyDescent="0.2">
      <c r="AN62173" s="70"/>
    </row>
    <row r="62174" spans="40:40" ht="14.1" customHeight="1" x14ac:dyDescent="0.2">
      <c r="AN62174" s="70"/>
    </row>
    <row r="62175" spans="40:40" ht="14.1" customHeight="1" x14ac:dyDescent="0.2">
      <c r="AN62175" s="70"/>
    </row>
    <row r="62176" spans="40:40" ht="14.1" customHeight="1" x14ac:dyDescent="0.2">
      <c r="AN62176" s="70"/>
    </row>
    <row r="62177" spans="40:40" ht="14.1" customHeight="1" x14ac:dyDescent="0.2">
      <c r="AN62177" s="70"/>
    </row>
    <row r="62178" spans="40:40" ht="14.1" customHeight="1" x14ac:dyDescent="0.2">
      <c r="AN62178" s="70"/>
    </row>
    <row r="62179" spans="40:40" ht="14.1" customHeight="1" x14ac:dyDescent="0.2">
      <c r="AN62179" s="70"/>
    </row>
    <row r="62180" spans="40:40" ht="14.1" customHeight="1" x14ac:dyDescent="0.2">
      <c r="AN62180" s="70"/>
    </row>
    <row r="62181" spans="40:40" ht="14.1" customHeight="1" x14ac:dyDescent="0.2">
      <c r="AN62181" s="70"/>
    </row>
    <row r="62182" spans="40:40" ht="14.1" customHeight="1" x14ac:dyDescent="0.2">
      <c r="AN62182" s="70"/>
    </row>
    <row r="62183" spans="40:40" ht="14.1" customHeight="1" x14ac:dyDescent="0.2">
      <c r="AN62183" s="70"/>
    </row>
    <row r="62184" spans="40:40" ht="14.1" customHeight="1" x14ac:dyDescent="0.2">
      <c r="AN62184" s="70"/>
    </row>
    <row r="62185" spans="40:40" ht="14.1" customHeight="1" x14ac:dyDescent="0.2">
      <c r="AN62185" s="70"/>
    </row>
    <row r="62186" spans="40:40" ht="14.1" customHeight="1" x14ac:dyDescent="0.2">
      <c r="AN62186" s="70"/>
    </row>
    <row r="62187" spans="40:40" ht="14.1" customHeight="1" x14ac:dyDescent="0.2">
      <c r="AN62187" s="70"/>
    </row>
    <row r="62188" spans="40:40" ht="14.1" customHeight="1" x14ac:dyDescent="0.2">
      <c r="AN62188" s="70"/>
    </row>
    <row r="62189" spans="40:40" ht="14.1" customHeight="1" x14ac:dyDescent="0.2">
      <c r="AN62189" s="70"/>
    </row>
    <row r="62190" spans="40:40" ht="14.1" customHeight="1" x14ac:dyDescent="0.2">
      <c r="AN62190" s="70"/>
    </row>
    <row r="62191" spans="40:40" ht="14.1" customHeight="1" x14ac:dyDescent="0.2">
      <c r="AN62191" s="70"/>
    </row>
    <row r="62192" spans="40:40" ht="14.1" customHeight="1" x14ac:dyDescent="0.2">
      <c r="AN62192" s="70"/>
    </row>
    <row r="62193" spans="40:40" ht="14.1" customHeight="1" x14ac:dyDescent="0.2">
      <c r="AN62193" s="70"/>
    </row>
    <row r="62194" spans="40:40" ht="14.1" customHeight="1" x14ac:dyDescent="0.2">
      <c r="AN62194" s="70"/>
    </row>
    <row r="62195" spans="40:40" ht="14.1" customHeight="1" x14ac:dyDescent="0.2">
      <c r="AN62195" s="70"/>
    </row>
    <row r="62196" spans="40:40" ht="14.1" customHeight="1" x14ac:dyDescent="0.2">
      <c r="AN62196" s="70"/>
    </row>
    <row r="62197" spans="40:40" ht="14.1" customHeight="1" x14ac:dyDescent="0.2">
      <c r="AN62197" s="70"/>
    </row>
    <row r="62198" spans="40:40" ht="14.1" customHeight="1" x14ac:dyDescent="0.2">
      <c r="AN62198" s="70"/>
    </row>
    <row r="62199" spans="40:40" ht="14.1" customHeight="1" x14ac:dyDescent="0.2">
      <c r="AN62199" s="70"/>
    </row>
    <row r="62200" spans="40:40" ht="14.1" customHeight="1" x14ac:dyDescent="0.2">
      <c r="AN62200" s="70"/>
    </row>
    <row r="62201" spans="40:40" ht="14.1" customHeight="1" x14ac:dyDescent="0.2">
      <c r="AN62201" s="70"/>
    </row>
    <row r="62202" spans="40:40" ht="14.1" customHeight="1" x14ac:dyDescent="0.2">
      <c r="AN62202" s="70"/>
    </row>
    <row r="62203" spans="40:40" ht="14.1" customHeight="1" x14ac:dyDescent="0.2">
      <c r="AN62203" s="70"/>
    </row>
    <row r="62204" spans="40:40" ht="14.1" customHeight="1" x14ac:dyDescent="0.2">
      <c r="AN62204" s="70"/>
    </row>
    <row r="62205" spans="40:40" ht="14.1" customHeight="1" x14ac:dyDescent="0.2">
      <c r="AN62205" s="70"/>
    </row>
    <row r="62206" spans="40:40" ht="14.1" customHeight="1" x14ac:dyDescent="0.2">
      <c r="AN62206" s="70"/>
    </row>
    <row r="62207" spans="40:40" ht="14.1" customHeight="1" x14ac:dyDescent="0.2">
      <c r="AN62207" s="70"/>
    </row>
    <row r="62208" spans="40:40" ht="14.1" customHeight="1" x14ac:dyDescent="0.2">
      <c r="AN62208" s="70"/>
    </row>
    <row r="62209" spans="40:40" ht="14.1" customHeight="1" x14ac:dyDescent="0.2">
      <c r="AN62209" s="70"/>
    </row>
    <row r="62210" spans="40:40" ht="14.1" customHeight="1" x14ac:dyDescent="0.2">
      <c r="AN62210" s="70"/>
    </row>
    <row r="62211" spans="40:40" ht="14.1" customHeight="1" x14ac:dyDescent="0.2">
      <c r="AN62211" s="70"/>
    </row>
    <row r="62212" spans="40:40" ht="14.1" customHeight="1" x14ac:dyDescent="0.2">
      <c r="AN62212" s="70"/>
    </row>
    <row r="62213" spans="40:40" ht="14.1" customHeight="1" x14ac:dyDescent="0.2">
      <c r="AN62213" s="70"/>
    </row>
    <row r="62214" spans="40:40" ht="14.1" customHeight="1" x14ac:dyDescent="0.2">
      <c r="AN62214" s="70"/>
    </row>
    <row r="62215" spans="40:40" ht="14.1" customHeight="1" x14ac:dyDescent="0.2">
      <c r="AN62215" s="70"/>
    </row>
    <row r="62216" spans="40:40" ht="14.1" customHeight="1" x14ac:dyDescent="0.2">
      <c r="AN62216" s="70"/>
    </row>
    <row r="62217" spans="40:40" ht="14.1" customHeight="1" x14ac:dyDescent="0.2">
      <c r="AN62217" s="70"/>
    </row>
    <row r="62218" spans="40:40" ht="14.1" customHeight="1" x14ac:dyDescent="0.2">
      <c r="AN62218" s="70"/>
    </row>
    <row r="62219" spans="40:40" ht="14.1" customHeight="1" x14ac:dyDescent="0.2">
      <c r="AN62219" s="70"/>
    </row>
    <row r="62220" spans="40:40" ht="14.1" customHeight="1" x14ac:dyDescent="0.2">
      <c r="AN62220" s="70"/>
    </row>
    <row r="62221" spans="40:40" ht="14.1" customHeight="1" x14ac:dyDescent="0.2">
      <c r="AN62221" s="70"/>
    </row>
    <row r="62222" spans="40:40" ht="14.1" customHeight="1" x14ac:dyDescent="0.2">
      <c r="AN62222" s="70"/>
    </row>
    <row r="62223" spans="40:40" ht="14.1" customHeight="1" x14ac:dyDescent="0.2">
      <c r="AN62223" s="70"/>
    </row>
    <row r="62224" spans="40:40" ht="14.1" customHeight="1" x14ac:dyDescent="0.2">
      <c r="AN62224" s="70"/>
    </row>
    <row r="62225" spans="40:40" ht="14.1" customHeight="1" x14ac:dyDescent="0.2">
      <c r="AN62225" s="70"/>
    </row>
    <row r="62226" spans="40:40" ht="14.1" customHeight="1" x14ac:dyDescent="0.2">
      <c r="AN62226" s="70"/>
    </row>
    <row r="62227" spans="40:40" ht="14.1" customHeight="1" x14ac:dyDescent="0.2">
      <c r="AN62227" s="70"/>
    </row>
    <row r="62228" spans="40:40" ht="14.1" customHeight="1" x14ac:dyDescent="0.2">
      <c r="AN62228" s="70"/>
    </row>
    <row r="62229" spans="40:40" ht="14.1" customHeight="1" x14ac:dyDescent="0.2">
      <c r="AN62229" s="70"/>
    </row>
    <row r="62230" spans="40:40" ht="14.1" customHeight="1" x14ac:dyDescent="0.2">
      <c r="AN62230" s="70"/>
    </row>
    <row r="62231" spans="40:40" ht="14.1" customHeight="1" x14ac:dyDescent="0.2">
      <c r="AN62231" s="70"/>
    </row>
    <row r="62232" spans="40:40" ht="14.1" customHeight="1" x14ac:dyDescent="0.2">
      <c r="AN62232" s="70"/>
    </row>
    <row r="62233" spans="40:40" ht="14.1" customHeight="1" x14ac:dyDescent="0.2">
      <c r="AN62233" s="70"/>
    </row>
    <row r="62234" spans="40:40" ht="14.1" customHeight="1" x14ac:dyDescent="0.2">
      <c r="AN62234" s="70"/>
    </row>
    <row r="62235" spans="40:40" ht="14.1" customHeight="1" x14ac:dyDescent="0.2">
      <c r="AN62235" s="70"/>
    </row>
    <row r="62236" spans="40:40" ht="14.1" customHeight="1" x14ac:dyDescent="0.2">
      <c r="AN62236" s="70"/>
    </row>
    <row r="62237" spans="40:40" ht="14.1" customHeight="1" x14ac:dyDescent="0.2">
      <c r="AN62237" s="70"/>
    </row>
    <row r="62238" spans="40:40" ht="14.1" customHeight="1" x14ac:dyDescent="0.2">
      <c r="AN62238" s="70"/>
    </row>
    <row r="62239" spans="40:40" ht="14.1" customHeight="1" x14ac:dyDescent="0.2">
      <c r="AN62239" s="70"/>
    </row>
    <row r="62240" spans="40:40" ht="14.1" customHeight="1" x14ac:dyDescent="0.2">
      <c r="AN62240" s="70"/>
    </row>
    <row r="62241" spans="40:40" ht="14.1" customHeight="1" x14ac:dyDescent="0.2">
      <c r="AN62241" s="70"/>
    </row>
    <row r="62242" spans="40:40" ht="14.1" customHeight="1" x14ac:dyDescent="0.2">
      <c r="AN62242" s="70"/>
    </row>
    <row r="62243" spans="40:40" ht="14.1" customHeight="1" x14ac:dyDescent="0.2">
      <c r="AN62243" s="70"/>
    </row>
    <row r="62244" spans="40:40" ht="14.1" customHeight="1" x14ac:dyDescent="0.2">
      <c r="AN62244" s="70"/>
    </row>
    <row r="62245" spans="40:40" ht="14.1" customHeight="1" x14ac:dyDescent="0.2">
      <c r="AN62245" s="70"/>
    </row>
    <row r="62246" spans="40:40" ht="14.1" customHeight="1" x14ac:dyDescent="0.2">
      <c r="AN62246" s="70"/>
    </row>
    <row r="62247" spans="40:40" ht="14.1" customHeight="1" x14ac:dyDescent="0.2">
      <c r="AN62247" s="70"/>
    </row>
    <row r="62248" spans="40:40" ht="14.1" customHeight="1" x14ac:dyDescent="0.2">
      <c r="AN62248" s="70"/>
    </row>
    <row r="62249" spans="40:40" ht="14.1" customHeight="1" x14ac:dyDescent="0.2">
      <c r="AN62249" s="70"/>
    </row>
    <row r="62250" spans="40:40" ht="14.1" customHeight="1" x14ac:dyDescent="0.2">
      <c r="AN62250" s="70"/>
    </row>
    <row r="62251" spans="40:40" ht="14.1" customHeight="1" x14ac:dyDescent="0.2">
      <c r="AN62251" s="70"/>
    </row>
    <row r="62252" spans="40:40" ht="14.1" customHeight="1" x14ac:dyDescent="0.2">
      <c r="AN62252" s="70"/>
    </row>
    <row r="62253" spans="40:40" ht="14.1" customHeight="1" x14ac:dyDescent="0.2">
      <c r="AN62253" s="70"/>
    </row>
    <row r="62254" spans="40:40" ht="14.1" customHeight="1" x14ac:dyDescent="0.2">
      <c r="AN62254" s="70"/>
    </row>
    <row r="62255" spans="40:40" ht="14.1" customHeight="1" x14ac:dyDescent="0.2">
      <c r="AN62255" s="70"/>
    </row>
    <row r="62256" spans="40:40" ht="14.1" customHeight="1" x14ac:dyDescent="0.2">
      <c r="AN62256" s="70"/>
    </row>
    <row r="62257" spans="40:40" ht="14.1" customHeight="1" x14ac:dyDescent="0.2">
      <c r="AN62257" s="70"/>
    </row>
    <row r="62258" spans="40:40" ht="14.1" customHeight="1" x14ac:dyDescent="0.2">
      <c r="AN62258" s="70"/>
    </row>
    <row r="62259" spans="40:40" ht="14.1" customHeight="1" x14ac:dyDescent="0.2">
      <c r="AN62259" s="70"/>
    </row>
    <row r="62260" spans="40:40" ht="14.1" customHeight="1" x14ac:dyDescent="0.2">
      <c r="AN62260" s="70"/>
    </row>
    <row r="62261" spans="40:40" ht="14.1" customHeight="1" x14ac:dyDescent="0.2">
      <c r="AN62261" s="70"/>
    </row>
    <row r="62262" spans="40:40" ht="14.1" customHeight="1" x14ac:dyDescent="0.2">
      <c r="AN62262" s="70"/>
    </row>
    <row r="62263" spans="40:40" ht="14.1" customHeight="1" x14ac:dyDescent="0.2">
      <c r="AN62263" s="70"/>
    </row>
    <row r="62264" spans="40:40" ht="14.1" customHeight="1" x14ac:dyDescent="0.2">
      <c r="AN62264" s="70"/>
    </row>
    <row r="62265" spans="40:40" ht="14.1" customHeight="1" x14ac:dyDescent="0.2">
      <c r="AN62265" s="70"/>
    </row>
    <row r="62266" spans="40:40" ht="14.1" customHeight="1" x14ac:dyDescent="0.2">
      <c r="AN62266" s="70"/>
    </row>
    <row r="62267" spans="40:40" ht="14.1" customHeight="1" x14ac:dyDescent="0.2">
      <c r="AN62267" s="70"/>
    </row>
    <row r="62268" spans="40:40" ht="14.1" customHeight="1" x14ac:dyDescent="0.2">
      <c r="AN62268" s="70"/>
    </row>
    <row r="62269" spans="40:40" ht="14.1" customHeight="1" x14ac:dyDescent="0.2">
      <c r="AN62269" s="70"/>
    </row>
    <row r="62270" spans="40:40" ht="14.1" customHeight="1" x14ac:dyDescent="0.2">
      <c r="AN62270" s="70"/>
    </row>
    <row r="62271" spans="40:40" ht="14.1" customHeight="1" x14ac:dyDescent="0.2">
      <c r="AN62271" s="70"/>
    </row>
    <row r="62272" spans="40:40" ht="14.1" customHeight="1" x14ac:dyDescent="0.2">
      <c r="AN62272" s="70"/>
    </row>
    <row r="62273" spans="40:40" ht="14.1" customHeight="1" x14ac:dyDescent="0.2">
      <c r="AN62273" s="70"/>
    </row>
    <row r="62274" spans="40:40" ht="14.1" customHeight="1" x14ac:dyDescent="0.2">
      <c r="AN62274" s="70"/>
    </row>
    <row r="62275" spans="40:40" ht="14.1" customHeight="1" x14ac:dyDescent="0.2">
      <c r="AN62275" s="70"/>
    </row>
    <row r="62276" spans="40:40" ht="14.1" customHeight="1" x14ac:dyDescent="0.2">
      <c r="AN62276" s="70"/>
    </row>
    <row r="62277" spans="40:40" ht="14.1" customHeight="1" x14ac:dyDescent="0.2">
      <c r="AN62277" s="70"/>
    </row>
    <row r="62278" spans="40:40" ht="14.1" customHeight="1" x14ac:dyDescent="0.2">
      <c r="AN62278" s="70"/>
    </row>
    <row r="62279" spans="40:40" ht="14.1" customHeight="1" x14ac:dyDescent="0.2">
      <c r="AN62279" s="70"/>
    </row>
    <row r="62280" spans="40:40" ht="14.1" customHeight="1" x14ac:dyDescent="0.2">
      <c r="AN62280" s="70"/>
    </row>
    <row r="62281" spans="40:40" ht="14.1" customHeight="1" x14ac:dyDescent="0.2">
      <c r="AN62281" s="70"/>
    </row>
    <row r="62282" spans="40:40" ht="14.1" customHeight="1" x14ac:dyDescent="0.2">
      <c r="AN62282" s="70"/>
    </row>
    <row r="62283" spans="40:40" ht="14.1" customHeight="1" x14ac:dyDescent="0.2">
      <c r="AN62283" s="70"/>
    </row>
    <row r="62284" spans="40:40" ht="14.1" customHeight="1" x14ac:dyDescent="0.2">
      <c r="AN62284" s="70"/>
    </row>
    <row r="62285" spans="40:40" ht="14.1" customHeight="1" x14ac:dyDescent="0.2">
      <c r="AN62285" s="70"/>
    </row>
    <row r="62286" spans="40:40" ht="14.1" customHeight="1" x14ac:dyDescent="0.2">
      <c r="AN62286" s="70"/>
    </row>
    <row r="62287" spans="40:40" ht="14.1" customHeight="1" x14ac:dyDescent="0.2">
      <c r="AN62287" s="70"/>
    </row>
    <row r="62288" spans="40:40" ht="14.1" customHeight="1" x14ac:dyDescent="0.2">
      <c r="AN62288" s="70"/>
    </row>
    <row r="62289" spans="40:40" ht="14.1" customHeight="1" x14ac:dyDescent="0.2">
      <c r="AN62289" s="70"/>
    </row>
    <row r="62290" spans="40:40" ht="14.1" customHeight="1" x14ac:dyDescent="0.2">
      <c r="AN62290" s="70"/>
    </row>
    <row r="62291" spans="40:40" ht="14.1" customHeight="1" x14ac:dyDescent="0.2">
      <c r="AN62291" s="70"/>
    </row>
    <row r="62292" spans="40:40" ht="14.1" customHeight="1" x14ac:dyDescent="0.2">
      <c r="AN62292" s="70"/>
    </row>
    <row r="62293" spans="40:40" ht="14.1" customHeight="1" x14ac:dyDescent="0.2">
      <c r="AN62293" s="70"/>
    </row>
    <row r="62294" spans="40:40" ht="14.1" customHeight="1" x14ac:dyDescent="0.2">
      <c r="AN62294" s="70"/>
    </row>
    <row r="62295" spans="40:40" ht="14.1" customHeight="1" x14ac:dyDescent="0.2">
      <c r="AN62295" s="70"/>
    </row>
    <row r="62296" spans="40:40" ht="14.1" customHeight="1" x14ac:dyDescent="0.2">
      <c r="AN62296" s="70"/>
    </row>
    <row r="62297" spans="40:40" ht="14.1" customHeight="1" x14ac:dyDescent="0.2">
      <c r="AN62297" s="70"/>
    </row>
    <row r="62298" spans="40:40" ht="14.1" customHeight="1" x14ac:dyDescent="0.2">
      <c r="AN62298" s="70"/>
    </row>
    <row r="62299" spans="40:40" ht="14.1" customHeight="1" x14ac:dyDescent="0.2">
      <c r="AN62299" s="70"/>
    </row>
    <row r="62300" spans="40:40" ht="14.1" customHeight="1" x14ac:dyDescent="0.2">
      <c r="AN62300" s="70"/>
    </row>
    <row r="62301" spans="40:40" ht="14.1" customHeight="1" x14ac:dyDescent="0.2">
      <c r="AN62301" s="70"/>
    </row>
    <row r="62302" spans="40:40" ht="14.1" customHeight="1" x14ac:dyDescent="0.2">
      <c r="AN62302" s="70"/>
    </row>
    <row r="62303" spans="40:40" ht="14.1" customHeight="1" x14ac:dyDescent="0.2">
      <c r="AN62303" s="70"/>
    </row>
    <row r="62304" spans="40:40" ht="14.1" customHeight="1" x14ac:dyDescent="0.2">
      <c r="AN62304" s="70"/>
    </row>
    <row r="62305" spans="40:40" ht="14.1" customHeight="1" x14ac:dyDescent="0.2">
      <c r="AN62305" s="70"/>
    </row>
    <row r="62306" spans="40:40" ht="14.1" customHeight="1" x14ac:dyDescent="0.2">
      <c r="AN62306" s="70"/>
    </row>
    <row r="62307" spans="40:40" ht="14.1" customHeight="1" x14ac:dyDescent="0.2">
      <c r="AN62307" s="70"/>
    </row>
    <row r="62308" spans="40:40" ht="14.1" customHeight="1" x14ac:dyDescent="0.2">
      <c r="AN62308" s="70"/>
    </row>
    <row r="62309" spans="40:40" ht="14.1" customHeight="1" x14ac:dyDescent="0.2">
      <c r="AN62309" s="70"/>
    </row>
    <row r="62310" spans="40:40" ht="14.1" customHeight="1" x14ac:dyDescent="0.2">
      <c r="AN62310" s="70"/>
    </row>
    <row r="62311" spans="40:40" ht="14.1" customHeight="1" x14ac:dyDescent="0.2">
      <c r="AN62311" s="70"/>
    </row>
    <row r="62312" spans="40:40" ht="14.1" customHeight="1" x14ac:dyDescent="0.2">
      <c r="AN62312" s="70"/>
    </row>
    <row r="62313" spans="40:40" ht="14.1" customHeight="1" x14ac:dyDescent="0.2">
      <c r="AN62313" s="70"/>
    </row>
    <row r="62314" spans="40:40" ht="14.1" customHeight="1" x14ac:dyDescent="0.2">
      <c r="AN62314" s="70"/>
    </row>
    <row r="62315" spans="40:40" ht="14.1" customHeight="1" x14ac:dyDescent="0.2">
      <c r="AN62315" s="70"/>
    </row>
    <row r="62316" spans="40:40" ht="14.1" customHeight="1" x14ac:dyDescent="0.2">
      <c r="AN62316" s="70"/>
    </row>
    <row r="62317" spans="40:40" ht="14.1" customHeight="1" x14ac:dyDescent="0.2">
      <c r="AN62317" s="70"/>
    </row>
    <row r="62318" spans="40:40" ht="14.1" customHeight="1" x14ac:dyDescent="0.2">
      <c r="AN62318" s="70"/>
    </row>
    <row r="62319" spans="40:40" ht="14.1" customHeight="1" x14ac:dyDescent="0.2">
      <c r="AN62319" s="70"/>
    </row>
    <row r="62320" spans="40:40" ht="14.1" customHeight="1" x14ac:dyDescent="0.2">
      <c r="AN62320" s="70"/>
    </row>
    <row r="62321" spans="40:40" ht="14.1" customHeight="1" x14ac:dyDescent="0.2">
      <c r="AN62321" s="70"/>
    </row>
    <row r="62322" spans="40:40" ht="14.1" customHeight="1" x14ac:dyDescent="0.2">
      <c r="AN62322" s="70"/>
    </row>
    <row r="62323" spans="40:40" ht="14.1" customHeight="1" x14ac:dyDescent="0.2">
      <c r="AN62323" s="70"/>
    </row>
    <row r="62324" spans="40:40" ht="14.1" customHeight="1" x14ac:dyDescent="0.2">
      <c r="AN62324" s="70"/>
    </row>
    <row r="62325" spans="40:40" ht="14.1" customHeight="1" x14ac:dyDescent="0.2">
      <c r="AN62325" s="70"/>
    </row>
    <row r="62326" spans="40:40" ht="14.1" customHeight="1" x14ac:dyDescent="0.2">
      <c r="AN62326" s="70"/>
    </row>
    <row r="62327" spans="40:40" ht="14.1" customHeight="1" x14ac:dyDescent="0.2">
      <c r="AN62327" s="70"/>
    </row>
    <row r="62328" spans="40:40" ht="14.1" customHeight="1" x14ac:dyDescent="0.2">
      <c r="AN62328" s="70"/>
    </row>
    <row r="62329" spans="40:40" ht="14.1" customHeight="1" x14ac:dyDescent="0.2">
      <c r="AN62329" s="70"/>
    </row>
    <row r="62330" spans="40:40" ht="14.1" customHeight="1" x14ac:dyDescent="0.2">
      <c r="AN62330" s="70"/>
    </row>
    <row r="62331" spans="40:40" ht="14.1" customHeight="1" x14ac:dyDescent="0.2">
      <c r="AN62331" s="70"/>
    </row>
    <row r="62332" spans="40:40" ht="14.1" customHeight="1" x14ac:dyDescent="0.2">
      <c r="AN62332" s="70"/>
    </row>
    <row r="62333" spans="40:40" ht="14.1" customHeight="1" x14ac:dyDescent="0.2">
      <c r="AN62333" s="70"/>
    </row>
    <row r="62334" spans="40:40" ht="14.1" customHeight="1" x14ac:dyDescent="0.2">
      <c r="AN62334" s="70"/>
    </row>
    <row r="62335" spans="40:40" ht="14.1" customHeight="1" x14ac:dyDescent="0.2">
      <c r="AN62335" s="70"/>
    </row>
    <row r="62336" spans="40:40" ht="14.1" customHeight="1" x14ac:dyDescent="0.2">
      <c r="AN62336" s="70"/>
    </row>
    <row r="62337" spans="40:40" ht="14.1" customHeight="1" x14ac:dyDescent="0.2">
      <c r="AN62337" s="70"/>
    </row>
    <row r="62338" spans="40:40" ht="14.1" customHeight="1" x14ac:dyDescent="0.2">
      <c r="AN62338" s="70"/>
    </row>
    <row r="62339" spans="40:40" ht="14.1" customHeight="1" x14ac:dyDescent="0.2">
      <c r="AN62339" s="70"/>
    </row>
    <row r="62340" spans="40:40" ht="14.1" customHeight="1" x14ac:dyDescent="0.2">
      <c r="AN62340" s="70"/>
    </row>
    <row r="62341" spans="40:40" ht="14.1" customHeight="1" x14ac:dyDescent="0.2">
      <c r="AN62341" s="70"/>
    </row>
    <row r="62342" spans="40:40" ht="14.1" customHeight="1" x14ac:dyDescent="0.2">
      <c r="AN62342" s="70"/>
    </row>
    <row r="62343" spans="40:40" ht="14.1" customHeight="1" x14ac:dyDescent="0.2">
      <c r="AN62343" s="70"/>
    </row>
    <row r="62344" spans="40:40" ht="14.1" customHeight="1" x14ac:dyDescent="0.2">
      <c r="AN62344" s="70"/>
    </row>
    <row r="62345" spans="40:40" ht="14.1" customHeight="1" x14ac:dyDescent="0.2">
      <c r="AN62345" s="70"/>
    </row>
    <row r="62346" spans="40:40" ht="14.1" customHeight="1" x14ac:dyDescent="0.2">
      <c r="AN62346" s="70"/>
    </row>
    <row r="62347" spans="40:40" ht="14.1" customHeight="1" x14ac:dyDescent="0.2">
      <c r="AN62347" s="70"/>
    </row>
    <row r="62348" spans="40:40" ht="14.1" customHeight="1" x14ac:dyDescent="0.2">
      <c r="AN62348" s="70"/>
    </row>
    <row r="62349" spans="40:40" ht="14.1" customHeight="1" x14ac:dyDescent="0.2">
      <c r="AN62349" s="70"/>
    </row>
    <row r="62350" spans="40:40" ht="14.1" customHeight="1" x14ac:dyDescent="0.2">
      <c r="AN62350" s="70"/>
    </row>
    <row r="62351" spans="40:40" ht="14.1" customHeight="1" x14ac:dyDescent="0.2">
      <c r="AN62351" s="70"/>
    </row>
    <row r="62352" spans="40:40" ht="14.1" customHeight="1" x14ac:dyDescent="0.2">
      <c r="AN62352" s="70"/>
    </row>
    <row r="62353" spans="40:40" ht="14.1" customHeight="1" x14ac:dyDescent="0.2">
      <c r="AN62353" s="70"/>
    </row>
    <row r="62354" spans="40:40" ht="14.1" customHeight="1" x14ac:dyDescent="0.2">
      <c r="AN62354" s="70"/>
    </row>
    <row r="62355" spans="40:40" ht="14.1" customHeight="1" x14ac:dyDescent="0.2">
      <c r="AN62355" s="70"/>
    </row>
    <row r="62356" spans="40:40" ht="14.1" customHeight="1" x14ac:dyDescent="0.2">
      <c r="AN62356" s="70"/>
    </row>
    <row r="62357" spans="40:40" ht="14.1" customHeight="1" x14ac:dyDescent="0.2">
      <c r="AN62357" s="70"/>
    </row>
    <row r="62358" spans="40:40" ht="14.1" customHeight="1" x14ac:dyDescent="0.2">
      <c r="AN62358" s="70"/>
    </row>
    <row r="62359" spans="40:40" ht="14.1" customHeight="1" x14ac:dyDescent="0.2">
      <c r="AN62359" s="70"/>
    </row>
    <row r="62360" spans="40:40" ht="14.1" customHeight="1" x14ac:dyDescent="0.2">
      <c r="AN62360" s="70"/>
    </row>
    <row r="62361" spans="40:40" ht="14.1" customHeight="1" x14ac:dyDescent="0.2">
      <c r="AN62361" s="70"/>
    </row>
    <row r="62362" spans="40:40" ht="14.1" customHeight="1" x14ac:dyDescent="0.2">
      <c r="AN62362" s="70"/>
    </row>
    <row r="62363" spans="40:40" ht="14.1" customHeight="1" x14ac:dyDescent="0.2">
      <c r="AN62363" s="70"/>
    </row>
    <row r="62364" spans="40:40" ht="14.1" customHeight="1" x14ac:dyDescent="0.2">
      <c r="AN62364" s="70"/>
    </row>
    <row r="62365" spans="40:40" ht="14.1" customHeight="1" x14ac:dyDescent="0.2">
      <c r="AN62365" s="70"/>
    </row>
    <row r="62366" spans="40:40" ht="14.1" customHeight="1" x14ac:dyDescent="0.2">
      <c r="AN62366" s="70"/>
    </row>
    <row r="62367" spans="40:40" ht="14.1" customHeight="1" x14ac:dyDescent="0.2">
      <c r="AN62367" s="70"/>
    </row>
    <row r="62368" spans="40:40" ht="14.1" customHeight="1" x14ac:dyDescent="0.2">
      <c r="AN62368" s="70"/>
    </row>
    <row r="62369" spans="40:40" ht="14.1" customHeight="1" x14ac:dyDescent="0.2">
      <c r="AN62369" s="70"/>
    </row>
    <row r="62370" spans="40:40" ht="14.1" customHeight="1" x14ac:dyDescent="0.2">
      <c r="AN62370" s="70"/>
    </row>
    <row r="62371" spans="40:40" ht="14.1" customHeight="1" x14ac:dyDescent="0.2">
      <c r="AN62371" s="70"/>
    </row>
    <row r="62372" spans="40:40" ht="14.1" customHeight="1" x14ac:dyDescent="0.2">
      <c r="AN62372" s="70"/>
    </row>
    <row r="62373" spans="40:40" ht="14.1" customHeight="1" x14ac:dyDescent="0.2">
      <c r="AN62373" s="70"/>
    </row>
    <row r="62374" spans="40:40" ht="14.1" customHeight="1" x14ac:dyDescent="0.2">
      <c r="AN62374" s="70"/>
    </row>
    <row r="62375" spans="40:40" ht="14.1" customHeight="1" x14ac:dyDescent="0.2">
      <c r="AN62375" s="70"/>
    </row>
    <row r="62376" spans="40:40" ht="14.1" customHeight="1" x14ac:dyDescent="0.2">
      <c r="AN62376" s="70"/>
    </row>
    <row r="62377" spans="40:40" ht="14.1" customHeight="1" x14ac:dyDescent="0.2">
      <c r="AN62377" s="70"/>
    </row>
    <row r="62378" spans="40:40" ht="14.1" customHeight="1" x14ac:dyDescent="0.2">
      <c r="AN62378" s="70"/>
    </row>
    <row r="62379" spans="40:40" ht="14.1" customHeight="1" x14ac:dyDescent="0.2">
      <c r="AN62379" s="70"/>
    </row>
    <row r="62380" spans="40:40" ht="14.1" customHeight="1" x14ac:dyDescent="0.2">
      <c r="AN62380" s="70"/>
    </row>
    <row r="62381" spans="40:40" ht="14.1" customHeight="1" x14ac:dyDescent="0.2">
      <c r="AN62381" s="70"/>
    </row>
    <row r="62382" spans="40:40" ht="14.1" customHeight="1" x14ac:dyDescent="0.2">
      <c r="AN62382" s="70"/>
    </row>
    <row r="62383" spans="40:40" ht="14.1" customHeight="1" x14ac:dyDescent="0.2">
      <c r="AN62383" s="70"/>
    </row>
    <row r="62384" spans="40:40" ht="14.1" customHeight="1" x14ac:dyDescent="0.2">
      <c r="AN62384" s="70"/>
    </row>
    <row r="62385" spans="40:40" ht="14.1" customHeight="1" x14ac:dyDescent="0.2">
      <c r="AN62385" s="70"/>
    </row>
    <row r="62386" spans="40:40" ht="14.1" customHeight="1" x14ac:dyDescent="0.2">
      <c r="AN62386" s="70"/>
    </row>
    <row r="62387" spans="40:40" ht="14.1" customHeight="1" x14ac:dyDescent="0.2">
      <c r="AN62387" s="70"/>
    </row>
    <row r="62388" spans="40:40" ht="14.1" customHeight="1" x14ac:dyDescent="0.2">
      <c r="AN62388" s="70"/>
    </row>
    <row r="62389" spans="40:40" ht="14.1" customHeight="1" x14ac:dyDescent="0.2">
      <c r="AN62389" s="70"/>
    </row>
    <row r="62390" spans="40:40" ht="14.1" customHeight="1" x14ac:dyDescent="0.2">
      <c r="AN62390" s="70"/>
    </row>
    <row r="62391" spans="40:40" ht="14.1" customHeight="1" x14ac:dyDescent="0.2">
      <c r="AN62391" s="70"/>
    </row>
    <row r="62392" spans="40:40" ht="14.1" customHeight="1" x14ac:dyDescent="0.2">
      <c r="AN62392" s="70"/>
    </row>
    <row r="62393" spans="40:40" ht="14.1" customHeight="1" x14ac:dyDescent="0.2">
      <c r="AN62393" s="70"/>
    </row>
    <row r="62394" spans="40:40" ht="14.1" customHeight="1" x14ac:dyDescent="0.2">
      <c r="AN62394" s="70"/>
    </row>
    <row r="62395" spans="40:40" ht="14.1" customHeight="1" x14ac:dyDescent="0.2">
      <c r="AN62395" s="70"/>
    </row>
    <row r="62396" spans="40:40" ht="14.1" customHeight="1" x14ac:dyDescent="0.2">
      <c r="AN62396" s="70"/>
    </row>
    <row r="62397" spans="40:40" ht="14.1" customHeight="1" x14ac:dyDescent="0.2">
      <c r="AN62397" s="70"/>
    </row>
    <row r="62398" spans="40:40" ht="14.1" customHeight="1" x14ac:dyDescent="0.2">
      <c r="AN62398" s="70"/>
    </row>
    <row r="62399" spans="40:40" ht="14.1" customHeight="1" x14ac:dyDescent="0.2">
      <c r="AN62399" s="70"/>
    </row>
    <row r="62400" spans="40:40" ht="14.1" customHeight="1" x14ac:dyDescent="0.2">
      <c r="AN62400" s="70"/>
    </row>
    <row r="62401" spans="40:40" ht="14.1" customHeight="1" x14ac:dyDescent="0.2">
      <c r="AN62401" s="70"/>
    </row>
    <row r="62402" spans="40:40" ht="14.1" customHeight="1" x14ac:dyDescent="0.2">
      <c r="AN62402" s="70"/>
    </row>
    <row r="62403" spans="40:40" ht="14.1" customHeight="1" x14ac:dyDescent="0.2">
      <c r="AN62403" s="70"/>
    </row>
    <row r="62404" spans="40:40" ht="14.1" customHeight="1" x14ac:dyDescent="0.2">
      <c r="AN62404" s="70"/>
    </row>
    <row r="62405" spans="40:40" ht="14.1" customHeight="1" x14ac:dyDescent="0.2">
      <c r="AN62405" s="70"/>
    </row>
    <row r="62406" spans="40:40" ht="14.1" customHeight="1" x14ac:dyDescent="0.2">
      <c r="AN62406" s="70"/>
    </row>
    <row r="62407" spans="40:40" ht="14.1" customHeight="1" x14ac:dyDescent="0.2">
      <c r="AN62407" s="70"/>
    </row>
    <row r="62408" spans="40:40" ht="14.1" customHeight="1" x14ac:dyDescent="0.2">
      <c r="AN62408" s="70"/>
    </row>
    <row r="62409" spans="40:40" ht="14.1" customHeight="1" x14ac:dyDescent="0.2">
      <c r="AN62409" s="70"/>
    </row>
    <row r="62410" spans="40:40" ht="14.1" customHeight="1" x14ac:dyDescent="0.2">
      <c r="AN62410" s="70"/>
    </row>
    <row r="62411" spans="40:40" ht="14.1" customHeight="1" x14ac:dyDescent="0.2">
      <c r="AN62411" s="70"/>
    </row>
    <row r="62412" spans="40:40" ht="14.1" customHeight="1" x14ac:dyDescent="0.2">
      <c r="AN62412" s="70"/>
    </row>
    <row r="62413" spans="40:40" ht="14.1" customHeight="1" x14ac:dyDescent="0.2">
      <c r="AN62413" s="70"/>
    </row>
    <row r="62414" spans="40:40" ht="14.1" customHeight="1" x14ac:dyDescent="0.2">
      <c r="AN62414" s="70"/>
    </row>
    <row r="62415" spans="40:40" ht="14.1" customHeight="1" x14ac:dyDescent="0.2">
      <c r="AN62415" s="70"/>
    </row>
    <row r="62416" spans="40:40" ht="14.1" customHeight="1" x14ac:dyDescent="0.2">
      <c r="AN62416" s="70"/>
    </row>
    <row r="62417" spans="40:40" ht="14.1" customHeight="1" x14ac:dyDescent="0.2">
      <c r="AN62417" s="70"/>
    </row>
    <row r="62418" spans="40:40" ht="14.1" customHeight="1" x14ac:dyDescent="0.2">
      <c r="AN62418" s="70"/>
    </row>
    <row r="62419" spans="40:40" ht="14.1" customHeight="1" x14ac:dyDescent="0.2">
      <c r="AN62419" s="70"/>
    </row>
    <row r="62420" spans="40:40" ht="14.1" customHeight="1" x14ac:dyDescent="0.2">
      <c r="AN62420" s="70"/>
    </row>
    <row r="62421" spans="40:40" ht="14.1" customHeight="1" x14ac:dyDescent="0.2">
      <c r="AN62421" s="70"/>
    </row>
    <row r="62422" spans="40:40" ht="14.1" customHeight="1" x14ac:dyDescent="0.2">
      <c r="AN62422" s="70"/>
    </row>
    <row r="62423" spans="40:40" ht="14.1" customHeight="1" x14ac:dyDescent="0.2">
      <c r="AN62423" s="70"/>
    </row>
    <row r="62424" spans="40:40" ht="14.1" customHeight="1" x14ac:dyDescent="0.2">
      <c r="AN62424" s="70"/>
    </row>
    <row r="62425" spans="40:40" ht="14.1" customHeight="1" x14ac:dyDescent="0.2">
      <c r="AN62425" s="70"/>
    </row>
    <row r="62426" spans="40:40" ht="14.1" customHeight="1" x14ac:dyDescent="0.2">
      <c r="AN62426" s="70"/>
    </row>
    <row r="62427" spans="40:40" ht="14.1" customHeight="1" x14ac:dyDescent="0.2">
      <c r="AN62427" s="70"/>
    </row>
    <row r="62428" spans="40:40" ht="14.1" customHeight="1" x14ac:dyDescent="0.2">
      <c r="AN62428" s="70"/>
    </row>
    <row r="62429" spans="40:40" ht="14.1" customHeight="1" x14ac:dyDescent="0.2">
      <c r="AN62429" s="70"/>
    </row>
    <row r="62430" spans="40:40" ht="14.1" customHeight="1" x14ac:dyDescent="0.2">
      <c r="AN62430" s="70"/>
    </row>
    <row r="62431" spans="40:40" ht="14.1" customHeight="1" x14ac:dyDescent="0.2">
      <c r="AN62431" s="70"/>
    </row>
    <row r="62432" spans="40:40" ht="14.1" customHeight="1" x14ac:dyDescent="0.2">
      <c r="AN62432" s="70"/>
    </row>
    <row r="62433" spans="40:40" ht="14.1" customHeight="1" x14ac:dyDescent="0.2">
      <c r="AN62433" s="70"/>
    </row>
    <row r="62434" spans="40:40" ht="14.1" customHeight="1" x14ac:dyDescent="0.2">
      <c r="AN62434" s="70"/>
    </row>
    <row r="62435" spans="40:40" ht="14.1" customHeight="1" x14ac:dyDescent="0.2">
      <c r="AN62435" s="70"/>
    </row>
    <row r="62436" spans="40:40" ht="14.1" customHeight="1" x14ac:dyDescent="0.2">
      <c r="AN62436" s="70"/>
    </row>
    <row r="62437" spans="40:40" ht="14.1" customHeight="1" x14ac:dyDescent="0.2">
      <c r="AN62437" s="70"/>
    </row>
    <row r="62438" spans="40:40" ht="14.1" customHeight="1" x14ac:dyDescent="0.2">
      <c r="AN62438" s="70"/>
    </row>
    <row r="62439" spans="40:40" ht="14.1" customHeight="1" x14ac:dyDescent="0.2">
      <c r="AN62439" s="70"/>
    </row>
    <row r="62440" spans="40:40" ht="14.1" customHeight="1" x14ac:dyDescent="0.2">
      <c r="AN62440" s="70"/>
    </row>
    <row r="62441" spans="40:40" ht="14.1" customHeight="1" x14ac:dyDescent="0.2">
      <c r="AN62441" s="70"/>
    </row>
    <row r="62442" spans="40:40" ht="14.1" customHeight="1" x14ac:dyDescent="0.2">
      <c r="AN62442" s="70"/>
    </row>
    <row r="62443" spans="40:40" ht="14.1" customHeight="1" x14ac:dyDescent="0.2">
      <c r="AN62443" s="70"/>
    </row>
    <row r="62444" spans="40:40" ht="14.1" customHeight="1" x14ac:dyDescent="0.2">
      <c r="AN62444" s="70"/>
    </row>
    <row r="62445" spans="40:40" ht="14.1" customHeight="1" x14ac:dyDescent="0.2">
      <c r="AN62445" s="70"/>
    </row>
    <row r="62446" spans="40:40" ht="14.1" customHeight="1" x14ac:dyDescent="0.2">
      <c r="AN62446" s="70"/>
    </row>
    <row r="62447" spans="40:40" ht="14.1" customHeight="1" x14ac:dyDescent="0.2">
      <c r="AN62447" s="70"/>
    </row>
    <row r="62448" spans="40:40" ht="14.1" customHeight="1" x14ac:dyDescent="0.2">
      <c r="AN62448" s="70"/>
    </row>
    <row r="62449" spans="40:40" ht="14.1" customHeight="1" x14ac:dyDescent="0.2">
      <c r="AN62449" s="70"/>
    </row>
    <row r="62450" spans="40:40" ht="14.1" customHeight="1" x14ac:dyDescent="0.2">
      <c r="AN62450" s="70"/>
    </row>
    <row r="62451" spans="40:40" ht="14.1" customHeight="1" x14ac:dyDescent="0.2">
      <c r="AN62451" s="70"/>
    </row>
    <row r="62452" spans="40:40" ht="14.1" customHeight="1" x14ac:dyDescent="0.2">
      <c r="AN62452" s="70"/>
    </row>
    <row r="62453" spans="40:40" ht="14.1" customHeight="1" x14ac:dyDescent="0.2">
      <c r="AN62453" s="70"/>
    </row>
    <row r="62454" spans="40:40" ht="14.1" customHeight="1" x14ac:dyDescent="0.2">
      <c r="AN62454" s="70"/>
    </row>
    <row r="62455" spans="40:40" ht="14.1" customHeight="1" x14ac:dyDescent="0.2">
      <c r="AN62455" s="70"/>
    </row>
    <row r="62456" spans="40:40" ht="14.1" customHeight="1" x14ac:dyDescent="0.2">
      <c r="AN62456" s="70"/>
    </row>
    <row r="62457" spans="40:40" ht="14.1" customHeight="1" x14ac:dyDescent="0.2">
      <c r="AN62457" s="70"/>
    </row>
    <row r="62458" spans="40:40" ht="14.1" customHeight="1" x14ac:dyDescent="0.2">
      <c r="AN62458" s="70"/>
    </row>
    <row r="62459" spans="40:40" ht="14.1" customHeight="1" x14ac:dyDescent="0.2">
      <c r="AN62459" s="70"/>
    </row>
    <row r="62460" spans="40:40" ht="14.1" customHeight="1" x14ac:dyDescent="0.2">
      <c r="AN62460" s="70"/>
    </row>
    <row r="62461" spans="40:40" ht="14.1" customHeight="1" x14ac:dyDescent="0.2">
      <c r="AN62461" s="70"/>
    </row>
    <row r="62462" spans="40:40" ht="14.1" customHeight="1" x14ac:dyDescent="0.2">
      <c r="AN62462" s="70"/>
    </row>
    <row r="62463" spans="40:40" ht="14.1" customHeight="1" x14ac:dyDescent="0.2">
      <c r="AN62463" s="70"/>
    </row>
    <row r="62464" spans="40:40" ht="14.1" customHeight="1" x14ac:dyDescent="0.2">
      <c r="AN62464" s="70"/>
    </row>
    <row r="62465" spans="40:40" ht="14.1" customHeight="1" x14ac:dyDescent="0.2">
      <c r="AN62465" s="70"/>
    </row>
    <row r="62466" spans="40:40" ht="14.1" customHeight="1" x14ac:dyDescent="0.2">
      <c r="AN62466" s="70"/>
    </row>
    <row r="62467" spans="40:40" ht="14.1" customHeight="1" x14ac:dyDescent="0.2">
      <c r="AN62467" s="70"/>
    </row>
    <row r="62468" spans="40:40" ht="14.1" customHeight="1" x14ac:dyDescent="0.2">
      <c r="AN62468" s="70"/>
    </row>
    <row r="62469" spans="40:40" ht="14.1" customHeight="1" x14ac:dyDescent="0.2">
      <c r="AN62469" s="70"/>
    </row>
    <row r="62470" spans="40:40" ht="14.1" customHeight="1" x14ac:dyDescent="0.2">
      <c r="AN62470" s="70"/>
    </row>
    <row r="62471" spans="40:40" ht="14.1" customHeight="1" x14ac:dyDescent="0.2">
      <c r="AN62471" s="70"/>
    </row>
    <row r="62472" spans="40:40" ht="14.1" customHeight="1" x14ac:dyDescent="0.2">
      <c r="AN62472" s="70"/>
    </row>
    <row r="62473" spans="40:40" ht="14.1" customHeight="1" x14ac:dyDescent="0.2">
      <c r="AN62473" s="70"/>
    </row>
    <row r="62474" spans="40:40" ht="14.1" customHeight="1" x14ac:dyDescent="0.2">
      <c r="AN62474" s="70"/>
    </row>
    <row r="62475" spans="40:40" ht="14.1" customHeight="1" x14ac:dyDescent="0.2">
      <c r="AN62475" s="70"/>
    </row>
    <row r="62476" spans="40:40" ht="14.1" customHeight="1" x14ac:dyDescent="0.2">
      <c r="AN62476" s="70"/>
    </row>
    <row r="62477" spans="40:40" ht="14.1" customHeight="1" x14ac:dyDescent="0.2">
      <c r="AN62477" s="70"/>
    </row>
    <row r="62478" spans="40:40" ht="14.1" customHeight="1" x14ac:dyDescent="0.2">
      <c r="AN62478" s="70"/>
    </row>
    <row r="62479" spans="40:40" ht="14.1" customHeight="1" x14ac:dyDescent="0.2">
      <c r="AN62479" s="70"/>
    </row>
    <row r="62480" spans="40:40" ht="14.1" customHeight="1" x14ac:dyDescent="0.2">
      <c r="AN62480" s="70"/>
    </row>
    <row r="62481" spans="40:40" ht="14.1" customHeight="1" x14ac:dyDescent="0.2">
      <c r="AN62481" s="70"/>
    </row>
    <row r="62482" spans="40:40" ht="14.1" customHeight="1" x14ac:dyDescent="0.2">
      <c r="AN62482" s="70"/>
    </row>
    <row r="62483" spans="40:40" ht="14.1" customHeight="1" x14ac:dyDescent="0.2">
      <c r="AN62483" s="70"/>
    </row>
    <row r="62484" spans="40:40" ht="14.1" customHeight="1" x14ac:dyDescent="0.2">
      <c r="AN62484" s="70"/>
    </row>
    <row r="62485" spans="40:40" ht="14.1" customHeight="1" x14ac:dyDescent="0.2">
      <c r="AN62485" s="70"/>
    </row>
    <row r="62486" spans="40:40" ht="14.1" customHeight="1" x14ac:dyDescent="0.2">
      <c r="AN62486" s="70"/>
    </row>
    <row r="62487" spans="40:40" ht="14.1" customHeight="1" x14ac:dyDescent="0.2">
      <c r="AN62487" s="70"/>
    </row>
    <row r="62488" spans="40:40" ht="14.1" customHeight="1" x14ac:dyDescent="0.2">
      <c r="AN62488" s="70"/>
    </row>
    <row r="62489" spans="40:40" ht="14.1" customHeight="1" x14ac:dyDescent="0.2">
      <c r="AN62489" s="70"/>
    </row>
    <row r="62490" spans="40:40" ht="14.1" customHeight="1" x14ac:dyDescent="0.2">
      <c r="AN62490" s="70"/>
    </row>
    <row r="62491" spans="40:40" ht="14.1" customHeight="1" x14ac:dyDescent="0.2">
      <c r="AN62491" s="70"/>
    </row>
    <row r="62492" spans="40:40" ht="14.1" customHeight="1" x14ac:dyDescent="0.2">
      <c r="AN62492" s="70"/>
    </row>
    <row r="62493" spans="40:40" ht="14.1" customHeight="1" x14ac:dyDescent="0.2">
      <c r="AN62493" s="70"/>
    </row>
    <row r="62494" spans="40:40" ht="14.1" customHeight="1" x14ac:dyDescent="0.2">
      <c r="AN62494" s="70"/>
    </row>
    <row r="62495" spans="40:40" ht="14.1" customHeight="1" x14ac:dyDescent="0.2">
      <c r="AN62495" s="70"/>
    </row>
    <row r="62496" spans="40:40" ht="14.1" customHeight="1" x14ac:dyDescent="0.2">
      <c r="AN62496" s="70"/>
    </row>
    <row r="62497" spans="40:40" ht="14.1" customHeight="1" x14ac:dyDescent="0.2">
      <c r="AN62497" s="70"/>
    </row>
    <row r="62498" spans="40:40" ht="14.1" customHeight="1" x14ac:dyDescent="0.2">
      <c r="AN62498" s="70"/>
    </row>
    <row r="62499" spans="40:40" ht="14.1" customHeight="1" x14ac:dyDescent="0.2">
      <c r="AN62499" s="70"/>
    </row>
    <row r="62500" spans="40:40" ht="14.1" customHeight="1" x14ac:dyDescent="0.2">
      <c r="AN62500" s="70"/>
    </row>
    <row r="62501" spans="40:40" ht="14.1" customHeight="1" x14ac:dyDescent="0.2">
      <c r="AN62501" s="70"/>
    </row>
    <row r="62502" spans="40:40" ht="14.1" customHeight="1" x14ac:dyDescent="0.2">
      <c r="AN62502" s="70"/>
    </row>
    <row r="62503" spans="40:40" ht="14.1" customHeight="1" x14ac:dyDescent="0.2">
      <c r="AN62503" s="70"/>
    </row>
    <row r="62504" spans="40:40" ht="14.1" customHeight="1" x14ac:dyDescent="0.2">
      <c r="AN62504" s="70"/>
    </row>
    <row r="62505" spans="40:40" ht="14.1" customHeight="1" x14ac:dyDescent="0.2">
      <c r="AN62505" s="70"/>
    </row>
    <row r="62506" spans="40:40" ht="14.1" customHeight="1" x14ac:dyDescent="0.2">
      <c r="AN62506" s="70"/>
    </row>
    <row r="62507" spans="40:40" ht="14.1" customHeight="1" x14ac:dyDescent="0.2">
      <c r="AN62507" s="70"/>
    </row>
    <row r="62508" spans="40:40" ht="14.1" customHeight="1" x14ac:dyDescent="0.2">
      <c r="AN62508" s="70"/>
    </row>
    <row r="62509" spans="40:40" ht="14.1" customHeight="1" x14ac:dyDescent="0.2">
      <c r="AN62509" s="70"/>
    </row>
    <row r="62510" spans="40:40" ht="14.1" customHeight="1" x14ac:dyDescent="0.2">
      <c r="AN62510" s="70"/>
    </row>
    <row r="62511" spans="40:40" ht="14.1" customHeight="1" x14ac:dyDescent="0.2">
      <c r="AN62511" s="70"/>
    </row>
    <row r="62512" spans="40:40" ht="14.1" customHeight="1" x14ac:dyDescent="0.2">
      <c r="AN62512" s="70"/>
    </row>
    <row r="62513" spans="40:40" ht="14.1" customHeight="1" x14ac:dyDescent="0.2">
      <c r="AN62513" s="70"/>
    </row>
    <row r="62514" spans="40:40" ht="14.1" customHeight="1" x14ac:dyDescent="0.2">
      <c r="AN62514" s="70"/>
    </row>
    <row r="62515" spans="40:40" ht="14.1" customHeight="1" x14ac:dyDescent="0.2">
      <c r="AN62515" s="70"/>
    </row>
    <row r="62516" spans="40:40" ht="14.1" customHeight="1" x14ac:dyDescent="0.2">
      <c r="AN62516" s="70"/>
    </row>
    <row r="62517" spans="40:40" ht="14.1" customHeight="1" x14ac:dyDescent="0.2">
      <c r="AN62517" s="70"/>
    </row>
    <row r="62518" spans="40:40" ht="14.1" customHeight="1" x14ac:dyDescent="0.2">
      <c r="AN62518" s="70"/>
    </row>
    <row r="62519" spans="40:40" ht="14.1" customHeight="1" x14ac:dyDescent="0.2">
      <c r="AN62519" s="70"/>
    </row>
    <row r="62520" spans="40:40" ht="14.1" customHeight="1" x14ac:dyDescent="0.2">
      <c r="AN62520" s="70"/>
    </row>
    <row r="62521" spans="40:40" ht="14.1" customHeight="1" x14ac:dyDescent="0.2">
      <c r="AN62521" s="70"/>
    </row>
    <row r="62522" spans="40:40" ht="14.1" customHeight="1" x14ac:dyDescent="0.2">
      <c r="AN62522" s="70"/>
    </row>
    <row r="62523" spans="40:40" ht="14.1" customHeight="1" x14ac:dyDescent="0.2">
      <c r="AN62523" s="70"/>
    </row>
    <row r="62524" spans="40:40" ht="14.1" customHeight="1" x14ac:dyDescent="0.2">
      <c r="AN62524" s="70"/>
    </row>
    <row r="62525" spans="40:40" ht="14.1" customHeight="1" x14ac:dyDescent="0.2">
      <c r="AN62525" s="70"/>
    </row>
    <row r="62526" spans="40:40" ht="14.1" customHeight="1" x14ac:dyDescent="0.2">
      <c r="AN62526" s="70"/>
    </row>
    <row r="62527" spans="40:40" ht="14.1" customHeight="1" x14ac:dyDescent="0.2">
      <c r="AN62527" s="70"/>
    </row>
    <row r="62528" spans="40:40" ht="14.1" customHeight="1" x14ac:dyDescent="0.2">
      <c r="AN62528" s="70"/>
    </row>
    <row r="62529" spans="40:40" ht="14.1" customHeight="1" x14ac:dyDescent="0.2">
      <c r="AN62529" s="70"/>
    </row>
    <row r="62530" spans="40:40" ht="14.1" customHeight="1" x14ac:dyDescent="0.2">
      <c r="AN62530" s="70"/>
    </row>
    <row r="62531" spans="40:40" ht="14.1" customHeight="1" x14ac:dyDescent="0.2">
      <c r="AN62531" s="70"/>
    </row>
    <row r="62532" spans="40:40" ht="14.1" customHeight="1" x14ac:dyDescent="0.2">
      <c r="AN62532" s="70"/>
    </row>
    <row r="62533" spans="40:40" ht="14.1" customHeight="1" x14ac:dyDescent="0.2">
      <c r="AN62533" s="70"/>
    </row>
    <row r="62534" spans="40:40" ht="14.1" customHeight="1" x14ac:dyDescent="0.2">
      <c r="AN62534" s="70"/>
    </row>
    <row r="62535" spans="40:40" ht="14.1" customHeight="1" x14ac:dyDescent="0.2">
      <c r="AN62535" s="70"/>
    </row>
    <row r="62536" spans="40:40" ht="14.1" customHeight="1" x14ac:dyDescent="0.2">
      <c r="AN62536" s="70"/>
    </row>
    <row r="62537" spans="40:40" ht="14.1" customHeight="1" x14ac:dyDescent="0.2">
      <c r="AN62537" s="70"/>
    </row>
    <row r="62538" spans="40:40" ht="14.1" customHeight="1" x14ac:dyDescent="0.2">
      <c r="AN62538" s="70"/>
    </row>
    <row r="62539" spans="40:40" ht="14.1" customHeight="1" x14ac:dyDescent="0.2">
      <c r="AN62539" s="70"/>
    </row>
    <row r="62540" spans="40:40" ht="14.1" customHeight="1" x14ac:dyDescent="0.2">
      <c r="AN62540" s="70"/>
    </row>
    <row r="62541" spans="40:40" ht="14.1" customHeight="1" x14ac:dyDescent="0.2">
      <c r="AN62541" s="70"/>
    </row>
    <row r="62542" spans="40:40" ht="14.1" customHeight="1" x14ac:dyDescent="0.2">
      <c r="AN62542" s="70"/>
    </row>
    <row r="62543" spans="40:40" ht="14.1" customHeight="1" x14ac:dyDescent="0.2">
      <c r="AN62543" s="70"/>
    </row>
    <row r="62544" spans="40:40" ht="14.1" customHeight="1" x14ac:dyDescent="0.2">
      <c r="AN62544" s="70"/>
    </row>
    <row r="62545" spans="40:40" ht="14.1" customHeight="1" x14ac:dyDescent="0.2">
      <c r="AN62545" s="70"/>
    </row>
    <row r="62546" spans="40:40" ht="14.1" customHeight="1" x14ac:dyDescent="0.2">
      <c r="AN62546" s="70"/>
    </row>
    <row r="62547" spans="40:40" ht="14.1" customHeight="1" x14ac:dyDescent="0.2">
      <c r="AN62547" s="70"/>
    </row>
    <row r="62548" spans="40:40" ht="14.1" customHeight="1" x14ac:dyDescent="0.2">
      <c r="AN62548" s="70"/>
    </row>
    <row r="62549" spans="40:40" ht="14.1" customHeight="1" x14ac:dyDescent="0.2">
      <c r="AN62549" s="70"/>
    </row>
    <row r="62550" spans="40:40" ht="14.1" customHeight="1" x14ac:dyDescent="0.2">
      <c r="AN62550" s="70"/>
    </row>
    <row r="62551" spans="40:40" ht="14.1" customHeight="1" x14ac:dyDescent="0.2">
      <c r="AN62551" s="70"/>
    </row>
    <row r="62552" spans="40:40" ht="14.1" customHeight="1" x14ac:dyDescent="0.2">
      <c r="AN62552" s="70"/>
    </row>
    <row r="62553" spans="40:40" ht="14.1" customHeight="1" x14ac:dyDescent="0.2">
      <c r="AN62553" s="70"/>
    </row>
    <row r="62554" spans="40:40" ht="14.1" customHeight="1" x14ac:dyDescent="0.2">
      <c r="AN62554" s="70"/>
    </row>
    <row r="62555" spans="40:40" ht="14.1" customHeight="1" x14ac:dyDescent="0.2">
      <c r="AN62555" s="70"/>
    </row>
    <row r="62556" spans="40:40" ht="14.1" customHeight="1" x14ac:dyDescent="0.2">
      <c r="AN62556" s="70"/>
    </row>
    <row r="62557" spans="40:40" ht="14.1" customHeight="1" x14ac:dyDescent="0.2">
      <c r="AN62557" s="70"/>
    </row>
    <row r="62558" spans="40:40" ht="14.1" customHeight="1" x14ac:dyDescent="0.2">
      <c r="AN62558" s="70"/>
    </row>
    <row r="62559" spans="40:40" ht="14.1" customHeight="1" x14ac:dyDescent="0.2">
      <c r="AN62559" s="70"/>
    </row>
    <row r="62560" spans="40:40" ht="14.1" customHeight="1" x14ac:dyDescent="0.2">
      <c r="AN62560" s="70"/>
    </row>
    <row r="62561" spans="40:40" ht="14.1" customHeight="1" x14ac:dyDescent="0.2">
      <c r="AN62561" s="70"/>
    </row>
    <row r="62562" spans="40:40" ht="14.1" customHeight="1" x14ac:dyDescent="0.2">
      <c r="AN62562" s="70"/>
    </row>
    <row r="62563" spans="40:40" ht="14.1" customHeight="1" x14ac:dyDescent="0.2">
      <c r="AN62563" s="70"/>
    </row>
    <row r="62564" spans="40:40" ht="14.1" customHeight="1" x14ac:dyDescent="0.2">
      <c r="AN62564" s="70"/>
    </row>
    <row r="62565" spans="40:40" ht="14.1" customHeight="1" x14ac:dyDescent="0.2">
      <c r="AN62565" s="70"/>
    </row>
    <row r="62566" spans="40:40" ht="14.1" customHeight="1" x14ac:dyDescent="0.2">
      <c r="AN62566" s="70"/>
    </row>
    <row r="62567" spans="40:40" ht="14.1" customHeight="1" x14ac:dyDescent="0.2">
      <c r="AN62567" s="70"/>
    </row>
    <row r="62568" spans="40:40" ht="14.1" customHeight="1" x14ac:dyDescent="0.2">
      <c r="AN62568" s="70"/>
    </row>
    <row r="62569" spans="40:40" ht="14.1" customHeight="1" x14ac:dyDescent="0.2">
      <c r="AN62569" s="70"/>
    </row>
    <row r="62570" spans="40:40" ht="14.1" customHeight="1" x14ac:dyDescent="0.2">
      <c r="AN62570" s="70"/>
    </row>
    <row r="62571" spans="40:40" ht="14.1" customHeight="1" x14ac:dyDescent="0.2">
      <c r="AN62571" s="70"/>
    </row>
    <row r="62572" spans="40:40" ht="14.1" customHeight="1" x14ac:dyDescent="0.2">
      <c r="AN62572" s="70"/>
    </row>
    <row r="62573" spans="40:40" ht="14.1" customHeight="1" x14ac:dyDescent="0.2">
      <c r="AN62573" s="70"/>
    </row>
    <row r="62574" spans="40:40" ht="14.1" customHeight="1" x14ac:dyDescent="0.2">
      <c r="AN62574" s="70"/>
    </row>
    <row r="62575" spans="40:40" ht="14.1" customHeight="1" x14ac:dyDescent="0.2">
      <c r="AN62575" s="70"/>
    </row>
    <row r="62576" spans="40:40" ht="14.1" customHeight="1" x14ac:dyDescent="0.2">
      <c r="AN62576" s="70"/>
    </row>
    <row r="62577" spans="40:40" ht="14.1" customHeight="1" x14ac:dyDescent="0.2">
      <c r="AN62577" s="70"/>
    </row>
    <row r="62578" spans="40:40" ht="14.1" customHeight="1" x14ac:dyDescent="0.2">
      <c r="AN62578" s="70"/>
    </row>
    <row r="62579" spans="40:40" ht="14.1" customHeight="1" x14ac:dyDescent="0.2">
      <c r="AN62579" s="70"/>
    </row>
    <row r="62580" spans="40:40" ht="14.1" customHeight="1" x14ac:dyDescent="0.2">
      <c r="AN62580" s="70"/>
    </row>
    <row r="62581" spans="40:40" ht="14.1" customHeight="1" x14ac:dyDescent="0.2">
      <c r="AN62581" s="70"/>
    </row>
    <row r="62582" spans="40:40" ht="14.1" customHeight="1" x14ac:dyDescent="0.2">
      <c r="AN62582" s="70"/>
    </row>
    <row r="62583" spans="40:40" ht="14.1" customHeight="1" x14ac:dyDescent="0.2">
      <c r="AN62583" s="70"/>
    </row>
    <row r="62584" spans="40:40" ht="14.1" customHeight="1" x14ac:dyDescent="0.2">
      <c r="AN62584" s="70"/>
    </row>
    <row r="62585" spans="40:40" ht="14.1" customHeight="1" x14ac:dyDescent="0.2">
      <c r="AN62585" s="70"/>
    </row>
    <row r="62586" spans="40:40" ht="14.1" customHeight="1" x14ac:dyDescent="0.2">
      <c r="AN62586" s="70"/>
    </row>
    <row r="62587" spans="40:40" ht="14.1" customHeight="1" x14ac:dyDescent="0.2">
      <c r="AN62587" s="70"/>
    </row>
    <row r="62588" spans="40:40" ht="14.1" customHeight="1" x14ac:dyDescent="0.2">
      <c r="AN62588" s="70"/>
    </row>
    <row r="62589" spans="40:40" ht="14.1" customHeight="1" x14ac:dyDescent="0.2">
      <c r="AN62589" s="70"/>
    </row>
    <row r="62590" spans="40:40" ht="14.1" customHeight="1" x14ac:dyDescent="0.2">
      <c r="AN62590" s="70"/>
    </row>
    <row r="62591" spans="40:40" ht="14.1" customHeight="1" x14ac:dyDescent="0.2">
      <c r="AN62591" s="70"/>
    </row>
    <row r="62592" spans="40:40" ht="14.1" customHeight="1" x14ac:dyDescent="0.2">
      <c r="AN62592" s="70"/>
    </row>
    <row r="62593" spans="40:40" ht="14.1" customHeight="1" x14ac:dyDescent="0.2">
      <c r="AN62593" s="70"/>
    </row>
    <row r="62594" spans="40:40" ht="14.1" customHeight="1" x14ac:dyDescent="0.2">
      <c r="AN62594" s="70"/>
    </row>
    <row r="62595" spans="40:40" ht="14.1" customHeight="1" x14ac:dyDescent="0.2">
      <c r="AN62595" s="70"/>
    </row>
    <row r="62596" spans="40:40" ht="14.1" customHeight="1" x14ac:dyDescent="0.2">
      <c r="AN62596" s="70"/>
    </row>
    <row r="62597" spans="40:40" ht="14.1" customHeight="1" x14ac:dyDescent="0.2">
      <c r="AN62597" s="70"/>
    </row>
    <row r="62598" spans="40:40" ht="14.1" customHeight="1" x14ac:dyDescent="0.2">
      <c r="AN62598" s="70"/>
    </row>
    <row r="62599" spans="40:40" ht="14.1" customHeight="1" x14ac:dyDescent="0.2">
      <c r="AN62599" s="70"/>
    </row>
    <row r="62600" spans="40:40" ht="14.1" customHeight="1" x14ac:dyDescent="0.2">
      <c r="AN62600" s="70"/>
    </row>
    <row r="62601" spans="40:40" ht="14.1" customHeight="1" x14ac:dyDescent="0.2">
      <c r="AN62601" s="70"/>
    </row>
    <row r="62602" spans="40:40" ht="14.1" customHeight="1" x14ac:dyDescent="0.2">
      <c r="AN62602" s="70"/>
    </row>
    <row r="62603" spans="40:40" ht="14.1" customHeight="1" x14ac:dyDescent="0.2">
      <c r="AN62603" s="70"/>
    </row>
    <row r="62604" spans="40:40" ht="14.1" customHeight="1" x14ac:dyDescent="0.2">
      <c r="AN62604" s="70"/>
    </row>
    <row r="62605" spans="40:40" ht="14.1" customHeight="1" x14ac:dyDescent="0.2">
      <c r="AN62605" s="70"/>
    </row>
    <row r="62606" spans="40:40" ht="14.1" customHeight="1" x14ac:dyDescent="0.2">
      <c r="AN62606" s="70"/>
    </row>
    <row r="62607" spans="40:40" ht="14.1" customHeight="1" x14ac:dyDescent="0.2">
      <c r="AN62607" s="70"/>
    </row>
    <row r="62608" spans="40:40" ht="14.1" customHeight="1" x14ac:dyDescent="0.2">
      <c r="AN62608" s="70"/>
    </row>
    <row r="62609" spans="40:40" ht="14.1" customHeight="1" x14ac:dyDescent="0.2">
      <c r="AN62609" s="70"/>
    </row>
    <row r="62610" spans="40:40" ht="14.1" customHeight="1" x14ac:dyDescent="0.2">
      <c r="AN62610" s="70"/>
    </row>
    <row r="62611" spans="40:40" ht="14.1" customHeight="1" x14ac:dyDescent="0.2">
      <c r="AN62611" s="70"/>
    </row>
    <row r="62612" spans="40:40" ht="14.1" customHeight="1" x14ac:dyDescent="0.2">
      <c r="AN62612" s="70"/>
    </row>
    <row r="62613" spans="40:40" ht="14.1" customHeight="1" x14ac:dyDescent="0.2">
      <c r="AN62613" s="70"/>
    </row>
    <row r="62614" spans="40:40" ht="14.1" customHeight="1" x14ac:dyDescent="0.2">
      <c r="AN62614" s="70"/>
    </row>
    <row r="62615" spans="40:40" ht="14.1" customHeight="1" x14ac:dyDescent="0.2">
      <c r="AN62615" s="70"/>
    </row>
    <row r="62616" spans="40:40" ht="14.1" customHeight="1" x14ac:dyDescent="0.2">
      <c r="AN62616" s="70"/>
    </row>
    <row r="62617" spans="40:40" ht="14.1" customHeight="1" x14ac:dyDescent="0.2">
      <c r="AN62617" s="70"/>
    </row>
    <row r="62618" spans="40:40" ht="14.1" customHeight="1" x14ac:dyDescent="0.2">
      <c r="AN62618" s="70"/>
    </row>
    <row r="62619" spans="40:40" ht="14.1" customHeight="1" x14ac:dyDescent="0.2">
      <c r="AN62619" s="70"/>
    </row>
    <row r="62620" spans="40:40" ht="14.1" customHeight="1" x14ac:dyDescent="0.2">
      <c r="AN62620" s="70"/>
    </row>
    <row r="62621" spans="40:40" ht="14.1" customHeight="1" x14ac:dyDescent="0.2">
      <c r="AN62621" s="70"/>
    </row>
    <row r="62622" spans="40:40" ht="14.1" customHeight="1" x14ac:dyDescent="0.2">
      <c r="AN62622" s="70"/>
    </row>
    <row r="62623" spans="40:40" ht="14.1" customHeight="1" x14ac:dyDescent="0.2">
      <c r="AN62623" s="70"/>
    </row>
    <row r="62624" spans="40:40" ht="14.1" customHeight="1" x14ac:dyDescent="0.2">
      <c r="AN62624" s="70"/>
    </row>
    <row r="62625" spans="40:40" ht="14.1" customHeight="1" x14ac:dyDescent="0.2">
      <c r="AN62625" s="70"/>
    </row>
    <row r="62626" spans="40:40" ht="14.1" customHeight="1" x14ac:dyDescent="0.2">
      <c r="AN62626" s="70"/>
    </row>
    <row r="62627" spans="40:40" ht="14.1" customHeight="1" x14ac:dyDescent="0.2">
      <c r="AN62627" s="70"/>
    </row>
    <row r="62628" spans="40:40" ht="14.1" customHeight="1" x14ac:dyDescent="0.2">
      <c r="AN62628" s="70"/>
    </row>
    <row r="62629" spans="40:40" ht="14.1" customHeight="1" x14ac:dyDescent="0.2">
      <c r="AN62629" s="70"/>
    </row>
    <row r="62630" spans="40:40" ht="14.1" customHeight="1" x14ac:dyDescent="0.2">
      <c r="AN62630" s="70"/>
    </row>
    <row r="62631" spans="40:40" ht="14.1" customHeight="1" x14ac:dyDescent="0.2">
      <c r="AN62631" s="70"/>
    </row>
    <row r="62632" spans="40:40" ht="14.1" customHeight="1" x14ac:dyDescent="0.2">
      <c r="AN62632" s="70"/>
    </row>
    <row r="62633" spans="40:40" ht="14.1" customHeight="1" x14ac:dyDescent="0.2">
      <c r="AN62633" s="70"/>
    </row>
    <row r="62634" spans="40:40" ht="14.1" customHeight="1" x14ac:dyDescent="0.2">
      <c r="AN62634" s="70"/>
    </row>
    <row r="62635" spans="40:40" ht="14.1" customHeight="1" x14ac:dyDescent="0.2">
      <c r="AN62635" s="70"/>
    </row>
    <row r="62636" spans="40:40" ht="14.1" customHeight="1" x14ac:dyDescent="0.2">
      <c r="AN62636" s="70"/>
    </row>
    <row r="62637" spans="40:40" ht="14.1" customHeight="1" x14ac:dyDescent="0.2">
      <c r="AN62637" s="70"/>
    </row>
    <row r="62638" spans="40:40" ht="14.1" customHeight="1" x14ac:dyDescent="0.2">
      <c r="AN62638" s="70"/>
    </row>
    <row r="62639" spans="40:40" ht="14.1" customHeight="1" x14ac:dyDescent="0.2">
      <c r="AN62639" s="70"/>
    </row>
    <row r="62640" spans="40:40" ht="14.1" customHeight="1" x14ac:dyDescent="0.2">
      <c r="AN62640" s="70"/>
    </row>
    <row r="62641" spans="40:40" ht="14.1" customHeight="1" x14ac:dyDescent="0.2">
      <c r="AN62641" s="70"/>
    </row>
    <row r="62642" spans="40:40" ht="14.1" customHeight="1" x14ac:dyDescent="0.2">
      <c r="AN62642" s="70"/>
    </row>
    <row r="62643" spans="40:40" ht="14.1" customHeight="1" x14ac:dyDescent="0.2">
      <c r="AN62643" s="70"/>
    </row>
    <row r="62644" spans="40:40" ht="14.1" customHeight="1" x14ac:dyDescent="0.2">
      <c r="AN62644" s="70"/>
    </row>
    <row r="62645" spans="40:40" ht="14.1" customHeight="1" x14ac:dyDescent="0.2">
      <c r="AN62645" s="70"/>
    </row>
    <row r="62646" spans="40:40" ht="14.1" customHeight="1" x14ac:dyDescent="0.2">
      <c r="AN62646" s="70"/>
    </row>
    <row r="62647" spans="40:40" ht="14.1" customHeight="1" x14ac:dyDescent="0.2">
      <c r="AN62647" s="70"/>
    </row>
    <row r="62648" spans="40:40" ht="14.1" customHeight="1" x14ac:dyDescent="0.2">
      <c r="AN62648" s="70"/>
    </row>
    <row r="62649" spans="40:40" ht="14.1" customHeight="1" x14ac:dyDescent="0.2">
      <c r="AN62649" s="70"/>
    </row>
    <row r="62650" spans="40:40" ht="14.1" customHeight="1" x14ac:dyDescent="0.2">
      <c r="AN62650" s="70"/>
    </row>
    <row r="62651" spans="40:40" ht="14.1" customHeight="1" x14ac:dyDescent="0.2">
      <c r="AN62651" s="70"/>
    </row>
    <row r="62652" spans="40:40" ht="14.1" customHeight="1" x14ac:dyDescent="0.2">
      <c r="AN62652" s="70"/>
    </row>
    <row r="62653" spans="40:40" ht="14.1" customHeight="1" x14ac:dyDescent="0.2">
      <c r="AN62653" s="70"/>
    </row>
    <row r="62654" spans="40:40" ht="14.1" customHeight="1" x14ac:dyDescent="0.2">
      <c r="AN62654" s="70"/>
    </row>
    <row r="62655" spans="40:40" ht="14.1" customHeight="1" x14ac:dyDescent="0.2">
      <c r="AN62655" s="70"/>
    </row>
    <row r="62656" spans="40:40" ht="14.1" customHeight="1" x14ac:dyDescent="0.2">
      <c r="AN62656" s="70"/>
    </row>
    <row r="62657" spans="40:40" ht="14.1" customHeight="1" x14ac:dyDescent="0.2">
      <c r="AN62657" s="70"/>
    </row>
    <row r="62658" spans="40:40" ht="14.1" customHeight="1" x14ac:dyDescent="0.2">
      <c r="AN62658" s="70"/>
    </row>
    <row r="62659" spans="40:40" ht="14.1" customHeight="1" x14ac:dyDescent="0.2">
      <c r="AN62659" s="70"/>
    </row>
    <row r="62660" spans="40:40" ht="14.1" customHeight="1" x14ac:dyDescent="0.2">
      <c r="AN62660" s="70"/>
    </row>
    <row r="62661" spans="40:40" ht="14.1" customHeight="1" x14ac:dyDescent="0.2">
      <c r="AN62661" s="70"/>
    </row>
    <row r="62662" spans="40:40" ht="14.1" customHeight="1" x14ac:dyDescent="0.2">
      <c r="AN62662" s="70"/>
    </row>
    <row r="62663" spans="40:40" ht="14.1" customHeight="1" x14ac:dyDescent="0.2">
      <c r="AN62663" s="70"/>
    </row>
    <row r="62664" spans="40:40" ht="14.1" customHeight="1" x14ac:dyDescent="0.2">
      <c r="AN62664" s="70"/>
    </row>
    <row r="62665" spans="40:40" ht="14.1" customHeight="1" x14ac:dyDescent="0.2">
      <c r="AN62665" s="70"/>
    </row>
    <row r="62666" spans="40:40" ht="14.1" customHeight="1" x14ac:dyDescent="0.2">
      <c r="AN62666" s="70"/>
    </row>
    <row r="62667" spans="40:40" ht="14.1" customHeight="1" x14ac:dyDescent="0.2">
      <c r="AN62667" s="70"/>
    </row>
    <row r="62668" spans="40:40" ht="14.1" customHeight="1" x14ac:dyDescent="0.2">
      <c r="AN62668" s="70"/>
    </row>
    <row r="62669" spans="40:40" ht="14.1" customHeight="1" x14ac:dyDescent="0.2">
      <c r="AN62669" s="70"/>
    </row>
    <row r="62670" spans="40:40" ht="14.1" customHeight="1" x14ac:dyDescent="0.2">
      <c r="AN62670" s="70"/>
    </row>
    <row r="62671" spans="40:40" ht="14.1" customHeight="1" x14ac:dyDescent="0.2">
      <c r="AN62671" s="70"/>
    </row>
    <row r="62672" spans="40:40" ht="14.1" customHeight="1" x14ac:dyDescent="0.2">
      <c r="AN62672" s="70"/>
    </row>
    <row r="62673" spans="40:40" ht="14.1" customHeight="1" x14ac:dyDescent="0.2">
      <c r="AN62673" s="70"/>
    </row>
    <row r="62674" spans="40:40" ht="14.1" customHeight="1" x14ac:dyDescent="0.2">
      <c r="AN62674" s="70"/>
    </row>
    <row r="62675" spans="40:40" ht="14.1" customHeight="1" x14ac:dyDescent="0.2">
      <c r="AN62675" s="70"/>
    </row>
    <row r="62676" spans="40:40" ht="14.1" customHeight="1" x14ac:dyDescent="0.2">
      <c r="AN62676" s="70"/>
    </row>
    <row r="62677" spans="40:40" ht="14.1" customHeight="1" x14ac:dyDescent="0.2">
      <c r="AN62677" s="70"/>
    </row>
    <row r="62678" spans="40:40" ht="14.1" customHeight="1" x14ac:dyDescent="0.2">
      <c r="AN62678" s="70"/>
    </row>
    <row r="62679" spans="40:40" ht="14.1" customHeight="1" x14ac:dyDescent="0.2">
      <c r="AN62679" s="70"/>
    </row>
    <row r="62680" spans="40:40" ht="14.1" customHeight="1" x14ac:dyDescent="0.2">
      <c r="AN62680" s="70"/>
    </row>
    <row r="62681" spans="40:40" ht="14.1" customHeight="1" x14ac:dyDescent="0.2">
      <c r="AN62681" s="70"/>
    </row>
    <row r="62682" spans="40:40" ht="14.1" customHeight="1" x14ac:dyDescent="0.2">
      <c r="AN62682" s="70"/>
    </row>
    <row r="62683" spans="40:40" ht="14.1" customHeight="1" x14ac:dyDescent="0.2">
      <c r="AN62683" s="70"/>
    </row>
    <row r="62684" spans="40:40" ht="14.1" customHeight="1" x14ac:dyDescent="0.2">
      <c r="AN62684" s="70"/>
    </row>
    <row r="62685" spans="40:40" ht="14.1" customHeight="1" x14ac:dyDescent="0.2">
      <c r="AN62685" s="70"/>
    </row>
    <row r="62686" spans="40:40" ht="14.1" customHeight="1" x14ac:dyDescent="0.2">
      <c r="AN62686" s="70"/>
    </row>
    <row r="62687" spans="40:40" ht="14.1" customHeight="1" x14ac:dyDescent="0.2">
      <c r="AN62687" s="70"/>
    </row>
    <row r="62688" spans="40:40" ht="14.1" customHeight="1" x14ac:dyDescent="0.2">
      <c r="AN62688" s="70"/>
    </row>
    <row r="62689" spans="40:40" ht="14.1" customHeight="1" x14ac:dyDescent="0.2">
      <c r="AN62689" s="70"/>
    </row>
    <row r="62690" spans="40:40" ht="14.1" customHeight="1" x14ac:dyDescent="0.2">
      <c r="AN62690" s="70"/>
    </row>
    <row r="62691" spans="40:40" ht="14.1" customHeight="1" x14ac:dyDescent="0.2">
      <c r="AN62691" s="70"/>
    </row>
    <row r="62692" spans="40:40" ht="14.1" customHeight="1" x14ac:dyDescent="0.2">
      <c r="AN62692" s="70"/>
    </row>
    <row r="62693" spans="40:40" ht="14.1" customHeight="1" x14ac:dyDescent="0.2">
      <c r="AN62693" s="70"/>
    </row>
    <row r="62694" spans="40:40" ht="14.1" customHeight="1" x14ac:dyDescent="0.2">
      <c r="AN62694" s="70"/>
    </row>
    <row r="62695" spans="40:40" ht="14.1" customHeight="1" x14ac:dyDescent="0.2">
      <c r="AN62695" s="70"/>
    </row>
    <row r="62696" spans="40:40" ht="14.1" customHeight="1" x14ac:dyDescent="0.2">
      <c r="AN62696" s="70"/>
    </row>
    <row r="62697" spans="40:40" ht="14.1" customHeight="1" x14ac:dyDescent="0.2">
      <c r="AN62697" s="70"/>
    </row>
    <row r="62698" spans="40:40" ht="14.1" customHeight="1" x14ac:dyDescent="0.2">
      <c r="AN62698" s="70"/>
    </row>
    <row r="62699" spans="40:40" ht="14.1" customHeight="1" x14ac:dyDescent="0.2">
      <c r="AN62699" s="70"/>
    </row>
    <row r="62700" spans="40:40" ht="14.1" customHeight="1" x14ac:dyDescent="0.2">
      <c r="AN62700" s="70"/>
    </row>
    <row r="62701" spans="40:40" ht="14.1" customHeight="1" x14ac:dyDescent="0.2">
      <c r="AN62701" s="70"/>
    </row>
    <row r="62702" spans="40:40" ht="14.1" customHeight="1" x14ac:dyDescent="0.2">
      <c r="AN62702" s="70"/>
    </row>
    <row r="62703" spans="40:40" ht="14.1" customHeight="1" x14ac:dyDescent="0.2">
      <c r="AN62703" s="70"/>
    </row>
    <row r="62704" spans="40:40" ht="14.1" customHeight="1" x14ac:dyDescent="0.2">
      <c r="AN62704" s="70"/>
    </row>
    <row r="62705" spans="40:40" ht="14.1" customHeight="1" x14ac:dyDescent="0.2">
      <c r="AN62705" s="70"/>
    </row>
    <row r="62706" spans="40:40" ht="14.1" customHeight="1" x14ac:dyDescent="0.2">
      <c r="AN62706" s="70"/>
    </row>
    <row r="62707" spans="40:40" ht="14.1" customHeight="1" x14ac:dyDescent="0.2">
      <c r="AN62707" s="70"/>
    </row>
    <row r="62708" spans="40:40" ht="14.1" customHeight="1" x14ac:dyDescent="0.2">
      <c r="AN62708" s="70"/>
    </row>
    <row r="62709" spans="40:40" ht="14.1" customHeight="1" x14ac:dyDescent="0.2">
      <c r="AN62709" s="70"/>
    </row>
    <row r="62710" spans="40:40" ht="14.1" customHeight="1" x14ac:dyDescent="0.2">
      <c r="AN62710" s="70"/>
    </row>
    <row r="62711" spans="40:40" ht="14.1" customHeight="1" x14ac:dyDescent="0.2">
      <c r="AN62711" s="70"/>
    </row>
    <row r="62712" spans="40:40" ht="14.1" customHeight="1" x14ac:dyDescent="0.2">
      <c r="AN62712" s="70"/>
    </row>
    <row r="62713" spans="40:40" ht="14.1" customHeight="1" x14ac:dyDescent="0.2">
      <c r="AN62713" s="70"/>
    </row>
    <row r="62714" spans="40:40" ht="14.1" customHeight="1" x14ac:dyDescent="0.2">
      <c r="AN62714" s="70"/>
    </row>
    <row r="62715" spans="40:40" ht="14.1" customHeight="1" x14ac:dyDescent="0.2">
      <c r="AN62715" s="70"/>
    </row>
    <row r="62716" spans="40:40" ht="14.1" customHeight="1" x14ac:dyDescent="0.2">
      <c r="AN62716" s="70"/>
    </row>
    <row r="62717" spans="40:40" ht="14.1" customHeight="1" x14ac:dyDescent="0.2">
      <c r="AN62717" s="70"/>
    </row>
    <row r="62718" spans="40:40" ht="14.1" customHeight="1" x14ac:dyDescent="0.2">
      <c r="AN62718" s="70"/>
    </row>
    <row r="62719" spans="40:40" ht="14.1" customHeight="1" x14ac:dyDescent="0.2">
      <c r="AN62719" s="70"/>
    </row>
    <row r="62720" spans="40:40" ht="14.1" customHeight="1" x14ac:dyDescent="0.2">
      <c r="AN62720" s="70"/>
    </row>
    <row r="62721" spans="40:40" ht="14.1" customHeight="1" x14ac:dyDescent="0.2">
      <c r="AN62721" s="70"/>
    </row>
    <row r="62722" spans="40:40" ht="14.1" customHeight="1" x14ac:dyDescent="0.2">
      <c r="AN62722" s="70"/>
    </row>
    <row r="62723" spans="40:40" ht="14.1" customHeight="1" x14ac:dyDescent="0.2">
      <c r="AN62723" s="70"/>
    </row>
    <row r="62724" spans="40:40" ht="14.1" customHeight="1" x14ac:dyDescent="0.2">
      <c r="AN62724" s="70"/>
    </row>
    <row r="62725" spans="40:40" ht="14.1" customHeight="1" x14ac:dyDescent="0.2">
      <c r="AN62725" s="70"/>
    </row>
    <row r="62726" spans="40:40" ht="14.1" customHeight="1" x14ac:dyDescent="0.2">
      <c r="AN62726" s="70"/>
    </row>
    <row r="62727" spans="40:40" ht="14.1" customHeight="1" x14ac:dyDescent="0.2">
      <c r="AN62727" s="70"/>
    </row>
    <row r="62728" spans="40:40" ht="14.1" customHeight="1" x14ac:dyDescent="0.2">
      <c r="AN62728" s="70"/>
    </row>
    <row r="62729" spans="40:40" ht="14.1" customHeight="1" x14ac:dyDescent="0.2">
      <c r="AN62729" s="70"/>
    </row>
    <row r="62730" spans="40:40" ht="14.1" customHeight="1" x14ac:dyDescent="0.2">
      <c r="AN62730" s="70"/>
    </row>
    <row r="62731" spans="40:40" ht="14.1" customHeight="1" x14ac:dyDescent="0.2">
      <c r="AN62731" s="70"/>
    </row>
    <row r="62732" spans="40:40" ht="14.1" customHeight="1" x14ac:dyDescent="0.2">
      <c r="AN62732" s="70"/>
    </row>
    <row r="62733" spans="40:40" ht="14.1" customHeight="1" x14ac:dyDescent="0.2">
      <c r="AN62733" s="70"/>
    </row>
    <row r="62734" spans="40:40" ht="14.1" customHeight="1" x14ac:dyDescent="0.2">
      <c r="AN62734" s="70"/>
    </row>
    <row r="62735" spans="40:40" ht="14.1" customHeight="1" x14ac:dyDescent="0.2">
      <c r="AN62735" s="70"/>
    </row>
    <row r="62736" spans="40:40" ht="14.1" customHeight="1" x14ac:dyDescent="0.2">
      <c r="AN62736" s="70"/>
    </row>
    <row r="62737" spans="40:40" ht="14.1" customHeight="1" x14ac:dyDescent="0.2">
      <c r="AN62737" s="70"/>
    </row>
    <row r="62738" spans="40:40" ht="14.1" customHeight="1" x14ac:dyDescent="0.2">
      <c r="AN62738" s="70"/>
    </row>
    <row r="62739" spans="40:40" ht="14.1" customHeight="1" x14ac:dyDescent="0.2">
      <c r="AN62739" s="70"/>
    </row>
    <row r="62740" spans="40:40" ht="14.1" customHeight="1" x14ac:dyDescent="0.2">
      <c r="AN62740" s="70"/>
    </row>
    <row r="62741" spans="40:40" ht="14.1" customHeight="1" x14ac:dyDescent="0.2">
      <c r="AN62741" s="70"/>
    </row>
    <row r="62742" spans="40:40" ht="14.1" customHeight="1" x14ac:dyDescent="0.2">
      <c r="AN62742" s="70"/>
    </row>
    <row r="62743" spans="40:40" ht="14.1" customHeight="1" x14ac:dyDescent="0.2">
      <c r="AN62743" s="70"/>
    </row>
    <row r="62744" spans="40:40" ht="14.1" customHeight="1" x14ac:dyDescent="0.2">
      <c r="AN62744" s="70"/>
    </row>
    <row r="62745" spans="40:40" ht="14.1" customHeight="1" x14ac:dyDescent="0.2">
      <c r="AN62745" s="70"/>
    </row>
    <row r="62746" spans="40:40" ht="14.1" customHeight="1" x14ac:dyDescent="0.2">
      <c r="AN62746" s="70"/>
    </row>
    <row r="62747" spans="40:40" ht="14.1" customHeight="1" x14ac:dyDescent="0.2">
      <c r="AN62747" s="70"/>
    </row>
    <row r="62748" spans="40:40" ht="14.1" customHeight="1" x14ac:dyDescent="0.2">
      <c r="AN62748" s="70"/>
    </row>
    <row r="62749" spans="40:40" ht="14.1" customHeight="1" x14ac:dyDescent="0.2">
      <c r="AN62749" s="70"/>
    </row>
    <row r="62750" spans="40:40" ht="14.1" customHeight="1" x14ac:dyDescent="0.2">
      <c r="AN62750" s="70"/>
    </row>
    <row r="62751" spans="40:40" ht="14.1" customHeight="1" x14ac:dyDescent="0.2">
      <c r="AN62751" s="70"/>
    </row>
    <row r="62752" spans="40:40" ht="14.1" customHeight="1" x14ac:dyDescent="0.2">
      <c r="AN62752" s="70"/>
    </row>
    <row r="62753" spans="40:40" ht="14.1" customHeight="1" x14ac:dyDescent="0.2">
      <c r="AN62753" s="70"/>
    </row>
    <row r="62754" spans="40:40" ht="14.1" customHeight="1" x14ac:dyDescent="0.2">
      <c r="AN62754" s="70"/>
    </row>
    <row r="62755" spans="40:40" ht="14.1" customHeight="1" x14ac:dyDescent="0.2">
      <c r="AN62755" s="70"/>
    </row>
    <row r="62756" spans="40:40" ht="14.1" customHeight="1" x14ac:dyDescent="0.2">
      <c r="AN62756" s="70"/>
    </row>
    <row r="62757" spans="40:40" ht="14.1" customHeight="1" x14ac:dyDescent="0.2">
      <c r="AN62757" s="70"/>
    </row>
    <row r="62758" spans="40:40" ht="14.1" customHeight="1" x14ac:dyDescent="0.2">
      <c r="AN62758" s="70"/>
    </row>
    <row r="62759" spans="40:40" ht="14.1" customHeight="1" x14ac:dyDescent="0.2">
      <c r="AN62759" s="70"/>
    </row>
    <row r="62760" spans="40:40" ht="14.1" customHeight="1" x14ac:dyDescent="0.2">
      <c r="AN62760" s="70"/>
    </row>
    <row r="62761" spans="40:40" ht="14.1" customHeight="1" x14ac:dyDescent="0.2">
      <c r="AN62761" s="70"/>
    </row>
    <row r="62762" spans="40:40" ht="14.1" customHeight="1" x14ac:dyDescent="0.2">
      <c r="AN62762" s="70"/>
    </row>
    <row r="62763" spans="40:40" ht="14.1" customHeight="1" x14ac:dyDescent="0.2">
      <c r="AN62763" s="70"/>
    </row>
    <row r="62764" spans="40:40" ht="14.1" customHeight="1" x14ac:dyDescent="0.2">
      <c r="AN62764" s="70"/>
    </row>
    <row r="62765" spans="40:40" ht="14.1" customHeight="1" x14ac:dyDescent="0.2">
      <c r="AN62765" s="70"/>
    </row>
    <row r="62766" spans="40:40" ht="14.1" customHeight="1" x14ac:dyDescent="0.2">
      <c r="AN62766" s="70"/>
    </row>
    <row r="62767" spans="40:40" ht="14.1" customHeight="1" x14ac:dyDescent="0.2">
      <c r="AN62767" s="70"/>
    </row>
    <row r="62768" spans="40:40" ht="14.1" customHeight="1" x14ac:dyDescent="0.2">
      <c r="AN62768" s="70"/>
    </row>
    <row r="62769" spans="40:40" ht="14.1" customHeight="1" x14ac:dyDescent="0.2">
      <c r="AN62769" s="70"/>
    </row>
    <row r="62770" spans="40:40" ht="14.1" customHeight="1" x14ac:dyDescent="0.2">
      <c r="AN62770" s="70"/>
    </row>
    <row r="62771" spans="40:40" ht="14.1" customHeight="1" x14ac:dyDescent="0.2">
      <c r="AN62771" s="70"/>
    </row>
    <row r="62772" spans="40:40" ht="14.1" customHeight="1" x14ac:dyDescent="0.2">
      <c r="AN62772" s="70"/>
    </row>
    <row r="62773" spans="40:40" ht="14.1" customHeight="1" x14ac:dyDescent="0.2">
      <c r="AN62773" s="70"/>
    </row>
    <row r="62774" spans="40:40" ht="14.1" customHeight="1" x14ac:dyDescent="0.2">
      <c r="AN62774" s="70"/>
    </row>
    <row r="62775" spans="40:40" ht="14.1" customHeight="1" x14ac:dyDescent="0.2">
      <c r="AN62775" s="70"/>
    </row>
    <row r="62776" spans="40:40" ht="14.1" customHeight="1" x14ac:dyDescent="0.2">
      <c r="AN62776" s="70"/>
    </row>
    <row r="62777" spans="40:40" ht="14.1" customHeight="1" x14ac:dyDescent="0.2">
      <c r="AN62777" s="70"/>
    </row>
    <row r="62778" spans="40:40" ht="14.1" customHeight="1" x14ac:dyDescent="0.2">
      <c r="AN62778" s="70"/>
    </row>
    <row r="62779" spans="40:40" ht="14.1" customHeight="1" x14ac:dyDescent="0.2">
      <c r="AN62779" s="70"/>
    </row>
    <row r="62780" spans="40:40" ht="14.1" customHeight="1" x14ac:dyDescent="0.2">
      <c r="AN62780" s="70"/>
    </row>
    <row r="62781" spans="40:40" ht="14.1" customHeight="1" x14ac:dyDescent="0.2">
      <c r="AN62781" s="70"/>
    </row>
    <row r="62782" spans="40:40" ht="14.1" customHeight="1" x14ac:dyDescent="0.2">
      <c r="AN62782" s="70"/>
    </row>
    <row r="62783" spans="40:40" ht="14.1" customHeight="1" x14ac:dyDescent="0.2">
      <c r="AN62783" s="70"/>
    </row>
    <row r="62784" spans="40:40" ht="14.1" customHeight="1" x14ac:dyDescent="0.2">
      <c r="AN62784" s="70"/>
    </row>
    <row r="62785" spans="40:40" ht="14.1" customHeight="1" x14ac:dyDescent="0.2">
      <c r="AN62785" s="70"/>
    </row>
    <row r="62786" spans="40:40" ht="14.1" customHeight="1" x14ac:dyDescent="0.2">
      <c r="AN62786" s="70"/>
    </row>
    <row r="62787" spans="40:40" ht="14.1" customHeight="1" x14ac:dyDescent="0.2">
      <c r="AN62787" s="70"/>
    </row>
    <row r="62788" spans="40:40" ht="14.1" customHeight="1" x14ac:dyDescent="0.2">
      <c r="AN62788" s="70"/>
    </row>
    <row r="62789" spans="40:40" ht="14.1" customHeight="1" x14ac:dyDescent="0.2">
      <c r="AN62789" s="70"/>
    </row>
    <row r="62790" spans="40:40" ht="14.1" customHeight="1" x14ac:dyDescent="0.2">
      <c r="AN62790" s="70"/>
    </row>
    <row r="62791" spans="40:40" ht="14.1" customHeight="1" x14ac:dyDescent="0.2">
      <c r="AN62791" s="70"/>
    </row>
    <row r="62792" spans="40:40" ht="14.1" customHeight="1" x14ac:dyDescent="0.2">
      <c r="AN62792" s="70"/>
    </row>
    <row r="62793" spans="40:40" ht="14.1" customHeight="1" x14ac:dyDescent="0.2">
      <c r="AN62793" s="70"/>
    </row>
    <row r="62794" spans="40:40" ht="14.1" customHeight="1" x14ac:dyDescent="0.2">
      <c r="AN62794" s="70"/>
    </row>
    <row r="62795" spans="40:40" ht="14.1" customHeight="1" x14ac:dyDescent="0.2">
      <c r="AN62795" s="70"/>
    </row>
    <row r="62796" spans="40:40" ht="14.1" customHeight="1" x14ac:dyDescent="0.2">
      <c r="AN62796" s="70"/>
    </row>
    <row r="62797" spans="40:40" ht="14.1" customHeight="1" x14ac:dyDescent="0.2">
      <c r="AN62797" s="70"/>
    </row>
    <row r="62798" spans="40:40" ht="14.1" customHeight="1" x14ac:dyDescent="0.2">
      <c r="AN62798" s="70"/>
    </row>
    <row r="62799" spans="40:40" ht="14.1" customHeight="1" x14ac:dyDescent="0.2">
      <c r="AN62799" s="70"/>
    </row>
    <row r="62800" spans="40:40" ht="14.1" customHeight="1" x14ac:dyDescent="0.2">
      <c r="AN62800" s="70"/>
    </row>
    <row r="62801" spans="40:40" ht="14.1" customHeight="1" x14ac:dyDescent="0.2">
      <c r="AN62801" s="70"/>
    </row>
    <row r="62802" spans="40:40" ht="14.1" customHeight="1" x14ac:dyDescent="0.2">
      <c r="AN62802" s="70"/>
    </row>
    <row r="62803" spans="40:40" ht="14.1" customHeight="1" x14ac:dyDescent="0.2">
      <c r="AN62803" s="70"/>
    </row>
    <row r="62804" spans="40:40" ht="14.1" customHeight="1" x14ac:dyDescent="0.2">
      <c r="AN62804" s="70"/>
    </row>
    <row r="62805" spans="40:40" ht="14.1" customHeight="1" x14ac:dyDescent="0.2">
      <c r="AN62805" s="70"/>
    </row>
    <row r="62806" spans="40:40" ht="14.1" customHeight="1" x14ac:dyDescent="0.2">
      <c r="AN62806" s="70"/>
    </row>
    <row r="62807" spans="40:40" ht="14.1" customHeight="1" x14ac:dyDescent="0.2">
      <c r="AN62807" s="70"/>
    </row>
    <row r="62808" spans="40:40" ht="14.1" customHeight="1" x14ac:dyDescent="0.2">
      <c r="AN62808" s="70"/>
    </row>
    <row r="62809" spans="40:40" ht="14.1" customHeight="1" x14ac:dyDescent="0.2">
      <c r="AN62809" s="70"/>
    </row>
    <row r="62810" spans="40:40" ht="14.1" customHeight="1" x14ac:dyDescent="0.2">
      <c r="AN62810" s="70"/>
    </row>
    <row r="62811" spans="40:40" ht="14.1" customHeight="1" x14ac:dyDescent="0.2">
      <c r="AN62811" s="70"/>
    </row>
    <row r="62812" spans="40:40" ht="14.1" customHeight="1" x14ac:dyDescent="0.2">
      <c r="AN62812" s="70"/>
    </row>
    <row r="62813" spans="40:40" ht="14.1" customHeight="1" x14ac:dyDescent="0.2">
      <c r="AN62813" s="70"/>
    </row>
    <row r="62814" spans="40:40" ht="14.1" customHeight="1" x14ac:dyDescent="0.2">
      <c r="AN62814" s="70"/>
    </row>
    <row r="62815" spans="40:40" ht="14.1" customHeight="1" x14ac:dyDescent="0.2">
      <c r="AN62815" s="70"/>
    </row>
    <row r="62816" spans="40:40" ht="14.1" customHeight="1" x14ac:dyDescent="0.2">
      <c r="AN62816" s="70"/>
    </row>
    <row r="62817" spans="40:40" ht="14.1" customHeight="1" x14ac:dyDescent="0.2">
      <c r="AN62817" s="70"/>
    </row>
    <row r="62818" spans="40:40" ht="14.1" customHeight="1" x14ac:dyDescent="0.2">
      <c r="AN62818" s="70"/>
    </row>
    <row r="62819" spans="40:40" ht="14.1" customHeight="1" x14ac:dyDescent="0.2">
      <c r="AN62819" s="70"/>
    </row>
    <row r="62820" spans="40:40" ht="14.1" customHeight="1" x14ac:dyDescent="0.2">
      <c r="AN62820" s="70"/>
    </row>
    <row r="62821" spans="40:40" ht="14.1" customHeight="1" x14ac:dyDescent="0.2">
      <c r="AN62821" s="70"/>
    </row>
    <row r="62822" spans="40:40" ht="14.1" customHeight="1" x14ac:dyDescent="0.2">
      <c r="AN62822" s="70"/>
    </row>
    <row r="62823" spans="40:40" ht="14.1" customHeight="1" x14ac:dyDescent="0.2">
      <c r="AN62823" s="70"/>
    </row>
    <row r="62824" spans="40:40" ht="14.1" customHeight="1" x14ac:dyDescent="0.2">
      <c r="AN62824" s="70"/>
    </row>
    <row r="62825" spans="40:40" ht="14.1" customHeight="1" x14ac:dyDescent="0.2">
      <c r="AN62825" s="70"/>
    </row>
    <row r="62826" spans="40:40" ht="14.1" customHeight="1" x14ac:dyDescent="0.2">
      <c r="AN62826" s="70"/>
    </row>
    <row r="62827" spans="40:40" ht="14.1" customHeight="1" x14ac:dyDescent="0.2">
      <c r="AN62827" s="70"/>
    </row>
    <row r="62828" spans="40:40" ht="14.1" customHeight="1" x14ac:dyDescent="0.2">
      <c r="AN62828" s="70"/>
    </row>
    <row r="62829" spans="40:40" ht="14.1" customHeight="1" x14ac:dyDescent="0.2">
      <c r="AN62829" s="70"/>
    </row>
    <row r="62830" spans="40:40" ht="14.1" customHeight="1" x14ac:dyDescent="0.2">
      <c r="AN62830" s="70"/>
    </row>
    <row r="62831" spans="40:40" ht="14.1" customHeight="1" x14ac:dyDescent="0.2">
      <c r="AN62831" s="70"/>
    </row>
    <row r="62832" spans="40:40" ht="14.1" customHeight="1" x14ac:dyDescent="0.2">
      <c r="AN62832" s="70"/>
    </row>
    <row r="62833" spans="40:40" ht="14.1" customHeight="1" x14ac:dyDescent="0.2">
      <c r="AN62833" s="70"/>
    </row>
    <row r="62834" spans="40:40" ht="14.1" customHeight="1" x14ac:dyDescent="0.2">
      <c r="AN62834" s="70"/>
    </row>
    <row r="62835" spans="40:40" ht="14.1" customHeight="1" x14ac:dyDescent="0.2">
      <c r="AN62835" s="70"/>
    </row>
    <row r="62836" spans="40:40" ht="14.1" customHeight="1" x14ac:dyDescent="0.2">
      <c r="AN62836" s="70"/>
    </row>
    <row r="62837" spans="40:40" ht="14.1" customHeight="1" x14ac:dyDescent="0.2">
      <c r="AN62837" s="70"/>
    </row>
    <row r="62838" spans="40:40" ht="14.1" customHeight="1" x14ac:dyDescent="0.2">
      <c r="AN62838" s="70"/>
    </row>
    <row r="62839" spans="40:40" ht="14.1" customHeight="1" x14ac:dyDescent="0.2">
      <c r="AN62839" s="70"/>
    </row>
    <row r="62840" spans="40:40" ht="14.1" customHeight="1" x14ac:dyDescent="0.2">
      <c r="AN62840" s="70"/>
    </row>
    <row r="62841" spans="40:40" ht="14.1" customHeight="1" x14ac:dyDescent="0.2">
      <c r="AN62841" s="70"/>
    </row>
    <row r="62842" spans="40:40" ht="14.1" customHeight="1" x14ac:dyDescent="0.2">
      <c r="AN62842" s="70"/>
    </row>
    <row r="62843" spans="40:40" ht="14.1" customHeight="1" x14ac:dyDescent="0.2">
      <c r="AN62843" s="70"/>
    </row>
    <row r="62844" spans="40:40" ht="14.1" customHeight="1" x14ac:dyDescent="0.2">
      <c r="AN62844" s="70"/>
    </row>
    <row r="62845" spans="40:40" ht="14.1" customHeight="1" x14ac:dyDescent="0.2">
      <c r="AN62845" s="70"/>
    </row>
    <row r="62846" spans="40:40" ht="14.1" customHeight="1" x14ac:dyDescent="0.2">
      <c r="AN62846" s="70"/>
    </row>
    <row r="62847" spans="40:40" ht="14.1" customHeight="1" x14ac:dyDescent="0.2">
      <c r="AN62847" s="70"/>
    </row>
    <row r="62848" spans="40:40" ht="14.1" customHeight="1" x14ac:dyDescent="0.2">
      <c r="AN62848" s="70"/>
    </row>
    <row r="62849" spans="40:40" ht="14.1" customHeight="1" x14ac:dyDescent="0.2">
      <c r="AN62849" s="70"/>
    </row>
    <row r="62850" spans="40:40" ht="14.1" customHeight="1" x14ac:dyDescent="0.2">
      <c r="AN62850" s="70"/>
    </row>
    <row r="62851" spans="40:40" ht="14.1" customHeight="1" x14ac:dyDescent="0.2">
      <c r="AN62851" s="70"/>
    </row>
    <row r="62852" spans="40:40" ht="14.1" customHeight="1" x14ac:dyDescent="0.2">
      <c r="AN62852" s="70"/>
    </row>
    <row r="62853" spans="40:40" ht="14.1" customHeight="1" x14ac:dyDescent="0.2">
      <c r="AN62853" s="70"/>
    </row>
    <row r="62854" spans="40:40" ht="14.1" customHeight="1" x14ac:dyDescent="0.2">
      <c r="AN62854" s="70"/>
    </row>
    <row r="62855" spans="40:40" ht="14.1" customHeight="1" x14ac:dyDescent="0.2">
      <c r="AN62855" s="70"/>
    </row>
    <row r="62856" spans="40:40" ht="14.1" customHeight="1" x14ac:dyDescent="0.2">
      <c r="AN62856" s="70"/>
    </row>
    <row r="62857" spans="40:40" ht="14.1" customHeight="1" x14ac:dyDescent="0.2">
      <c r="AN62857" s="70"/>
    </row>
    <row r="62858" spans="40:40" ht="14.1" customHeight="1" x14ac:dyDescent="0.2">
      <c r="AN62858" s="70"/>
    </row>
    <row r="62859" spans="40:40" ht="14.1" customHeight="1" x14ac:dyDescent="0.2">
      <c r="AN62859" s="70"/>
    </row>
    <row r="62860" spans="40:40" ht="14.1" customHeight="1" x14ac:dyDescent="0.2">
      <c r="AN62860" s="70"/>
    </row>
    <row r="62861" spans="40:40" ht="14.1" customHeight="1" x14ac:dyDescent="0.2">
      <c r="AN62861" s="70"/>
    </row>
    <row r="62862" spans="40:40" ht="14.1" customHeight="1" x14ac:dyDescent="0.2">
      <c r="AN62862" s="70"/>
    </row>
    <row r="62863" spans="40:40" ht="14.1" customHeight="1" x14ac:dyDescent="0.2">
      <c r="AN62863" s="70"/>
    </row>
    <row r="62864" spans="40:40" ht="14.1" customHeight="1" x14ac:dyDescent="0.2">
      <c r="AN62864" s="70"/>
    </row>
    <row r="62865" spans="40:40" ht="14.1" customHeight="1" x14ac:dyDescent="0.2">
      <c r="AN62865" s="70"/>
    </row>
    <row r="62866" spans="40:40" ht="14.1" customHeight="1" x14ac:dyDescent="0.2">
      <c r="AN62866" s="70"/>
    </row>
    <row r="62867" spans="40:40" ht="14.1" customHeight="1" x14ac:dyDescent="0.2">
      <c r="AN62867" s="70"/>
    </row>
    <row r="62868" spans="40:40" ht="14.1" customHeight="1" x14ac:dyDescent="0.2">
      <c r="AN62868" s="70"/>
    </row>
    <row r="62869" spans="40:40" ht="14.1" customHeight="1" x14ac:dyDescent="0.2">
      <c r="AN62869" s="70"/>
    </row>
    <row r="62870" spans="40:40" ht="14.1" customHeight="1" x14ac:dyDescent="0.2">
      <c r="AN62870" s="70"/>
    </row>
    <row r="62871" spans="40:40" ht="14.1" customHeight="1" x14ac:dyDescent="0.2">
      <c r="AN62871" s="70"/>
    </row>
    <row r="62872" spans="40:40" ht="14.1" customHeight="1" x14ac:dyDescent="0.2">
      <c r="AN62872" s="70"/>
    </row>
    <row r="62873" spans="40:40" ht="14.1" customHeight="1" x14ac:dyDescent="0.2">
      <c r="AN62873" s="70"/>
    </row>
    <row r="62874" spans="40:40" ht="14.1" customHeight="1" x14ac:dyDescent="0.2">
      <c r="AN62874" s="70"/>
    </row>
    <row r="62875" spans="40:40" ht="14.1" customHeight="1" x14ac:dyDescent="0.2">
      <c r="AN62875" s="70"/>
    </row>
    <row r="62876" spans="40:40" ht="14.1" customHeight="1" x14ac:dyDescent="0.2">
      <c r="AN62876" s="70"/>
    </row>
    <row r="62877" spans="40:40" ht="14.1" customHeight="1" x14ac:dyDescent="0.2">
      <c r="AN62877" s="70"/>
    </row>
    <row r="62878" spans="40:40" ht="14.1" customHeight="1" x14ac:dyDescent="0.2">
      <c r="AN62878" s="70"/>
    </row>
    <row r="62879" spans="40:40" ht="14.1" customHeight="1" x14ac:dyDescent="0.2">
      <c r="AN62879" s="70"/>
    </row>
    <row r="62880" spans="40:40" ht="14.1" customHeight="1" x14ac:dyDescent="0.2">
      <c r="AN62880" s="70"/>
    </row>
    <row r="62881" spans="40:40" ht="14.1" customHeight="1" x14ac:dyDescent="0.2">
      <c r="AN62881" s="70"/>
    </row>
    <row r="62882" spans="40:40" ht="14.1" customHeight="1" x14ac:dyDescent="0.2">
      <c r="AN62882" s="70"/>
    </row>
    <row r="62883" spans="40:40" ht="14.1" customHeight="1" x14ac:dyDescent="0.2">
      <c r="AN62883" s="70"/>
    </row>
    <row r="62884" spans="40:40" ht="14.1" customHeight="1" x14ac:dyDescent="0.2">
      <c r="AN62884" s="70"/>
    </row>
    <row r="62885" spans="40:40" ht="14.1" customHeight="1" x14ac:dyDescent="0.2">
      <c r="AN62885" s="70"/>
    </row>
    <row r="62886" spans="40:40" ht="14.1" customHeight="1" x14ac:dyDescent="0.2">
      <c r="AN62886" s="70"/>
    </row>
    <row r="62887" spans="40:40" ht="14.1" customHeight="1" x14ac:dyDescent="0.2">
      <c r="AN62887" s="70"/>
    </row>
    <row r="62888" spans="40:40" ht="14.1" customHeight="1" x14ac:dyDescent="0.2">
      <c r="AN62888" s="70"/>
    </row>
    <row r="62889" spans="40:40" ht="14.1" customHeight="1" x14ac:dyDescent="0.2">
      <c r="AN62889" s="70"/>
    </row>
    <row r="62890" spans="40:40" ht="14.1" customHeight="1" x14ac:dyDescent="0.2">
      <c r="AN62890" s="70"/>
    </row>
    <row r="62891" spans="40:40" ht="14.1" customHeight="1" x14ac:dyDescent="0.2">
      <c r="AN62891" s="70"/>
    </row>
    <row r="62892" spans="40:40" ht="14.1" customHeight="1" x14ac:dyDescent="0.2">
      <c r="AN62892" s="70"/>
    </row>
    <row r="62893" spans="40:40" ht="14.1" customHeight="1" x14ac:dyDescent="0.2">
      <c r="AN62893" s="70"/>
    </row>
    <row r="62894" spans="40:40" ht="14.1" customHeight="1" x14ac:dyDescent="0.2">
      <c r="AN62894" s="70"/>
    </row>
    <row r="62895" spans="40:40" ht="14.1" customHeight="1" x14ac:dyDescent="0.2">
      <c r="AN62895" s="70"/>
    </row>
    <row r="62896" spans="40:40" ht="14.1" customHeight="1" x14ac:dyDescent="0.2">
      <c r="AN62896" s="70"/>
    </row>
    <row r="62897" spans="40:40" ht="14.1" customHeight="1" x14ac:dyDescent="0.2">
      <c r="AN62897" s="70"/>
    </row>
    <row r="62898" spans="40:40" ht="14.1" customHeight="1" x14ac:dyDescent="0.2">
      <c r="AN62898" s="70"/>
    </row>
    <row r="62899" spans="40:40" ht="14.1" customHeight="1" x14ac:dyDescent="0.2">
      <c r="AN62899" s="70"/>
    </row>
    <row r="62900" spans="40:40" ht="14.1" customHeight="1" x14ac:dyDescent="0.2">
      <c r="AN62900" s="70"/>
    </row>
    <row r="62901" spans="40:40" ht="14.1" customHeight="1" x14ac:dyDescent="0.2">
      <c r="AN62901" s="70"/>
    </row>
    <row r="62902" spans="40:40" ht="14.1" customHeight="1" x14ac:dyDescent="0.2">
      <c r="AN62902" s="70"/>
    </row>
    <row r="62903" spans="40:40" ht="14.1" customHeight="1" x14ac:dyDescent="0.2">
      <c r="AN62903" s="70"/>
    </row>
    <row r="62904" spans="40:40" ht="14.1" customHeight="1" x14ac:dyDescent="0.2">
      <c r="AN62904" s="70"/>
    </row>
    <row r="62905" spans="40:40" ht="14.1" customHeight="1" x14ac:dyDescent="0.2">
      <c r="AN62905" s="70"/>
    </row>
    <row r="62906" spans="40:40" ht="14.1" customHeight="1" x14ac:dyDescent="0.2">
      <c r="AN62906" s="70"/>
    </row>
    <row r="62907" spans="40:40" ht="14.1" customHeight="1" x14ac:dyDescent="0.2">
      <c r="AN62907" s="70"/>
    </row>
    <row r="62908" spans="40:40" ht="14.1" customHeight="1" x14ac:dyDescent="0.2">
      <c r="AN62908" s="70"/>
    </row>
    <row r="62909" spans="40:40" ht="14.1" customHeight="1" x14ac:dyDescent="0.2">
      <c r="AN62909" s="70"/>
    </row>
    <row r="62910" spans="40:40" ht="14.1" customHeight="1" x14ac:dyDescent="0.2">
      <c r="AN62910" s="70"/>
    </row>
    <row r="62911" spans="40:40" ht="14.1" customHeight="1" x14ac:dyDescent="0.2">
      <c r="AN62911" s="70"/>
    </row>
    <row r="62912" spans="40:40" ht="14.1" customHeight="1" x14ac:dyDescent="0.2">
      <c r="AN62912" s="70"/>
    </row>
    <row r="62913" spans="40:40" ht="14.1" customHeight="1" x14ac:dyDescent="0.2">
      <c r="AN62913" s="70"/>
    </row>
    <row r="62914" spans="40:40" ht="14.1" customHeight="1" x14ac:dyDescent="0.2">
      <c r="AN62914" s="70"/>
    </row>
    <row r="62915" spans="40:40" ht="14.1" customHeight="1" x14ac:dyDescent="0.2">
      <c r="AN62915" s="70"/>
    </row>
    <row r="62916" spans="40:40" ht="14.1" customHeight="1" x14ac:dyDescent="0.2">
      <c r="AN62916" s="70"/>
    </row>
    <row r="62917" spans="40:40" ht="14.1" customHeight="1" x14ac:dyDescent="0.2">
      <c r="AN62917" s="70"/>
    </row>
    <row r="62918" spans="40:40" ht="14.1" customHeight="1" x14ac:dyDescent="0.2">
      <c r="AN62918" s="70"/>
    </row>
    <row r="62919" spans="40:40" ht="14.1" customHeight="1" x14ac:dyDescent="0.2">
      <c r="AN62919" s="70"/>
    </row>
    <row r="62920" spans="40:40" ht="14.1" customHeight="1" x14ac:dyDescent="0.2">
      <c r="AN62920" s="70"/>
    </row>
    <row r="62921" spans="40:40" ht="14.1" customHeight="1" x14ac:dyDescent="0.2">
      <c r="AN62921" s="70"/>
    </row>
    <row r="62922" spans="40:40" ht="14.1" customHeight="1" x14ac:dyDescent="0.2">
      <c r="AN62922" s="70"/>
    </row>
    <row r="62923" spans="40:40" ht="14.1" customHeight="1" x14ac:dyDescent="0.2">
      <c r="AN62923" s="70"/>
    </row>
    <row r="62924" spans="40:40" ht="14.1" customHeight="1" x14ac:dyDescent="0.2">
      <c r="AN62924" s="70"/>
    </row>
    <row r="62925" spans="40:40" ht="14.1" customHeight="1" x14ac:dyDescent="0.2">
      <c r="AN62925" s="70"/>
    </row>
    <row r="62926" spans="40:40" ht="14.1" customHeight="1" x14ac:dyDescent="0.2">
      <c r="AN62926" s="70"/>
    </row>
    <row r="62927" spans="40:40" ht="14.1" customHeight="1" x14ac:dyDescent="0.2">
      <c r="AN62927" s="70"/>
    </row>
    <row r="62928" spans="40:40" ht="14.1" customHeight="1" x14ac:dyDescent="0.2">
      <c r="AN62928" s="70"/>
    </row>
    <row r="62929" spans="40:40" ht="14.1" customHeight="1" x14ac:dyDescent="0.2">
      <c r="AN62929" s="70"/>
    </row>
    <row r="62930" spans="40:40" ht="14.1" customHeight="1" x14ac:dyDescent="0.2">
      <c r="AN62930" s="70"/>
    </row>
    <row r="62931" spans="40:40" ht="14.1" customHeight="1" x14ac:dyDescent="0.2">
      <c r="AN62931" s="70"/>
    </row>
    <row r="62932" spans="40:40" ht="14.1" customHeight="1" x14ac:dyDescent="0.2">
      <c r="AN62932" s="70"/>
    </row>
    <row r="62933" spans="40:40" ht="14.1" customHeight="1" x14ac:dyDescent="0.2">
      <c r="AN62933" s="70"/>
    </row>
    <row r="62934" spans="40:40" ht="14.1" customHeight="1" x14ac:dyDescent="0.2">
      <c r="AN62934" s="70"/>
    </row>
    <row r="62935" spans="40:40" ht="14.1" customHeight="1" x14ac:dyDescent="0.2">
      <c r="AN62935" s="70"/>
    </row>
    <row r="62936" spans="40:40" ht="14.1" customHeight="1" x14ac:dyDescent="0.2">
      <c r="AN62936" s="70"/>
    </row>
    <row r="62937" spans="40:40" ht="14.1" customHeight="1" x14ac:dyDescent="0.2">
      <c r="AN62937" s="70"/>
    </row>
    <row r="62938" spans="40:40" ht="14.1" customHeight="1" x14ac:dyDescent="0.2">
      <c r="AN62938" s="70"/>
    </row>
    <row r="62939" spans="40:40" ht="14.1" customHeight="1" x14ac:dyDescent="0.2">
      <c r="AN62939" s="70"/>
    </row>
    <row r="62940" spans="40:40" ht="14.1" customHeight="1" x14ac:dyDescent="0.2">
      <c r="AN62940" s="70"/>
    </row>
    <row r="62941" spans="40:40" ht="14.1" customHeight="1" x14ac:dyDescent="0.2">
      <c r="AN62941" s="70"/>
    </row>
    <row r="62942" spans="40:40" ht="14.1" customHeight="1" x14ac:dyDescent="0.2">
      <c r="AN62942" s="70"/>
    </row>
    <row r="62943" spans="40:40" ht="14.1" customHeight="1" x14ac:dyDescent="0.2">
      <c r="AN62943" s="70"/>
    </row>
    <row r="62944" spans="40:40" ht="14.1" customHeight="1" x14ac:dyDescent="0.2">
      <c r="AN62944" s="70"/>
    </row>
    <row r="62945" spans="40:40" ht="14.1" customHeight="1" x14ac:dyDescent="0.2">
      <c r="AN62945" s="70"/>
    </row>
    <row r="62946" spans="40:40" ht="14.1" customHeight="1" x14ac:dyDescent="0.2">
      <c r="AN62946" s="70"/>
    </row>
    <row r="62947" spans="40:40" ht="14.1" customHeight="1" x14ac:dyDescent="0.2">
      <c r="AN62947" s="70"/>
    </row>
    <row r="62948" spans="40:40" ht="14.1" customHeight="1" x14ac:dyDescent="0.2">
      <c r="AN62948" s="70"/>
    </row>
    <row r="62949" spans="40:40" ht="14.1" customHeight="1" x14ac:dyDescent="0.2">
      <c r="AN62949" s="70"/>
    </row>
    <row r="62950" spans="40:40" ht="14.1" customHeight="1" x14ac:dyDescent="0.2">
      <c r="AN62950" s="70"/>
    </row>
    <row r="62951" spans="40:40" ht="14.1" customHeight="1" x14ac:dyDescent="0.2">
      <c r="AN62951" s="70"/>
    </row>
    <row r="62952" spans="40:40" ht="14.1" customHeight="1" x14ac:dyDescent="0.2">
      <c r="AN62952" s="70"/>
    </row>
    <row r="62953" spans="40:40" ht="14.1" customHeight="1" x14ac:dyDescent="0.2">
      <c r="AN62953" s="70"/>
    </row>
    <row r="62954" spans="40:40" ht="14.1" customHeight="1" x14ac:dyDescent="0.2">
      <c r="AN62954" s="70"/>
    </row>
    <row r="62955" spans="40:40" ht="14.1" customHeight="1" x14ac:dyDescent="0.2">
      <c r="AN62955" s="70"/>
    </row>
    <row r="62956" spans="40:40" ht="14.1" customHeight="1" x14ac:dyDescent="0.2">
      <c r="AN62956" s="70"/>
    </row>
    <row r="62957" spans="40:40" ht="14.1" customHeight="1" x14ac:dyDescent="0.2">
      <c r="AN62957" s="70"/>
    </row>
    <row r="62958" spans="40:40" ht="14.1" customHeight="1" x14ac:dyDescent="0.2">
      <c r="AN62958" s="70"/>
    </row>
    <row r="62959" spans="40:40" ht="14.1" customHeight="1" x14ac:dyDescent="0.2">
      <c r="AN62959" s="70"/>
    </row>
    <row r="62960" spans="40:40" ht="14.1" customHeight="1" x14ac:dyDescent="0.2">
      <c r="AN62960" s="70"/>
    </row>
    <row r="62961" spans="40:40" ht="14.1" customHeight="1" x14ac:dyDescent="0.2">
      <c r="AN62961" s="70"/>
    </row>
    <row r="62962" spans="40:40" ht="14.1" customHeight="1" x14ac:dyDescent="0.2">
      <c r="AN62962" s="70"/>
    </row>
    <row r="62963" spans="40:40" ht="14.1" customHeight="1" x14ac:dyDescent="0.2">
      <c r="AN62963" s="70"/>
    </row>
    <row r="62964" spans="40:40" ht="14.1" customHeight="1" x14ac:dyDescent="0.2">
      <c r="AN62964" s="70"/>
    </row>
    <row r="62965" spans="40:40" ht="14.1" customHeight="1" x14ac:dyDescent="0.2">
      <c r="AN62965" s="70"/>
    </row>
    <row r="62966" spans="40:40" ht="14.1" customHeight="1" x14ac:dyDescent="0.2">
      <c r="AN62966" s="70"/>
    </row>
    <row r="62967" spans="40:40" ht="14.1" customHeight="1" x14ac:dyDescent="0.2">
      <c r="AN62967" s="70"/>
    </row>
    <row r="62968" spans="40:40" ht="14.1" customHeight="1" x14ac:dyDescent="0.2">
      <c r="AN62968" s="70"/>
    </row>
    <row r="62969" spans="40:40" ht="14.1" customHeight="1" x14ac:dyDescent="0.2">
      <c r="AN62969" s="70"/>
    </row>
    <row r="62970" spans="40:40" ht="14.1" customHeight="1" x14ac:dyDescent="0.2">
      <c r="AN62970" s="70"/>
    </row>
    <row r="62971" spans="40:40" ht="14.1" customHeight="1" x14ac:dyDescent="0.2">
      <c r="AN62971" s="70"/>
    </row>
    <row r="62972" spans="40:40" ht="14.1" customHeight="1" x14ac:dyDescent="0.2">
      <c r="AN62972" s="70"/>
    </row>
    <row r="62973" spans="40:40" ht="14.1" customHeight="1" x14ac:dyDescent="0.2">
      <c r="AN62973" s="70"/>
    </row>
    <row r="62974" spans="40:40" ht="14.1" customHeight="1" x14ac:dyDescent="0.2">
      <c r="AN62974" s="70"/>
    </row>
    <row r="62975" spans="40:40" ht="14.1" customHeight="1" x14ac:dyDescent="0.2">
      <c r="AN62975" s="70"/>
    </row>
    <row r="62976" spans="40:40" ht="14.1" customHeight="1" x14ac:dyDescent="0.2">
      <c r="AN62976" s="70"/>
    </row>
    <row r="62977" spans="40:40" ht="14.1" customHeight="1" x14ac:dyDescent="0.2">
      <c r="AN62977" s="70"/>
    </row>
    <row r="62978" spans="40:40" ht="14.1" customHeight="1" x14ac:dyDescent="0.2">
      <c r="AN62978" s="70"/>
    </row>
    <row r="62979" spans="40:40" ht="14.1" customHeight="1" x14ac:dyDescent="0.2">
      <c r="AN62979" s="70"/>
    </row>
    <row r="62980" spans="40:40" ht="14.1" customHeight="1" x14ac:dyDescent="0.2">
      <c r="AN62980" s="70"/>
    </row>
    <row r="62981" spans="40:40" ht="14.1" customHeight="1" x14ac:dyDescent="0.2">
      <c r="AN62981" s="70"/>
    </row>
    <row r="62982" spans="40:40" ht="14.1" customHeight="1" x14ac:dyDescent="0.2">
      <c r="AN62982" s="70"/>
    </row>
    <row r="62983" spans="40:40" ht="14.1" customHeight="1" x14ac:dyDescent="0.2">
      <c r="AN62983" s="70"/>
    </row>
    <row r="62984" spans="40:40" ht="14.1" customHeight="1" x14ac:dyDescent="0.2">
      <c r="AN62984" s="70"/>
    </row>
    <row r="62985" spans="40:40" ht="14.1" customHeight="1" x14ac:dyDescent="0.2">
      <c r="AN62985" s="70"/>
    </row>
    <row r="62986" spans="40:40" ht="14.1" customHeight="1" x14ac:dyDescent="0.2">
      <c r="AN62986" s="70"/>
    </row>
    <row r="62987" spans="40:40" ht="14.1" customHeight="1" x14ac:dyDescent="0.2">
      <c r="AN62987" s="70"/>
    </row>
    <row r="62988" spans="40:40" ht="14.1" customHeight="1" x14ac:dyDescent="0.2">
      <c r="AN62988" s="70"/>
    </row>
    <row r="62989" spans="40:40" ht="14.1" customHeight="1" x14ac:dyDescent="0.2">
      <c r="AN62989" s="70"/>
    </row>
    <row r="62990" spans="40:40" ht="14.1" customHeight="1" x14ac:dyDescent="0.2">
      <c r="AN62990" s="70"/>
    </row>
    <row r="62991" spans="40:40" ht="14.1" customHeight="1" x14ac:dyDescent="0.2">
      <c r="AN62991" s="70"/>
    </row>
    <row r="62992" spans="40:40" ht="14.1" customHeight="1" x14ac:dyDescent="0.2">
      <c r="AN62992" s="70"/>
    </row>
    <row r="62993" spans="40:40" ht="14.1" customHeight="1" x14ac:dyDescent="0.2">
      <c r="AN62993" s="70"/>
    </row>
    <row r="62994" spans="40:40" ht="14.1" customHeight="1" x14ac:dyDescent="0.2">
      <c r="AN62994" s="70"/>
    </row>
    <row r="62995" spans="40:40" ht="14.1" customHeight="1" x14ac:dyDescent="0.2">
      <c r="AN62995" s="70"/>
    </row>
    <row r="62996" spans="40:40" ht="14.1" customHeight="1" x14ac:dyDescent="0.2">
      <c r="AN62996" s="70"/>
    </row>
    <row r="62997" spans="40:40" ht="14.1" customHeight="1" x14ac:dyDescent="0.2">
      <c r="AN62997" s="70"/>
    </row>
    <row r="62998" spans="40:40" ht="14.1" customHeight="1" x14ac:dyDescent="0.2">
      <c r="AN62998" s="70"/>
    </row>
    <row r="62999" spans="40:40" ht="14.1" customHeight="1" x14ac:dyDescent="0.2">
      <c r="AN62999" s="70"/>
    </row>
    <row r="63000" spans="40:40" ht="14.1" customHeight="1" x14ac:dyDescent="0.2">
      <c r="AN63000" s="70"/>
    </row>
    <row r="63001" spans="40:40" ht="14.1" customHeight="1" x14ac:dyDescent="0.2">
      <c r="AN63001" s="70"/>
    </row>
    <row r="63002" spans="40:40" ht="14.1" customHeight="1" x14ac:dyDescent="0.2">
      <c r="AN63002" s="70"/>
    </row>
    <row r="63003" spans="40:40" ht="14.1" customHeight="1" x14ac:dyDescent="0.2">
      <c r="AN63003" s="70"/>
    </row>
    <row r="63004" spans="40:40" ht="14.1" customHeight="1" x14ac:dyDescent="0.2">
      <c r="AN63004" s="70"/>
    </row>
    <row r="63005" spans="40:40" ht="14.1" customHeight="1" x14ac:dyDescent="0.2">
      <c r="AN63005" s="70"/>
    </row>
    <row r="63006" spans="40:40" ht="14.1" customHeight="1" x14ac:dyDescent="0.2">
      <c r="AN63006" s="70"/>
    </row>
    <row r="63007" spans="40:40" ht="14.1" customHeight="1" x14ac:dyDescent="0.2">
      <c r="AN63007" s="70"/>
    </row>
    <row r="63008" spans="40:40" ht="14.1" customHeight="1" x14ac:dyDescent="0.2">
      <c r="AN63008" s="70"/>
    </row>
    <row r="63009" spans="40:40" ht="14.1" customHeight="1" x14ac:dyDescent="0.2">
      <c r="AN63009" s="70"/>
    </row>
    <row r="63010" spans="40:40" ht="14.1" customHeight="1" x14ac:dyDescent="0.2">
      <c r="AN63010" s="70"/>
    </row>
    <row r="63011" spans="40:40" ht="14.1" customHeight="1" x14ac:dyDescent="0.2">
      <c r="AN63011" s="70"/>
    </row>
    <row r="63012" spans="40:40" ht="14.1" customHeight="1" x14ac:dyDescent="0.2">
      <c r="AN63012" s="70"/>
    </row>
    <row r="63013" spans="40:40" ht="14.1" customHeight="1" x14ac:dyDescent="0.2">
      <c r="AN63013" s="70"/>
    </row>
    <row r="63014" spans="40:40" ht="14.1" customHeight="1" x14ac:dyDescent="0.2">
      <c r="AN63014" s="70"/>
    </row>
    <row r="63015" spans="40:40" ht="14.1" customHeight="1" x14ac:dyDescent="0.2">
      <c r="AN63015" s="70"/>
    </row>
    <row r="63016" spans="40:40" ht="14.1" customHeight="1" x14ac:dyDescent="0.2">
      <c r="AN63016" s="70"/>
    </row>
    <row r="63017" spans="40:40" ht="14.1" customHeight="1" x14ac:dyDescent="0.2">
      <c r="AN63017" s="70"/>
    </row>
    <row r="63018" spans="40:40" ht="14.1" customHeight="1" x14ac:dyDescent="0.2">
      <c r="AN63018" s="70"/>
    </row>
    <row r="63019" spans="40:40" ht="14.1" customHeight="1" x14ac:dyDescent="0.2">
      <c r="AN63019" s="70"/>
    </row>
    <row r="63020" spans="40:40" ht="14.1" customHeight="1" x14ac:dyDescent="0.2">
      <c r="AN63020" s="70"/>
    </row>
    <row r="63021" spans="40:40" ht="14.1" customHeight="1" x14ac:dyDescent="0.2">
      <c r="AN63021" s="70"/>
    </row>
    <row r="63022" spans="40:40" ht="14.1" customHeight="1" x14ac:dyDescent="0.2">
      <c r="AN63022" s="70"/>
    </row>
    <row r="63023" spans="40:40" ht="14.1" customHeight="1" x14ac:dyDescent="0.2">
      <c r="AN63023" s="70"/>
    </row>
    <row r="63024" spans="40:40" ht="14.1" customHeight="1" x14ac:dyDescent="0.2">
      <c r="AN63024" s="70"/>
    </row>
    <row r="63025" spans="40:40" ht="14.1" customHeight="1" x14ac:dyDescent="0.2">
      <c r="AN63025" s="70"/>
    </row>
    <row r="63026" spans="40:40" ht="14.1" customHeight="1" x14ac:dyDescent="0.2">
      <c r="AN63026" s="70"/>
    </row>
    <row r="63027" spans="40:40" ht="14.1" customHeight="1" x14ac:dyDescent="0.2">
      <c r="AN63027" s="70"/>
    </row>
    <row r="63028" spans="40:40" ht="14.1" customHeight="1" x14ac:dyDescent="0.2">
      <c r="AN63028" s="70"/>
    </row>
    <row r="63029" spans="40:40" ht="14.1" customHeight="1" x14ac:dyDescent="0.2">
      <c r="AN63029" s="70"/>
    </row>
    <row r="63030" spans="40:40" ht="14.1" customHeight="1" x14ac:dyDescent="0.2">
      <c r="AN63030" s="70"/>
    </row>
    <row r="63031" spans="40:40" ht="14.1" customHeight="1" x14ac:dyDescent="0.2">
      <c r="AN63031" s="70"/>
    </row>
    <row r="63032" spans="40:40" ht="14.1" customHeight="1" x14ac:dyDescent="0.2">
      <c r="AN63032" s="70"/>
    </row>
    <row r="63033" spans="40:40" ht="14.1" customHeight="1" x14ac:dyDescent="0.2">
      <c r="AN63033" s="70"/>
    </row>
    <row r="63034" spans="40:40" ht="14.1" customHeight="1" x14ac:dyDescent="0.2">
      <c r="AN63034" s="70"/>
    </row>
    <row r="63035" spans="40:40" ht="14.1" customHeight="1" x14ac:dyDescent="0.2">
      <c r="AN63035" s="70"/>
    </row>
    <row r="63036" spans="40:40" ht="14.1" customHeight="1" x14ac:dyDescent="0.2">
      <c r="AN63036" s="70"/>
    </row>
    <row r="63037" spans="40:40" ht="14.1" customHeight="1" x14ac:dyDescent="0.2">
      <c r="AN63037" s="70"/>
    </row>
    <row r="63038" spans="40:40" ht="14.1" customHeight="1" x14ac:dyDescent="0.2">
      <c r="AN63038" s="70"/>
    </row>
    <row r="63039" spans="40:40" ht="14.1" customHeight="1" x14ac:dyDescent="0.2">
      <c r="AN63039" s="70"/>
    </row>
    <row r="63040" spans="40:40" ht="14.1" customHeight="1" x14ac:dyDescent="0.2">
      <c r="AN63040" s="70"/>
    </row>
    <row r="63041" spans="40:40" ht="14.1" customHeight="1" x14ac:dyDescent="0.2">
      <c r="AN63041" s="70"/>
    </row>
    <row r="63042" spans="40:40" ht="14.1" customHeight="1" x14ac:dyDescent="0.2">
      <c r="AN63042" s="70"/>
    </row>
    <row r="63043" spans="40:40" ht="14.1" customHeight="1" x14ac:dyDescent="0.2">
      <c r="AN63043" s="70"/>
    </row>
    <row r="63044" spans="40:40" ht="14.1" customHeight="1" x14ac:dyDescent="0.2">
      <c r="AN63044" s="70"/>
    </row>
    <row r="63045" spans="40:40" ht="14.1" customHeight="1" x14ac:dyDescent="0.2">
      <c r="AN63045" s="70"/>
    </row>
    <row r="63046" spans="40:40" ht="14.1" customHeight="1" x14ac:dyDescent="0.2">
      <c r="AN63046" s="70"/>
    </row>
    <row r="63047" spans="40:40" ht="14.1" customHeight="1" x14ac:dyDescent="0.2">
      <c r="AN63047" s="70"/>
    </row>
    <row r="63048" spans="40:40" ht="14.1" customHeight="1" x14ac:dyDescent="0.2">
      <c r="AN63048" s="70"/>
    </row>
    <row r="63049" spans="40:40" ht="14.1" customHeight="1" x14ac:dyDescent="0.2">
      <c r="AN63049" s="70"/>
    </row>
    <row r="63050" spans="40:40" ht="14.1" customHeight="1" x14ac:dyDescent="0.2">
      <c r="AN63050" s="70"/>
    </row>
    <row r="63051" spans="40:40" ht="14.1" customHeight="1" x14ac:dyDescent="0.2">
      <c r="AN63051" s="70"/>
    </row>
    <row r="63052" spans="40:40" ht="14.1" customHeight="1" x14ac:dyDescent="0.2">
      <c r="AN63052" s="70"/>
    </row>
    <row r="63053" spans="40:40" ht="14.1" customHeight="1" x14ac:dyDescent="0.2">
      <c r="AN63053" s="70"/>
    </row>
    <row r="63054" spans="40:40" ht="14.1" customHeight="1" x14ac:dyDescent="0.2">
      <c r="AN63054" s="70"/>
    </row>
    <row r="63055" spans="40:40" ht="14.1" customHeight="1" x14ac:dyDescent="0.2">
      <c r="AN63055" s="70"/>
    </row>
    <row r="63056" spans="40:40" ht="14.1" customHeight="1" x14ac:dyDescent="0.2">
      <c r="AN63056" s="70"/>
    </row>
    <row r="63057" spans="40:40" ht="14.1" customHeight="1" x14ac:dyDescent="0.2">
      <c r="AN63057" s="70"/>
    </row>
    <row r="63058" spans="40:40" ht="14.1" customHeight="1" x14ac:dyDescent="0.2">
      <c r="AN63058" s="70"/>
    </row>
    <row r="63059" spans="40:40" ht="14.1" customHeight="1" x14ac:dyDescent="0.2">
      <c r="AN63059" s="70"/>
    </row>
    <row r="63060" spans="40:40" ht="14.1" customHeight="1" x14ac:dyDescent="0.2">
      <c r="AN63060" s="70"/>
    </row>
    <row r="63061" spans="40:40" ht="14.1" customHeight="1" x14ac:dyDescent="0.2">
      <c r="AN63061" s="70"/>
    </row>
    <row r="63062" spans="40:40" ht="14.1" customHeight="1" x14ac:dyDescent="0.2">
      <c r="AN63062" s="70"/>
    </row>
    <row r="63063" spans="40:40" ht="14.1" customHeight="1" x14ac:dyDescent="0.2">
      <c r="AN63063" s="70"/>
    </row>
    <row r="63064" spans="40:40" ht="14.1" customHeight="1" x14ac:dyDescent="0.2">
      <c r="AN63064" s="70"/>
    </row>
    <row r="63065" spans="40:40" ht="14.1" customHeight="1" x14ac:dyDescent="0.2">
      <c r="AN63065" s="70"/>
    </row>
    <row r="63066" spans="40:40" ht="14.1" customHeight="1" x14ac:dyDescent="0.2">
      <c r="AN63066" s="70"/>
    </row>
    <row r="63067" spans="40:40" ht="14.1" customHeight="1" x14ac:dyDescent="0.2">
      <c r="AN63067" s="70"/>
    </row>
    <row r="63068" spans="40:40" ht="14.1" customHeight="1" x14ac:dyDescent="0.2">
      <c r="AN63068" s="70"/>
    </row>
    <row r="63069" spans="40:40" ht="14.1" customHeight="1" x14ac:dyDescent="0.2">
      <c r="AN63069" s="70"/>
    </row>
    <row r="63070" spans="40:40" ht="14.1" customHeight="1" x14ac:dyDescent="0.2">
      <c r="AN63070" s="70"/>
    </row>
    <row r="63071" spans="40:40" ht="14.1" customHeight="1" x14ac:dyDescent="0.2">
      <c r="AN63071" s="70"/>
    </row>
    <row r="63072" spans="40:40" ht="14.1" customHeight="1" x14ac:dyDescent="0.2">
      <c r="AN63072" s="70"/>
    </row>
    <row r="63073" spans="40:40" ht="14.1" customHeight="1" x14ac:dyDescent="0.2">
      <c r="AN63073" s="70"/>
    </row>
    <row r="63074" spans="40:40" ht="14.1" customHeight="1" x14ac:dyDescent="0.2">
      <c r="AN63074" s="70"/>
    </row>
    <row r="63075" spans="40:40" ht="14.1" customHeight="1" x14ac:dyDescent="0.2">
      <c r="AN63075" s="70"/>
    </row>
    <row r="63076" spans="40:40" ht="14.1" customHeight="1" x14ac:dyDescent="0.2">
      <c r="AN63076" s="70"/>
    </row>
    <row r="63077" spans="40:40" ht="14.1" customHeight="1" x14ac:dyDescent="0.2">
      <c r="AN63077" s="70"/>
    </row>
    <row r="63078" spans="40:40" ht="14.1" customHeight="1" x14ac:dyDescent="0.2">
      <c r="AN63078" s="70"/>
    </row>
    <row r="63079" spans="40:40" ht="14.1" customHeight="1" x14ac:dyDescent="0.2">
      <c r="AN63079" s="70"/>
    </row>
    <row r="63080" spans="40:40" ht="14.1" customHeight="1" x14ac:dyDescent="0.2">
      <c r="AN63080" s="70"/>
    </row>
    <row r="63081" spans="40:40" ht="14.1" customHeight="1" x14ac:dyDescent="0.2">
      <c r="AN63081" s="70"/>
    </row>
    <row r="63082" spans="40:40" ht="14.1" customHeight="1" x14ac:dyDescent="0.2">
      <c r="AN63082" s="70"/>
    </row>
    <row r="63083" spans="40:40" ht="14.1" customHeight="1" x14ac:dyDescent="0.2">
      <c r="AN63083" s="70"/>
    </row>
    <row r="63084" spans="40:40" ht="14.1" customHeight="1" x14ac:dyDescent="0.2">
      <c r="AN63084" s="70"/>
    </row>
    <row r="63085" spans="40:40" ht="14.1" customHeight="1" x14ac:dyDescent="0.2">
      <c r="AN63085" s="70"/>
    </row>
    <row r="63086" spans="40:40" ht="14.1" customHeight="1" x14ac:dyDescent="0.2">
      <c r="AN63086" s="70"/>
    </row>
    <row r="63087" spans="40:40" ht="14.1" customHeight="1" x14ac:dyDescent="0.2">
      <c r="AN63087" s="70"/>
    </row>
    <row r="63088" spans="40:40" ht="14.1" customHeight="1" x14ac:dyDescent="0.2">
      <c r="AN63088" s="70"/>
    </row>
    <row r="63089" spans="40:40" ht="14.1" customHeight="1" x14ac:dyDescent="0.2">
      <c r="AN63089" s="70"/>
    </row>
    <row r="63090" spans="40:40" ht="14.1" customHeight="1" x14ac:dyDescent="0.2">
      <c r="AN63090" s="70"/>
    </row>
    <row r="63091" spans="40:40" ht="14.1" customHeight="1" x14ac:dyDescent="0.2">
      <c r="AN63091" s="70"/>
    </row>
    <row r="63092" spans="40:40" ht="14.1" customHeight="1" x14ac:dyDescent="0.2">
      <c r="AN63092" s="70"/>
    </row>
    <row r="63093" spans="40:40" ht="14.1" customHeight="1" x14ac:dyDescent="0.2">
      <c r="AN63093" s="70"/>
    </row>
    <row r="63094" spans="40:40" ht="14.1" customHeight="1" x14ac:dyDescent="0.2">
      <c r="AN63094" s="70"/>
    </row>
    <row r="63095" spans="40:40" ht="14.1" customHeight="1" x14ac:dyDescent="0.2">
      <c r="AN63095" s="70"/>
    </row>
    <row r="63096" spans="40:40" ht="14.1" customHeight="1" x14ac:dyDescent="0.2">
      <c r="AN63096" s="70"/>
    </row>
    <row r="63097" spans="40:40" ht="14.1" customHeight="1" x14ac:dyDescent="0.2">
      <c r="AN63097" s="70"/>
    </row>
    <row r="63098" spans="40:40" ht="14.1" customHeight="1" x14ac:dyDescent="0.2">
      <c r="AN63098" s="70"/>
    </row>
    <row r="63099" spans="40:40" ht="14.1" customHeight="1" x14ac:dyDescent="0.2">
      <c r="AN63099" s="70"/>
    </row>
    <row r="63100" spans="40:40" ht="14.1" customHeight="1" x14ac:dyDescent="0.2">
      <c r="AN63100" s="70"/>
    </row>
    <row r="63101" spans="40:40" ht="14.1" customHeight="1" x14ac:dyDescent="0.2">
      <c r="AN63101" s="70"/>
    </row>
    <row r="63102" spans="40:40" ht="14.1" customHeight="1" x14ac:dyDescent="0.2">
      <c r="AN63102" s="70"/>
    </row>
    <row r="63103" spans="40:40" ht="14.1" customHeight="1" x14ac:dyDescent="0.2">
      <c r="AN63103" s="70"/>
    </row>
    <row r="63104" spans="40:40" ht="14.1" customHeight="1" x14ac:dyDescent="0.2">
      <c r="AN63104" s="70"/>
    </row>
    <row r="63105" spans="40:40" ht="14.1" customHeight="1" x14ac:dyDescent="0.2">
      <c r="AN63105" s="70"/>
    </row>
    <row r="63106" spans="40:40" ht="14.1" customHeight="1" x14ac:dyDescent="0.2">
      <c r="AN63106" s="70"/>
    </row>
    <row r="63107" spans="40:40" ht="14.1" customHeight="1" x14ac:dyDescent="0.2">
      <c r="AN63107" s="70"/>
    </row>
    <row r="63108" spans="40:40" ht="14.1" customHeight="1" x14ac:dyDescent="0.2">
      <c r="AN63108" s="70"/>
    </row>
    <row r="63109" spans="40:40" ht="14.1" customHeight="1" x14ac:dyDescent="0.2">
      <c r="AN63109" s="70"/>
    </row>
    <row r="63110" spans="40:40" ht="14.1" customHeight="1" x14ac:dyDescent="0.2">
      <c r="AN63110" s="70"/>
    </row>
    <row r="63111" spans="40:40" ht="14.1" customHeight="1" x14ac:dyDescent="0.2">
      <c r="AN63111" s="70"/>
    </row>
    <row r="63112" spans="40:40" ht="14.1" customHeight="1" x14ac:dyDescent="0.2">
      <c r="AN63112" s="70"/>
    </row>
    <row r="63113" spans="40:40" ht="14.1" customHeight="1" x14ac:dyDescent="0.2">
      <c r="AN63113" s="70"/>
    </row>
    <row r="63114" spans="40:40" ht="14.1" customHeight="1" x14ac:dyDescent="0.2">
      <c r="AN63114" s="70"/>
    </row>
    <row r="63115" spans="40:40" ht="14.1" customHeight="1" x14ac:dyDescent="0.2">
      <c r="AN63115" s="70"/>
    </row>
    <row r="63116" spans="40:40" ht="14.1" customHeight="1" x14ac:dyDescent="0.2">
      <c r="AN63116" s="70"/>
    </row>
    <row r="63117" spans="40:40" ht="14.1" customHeight="1" x14ac:dyDescent="0.2">
      <c r="AN63117" s="70"/>
    </row>
    <row r="63118" spans="40:40" ht="14.1" customHeight="1" x14ac:dyDescent="0.2">
      <c r="AN63118" s="70"/>
    </row>
    <row r="63119" spans="40:40" ht="14.1" customHeight="1" x14ac:dyDescent="0.2">
      <c r="AN63119" s="70"/>
    </row>
    <row r="63120" spans="40:40" ht="14.1" customHeight="1" x14ac:dyDescent="0.2">
      <c r="AN63120" s="70"/>
    </row>
    <row r="63121" spans="40:40" ht="14.1" customHeight="1" x14ac:dyDescent="0.2">
      <c r="AN63121" s="70"/>
    </row>
    <row r="63122" spans="40:40" ht="14.1" customHeight="1" x14ac:dyDescent="0.2">
      <c r="AN63122" s="70"/>
    </row>
    <row r="63123" spans="40:40" ht="14.1" customHeight="1" x14ac:dyDescent="0.2">
      <c r="AN63123" s="70"/>
    </row>
    <row r="63124" spans="40:40" ht="14.1" customHeight="1" x14ac:dyDescent="0.2">
      <c r="AN63124" s="70"/>
    </row>
    <row r="63125" spans="40:40" ht="14.1" customHeight="1" x14ac:dyDescent="0.2">
      <c r="AN63125" s="70"/>
    </row>
    <row r="63126" spans="40:40" ht="14.1" customHeight="1" x14ac:dyDescent="0.2">
      <c r="AN63126" s="70"/>
    </row>
    <row r="63127" spans="40:40" ht="14.1" customHeight="1" x14ac:dyDescent="0.2">
      <c r="AN63127" s="70"/>
    </row>
    <row r="63128" spans="40:40" ht="14.1" customHeight="1" x14ac:dyDescent="0.2">
      <c r="AN63128" s="70"/>
    </row>
    <row r="63129" spans="40:40" ht="14.1" customHeight="1" x14ac:dyDescent="0.2">
      <c r="AN63129" s="70"/>
    </row>
    <row r="63130" spans="40:40" ht="14.1" customHeight="1" x14ac:dyDescent="0.2">
      <c r="AN63130" s="70"/>
    </row>
    <row r="63131" spans="40:40" ht="14.1" customHeight="1" x14ac:dyDescent="0.2">
      <c r="AN63131" s="70"/>
    </row>
    <row r="63132" spans="40:40" ht="14.1" customHeight="1" x14ac:dyDescent="0.2">
      <c r="AN63132" s="70"/>
    </row>
    <row r="63133" spans="40:40" ht="14.1" customHeight="1" x14ac:dyDescent="0.2">
      <c r="AN63133" s="70"/>
    </row>
    <row r="63134" spans="40:40" ht="14.1" customHeight="1" x14ac:dyDescent="0.2">
      <c r="AN63134" s="70"/>
    </row>
    <row r="63135" spans="40:40" ht="14.1" customHeight="1" x14ac:dyDescent="0.2">
      <c r="AN63135" s="70"/>
    </row>
    <row r="63136" spans="40:40" ht="14.1" customHeight="1" x14ac:dyDescent="0.2">
      <c r="AN63136" s="70"/>
    </row>
    <row r="63137" spans="40:40" ht="14.1" customHeight="1" x14ac:dyDescent="0.2">
      <c r="AN63137" s="70"/>
    </row>
    <row r="63138" spans="40:40" ht="14.1" customHeight="1" x14ac:dyDescent="0.2">
      <c r="AN63138" s="70"/>
    </row>
    <row r="63139" spans="40:40" ht="14.1" customHeight="1" x14ac:dyDescent="0.2">
      <c r="AN63139" s="70"/>
    </row>
    <row r="63140" spans="40:40" ht="14.1" customHeight="1" x14ac:dyDescent="0.2">
      <c r="AN63140" s="70"/>
    </row>
    <row r="63141" spans="40:40" ht="14.1" customHeight="1" x14ac:dyDescent="0.2">
      <c r="AN63141" s="70"/>
    </row>
    <row r="63142" spans="40:40" ht="14.1" customHeight="1" x14ac:dyDescent="0.2">
      <c r="AN63142" s="70"/>
    </row>
    <row r="63143" spans="40:40" ht="14.1" customHeight="1" x14ac:dyDescent="0.2">
      <c r="AN63143" s="70"/>
    </row>
    <row r="63144" spans="40:40" ht="14.1" customHeight="1" x14ac:dyDescent="0.2">
      <c r="AN63144" s="70"/>
    </row>
    <row r="63145" spans="40:40" ht="14.1" customHeight="1" x14ac:dyDescent="0.2">
      <c r="AN63145" s="70"/>
    </row>
    <row r="63146" spans="40:40" ht="14.1" customHeight="1" x14ac:dyDescent="0.2">
      <c r="AN63146" s="70"/>
    </row>
    <row r="63147" spans="40:40" ht="14.1" customHeight="1" x14ac:dyDescent="0.2">
      <c r="AN63147" s="70"/>
    </row>
    <row r="63148" spans="40:40" ht="14.1" customHeight="1" x14ac:dyDescent="0.2">
      <c r="AN63148" s="70"/>
    </row>
    <row r="63149" spans="40:40" ht="14.1" customHeight="1" x14ac:dyDescent="0.2">
      <c r="AN63149" s="70"/>
    </row>
    <row r="63150" spans="40:40" ht="14.1" customHeight="1" x14ac:dyDescent="0.2">
      <c r="AN63150" s="70"/>
    </row>
    <row r="63151" spans="40:40" ht="14.1" customHeight="1" x14ac:dyDescent="0.2">
      <c r="AN63151" s="70"/>
    </row>
    <row r="63152" spans="40:40" ht="14.1" customHeight="1" x14ac:dyDescent="0.2">
      <c r="AN63152" s="70"/>
    </row>
    <row r="63153" spans="40:40" ht="14.1" customHeight="1" x14ac:dyDescent="0.2">
      <c r="AN63153" s="70"/>
    </row>
    <row r="63154" spans="40:40" ht="14.1" customHeight="1" x14ac:dyDescent="0.2">
      <c r="AN63154" s="70"/>
    </row>
    <row r="63155" spans="40:40" ht="14.1" customHeight="1" x14ac:dyDescent="0.2">
      <c r="AN63155" s="70"/>
    </row>
    <row r="63156" spans="40:40" ht="14.1" customHeight="1" x14ac:dyDescent="0.2">
      <c r="AN63156" s="70"/>
    </row>
    <row r="63157" spans="40:40" ht="14.1" customHeight="1" x14ac:dyDescent="0.2">
      <c r="AN63157" s="70"/>
    </row>
    <row r="63158" spans="40:40" ht="14.1" customHeight="1" x14ac:dyDescent="0.2">
      <c r="AN63158" s="70"/>
    </row>
    <row r="63159" spans="40:40" ht="14.1" customHeight="1" x14ac:dyDescent="0.2">
      <c r="AN63159" s="70"/>
    </row>
    <row r="63160" spans="40:40" ht="14.1" customHeight="1" x14ac:dyDescent="0.2">
      <c r="AN63160" s="70"/>
    </row>
    <row r="63161" spans="40:40" ht="14.1" customHeight="1" x14ac:dyDescent="0.2">
      <c r="AN63161" s="70"/>
    </row>
    <row r="63162" spans="40:40" ht="14.1" customHeight="1" x14ac:dyDescent="0.2">
      <c r="AN63162" s="70"/>
    </row>
    <row r="63163" spans="40:40" ht="14.1" customHeight="1" x14ac:dyDescent="0.2">
      <c r="AN63163" s="70"/>
    </row>
    <row r="63164" spans="40:40" ht="14.1" customHeight="1" x14ac:dyDescent="0.2">
      <c r="AN63164" s="70"/>
    </row>
    <row r="63165" spans="40:40" ht="14.1" customHeight="1" x14ac:dyDescent="0.2">
      <c r="AN63165" s="70"/>
    </row>
    <row r="63166" spans="40:40" ht="14.1" customHeight="1" x14ac:dyDescent="0.2">
      <c r="AN63166" s="70"/>
    </row>
    <row r="63167" spans="40:40" ht="14.1" customHeight="1" x14ac:dyDescent="0.2">
      <c r="AN63167" s="70"/>
    </row>
    <row r="63168" spans="40:40" ht="14.1" customHeight="1" x14ac:dyDescent="0.2">
      <c r="AN63168" s="70"/>
    </row>
    <row r="63169" spans="40:40" ht="14.1" customHeight="1" x14ac:dyDescent="0.2">
      <c r="AN63169" s="70"/>
    </row>
    <row r="63170" spans="40:40" ht="14.1" customHeight="1" x14ac:dyDescent="0.2">
      <c r="AN63170" s="70"/>
    </row>
    <row r="63171" spans="40:40" ht="14.1" customHeight="1" x14ac:dyDescent="0.2">
      <c r="AN63171" s="70"/>
    </row>
    <row r="63172" spans="40:40" ht="14.1" customHeight="1" x14ac:dyDescent="0.2">
      <c r="AN63172" s="70"/>
    </row>
    <row r="63173" spans="40:40" ht="14.1" customHeight="1" x14ac:dyDescent="0.2">
      <c r="AN63173" s="70"/>
    </row>
    <row r="63174" spans="40:40" ht="14.1" customHeight="1" x14ac:dyDescent="0.2">
      <c r="AN63174" s="70"/>
    </row>
    <row r="63175" spans="40:40" ht="14.1" customHeight="1" x14ac:dyDescent="0.2">
      <c r="AN63175" s="70"/>
    </row>
    <row r="63176" spans="40:40" ht="14.1" customHeight="1" x14ac:dyDescent="0.2">
      <c r="AN63176" s="70"/>
    </row>
    <row r="63177" spans="40:40" ht="14.1" customHeight="1" x14ac:dyDescent="0.2">
      <c r="AN63177" s="70"/>
    </row>
    <row r="63178" spans="40:40" ht="14.1" customHeight="1" x14ac:dyDescent="0.2">
      <c r="AN63178" s="70"/>
    </row>
    <row r="63179" spans="40:40" ht="14.1" customHeight="1" x14ac:dyDescent="0.2">
      <c r="AN63179" s="70"/>
    </row>
    <row r="63180" spans="40:40" ht="14.1" customHeight="1" x14ac:dyDescent="0.2">
      <c r="AN63180" s="70"/>
    </row>
    <row r="63181" spans="40:40" ht="14.1" customHeight="1" x14ac:dyDescent="0.2">
      <c r="AN63181" s="70"/>
    </row>
    <row r="63182" spans="40:40" ht="14.1" customHeight="1" x14ac:dyDescent="0.2">
      <c r="AN63182" s="70"/>
    </row>
    <row r="63183" spans="40:40" ht="14.1" customHeight="1" x14ac:dyDescent="0.2">
      <c r="AN63183" s="70"/>
    </row>
    <row r="63184" spans="40:40" ht="14.1" customHeight="1" x14ac:dyDescent="0.2">
      <c r="AN63184" s="70"/>
    </row>
    <row r="63185" spans="40:40" ht="14.1" customHeight="1" x14ac:dyDescent="0.2">
      <c r="AN63185" s="70"/>
    </row>
    <row r="63186" spans="40:40" ht="14.1" customHeight="1" x14ac:dyDescent="0.2">
      <c r="AN63186" s="70"/>
    </row>
    <row r="63187" spans="40:40" ht="14.1" customHeight="1" x14ac:dyDescent="0.2">
      <c r="AN63187" s="70"/>
    </row>
    <row r="63188" spans="40:40" ht="14.1" customHeight="1" x14ac:dyDescent="0.2">
      <c r="AN63188" s="70"/>
    </row>
    <row r="63189" spans="40:40" ht="14.1" customHeight="1" x14ac:dyDescent="0.2">
      <c r="AN63189" s="70"/>
    </row>
    <row r="63190" spans="40:40" ht="14.1" customHeight="1" x14ac:dyDescent="0.2">
      <c r="AN63190" s="70"/>
    </row>
    <row r="63191" spans="40:40" ht="14.1" customHeight="1" x14ac:dyDescent="0.2">
      <c r="AN63191" s="70"/>
    </row>
    <row r="63192" spans="40:40" ht="14.1" customHeight="1" x14ac:dyDescent="0.2">
      <c r="AN63192" s="70"/>
    </row>
    <row r="63193" spans="40:40" ht="14.1" customHeight="1" x14ac:dyDescent="0.2">
      <c r="AN63193" s="70"/>
    </row>
    <row r="63194" spans="40:40" ht="14.1" customHeight="1" x14ac:dyDescent="0.2">
      <c r="AN63194" s="70"/>
    </row>
    <row r="63195" spans="40:40" ht="14.1" customHeight="1" x14ac:dyDescent="0.2">
      <c r="AN63195" s="70"/>
    </row>
    <row r="63196" spans="40:40" ht="14.1" customHeight="1" x14ac:dyDescent="0.2">
      <c r="AN63196" s="70"/>
    </row>
    <row r="63197" spans="40:40" ht="14.1" customHeight="1" x14ac:dyDescent="0.2">
      <c r="AN63197" s="70"/>
    </row>
    <row r="63198" spans="40:40" ht="14.1" customHeight="1" x14ac:dyDescent="0.2">
      <c r="AN63198" s="70"/>
    </row>
    <row r="63199" spans="40:40" ht="14.1" customHeight="1" x14ac:dyDescent="0.2">
      <c r="AN63199" s="70"/>
    </row>
    <row r="63200" spans="40:40" ht="14.1" customHeight="1" x14ac:dyDescent="0.2">
      <c r="AN63200" s="70"/>
    </row>
    <row r="63201" spans="40:40" ht="14.1" customHeight="1" x14ac:dyDescent="0.2">
      <c r="AN63201" s="70"/>
    </row>
    <row r="63202" spans="40:40" ht="14.1" customHeight="1" x14ac:dyDescent="0.2">
      <c r="AN63202" s="70"/>
    </row>
    <row r="63203" spans="40:40" ht="14.1" customHeight="1" x14ac:dyDescent="0.2">
      <c r="AN63203" s="70"/>
    </row>
    <row r="63204" spans="40:40" ht="14.1" customHeight="1" x14ac:dyDescent="0.2">
      <c r="AN63204" s="70"/>
    </row>
    <row r="63205" spans="40:40" ht="14.1" customHeight="1" x14ac:dyDescent="0.2">
      <c r="AN63205" s="70"/>
    </row>
    <row r="63206" spans="40:40" ht="14.1" customHeight="1" x14ac:dyDescent="0.2">
      <c r="AN63206" s="70"/>
    </row>
    <row r="63207" spans="40:40" ht="14.1" customHeight="1" x14ac:dyDescent="0.2">
      <c r="AN63207" s="70"/>
    </row>
    <row r="63208" spans="40:40" ht="14.1" customHeight="1" x14ac:dyDescent="0.2">
      <c r="AN63208" s="70"/>
    </row>
    <row r="63209" spans="40:40" ht="14.1" customHeight="1" x14ac:dyDescent="0.2">
      <c r="AN63209" s="70"/>
    </row>
    <row r="63210" spans="40:40" ht="14.1" customHeight="1" x14ac:dyDescent="0.2">
      <c r="AN63210" s="70"/>
    </row>
    <row r="63211" spans="40:40" ht="14.1" customHeight="1" x14ac:dyDescent="0.2">
      <c r="AN63211" s="70"/>
    </row>
    <row r="63212" spans="40:40" ht="14.1" customHeight="1" x14ac:dyDescent="0.2">
      <c r="AN63212" s="70"/>
    </row>
    <row r="63213" spans="40:40" ht="14.1" customHeight="1" x14ac:dyDescent="0.2">
      <c r="AN63213" s="70"/>
    </row>
    <row r="63214" spans="40:40" ht="14.1" customHeight="1" x14ac:dyDescent="0.2">
      <c r="AN63214" s="70"/>
    </row>
    <row r="63215" spans="40:40" ht="14.1" customHeight="1" x14ac:dyDescent="0.2">
      <c r="AN63215" s="70"/>
    </row>
    <row r="63216" spans="40:40" ht="14.1" customHeight="1" x14ac:dyDescent="0.2">
      <c r="AN63216" s="70"/>
    </row>
    <row r="63217" spans="40:40" ht="14.1" customHeight="1" x14ac:dyDescent="0.2">
      <c r="AN63217" s="70"/>
    </row>
    <row r="63218" spans="40:40" ht="14.1" customHeight="1" x14ac:dyDescent="0.2">
      <c r="AN63218" s="70"/>
    </row>
    <row r="63219" spans="40:40" ht="14.1" customHeight="1" x14ac:dyDescent="0.2">
      <c r="AN63219" s="70"/>
    </row>
    <row r="63220" spans="40:40" ht="14.1" customHeight="1" x14ac:dyDescent="0.2">
      <c r="AN63220" s="70"/>
    </row>
    <row r="63221" spans="40:40" ht="14.1" customHeight="1" x14ac:dyDescent="0.2">
      <c r="AN63221" s="70"/>
    </row>
    <row r="63222" spans="40:40" ht="14.1" customHeight="1" x14ac:dyDescent="0.2">
      <c r="AN63222" s="70"/>
    </row>
    <row r="63223" spans="40:40" ht="14.1" customHeight="1" x14ac:dyDescent="0.2">
      <c r="AN63223" s="70"/>
    </row>
    <row r="63224" spans="40:40" ht="14.1" customHeight="1" x14ac:dyDescent="0.2">
      <c r="AN63224" s="70"/>
    </row>
    <row r="63225" spans="40:40" ht="14.1" customHeight="1" x14ac:dyDescent="0.2">
      <c r="AN63225" s="70"/>
    </row>
    <row r="63226" spans="40:40" ht="14.1" customHeight="1" x14ac:dyDescent="0.2">
      <c r="AN63226" s="70"/>
    </row>
    <row r="63227" spans="40:40" ht="14.1" customHeight="1" x14ac:dyDescent="0.2">
      <c r="AN63227" s="70"/>
    </row>
    <row r="63228" spans="40:40" ht="14.1" customHeight="1" x14ac:dyDescent="0.2">
      <c r="AN63228" s="70"/>
    </row>
    <row r="63229" spans="40:40" ht="14.1" customHeight="1" x14ac:dyDescent="0.2">
      <c r="AN63229" s="70"/>
    </row>
    <row r="63230" spans="40:40" ht="14.1" customHeight="1" x14ac:dyDescent="0.2">
      <c r="AN63230" s="70"/>
    </row>
    <row r="63231" spans="40:40" ht="14.1" customHeight="1" x14ac:dyDescent="0.2">
      <c r="AN63231" s="70"/>
    </row>
    <row r="63232" spans="40:40" ht="14.1" customHeight="1" x14ac:dyDescent="0.2">
      <c r="AN63232" s="70"/>
    </row>
    <row r="63233" spans="40:40" ht="14.1" customHeight="1" x14ac:dyDescent="0.2">
      <c r="AN63233" s="70"/>
    </row>
    <row r="63234" spans="40:40" ht="14.1" customHeight="1" x14ac:dyDescent="0.2">
      <c r="AN63234" s="70"/>
    </row>
    <row r="63235" spans="40:40" ht="14.1" customHeight="1" x14ac:dyDescent="0.2">
      <c r="AN63235" s="70"/>
    </row>
    <row r="63236" spans="40:40" ht="14.1" customHeight="1" x14ac:dyDescent="0.2">
      <c r="AN63236" s="70"/>
    </row>
    <row r="63237" spans="40:40" ht="14.1" customHeight="1" x14ac:dyDescent="0.2">
      <c r="AN63237" s="70"/>
    </row>
    <row r="63238" spans="40:40" ht="14.1" customHeight="1" x14ac:dyDescent="0.2">
      <c r="AN63238" s="70"/>
    </row>
    <row r="63239" spans="40:40" ht="14.1" customHeight="1" x14ac:dyDescent="0.2">
      <c r="AN63239" s="70"/>
    </row>
    <row r="63240" spans="40:40" ht="14.1" customHeight="1" x14ac:dyDescent="0.2">
      <c r="AN63240" s="70"/>
    </row>
    <row r="63241" spans="40:40" ht="14.1" customHeight="1" x14ac:dyDescent="0.2">
      <c r="AN63241" s="70"/>
    </row>
    <row r="63242" spans="40:40" ht="14.1" customHeight="1" x14ac:dyDescent="0.2">
      <c r="AN63242" s="70"/>
    </row>
    <row r="63243" spans="40:40" ht="14.1" customHeight="1" x14ac:dyDescent="0.2">
      <c r="AN63243" s="70"/>
    </row>
    <row r="63244" spans="40:40" ht="14.1" customHeight="1" x14ac:dyDescent="0.2">
      <c r="AN63244" s="70"/>
    </row>
    <row r="63245" spans="40:40" ht="14.1" customHeight="1" x14ac:dyDescent="0.2">
      <c r="AN63245" s="70"/>
    </row>
    <row r="63246" spans="40:40" ht="14.1" customHeight="1" x14ac:dyDescent="0.2">
      <c r="AN63246" s="70"/>
    </row>
    <row r="63247" spans="40:40" ht="14.1" customHeight="1" x14ac:dyDescent="0.2">
      <c r="AN63247" s="70"/>
    </row>
    <row r="63248" spans="40:40" ht="14.1" customHeight="1" x14ac:dyDescent="0.2">
      <c r="AN63248" s="70"/>
    </row>
    <row r="63249" spans="40:40" ht="14.1" customHeight="1" x14ac:dyDescent="0.2">
      <c r="AN63249" s="70"/>
    </row>
    <row r="63250" spans="40:40" ht="14.1" customHeight="1" x14ac:dyDescent="0.2">
      <c r="AN63250" s="70"/>
    </row>
    <row r="63251" spans="40:40" ht="14.1" customHeight="1" x14ac:dyDescent="0.2">
      <c r="AN63251" s="70"/>
    </row>
    <row r="63252" spans="40:40" ht="14.1" customHeight="1" x14ac:dyDescent="0.2">
      <c r="AN63252" s="70"/>
    </row>
    <row r="63253" spans="40:40" ht="14.1" customHeight="1" x14ac:dyDescent="0.2">
      <c r="AN63253" s="70"/>
    </row>
    <row r="63254" spans="40:40" ht="14.1" customHeight="1" x14ac:dyDescent="0.2">
      <c r="AN63254" s="70"/>
    </row>
    <row r="63255" spans="40:40" ht="14.1" customHeight="1" x14ac:dyDescent="0.2">
      <c r="AN63255" s="70"/>
    </row>
    <row r="63256" spans="40:40" ht="14.1" customHeight="1" x14ac:dyDescent="0.2">
      <c r="AN63256" s="70"/>
    </row>
    <row r="63257" spans="40:40" ht="14.1" customHeight="1" x14ac:dyDescent="0.2">
      <c r="AN63257" s="70"/>
    </row>
    <row r="63258" spans="40:40" ht="14.1" customHeight="1" x14ac:dyDescent="0.2">
      <c r="AN63258" s="70"/>
    </row>
    <row r="63259" spans="40:40" ht="14.1" customHeight="1" x14ac:dyDescent="0.2">
      <c r="AN63259" s="70"/>
    </row>
    <row r="63260" spans="40:40" ht="14.1" customHeight="1" x14ac:dyDescent="0.2">
      <c r="AN63260" s="70"/>
    </row>
    <row r="63261" spans="40:40" ht="14.1" customHeight="1" x14ac:dyDescent="0.2">
      <c r="AN63261" s="70"/>
    </row>
    <row r="63262" spans="40:40" ht="14.1" customHeight="1" x14ac:dyDescent="0.2">
      <c r="AN63262" s="70"/>
    </row>
    <row r="63263" spans="40:40" ht="14.1" customHeight="1" x14ac:dyDescent="0.2">
      <c r="AN63263" s="70"/>
    </row>
    <row r="63264" spans="40:40" ht="14.1" customHeight="1" x14ac:dyDescent="0.2">
      <c r="AN63264" s="70"/>
    </row>
    <row r="63265" spans="40:40" ht="14.1" customHeight="1" x14ac:dyDescent="0.2">
      <c r="AN63265" s="70"/>
    </row>
    <row r="63266" spans="40:40" ht="14.1" customHeight="1" x14ac:dyDescent="0.2">
      <c r="AN63266" s="70"/>
    </row>
    <row r="63267" spans="40:40" ht="14.1" customHeight="1" x14ac:dyDescent="0.2">
      <c r="AN63267" s="70"/>
    </row>
    <row r="63268" spans="40:40" ht="14.1" customHeight="1" x14ac:dyDescent="0.2">
      <c r="AN63268" s="70"/>
    </row>
    <row r="63269" spans="40:40" ht="14.1" customHeight="1" x14ac:dyDescent="0.2">
      <c r="AN63269" s="70"/>
    </row>
    <row r="63270" spans="40:40" ht="14.1" customHeight="1" x14ac:dyDescent="0.2">
      <c r="AN63270" s="70"/>
    </row>
    <row r="63271" spans="40:40" ht="14.1" customHeight="1" x14ac:dyDescent="0.2">
      <c r="AN63271" s="70"/>
    </row>
    <row r="63272" spans="40:40" ht="14.1" customHeight="1" x14ac:dyDescent="0.2">
      <c r="AN63272" s="70"/>
    </row>
    <row r="63273" spans="40:40" ht="14.1" customHeight="1" x14ac:dyDescent="0.2">
      <c r="AN63273" s="70"/>
    </row>
    <row r="63274" spans="40:40" ht="14.1" customHeight="1" x14ac:dyDescent="0.2">
      <c r="AN63274" s="70"/>
    </row>
    <row r="63275" spans="40:40" ht="14.1" customHeight="1" x14ac:dyDescent="0.2">
      <c r="AN63275" s="70"/>
    </row>
    <row r="63276" spans="40:40" ht="14.1" customHeight="1" x14ac:dyDescent="0.2">
      <c r="AN63276" s="70"/>
    </row>
    <row r="63277" spans="40:40" ht="14.1" customHeight="1" x14ac:dyDescent="0.2">
      <c r="AN63277" s="70"/>
    </row>
    <row r="63278" spans="40:40" ht="14.1" customHeight="1" x14ac:dyDescent="0.2">
      <c r="AN63278" s="70"/>
    </row>
    <row r="63279" spans="40:40" ht="14.1" customHeight="1" x14ac:dyDescent="0.2">
      <c r="AN63279" s="70"/>
    </row>
    <row r="63280" spans="40:40" ht="14.1" customHeight="1" x14ac:dyDescent="0.2">
      <c r="AN63280" s="70"/>
    </row>
    <row r="63281" spans="40:40" ht="14.1" customHeight="1" x14ac:dyDescent="0.2">
      <c r="AN63281" s="70"/>
    </row>
    <row r="63282" spans="40:40" ht="14.1" customHeight="1" x14ac:dyDescent="0.2">
      <c r="AN63282" s="70"/>
    </row>
    <row r="63283" spans="40:40" ht="14.1" customHeight="1" x14ac:dyDescent="0.2">
      <c r="AN63283" s="70"/>
    </row>
    <row r="63284" spans="40:40" ht="14.1" customHeight="1" x14ac:dyDescent="0.2">
      <c r="AN63284" s="70"/>
    </row>
    <row r="63285" spans="40:40" ht="14.1" customHeight="1" x14ac:dyDescent="0.2">
      <c r="AN63285" s="70"/>
    </row>
    <row r="63286" spans="40:40" ht="14.1" customHeight="1" x14ac:dyDescent="0.2">
      <c r="AN63286" s="70"/>
    </row>
    <row r="63287" spans="40:40" ht="14.1" customHeight="1" x14ac:dyDescent="0.2">
      <c r="AN63287" s="70"/>
    </row>
    <row r="63288" spans="40:40" ht="14.1" customHeight="1" x14ac:dyDescent="0.2">
      <c r="AN63288" s="70"/>
    </row>
    <row r="63289" spans="40:40" ht="14.1" customHeight="1" x14ac:dyDescent="0.2">
      <c r="AN63289" s="70"/>
    </row>
    <row r="63290" spans="40:40" ht="14.1" customHeight="1" x14ac:dyDescent="0.2">
      <c r="AN63290" s="70"/>
    </row>
    <row r="63291" spans="40:40" ht="14.1" customHeight="1" x14ac:dyDescent="0.2">
      <c r="AN63291" s="70"/>
    </row>
    <row r="63292" spans="40:40" ht="14.1" customHeight="1" x14ac:dyDescent="0.2">
      <c r="AN63292" s="70"/>
    </row>
    <row r="63293" spans="40:40" ht="14.1" customHeight="1" x14ac:dyDescent="0.2">
      <c r="AN63293" s="70"/>
    </row>
    <row r="63294" spans="40:40" ht="14.1" customHeight="1" x14ac:dyDescent="0.2">
      <c r="AN63294" s="70"/>
    </row>
    <row r="63295" spans="40:40" ht="14.1" customHeight="1" x14ac:dyDescent="0.2">
      <c r="AN63295" s="70"/>
    </row>
    <row r="63296" spans="40:40" ht="14.1" customHeight="1" x14ac:dyDescent="0.2">
      <c r="AN63296" s="70"/>
    </row>
    <row r="63297" spans="40:40" ht="14.1" customHeight="1" x14ac:dyDescent="0.2">
      <c r="AN63297" s="70"/>
    </row>
    <row r="63298" spans="40:40" ht="14.1" customHeight="1" x14ac:dyDescent="0.2">
      <c r="AN63298" s="70"/>
    </row>
    <row r="63299" spans="40:40" ht="14.1" customHeight="1" x14ac:dyDescent="0.2">
      <c r="AN63299" s="70"/>
    </row>
    <row r="63300" spans="40:40" ht="14.1" customHeight="1" x14ac:dyDescent="0.2">
      <c r="AN63300" s="70"/>
    </row>
    <row r="63301" spans="40:40" ht="14.1" customHeight="1" x14ac:dyDescent="0.2">
      <c r="AN63301" s="70"/>
    </row>
    <row r="63302" spans="40:40" ht="14.1" customHeight="1" x14ac:dyDescent="0.2">
      <c r="AN63302" s="70"/>
    </row>
    <row r="63303" spans="40:40" ht="14.1" customHeight="1" x14ac:dyDescent="0.2">
      <c r="AN63303" s="70"/>
    </row>
    <row r="63304" spans="40:40" ht="14.1" customHeight="1" x14ac:dyDescent="0.2">
      <c r="AN63304" s="70"/>
    </row>
    <row r="63305" spans="40:40" ht="14.1" customHeight="1" x14ac:dyDescent="0.2">
      <c r="AN63305" s="70"/>
    </row>
    <row r="63306" spans="40:40" ht="14.1" customHeight="1" x14ac:dyDescent="0.2">
      <c r="AN63306" s="70"/>
    </row>
    <row r="63307" spans="40:40" ht="14.1" customHeight="1" x14ac:dyDescent="0.2">
      <c r="AN63307" s="70"/>
    </row>
    <row r="63308" spans="40:40" ht="14.1" customHeight="1" x14ac:dyDescent="0.2">
      <c r="AN63308" s="70"/>
    </row>
    <row r="63309" spans="40:40" ht="14.1" customHeight="1" x14ac:dyDescent="0.2">
      <c r="AN63309" s="70"/>
    </row>
    <row r="63310" spans="40:40" ht="14.1" customHeight="1" x14ac:dyDescent="0.2">
      <c r="AN63310" s="70"/>
    </row>
    <row r="63311" spans="40:40" ht="14.1" customHeight="1" x14ac:dyDescent="0.2">
      <c r="AN63311" s="70"/>
    </row>
    <row r="63312" spans="40:40" ht="14.1" customHeight="1" x14ac:dyDescent="0.2">
      <c r="AN63312" s="70"/>
    </row>
    <row r="63313" spans="40:40" ht="14.1" customHeight="1" x14ac:dyDescent="0.2">
      <c r="AN63313" s="70"/>
    </row>
    <row r="63314" spans="40:40" ht="14.1" customHeight="1" x14ac:dyDescent="0.2">
      <c r="AN63314" s="70"/>
    </row>
    <row r="63315" spans="40:40" ht="14.1" customHeight="1" x14ac:dyDescent="0.2">
      <c r="AN63315" s="70"/>
    </row>
    <row r="63316" spans="40:40" ht="14.1" customHeight="1" x14ac:dyDescent="0.2">
      <c r="AN63316" s="70"/>
    </row>
    <row r="63317" spans="40:40" ht="14.1" customHeight="1" x14ac:dyDescent="0.2">
      <c r="AN63317" s="70"/>
    </row>
    <row r="63318" spans="40:40" ht="14.1" customHeight="1" x14ac:dyDescent="0.2">
      <c r="AN63318" s="70"/>
    </row>
    <row r="63319" spans="40:40" ht="14.1" customHeight="1" x14ac:dyDescent="0.2">
      <c r="AN63319" s="70"/>
    </row>
    <row r="63320" spans="40:40" ht="14.1" customHeight="1" x14ac:dyDescent="0.2">
      <c r="AN63320" s="70"/>
    </row>
    <row r="63321" spans="40:40" ht="14.1" customHeight="1" x14ac:dyDescent="0.2">
      <c r="AN63321" s="70"/>
    </row>
    <row r="63322" spans="40:40" ht="14.1" customHeight="1" x14ac:dyDescent="0.2">
      <c r="AN63322" s="70"/>
    </row>
    <row r="63323" spans="40:40" ht="14.1" customHeight="1" x14ac:dyDescent="0.2">
      <c r="AN63323" s="70"/>
    </row>
    <row r="63324" spans="40:40" ht="14.1" customHeight="1" x14ac:dyDescent="0.2">
      <c r="AN63324" s="70"/>
    </row>
    <row r="63325" spans="40:40" ht="14.1" customHeight="1" x14ac:dyDescent="0.2">
      <c r="AN63325" s="70"/>
    </row>
    <row r="63326" spans="40:40" ht="14.1" customHeight="1" x14ac:dyDescent="0.2">
      <c r="AN63326" s="70"/>
    </row>
    <row r="63327" spans="40:40" ht="14.1" customHeight="1" x14ac:dyDescent="0.2">
      <c r="AN63327" s="70"/>
    </row>
    <row r="63328" spans="40:40" ht="14.1" customHeight="1" x14ac:dyDescent="0.2">
      <c r="AN63328" s="70"/>
    </row>
    <row r="63329" spans="40:40" ht="14.1" customHeight="1" x14ac:dyDescent="0.2">
      <c r="AN63329" s="70"/>
    </row>
    <row r="63330" spans="40:40" ht="14.1" customHeight="1" x14ac:dyDescent="0.2">
      <c r="AN63330" s="70"/>
    </row>
    <row r="63331" spans="40:40" ht="14.1" customHeight="1" x14ac:dyDescent="0.2">
      <c r="AN63331" s="70"/>
    </row>
    <row r="63332" spans="40:40" ht="14.1" customHeight="1" x14ac:dyDescent="0.2">
      <c r="AN63332" s="70"/>
    </row>
    <row r="63333" spans="40:40" ht="14.1" customHeight="1" x14ac:dyDescent="0.2">
      <c r="AN63333" s="70"/>
    </row>
    <row r="63334" spans="40:40" ht="14.1" customHeight="1" x14ac:dyDescent="0.2">
      <c r="AN63334" s="70"/>
    </row>
    <row r="63335" spans="40:40" ht="14.1" customHeight="1" x14ac:dyDescent="0.2">
      <c r="AN63335" s="70"/>
    </row>
    <row r="63336" spans="40:40" ht="14.1" customHeight="1" x14ac:dyDescent="0.2">
      <c r="AN63336" s="70"/>
    </row>
    <row r="63337" spans="40:40" ht="14.1" customHeight="1" x14ac:dyDescent="0.2">
      <c r="AN63337" s="70"/>
    </row>
    <row r="63338" spans="40:40" ht="14.1" customHeight="1" x14ac:dyDescent="0.2">
      <c r="AN63338" s="70"/>
    </row>
    <row r="63339" spans="40:40" ht="14.1" customHeight="1" x14ac:dyDescent="0.2">
      <c r="AN63339" s="70"/>
    </row>
    <row r="63340" spans="40:40" ht="14.1" customHeight="1" x14ac:dyDescent="0.2">
      <c r="AN63340" s="70"/>
    </row>
    <row r="63341" spans="40:40" ht="14.1" customHeight="1" x14ac:dyDescent="0.2">
      <c r="AN63341" s="70"/>
    </row>
    <row r="63342" spans="40:40" ht="14.1" customHeight="1" x14ac:dyDescent="0.2">
      <c r="AN63342" s="70"/>
    </row>
    <row r="63343" spans="40:40" ht="14.1" customHeight="1" x14ac:dyDescent="0.2">
      <c r="AN63343" s="70"/>
    </row>
    <row r="63344" spans="40:40" ht="14.1" customHeight="1" x14ac:dyDescent="0.2">
      <c r="AN63344" s="70"/>
    </row>
    <row r="63345" spans="40:40" ht="14.1" customHeight="1" x14ac:dyDescent="0.2">
      <c r="AN63345" s="70"/>
    </row>
    <row r="63346" spans="40:40" ht="14.1" customHeight="1" x14ac:dyDescent="0.2">
      <c r="AN63346" s="70"/>
    </row>
    <row r="63347" spans="40:40" ht="14.1" customHeight="1" x14ac:dyDescent="0.2">
      <c r="AN63347" s="70"/>
    </row>
    <row r="63348" spans="40:40" ht="14.1" customHeight="1" x14ac:dyDescent="0.2">
      <c r="AN63348" s="70"/>
    </row>
    <row r="63349" spans="40:40" ht="14.1" customHeight="1" x14ac:dyDescent="0.2">
      <c r="AN63349" s="70"/>
    </row>
    <row r="63350" spans="40:40" ht="14.1" customHeight="1" x14ac:dyDescent="0.2">
      <c r="AN63350" s="70"/>
    </row>
    <row r="63351" spans="40:40" ht="14.1" customHeight="1" x14ac:dyDescent="0.2">
      <c r="AN63351" s="70"/>
    </row>
    <row r="63352" spans="40:40" ht="14.1" customHeight="1" x14ac:dyDescent="0.2">
      <c r="AN63352" s="70"/>
    </row>
    <row r="63353" spans="40:40" ht="14.1" customHeight="1" x14ac:dyDescent="0.2">
      <c r="AN63353" s="70"/>
    </row>
    <row r="63354" spans="40:40" ht="14.1" customHeight="1" x14ac:dyDescent="0.2">
      <c r="AN63354" s="70"/>
    </row>
    <row r="63355" spans="40:40" ht="14.1" customHeight="1" x14ac:dyDescent="0.2">
      <c r="AN63355" s="70"/>
    </row>
    <row r="63356" spans="40:40" ht="14.1" customHeight="1" x14ac:dyDescent="0.2">
      <c r="AN63356" s="70"/>
    </row>
    <row r="63357" spans="40:40" ht="14.1" customHeight="1" x14ac:dyDescent="0.2">
      <c r="AN63357" s="70"/>
    </row>
    <row r="63358" spans="40:40" ht="14.1" customHeight="1" x14ac:dyDescent="0.2">
      <c r="AN63358" s="70"/>
    </row>
    <row r="63359" spans="40:40" ht="14.1" customHeight="1" x14ac:dyDescent="0.2">
      <c r="AN63359" s="70"/>
    </row>
    <row r="63360" spans="40:40" ht="14.1" customHeight="1" x14ac:dyDescent="0.2">
      <c r="AN63360" s="70"/>
    </row>
    <row r="63361" spans="40:40" ht="14.1" customHeight="1" x14ac:dyDescent="0.2">
      <c r="AN63361" s="70"/>
    </row>
    <row r="63362" spans="40:40" ht="14.1" customHeight="1" x14ac:dyDescent="0.2">
      <c r="AN63362" s="70"/>
    </row>
    <row r="63363" spans="40:40" ht="14.1" customHeight="1" x14ac:dyDescent="0.2">
      <c r="AN63363" s="70"/>
    </row>
    <row r="63364" spans="40:40" ht="14.1" customHeight="1" x14ac:dyDescent="0.2">
      <c r="AN63364" s="70"/>
    </row>
    <row r="63365" spans="40:40" ht="14.1" customHeight="1" x14ac:dyDescent="0.2">
      <c r="AN63365" s="70"/>
    </row>
    <row r="63366" spans="40:40" ht="14.1" customHeight="1" x14ac:dyDescent="0.2">
      <c r="AN63366" s="70"/>
    </row>
    <row r="63367" spans="40:40" ht="14.1" customHeight="1" x14ac:dyDescent="0.2">
      <c r="AN63367" s="70"/>
    </row>
    <row r="63368" spans="40:40" ht="14.1" customHeight="1" x14ac:dyDescent="0.2">
      <c r="AN63368" s="70"/>
    </row>
    <row r="63369" spans="40:40" ht="14.1" customHeight="1" x14ac:dyDescent="0.2">
      <c r="AN63369" s="70"/>
    </row>
    <row r="63370" spans="40:40" ht="14.1" customHeight="1" x14ac:dyDescent="0.2">
      <c r="AN63370" s="70"/>
    </row>
    <row r="63371" spans="40:40" ht="14.1" customHeight="1" x14ac:dyDescent="0.2">
      <c r="AN63371" s="70"/>
    </row>
    <row r="63372" spans="40:40" ht="14.1" customHeight="1" x14ac:dyDescent="0.2">
      <c r="AN63372" s="70"/>
    </row>
    <row r="63373" spans="40:40" ht="14.1" customHeight="1" x14ac:dyDescent="0.2">
      <c r="AN63373" s="70"/>
    </row>
    <row r="63374" spans="40:40" ht="14.1" customHeight="1" x14ac:dyDescent="0.2">
      <c r="AN63374" s="70"/>
    </row>
    <row r="63375" spans="40:40" ht="14.1" customHeight="1" x14ac:dyDescent="0.2">
      <c r="AN63375" s="70"/>
    </row>
    <row r="63376" spans="40:40" ht="14.1" customHeight="1" x14ac:dyDescent="0.2">
      <c r="AN63376" s="70"/>
    </row>
    <row r="63377" spans="40:40" ht="14.1" customHeight="1" x14ac:dyDescent="0.2">
      <c r="AN63377" s="70"/>
    </row>
    <row r="63378" spans="40:40" ht="14.1" customHeight="1" x14ac:dyDescent="0.2">
      <c r="AN63378" s="70"/>
    </row>
    <row r="63379" spans="40:40" ht="14.1" customHeight="1" x14ac:dyDescent="0.2">
      <c r="AN63379" s="70"/>
    </row>
    <row r="63380" spans="40:40" ht="14.1" customHeight="1" x14ac:dyDescent="0.2">
      <c r="AN63380" s="70"/>
    </row>
    <row r="63381" spans="40:40" ht="14.1" customHeight="1" x14ac:dyDescent="0.2">
      <c r="AN63381" s="70"/>
    </row>
    <row r="63382" spans="40:40" ht="14.1" customHeight="1" x14ac:dyDescent="0.2">
      <c r="AN63382" s="70"/>
    </row>
    <row r="63383" spans="40:40" ht="14.1" customHeight="1" x14ac:dyDescent="0.2">
      <c r="AN63383" s="70"/>
    </row>
    <row r="63384" spans="40:40" ht="14.1" customHeight="1" x14ac:dyDescent="0.2">
      <c r="AN63384" s="70"/>
    </row>
    <row r="63385" spans="40:40" ht="14.1" customHeight="1" x14ac:dyDescent="0.2">
      <c r="AN63385" s="70"/>
    </row>
    <row r="63386" spans="40:40" ht="14.1" customHeight="1" x14ac:dyDescent="0.2">
      <c r="AN63386" s="70"/>
    </row>
    <row r="63387" spans="40:40" ht="14.1" customHeight="1" x14ac:dyDescent="0.2">
      <c r="AN63387" s="70"/>
    </row>
    <row r="63388" spans="40:40" ht="14.1" customHeight="1" x14ac:dyDescent="0.2">
      <c r="AN63388" s="70"/>
    </row>
    <row r="63389" spans="40:40" ht="14.1" customHeight="1" x14ac:dyDescent="0.2">
      <c r="AN63389" s="70"/>
    </row>
    <row r="63390" spans="40:40" ht="14.1" customHeight="1" x14ac:dyDescent="0.2">
      <c r="AN63390" s="70"/>
    </row>
    <row r="63391" spans="40:40" ht="14.1" customHeight="1" x14ac:dyDescent="0.2">
      <c r="AN63391" s="70"/>
    </row>
    <row r="63392" spans="40:40" ht="14.1" customHeight="1" x14ac:dyDescent="0.2">
      <c r="AN63392" s="70"/>
    </row>
    <row r="63393" spans="40:40" ht="14.1" customHeight="1" x14ac:dyDescent="0.2">
      <c r="AN63393" s="70"/>
    </row>
    <row r="63394" spans="40:40" ht="14.1" customHeight="1" x14ac:dyDescent="0.2">
      <c r="AN63394" s="70"/>
    </row>
    <row r="63395" spans="40:40" ht="14.1" customHeight="1" x14ac:dyDescent="0.2">
      <c r="AN63395" s="70"/>
    </row>
    <row r="63396" spans="40:40" ht="14.1" customHeight="1" x14ac:dyDescent="0.2">
      <c r="AN63396" s="70"/>
    </row>
    <row r="63397" spans="40:40" ht="14.1" customHeight="1" x14ac:dyDescent="0.2">
      <c r="AN63397" s="70"/>
    </row>
    <row r="63398" spans="40:40" ht="14.1" customHeight="1" x14ac:dyDescent="0.2">
      <c r="AN63398" s="70"/>
    </row>
    <row r="63399" spans="40:40" ht="14.1" customHeight="1" x14ac:dyDescent="0.2">
      <c r="AN63399" s="70"/>
    </row>
    <row r="63400" spans="40:40" ht="14.1" customHeight="1" x14ac:dyDescent="0.2">
      <c r="AN63400" s="70"/>
    </row>
    <row r="63401" spans="40:40" ht="14.1" customHeight="1" x14ac:dyDescent="0.2">
      <c r="AN63401" s="70"/>
    </row>
    <row r="63402" spans="40:40" ht="14.1" customHeight="1" x14ac:dyDescent="0.2">
      <c r="AN63402" s="70"/>
    </row>
    <row r="63403" spans="40:40" ht="14.1" customHeight="1" x14ac:dyDescent="0.2">
      <c r="AN63403" s="70"/>
    </row>
    <row r="63404" spans="40:40" ht="14.1" customHeight="1" x14ac:dyDescent="0.2">
      <c r="AN63404" s="70"/>
    </row>
    <row r="63405" spans="40:40" ht="14.1" customHeight="1" x14ac:dyDescent="0.2">
      <c r="AN63405" s="70"/>
    </row>
    <row r="63406" spans="40:40" ht="14.1" customHeight="1" x14ac:dyDescent="0.2">
      <c r="AN63406" s="70"/>
    </row>
    <row r="63407" spans="40:40" ht="14.1" customHeight="1" x14ac:dyDescent="0.2">
      <c r="AN63407" s="70"/>
    </row>
    <row r="63408" spans="40:40" ht="14.1" customHeight="1" x14ac:dyDescent="0.2">
      <c r="AN63408" s="70"/>
    </row>
    <row r="63409" spans="40:40" ht="14.1" customHeight="1" x14ac:dyDescent="0.2">
      <c r="AN63409" s="70"/>
    </row>
    <row r="63410" spans="40:40" ht="14.1" customHeight="1" x14ac:dyDescent="0.2">
      <c r="AN63410" s="70"/>
    </row>
    <row r="63411" spans="40:40" ht="14.1" customHeight="1" x14ac:dyDescent="0.2">
      <c r="AN63411" s="70"/>
    </row>
    <row r="63412" spans="40:40" ht="14.1" customHeight="1" x14ac:dyDescent="0.2">
      <c r="AN63412" s="70"/>
    </row>
    <row r="63413" spans="40:40" ht="14.1" customHeight="1" x14ac:dyDescent="0.2">
      <c r="AN63413" s="70"/>
    </row>
    <row r="63414" spans="40:40" ht="14.1" customHeight="1" x14ac:dyDescent="0.2">
      <c r="AN63414" s="70"/>
    </row>
    <row r="63415" spans="40:40" ht="14.1" customHeight="1" x14ac:dyDescent="0.2">
      <c r="AN63415" s="70"/>
    </row>
    <row r="63416" spans="40:40" ht="14.1" customHeight="1" x14ac:dyDescent="0.2">
      <c r="AN63416" s="70"/>
    </row>
    <row r="63417" spans="40:40" ht="14.1" customHeight="1" x14ac:dyDescent="0.2">
      <c r="AN63417" s="70"/>
    </row>
    <row r="63418" spans="40:40" ht="14.1" customHeight="1" x14ac:dyDescent="0.2">
      <c r="AN63418" s="70"/>
    </row>
    <row r="63419" spans="40:40" ht="14.1" customHeight="1" x14ac:dyDescent="0.2">
      <c r="AN63419" s="70"/>
    </row>
    <row r="63420" spans="40:40" ht="14.1" customHeight="1" x14ac:dyDescent="0.2">
      <c r="AN63420" s="70"/>
    </row>
    <row r="63421" spans="40:40" ht="14.1" customHeight="1" x14ac:dyDescent="0.2">
      <c r="AN63421" s="70"/>
    </row>
    <row r="63422" spans="40:40" ht="14.1" customHeight="1" x14ac:dyDescent="0.2">
      <c r="AN63422" s="70"/>
    </row>
    <row r="63423" spans="40:40" ht="14.1" customHeight="1" x14ac:dyDescent="0.2">
      <c r="AN63423" s="70"/>
    </row>
    <row r="63424" spans="40:40" ht="14.1" customHeight="1" x14ac:dyDescent="0.2">
      <c r="AN63424" s="70"/>
    </row>
    <row r="63425" spans="40:40" ht="14.1" customHeight="1" x14ac:dyDescent="0.2">
      <c r="AN63425" s="70"/>
    </row>
    <row r="63426" spans="40:40" ht="14.1" customHeight="1" x14ac:dyDescent="0.2">
      <c r="AN63426" s="70"/>
    </row>
    <row r="63427" spans="40:40" ht="14.1" customHeight="1" x14ac:dyDescent="0.2">
      <c r="AN63427" s="70"/>
    </row>
    <row r="63428" spans="40:40" ht="14.1" customHeight="1" x14ac:dyDescent="0.2">
      <c r="AN63428" s="70"/>
    </row>
    <row r="63429" spans="40:40" ht="14.1" customHeight="1" x14ac:dyDescent="0.2">
      <c r="AN63429" s="70"/>
    </row>
    <row r="63430" spans="40:40" ht="14.1" customHeight="1" x14ac:dyDescent="0.2">
      <c r="AN63430" s="70"/>
    </row>
    <row r="63431" spans="40:40" ht="14.1" customHeight="1" x14ac:dyDescent="0.2">
      <c r="AN63431" s="70"/>
    </row>
    <row r="63432" spans="40:40" ht="14.1" customHeight="1" x14ac:dyDescent="0.2">
      <c r="AN63432" s="70"/>
    </row>
    <row r="63433" spans="40:40" ht="14.1" customHeight="1" x14ac:dyDescent="0.2">
      <c r="AN63433" s="70"/>
    </row>
    <row r="63434" spans="40:40" ht="14.1" customHeight="1" x14ac:dyDescent="0.2">
      <c r="AN63434" s="70"/>
    </row>
    <row r="63435" spans="40:40" ht="14.1" customHeight="1" x14ac:dyDescent="0.2">
      <c r="AN63435" s="70"/>
    </row>
    <row r="63436" spans="40:40" ht="14.1" customHeight="1" x14ac:dyDescent="0.2">
      <c r="AN63436" s="70"/>
    </row>
    <row r="63437" spans="40:40" ht="14.1" customHeight="1" x14ac:dyDescent="0.2">
      <c r="AN63437" s="70"/>
    </row>
    <row r="63438" spans="40:40" ht="14.1" customHeight="1" x14ac:dyDescent="0.2">
      <c r="AN63438" s="70"/>
    </row>
    <row r="63439" spans="40:40" ht="14.1" customHeight="1" x14ac:dyDescent="0.2">
      <c r="AN63439" s="70"/>
    </row>
    <row r="63440" spans="40:40" ht="14.1" customHeight="1" x14ac:dyDescent="0.2">
      <c r="AN63440" s="70"/>
    </row>
    <row r="63441" spans="40:40" ht="14.1" customHeight="1" x14ac:dyDescent="0.2">
      <c r="AN63441" s="70"/>
    </row>
    <row r="63442" spans="40:40" ht="14.1" customHeight="1" x14ac:dyDescent="0.2">
      <c r="AN63442" s="70"/>
    </row>
    <row r="63443" spans="40:40" ht="14.1" customHeight="1" x14ac:dyDescent="0.2">
      <c r="AN63443" s="70"/>
    </row>
    <row r="63444" spans="40:40" ht="14.1" customHeight="1" x14ac:dyDescent="0.2">
      <c r="AN63444" s="70"/>
    </row>
    <row r="63445" spans="40:40" ht="14.1" customHeight="1" x14ac:dyDescent="0.2">
      <c r="AN63445" s="70"/>
    </row>
    <row r="63446" spans="40:40" ht="14.1" customHeight="1" x14ac:dyDescent="0.2">
      <c r="AN63446" s="70"/>
    </row>
    <row r="63447" spans="40:40" ht="14.1" customHeight="1" x14ac:dyDescent="0.2">
      <c r="AN63447" s="70"/>
    </row>
    <row r="63448" spans="40:40" ht="14.1" customHeight="1" x14ac:dyDescent="0.2">
      <c r="AN63448" s="70"/>
    </row>
    <row r="63449" spans="40:40" ht="14.1" customHeight="1" x14ac:dyDescent="0.2">
      <c r="AN63449" s="70"/>
    </row>
    <row r="63450" spans="40:40" ht="14.1" customHeight="1" x14ac:dyDescent="0.2">
      <c r="AN63450" s="70"/>
    </row>
    <row r="63451" spans="40:40" ht="14.1" customHeight="1" x14ac:dyDescent="0.2">
      <c r="AN63451" s="70"/>
    </row>
    <row r="63452" spans="40:40" ht="14.1" customHeight="1" x14ac:dyDescent="0.2">
      <c r="AN63452" s="70"/>
    </row>
    <row r="63453" spans="40:40" ht="14.1" customHeight="1" x14ac:dyDescent="0.2">
      <c r="AN63453" s="70"/>
    </row>
    <row r="63454" spans="40:40" ht="14.1" customHeight="1" x14ac:dyDescent="0.2">
      <c r="AN63454" s="70"/>
    </row>
    <row r="63455" spans="40:40" ht="14.1" customHeight="1" x14ac:dyDescent="0.2">
      <c r="AN63455" s="70"/>
    </row>
    <row r="63456" spans="40:40" ht="14.1" customHeight="1" x14ac:dyDescent="0.2">
      <c r="AN63456" s="70"/>
    </row>
    <row r="63457" spans="40:40" ht="14.1" customHeight="1" x14ac:dyDescent="0.2">
      <c r="AN63457" s="70"/>
    </row>
    <row r="63458" spans="40:40" ht="14.1" customHeight="1" x14ac:dyDescent="0.2">
      <c r="AN63458" s="70"/>
    </row>
    <row r="63459" spans="40:40" ht="14.1" customHeight="1" x14ac:dyDescent="0.2">
      <c r="AN63459" s="70"/>
    </row>
    <row r="63460" spans="40:40" ht="14.1" customHeight="1" x14ac:dyDescent="0.2">
      <c r="AN63460" s="70"/>
    </row>
    <row r="63461" spans="40:40" ht="14.1" customHeight="1" x14ac:dyDescent="0.2">
      <c r="AN63461" s="70"/>
    </row>
    <row r="63462" spans="40:40" ht="14.1" customHeight="1" x14ac:dyDescent="0.2">
      <c r="AN63462" s="70"/>
    </row>
    <row r="63463" spans="40:40" ht="14.1" customHeight="1" x14ac:dyDescent="0.2">
      <c r="AN63463" s="70"/>
    </row>
    <row r="63464" spans="40:40" ht="14.1" customHeight="1" x14ac:dyDescent="0.2">
      <c r="AN63464" s="70"/>
    </row>
    <row r="63465" spans="40:40" ht="14.1" customHeight="1" x14ac:dyDescent="0.2">
      <c r="AN63465" s="70"/>
    </row>
    <row r="63466" spans="40:40" ht="14.1" customHeight="1" x14ac:dyDescent="0.2">
      <c r="AN63466" s="70"/>
    </row>
    <row r="63467" spans="40:40" ht="14.1" customHeight="1" x14ac:dyDescent="0.2">
      <c r="AN63467" s="70"/>
    </row>
    <row r="63468" spans="40:40" ht="14.1" customHeight="1" x14ac:dyDescent="0.2">
      <c r="AN63468" s="70"/>
    </row>
    <row r="63469" spans="40:40" ht="14.1" customHeight="1" x14ac:dyDescent="0.2">
      <c r="AN63469" s="70"/>
    </row>
    <row r="63470" spans="40:40" ht="14.1" customHeight="1" x14ac:dyDescent="0.2">
      <c r="AN63470" s="70"/>
    </row>
    <row r="63471" spans="40:40" ht="14.1" customHeight="1" x14ac:dyDescent="0.2">
      <c r="AN63471" s="70"/>
    </row>
    <row r="63472" spans="40:40" ht="14.1" customHeight="1" x14ac:dyDescent="0.2">
      <c r="AN63472" s="70"/>
    </row>
    <row r="63473" spans="40:40" ht="14.1" customHeight="1" x14ac:dyDescent="0.2">
      <c r="AN63473" s="70"/>
    </row>
    <row r="63474" spans="40:40" ht="14.1" customHeight="1" x14ac:dyDescent="0.2">
      <c r="AN63474" s="70"/>
    </row>
    <row r="63475" spans="40:40" ht="14.1" customHeight="1" x14ac:dyDescent="0.2">
      <c r="AN63475" s="70"/>
    </row>
    <row r="63476" spans="40:40" ht="14.1" customHeight="1" x14ac:dyDescent="0.2">
      <c r="AN63476" s="70"/>
    </row>
    <row r="63477" spans="40:40" ht="14.1" customHeight="1" x14ac:dyDescent="0.2">
      <c r="AN63477" s="70"/>
    </row>
    <row r="63478" spans="40:40" ht="14.1" customHeight="1" x14ac:dyDescent="0.2">
      <c r="AN63478" s="70"/>
    </row>
    <row r="63479" spans="40:40" ht="14.1" customHeight="1" x14ac:dyDescent="0.2">
      <c r="AN63479" s="70"/>
    </row>
    <row r="63480" spans="40:40" ht="14.1" customHeight="1" x14ac:dyDescent="0.2">
      <c r="AN63480" s="70"/>
    </row>
    <row r="63481" spans="40:40" ht="14.1" customHeight="1" x14ac:dyDescent="0.2">
      <c r="AN63481" s="70"/>
    </row>
    <row r="63482" spans="40:40" ht="14.1" customHeight="1" x14ac:dyDescent="0.2">
      <c r="AN63482" s="70"/>
    </row>
    <row r="63483" spans="40:40" ht="14.1" customHeight="1" x14ac:dyDescent="0.2">
      <c r="AN63483" s="70"/>
    </row>
    <row r="63484" spans="40:40" ht="14.1" customHeight="1" x14ac:dyDescent="0.2">
      <c r="AN63484" s="70"/>
    </row>
    <row r="63485" spans="40:40" ht="14.1" customHeight="1" x14ac:dyDescent="0.2">
      <c r="AN63485" s="70"/>
    </row>
    <row r="63486" spans="40:40" ht="14.1" customHeight="1" x14ac:dyDescent="0.2">
      <c r="AN63486" s="70"/>
    </row>
    <row r="63487" spans="40:40" ht="14.1" customHeight="1" x14ac:dyDescent="0.2">
      <c r="AN63487" s="70"/>
    </row>
    <row r="63488" spans="40:40" ht="14.1" customHeight="1" x14ac:dyDescent="0.2">
      <c r="AN63488" s="70"/>
    </row>
    <row r="63489" spans="40:40" ht="14.1" customHeight="1" x14ac:dyDescent="0.2">
      <c r="AN63489" s="70"/>
    </row>
    <row r="63490" spans="40:40" ht="14.1" customHeight="1" x14ac:dyDescent="0.2">
      <c r="AN63490" s="70"/>
    </row>
    <row r="63491" spans="40:40" ht="14.1" customHeight="1" x14ac:dyDescent="0.2">
      <c r="AN63491" s="70"/>
    </row>
    <row r="63492" spans="40:40" ht="14.1" customHeight="1" x14ac:dyDescent="0.2">
      <c r="AN63492" s="70"/>
    </row>
    <row r="63493" spans="40:40" ht="14.1" customHeight="1" x14ac:dyDescent="0.2">
      <c r="AN63493" s="70"/>
    </row>
    <row r="63494" spans="40:40" ht="14.1" customHeight="1" x14ac:dyDescent="0.2">
      <c r="AN63494" s="70"/>
    </row>
    <row r="63495" spans="40:40" ht="14.1" customHeight="1" x14ac:dyDescent="0.2">
      <c r="AN63495" s="70"/>
    </row>
    <row r="63496" spans="40:40" ht="14.1" customHeight="1" x14ac:dyDescent="0.2">
      <c r="AN63496" s="70"/>
    </row>
    <row r="63497" spans="40:40" ht="14.1" customHeight="1" x14ac:dyDescent="0.2">
      <c r="AN63497" s="70"/>
    </row>
    <row r="63498" spans="40:40" ht="14.1" customHeight="1" x14ac:dyDescent="0.2">
      <c r="AN63498" s="70"/>
    </row>
    <row r="63499" spans="40:40" ht="14.1" customHeight="1" x14ac:dyDescent="0.2">
      <c r="AN63499" s="70"/>
    </row>
    <row r="63500" spans="40:40" ht="14.1" customHeight="1" x14ac:dyDescent="0.2">
      <c r="AN63500" s="70"/>
    </row>
    <row r="63501" spans="40:40" ht="14.1" customHeight="1" x14ac:dyDescent="0.2">
      <c r="AN63501" s="70"/>
    </row>
    <row r="63502" spans="40:40" ht="14.1" customHeight="1" x14ac:dyDescent="0.2">
      <c r="AN63502" s="70"/>
    </row>
    <row r="63503" spans="40:40" ht="14.1" customHeight="1" x14ac:dyDescent="0.2">
      <c r="AN63503" s="70"/>
    </row>
    <row r="63504" spans="40:40" ht="14.1" customHeight="1" x14ac:dyDescent="0.2">
      <c r="AN63504" s="70"/>
    </row>
    <row r="63505" spans="40:40" ht="14.1" customHeight="1" x14ac:dyDescent="0.2">
      <c r="AN63505" s="70"/>
    </row>
    <row r="63506" spans="40:40" ht="14.1" customHeight="1" x14ac:dyDescent="0.2">
      <c r="AN63506" s="70"/>
    </row>
    <row r="63507" spans="40:40" ht="14.1" customHeight="1" x14ac:dyDescent="0.2">
      <c r="AN63507" s="70"/>
    </row>
    <row r="63508" spans="40:40" ht="14.1" customHeight="1" x14ac:dyDescent="0.2">
      <c r="AN63508" s="70"/>
    </row>
    <row r="63509" spans="40:40" ht="14.1" customHeight="1" x14ac:dyDescent="0.2">
      <c r="AN63509" s="70"/>
    </row>
    <row r="63510" spans="40:40" ht="14.1" customHeight="1" x14ac:dyDescent="0.2">
      <c r="AN63510" s="70"/>
    </row>
    <row r="63511" spans="40:40" ht="14.1" customHeight="1" x14ac:dyDescent="0.2">
      <c r="AN63511" s="70"/>
    </row>
    <row r="63512" spans="40:40" ht="14.1" customHeight="1" x14ac:dyDescent="0.2">
      <c r="AN63512" s="70"/>
    </row>
    <row r="63513" spans="40:40" ht="14.1" customHeight="1" x14ac:dyDescent="0.2">
      <c r="AN63513" s="70"/>
    </row>
    <row r="63514" spans="40:40" ht="14.1" customHeight="1" x14ac:dyDescent="0.2">
      <c r="AN63514" s="70"/>
    </row>
    <row r="63515" spans="40:40" ht="14.1" customHeight="1" x14ac:dyDescent="0.2">
      <c r="AN63515" s="70"/>
    </row>
    <row r="63516" spans="40:40" ht="14.1" customHeight="1" x14ac:dyDescent="0.2">
      <c r="AN63516" s="70"/>
    </row>
    <row r="63517" spans="40:40" ht="14.1" customHeight="1" x14ac:dyDescent="0.2">
      <c r="AN63517" s="70"/>
    </row>
    <row r="63518" spans="40:40" ht="14.1" customHeight="1" x14ac:dyDescent="0.2">
      <c r="AN63518" s="70"/>
    </row>
    <row r="63519" spans="40:40" ht="14.1" customHeight="1" x14ac:dyDescent="0.2">
      <c r="AN63519" s="70"/>
    </row>
    <row r="63520" spans="40:40" ht="14.1" customHeight="1" x14ac:dyDescent="0.2">
      <c r="AN63520" s="70"/>
    </row>
    <row r="63521" spans="40:40" ht="14.1" customHeight="1" x14ac:dyDescent="0.2">
      <c r="AN63521" s="70"/>
    </row>
    <row r="63522" spans="40:40" ht="14.1" customHeight="1" x14ac:dyDescent="0.2">
      <c r="AN63522" s="70"/>
    </row>
    <row r="63523" spans="40:40" ht="14.1" customHeight="1" x14ac:dyDescent="0.2">
      <c r="AN63523" s="70"/>
    </row>
    <row r="63524" spans="40:40" ht="14.1" customHeight="1" x14ac:dyDescent="0.2">
      <c r="AN63524" s="70"/>
    </row>
    <row r="63525" spans="40:40" ht="14.1" customHeight="1" x14ac:dyDescent="0.2">
      <c r="AN63525" s="70"/>
    </row>
    <row r="63526" spans="40:40" ht="14.1" customHeight="1" x14ac:dyDescent="0.2">
      <c r="AN63526" s="70"/>
    </row>
    <row r="63527" spans="40:40" ht="14.1" customHeight="1" x14ac:dyDescent="0.2">
      <c r="AN63527" s="70"/>
    </row>
    <row r="63528" spans="40:40" ht="14.1" customHeight="1" x14ac:dyDescent="0.2">
      <c r="AN63528" s="70"/>
    </row>
    <row r="63529" spans="40:40" ht="14.1" customHeight="1" x14ac:dyDescent="0.2">
      <c r="AN63529" s="70"/>
    </row>
    <row r="63530" spans="40:40" ht="14.1" customHeight="1" x14ac:dyDescent="0.2">
      <c r="AN63530" s="70"/>
    </row>
    <row r="63531" spans="40:40" ht="14.1" customHeight="1" x14ac:dyDescent="0.2">
      <c r="AN63531" s="70"/>
    </row>
    <row r="63532" spans="40:40" ht="14.1" customHeight="1" x14ac:dyDescent="0.2">
      <c r="AN63532" s="70"/>
    </row>
    <row r="63533" spans="40:40" ht="14.1" customHeight="1" x14ac:dyDescent="0.2">
      <c r="AN63533" s="70"/>
    </row>
    <row r="63534" spans="40:40" ht="14.1" customHeight="1" x14ac:dyDescent="0.2">
      <c r="AN63534" s="70"/>
    </row>
    <row r="63535" spans="40:40" ht="14.1" customHeight="1" x14ac:dyDescent="0.2">
      <c r="AN63535" s="70"/>
    </row>
    <row r="63536" spans="40:40" ht="14.1" customHeight="1" x14ac:dyDescent="0.2">
      <c r="AN63536" s="70"/>
    </row>
    <row r="63537" spans="40:40" ht="14.1" customHeight="1" x14ac:dyDescent="0.2">
      <c r="AN63537" s="70"/>
    </row>
    <row r="63538" spans="40:40" ht="14.1" customHeight="1" x14ac:dyDescent="0.2">
      <c r="AN63538" s="70"/>
    </row>
    <row r="63539" spans="40:40" ht="14.1" customHeight="1" x14ac:dyDescent="0.2">
      <c r="AN63539" s="70"/>
    </row>
    <row r="63540" spans="40:40" ht="14.1" customHeight="1" x14ac:dyDescent="0.2">
      <c r="AN63540" s="70"/>
    </row>
    <row r="63541" spans="40:40" ht="14.1" customHeight="1" x14ac:dyDescent="0.2">
      <c r="AN63541" s="70"/>
    </row>
    <row r="63542" spans="40:40" ht="14.1" customHeight="1" x14ac:dyDescent="0.2">
      <c r="AN63542" s="70"/>
    </row>
    <row r="63543" spans="40:40" ht="14.1" customHeight="1" x14ac:dyDescent="0.2">
      <c r="AN63543" s="70"/>
    </row>
    <row r="63544" spans="40:40" ht="14.1" customHeight="1" x14ac:dyDescent="0.2">
      <c r="AN63544" s="70"/>
    </row>
    <row r="63545" spans="40:40" ht="14.1" customHeight="1" x14ac:dyDescent="0.2">
      <c r="AN63545" s="70"/>
    </row>
    <row r="63546" spans="40:40" ht="14.1" customHeight="1" x14ac:dyDescent="0.2">
      <c r="AN63546" s="70"/>
    </row>
    <row r="63547" spans="40:40" ht="14.1" customHeight="1" x14ac:dyDescent="0.2">
      <c r="AN63547" s="70"/>
    </row>
    <row r="63548" spans="40:40" ht="14.1" customHeight="1" x14ac:dyDescent="0.2">
      <c r="AN63548" s="70"/>
    </row>
    <row r="63549" spans="40:40" ht="14.1" customHeight="1" x14ac:dyDescent="0.2">
      <c r="AN63549" s="70"/>
    </row>
    <row r="63550" spans="40:40" ht="14.1" customHeight="1" x14ac:dyDescent="0.2">
      <c r="AN63550" s="70"/>
    </row>
    <row r="63551" spans="40:40" ht="14.1" customHeight="1" x14ac:dyDescent="0.2">
      <c r="AN63551" s="70"/>
    </row>
    <row r="63552" spans="40:40" ht="14.1" customHeight="1" x14ac:dyDescent="0.2">
      <c r="AN63552" s="70"/>
    </row>
    <row r="63553" spans="40:40" ht="14.1" customHeight="1" x14ac:dyDescent="0.2">
      <c r="AN63553" s="70"/>
    </row>
    <row r="63554" spans="40:40" ht="14.1" customHeight="1" x14ac:dyDescent="0.2">
      <c r="AN63554" s="70"/>
    </row>
    <row r="63555" spans="40:40" ht="14.1" customHeight="1" x14ac:dyDescent="0.2">
      <c r="AN63555" s="70"/>
    </row>
    <row r="63556" spans="40:40" ht="14.1" customHeight="1" x14ac:dyDescent="0.2">
      <c r="AN63556" s="70"/>
    </row>
    <row r="63557" spans="40:40" ht="14.1" customHeight="1" x14ac:dyDescent="0.2">
      <c r="AN63557" s="70"/>
    </row>
    <row r="63558" spans="40:40" ht="14.1" customHeight="1" x14ac:dyDescent="0.2">
      <c r="AN63558" s="70"/>
    </row>
    <row r="63559" spans="40:40" ht="14.1" customHeight="1" x14ac:dyDescent="0.2">
      <c r="AN63559" s="70"/>
    </row>
    <row r="63560" spans="40:40" ht="14.1" customHeight="1" x14ac:dyDescent="0.2">
      <c r="AN63560" s="70"/>
    </row>
    <row r="63561" spans="40:40" ht="14.1" customHeight="1" x14ac:dyDescent="0.2">
      <c r="AN63561" s="70"/>
    </row>
    <row r="63562" spans="40:40" ht="14.1" customHeight="1" x14ac:dyDescent="0.2">
      <c r="AN63562" s="70"/>
    </row>
    <row r="63563" spans="40:40" ht="14.1" customHeight="1" x14ac:dyDescent="0.2">
      <c r="AN63563" s="70"/>
    </row>
    <row r="63564" spans="40:40" ht="14.1" customHeight="1" x14ac:dyDescent="0.2">
      <c r="AN63564" s="70"/>
    </row>
    <row r="63565" spans="40:40" ht="14.1" customHeight="1" x14ac:dyDescent="0.2">
      <c r="AN63565" s="70"/>
    </row>
    <row r="63566" spans="40:40" ht="14.1" customHeight="1" x14ac:dyDescent="0.2">
      <c r="AN63566" s="70"/>
    </row>
    <row r="63567" spans="40:40" ht="14.1" customHeight="1" x14ac:dyDescent="0.2">
      <c r="AN63567" s="70"/>
    </row>
    <row r="63568" spans="40:40" ht="14.1" customHeight="1" x14ac:dyDescent="0.2">
      <c r="AN63568" s="70"/>
    </row>
    <row r="63569" spans="40:40" ht="14.1" customHeight="1" x14ac:dyDescent="0.2">
      <c r="AN63569" s="70"/>
    </row>
    <row r="63570" spans="40:40" ht="14.1" customHeight="1" x14ac:dyDescent="0.2">
      <c r="AN63570" s="70"/>
    </row>
    <row r="63571" spans="40:40" ht="14.1" customHeight="1" x14ac:dyDescent="0.2">
      <c r="AN63571" s="70"/>
    </row>
    <row r="63572" spans="40:40" ht="14.1" customHeight="1" x14ac:dyDescent="0.2">
      <c r="AN63572" s="70"/>
    </row>
    <row r="63573" spans="40:40" ht="14.1" customHeight="1" x14ac:dyDescent="0.2">
      <c r="AN63573" s="70"/>
    </row>
    <row r="63574" spans="40:40" ht="14.1" customHeight="1" x14ac:dyDescent="0.2">
      <c r="AN63574" s="70"/>
    </row>
    <row r="63575" spans="40:40" ht="14.1" customHeight="1" x14ac:dyDescent="0.2">
      <c r="AN63575" s="70"/>
    </row>
    <row r="63576" spans="40:40" ht="14.1" customHeight="1" x14ac:dyDescent="0.2">
      <c r="AN63576" s="70"/>
    </row>
    <row r="63577" spans="40:40" ht="14.1" customHeight="1" x14ac:dyDescent="0.2">
      <c r="AN63577" s="70"/>
    </row>
    <row r="63578" spans="40:40" ht="14.1" customHeight="1" x14ac:dyDescent="0.2">
      <c r="AN63578" s="70"/>
    </row>
    <row r="63579" spans="40:40" ht="14.1" customHeight="1" x14ac:dyDescent="0.2">
      <c r="AN63579" s="70"/>
    </row>
    <row r="63580" spans="40:40" ht="14.1" customHeight="1" x14ac:dyDescent="0.2">
      <c r="AN63580" s="70"/>
    </row>
    <row r="63581" spans="40:40" ht="14.1" customHeight="1" x14ac:dyDescent="0.2">
      <c r="AN63581" s="70"/>
    </row>
    <row r="63582" spans="40:40" ht="14.1" customHeight="1" x14ac:dyDescent="0.2">
      <c r="AN63582" s="70"/>
    </row>
    <row r="63583" spans="40:40" ht="14.1" customHeight="1" x14ac:dyDescent="0.2">
      <c r="AN63583" s="70"/>
    </row>
    <row r="63584" spans="40:40" ht="14.1" customHeight="1" x14ac:dyDescent="0.2">
      <c r="AN63584" s="70"/>
    </row>
    <row r="63585" spans="40:40" ht="14.1" customHeight="1" x14ac:dyDescent="0.2">
      <c r="AN63585" s="70"/>
    </row>
    <row r="63586" spans="40:40" ht="14.1" customHeight="1" x14ac:dyDescent="0.2">
      <c r="AN63586" s="70"/>
    </row>
    <row r="63587" spans="40:40" ht="14.1" customHeight="1" x14ac:dyDescent="0.2">
      <c r="AN63587" s="70"/>
    </row>
    <row r="63588" spans="40:40" ht="14.1" customHeight="1" x14ac:dyDescent="0.2">
      <c r="AN63588" s="70"/>
    </row>
    <row r="63589" spans="40:40" ht="14.1" customHeight="1" x14ac:dyDescent="0.2">
      <c r="AN63589" s="70"/>
    </row>
    <row r="63590" spans="40:40" ht="14.1" customHeight="1" x14ac:dyDescent="0.2">
      <c r="AN63590" s="70"/>
    </row>
    <row r="63591" spans="40:40" ht="14.1" customHeight="1" x14ac:dyDescent="0.2">
      <c r="AN63591" s="70"/>
    </row>
    <row r="63592" spans="40:40" ht="14.1" customHeight="1" x14ac:dyDescent="0.2">
      <c r="AN63592" s="70"/>
    </row>
    <row r="63593" spans="40:40" ht="14.1" customHeight="1" x14ac:dyDescent="0.2">
      <c r="AN63593" s="70"/>
    </row>
    <row r="63594" spans="40:40" ht="14.1" customHeight="1" x14ac:dyDescent="0.2">
      <c r="AN63594" s="70"/>
    </row>
    <row r="63595" spans="40:40" ht="14.1" customHeight="1" x14ac:dyDescent="0.2">
      <c r="AN63595" s="70"/>
    </row>
    <row r="63596" spans="40:40" ht="14.1" customHeight="1" x14ac:dyDescent="0.2">
      <c r="AN63596" s="70"/>
    </row>
    <row r="63597" spans="40:40" ht="14.1" customHeight="1" x14ac:dyDescent="0.2">
      <c r="AN63597" s="70"/>
    </row>
    <row r="63598" spans="40:40" ht="14.1" customHeight="1" x14ac:dyDescent="0.2">
      <c r="AN63598" s="70"/>
    </row>
    <row r="63599" spans="40:40" ht="14.1" customHeight="1" x14ac:dyDescent="0.2">
      <c r="AN63599" s="70"/>
    </row>
    <row r="63600" spans="40:40" ht="14.1" customHeight="1" x14ac:dyDescent="0.2">
      <c r="AN63600" s="70"/>
    </row>
    <row r="63601" spans="40:40" ht="14.1" customHeight="1" x14ac:dyDescent="0.2">
      <c r="AN63601" s="70"/>
    </row>
    <row r="63602" spans="40:40" ht="14.1" customHeight="1" x14ac:dyDescent="0.2">
      <c r="AN63602" s="70"/>
    </row>
    <row r="63603" spans="40:40" ht="14.1" customHeight="1" x14ac:dyDescent="0.2">
      <c r="AN63603" s="70"/>
    </row>
    <row r="63604" spans="40:40" ht="14.1" customHeight="1" x14ac:dyDescent="0.2">
      <c r="AN63604" s="70"/>
    </row>
    <row r="63605" spans="40:40" ht="14.1" customHeight="1" x14ac:dyDescent="0.2">
      <c r="AN63605" s="70"/>
    </row>
    <row r="63606" spans="40:40" ht="14.1" customHeight="1" x14ac:dyDescent="0.2">
      <c r="AN63606" s="70"/>
    </row>
    <row r="63607" spans="40:40" ht="14.1" customHeight="1" x14ac:dyDescent="0.2">
      <c r="AN63607" s="70"/>
    </row>
    <row r="63608" spans="40:40" ht="14.1" customHeight="1" x14ac:dyDescent="0.2">
      <c r="AN63608" s="70"/>
    </row>
    <row r="63609" spans="40:40" ht="14.1" customHeight="1" x14ac:dyDescent="0.2">
      <c r="AN63609" s="70"/>
    </row>
    <row r="63610" spans="40:40" ht="14.1" customHeight="1" x14ac:dyDescent="0.2">
      <c r="AN63610" s="70"/>
    </row>
    <row r="63611" spans="40:40" ht="14.1" customHeight="1" x14ac:dyDescent="0.2">
      <c r="AN63611" s="70"/>
    </row>
    <row r="63612" spans="40:40" ht="14.1" customHeight="1" x14ac:dyDescent="0.2">
      <c r="AN63612" s="70"/>
    </row>
    <row r="63613" spans="40:40" ht="14.1" customHeight="1" x14ac:dyDescent="0.2">
      <c r="AN63613" s="70"/>
    </row>
    <row r="63614" spans="40:40" ht="14.1" customHeight="1" x14ac:dyDescent="0.2">
      <c r="AN63614" s="70"/>
    </row>
    <row r="63615" spans="40:40" ht="14.1" customHeight="1" x14ac:dyDescent="0.2">
      <c r="AN63615" s="70"/>
    </row>
    <row r="63616" spans="40:40" ht="14.1" customHeight="1" x14ac:dyDescent="0.2">
      <c r="AN63616" s="70"/>
    </row>
    <row r="63617" spans="40:40" ht="14.1" customHeight="1" x14ac:dyDescent="0.2">
      <c r="AN63617" s="70"/>
    </row>
    <row r="63618" spans="40:40" ht="14.1" customHeight="1" x14ac:dyDescent="0.2">
      <c r="AN63618" s="70"/>
    </row>
    <row r="63619" spans="40:40" ht="14.1" customHeight="1" x14ac:dyDescent="0.2">
      <c r="AN63619" s="70"/>
    </row>
    <row r="63620" spans="40:40" ht="14.1" customHeight="1" x14ac:dyDescent="0.2">
      <c r="AN63620" s="70"/>
    </row>
    <row r="63621" spans="40:40" ht="14.1" customHeight="1" x14ac:dyDescent="0.2">
      <c r="AN63621" s="70"/>
    </row>
    <row r="63622" spans="40:40" ht="14.1" customHeight="1" x14ac:dyDescent="0.2">
      <c r="AN63622" s="70"/>
    </row>
    <row r="63623" spans="40:40" ht="14.1" customHeight="1" x14ac:dyDescent="0.2">
      <c r="AN63623" s="70"/>
    </row>
    <row r="63624" spans="40:40" ht="14.1" customHeight="1" x14ac:dyDescent="0.2">
      <c r="AN63624" s="70"/>
    </row>
    <row r="63625" spans="40:40" ht="14.1" customHeight="1" x14ac:dyDescent="0.2">
      <c r="AN63625" s="70"/>
    </row>
    <row r="63626" spans="40:40" ht="14.1" customHeight="1" x14ac:dyDescent="0.2">
      <c r="AN63626" s="70"/>
    </row>
    <row r="63627" spans="40:40" ht="14.1" customHeight="1" x14ac:dyDescent="0.2">
      <c r="AN63627" s="70"/>
    </row>
    <row r="63628" spans="40:40" ht="14.1" customHeight="1" x14ac:dyDescent="0.2">
      <c r="AN63628" s="70"/>
    </row>
    <row r="63629" spans="40:40" ht="14.1" customHeight="1" x14ac:dyDescent="0.2">
      <c r="AN63629" s="70"/>
    </row>
    <row r="63630" spans="40:40" ht="14.1" customHeight="1" x14ac:dyDescent="0.2">
      <c r="AN63630" s="70"/>
    </row>
    <row r="63631" spans="40:40" ht="14.1" customHeight="1" x14ac:dyDescent="0.2">
      <c r="AN63631" s="70"/>
    </row>
    <row r="63632" spans="40:40" ht="14.1" customHeight="1" x14ac:dyDescent="0.2">
      <c r="AN63632" s="70"/>
    </row>
    <row r="63633" spans="40:40" ht="14.1" customHeight="1" x14ac:dyDescent="0.2">
      <c r="AN63633" s="70"/>
    </row>
    <row r="63634" spans="40:40" ht="14.1" customHeight="1" x14ac:dyDescent="0.2">
      <c r="AN63634" s="70"/>
    </row>
    <row r="63635" spans="40:40" ht="14.1" customHeight="1" x14ac:dyDescent="0.2">
      <c r="AN63635" s="70"/>
    </row>
    <row r="63636" spans="40:40" ht="14.1" customHeight="1" x14ac:dyDescent="0.2">
      <c r="AN63636" s="70"/>
    </row>
    <row r="63637" spans="40:40" ht="14.1" customHeight="1" x14ac:dyDescent="0.2">
      <c r="AN63637" s="70"/>
    </row>
    <row r="63638" spans="40:40" ht="14.1" customHeight="1" x14ac:dyDescent="0.2">
      <c r="AN63638" s="70"/>
    </row>
    <row r="63639" spans="40:40" ht="14.1" customHeight="1" x14ac:dyDescent="0.2">
      <c r="AN63639" s="70"/>
    </row>
    <row r="63640" spans="40:40" ht="14.1" customHeight="1" x14ac:dyDescent="0.2">
      <c r="AN63640" s="70"/>
    </row>
    <row r="63641" spans="40:40" ht="14.1" customHeight="1" x14ac:dyDescent="0.2">
      <c r="AN63641" s="70"/>
    </row>
    <row r="63642" spans="40:40" ht="14.1" customHeight="1" x14ac:dyDescent="0.2">
      <c r="AN63642" s="70"/>
    </row>
    <row r="63643" spans="40:40" ht="14.1" customHeight="1" x14ac:dyDescent="0.2">
      <c r="AN63643" s="70"/>
    </row>
    <row r="63644" spans="40:40" ht="14.1" customHeight="1" x14ac:dyDescent="0.2">
      <c r="AN63644" s="70"/>
    </row>
    <row r="63645" spans="40:40" ht="14.1" customHeight="1" x14ac:dyDescent="0.2">
      <c r="AN63645" s="70"/>
    </row>
    <row r="63646" spans="40:40" ht="14.1" customHeight="1" x14ac:dyDescent="0.2">
      <c r="AN63646" s="70"/>
    </row>
    <row r="63647" spans="40:40" ht="14.1" customHeight="1" x14ac:dyDescent="0.2">
      <c r="AN63647" s="70"/>
    </row>
    <row r="63648" spans="40:40" ht="14.1" customHeight="1" x14ac:dyDescent="0.2">
      <c r="AN63648" s="70"/>
    </row>
    <row r="63649" spans="40:40" ht="14.1" customHeight="1" x14ac:dyDescent="0.2">
      <c r="AN63649" s="70"/>
    </row>
    <row r="63650" spans="40:40" ht="14.1" customHeight="1" x14ac:dyDescent="0.2">
      <c r="AN63650" s="70"/>
    </row>
    <row r="63651" spans="40:40" ht="14.1" customHeight="1" x14ac:dyDescent="0.2">
      <c r="AN63651" s="70"/>
    </row>
    <row r="63652" spans="40:40" ht="14.1" customHeight="1" x14ac:dyDescent="0.2">
      <c r="AN63652" s="70"/>
    </row>
    <row r="63653" spans="40:40" ht="14.1" customHeight="1" x14ac:dyDescent="0.2">
      <c r="AN63653" s="70"/>
    </row>
    <row r="63654" spans="40:40" ht="14.1" customHeight="1" x14ac:dyDescent="0.2">
      <c r="AN63654" s="70"/>
    </row>
    <row r="63655" spans="40:40" ht="14.1" customHeight="1" x14ac:dyDescent="0.2">
      <c r="AN63655" s="70"/>
    </row>
    <row r="63656" spans="40:40" ht="14.1" customHeight="1" x14ac:dyDescent="0.2">
      <c r="AN63656" s="70"/>
    </row>
    <row r="63657" spans="40:40" ht="14.1" customHeight="1" x14ac:dyDescent="0.2">
      <c r="AN63657" s="70"/>
    </row>
    <row r="63658" spans="40:40" ht="14.1" customHeight="1" x14ac:dyDescent="0.2">
      <c r="AN63658" s="70"/>
    </row>
    <row r="63659" spans="40:40" ht="14.1" customHeight="1" x14ac:dyDescent="0.2">
      <c r="AN63659" s="70"/>
    </row>
    <row r="63660" spans="40:40" ht="14.1" customHeight="1" x14ac:dyDescent="0.2">
      <c r="AN63660" s="70"/>
    </row>
    <row r="63661" spans="40:40" ht="14.1" customHeight="1" x14ac:dyDescent="0.2">
      <c r="AN63661" s="70"/>
    </row>
    <row r="63662" spans="40:40" ht="14.1" customHeight="1" x14ac:dyDescent="0.2">
      <c r="AN63662" s="70"/>
    </row>
    <row r="63663" spans="40:40" ht="14.1" customHeight="1" x14ac:dyDescent="0.2">
      <c r="AN63663" s="70"/>
    </row>
    <row r="63664" spans="40:40" ht="14.1" customHeight="1" x14ac:dyDescent="0.2">
      <c r="AN63664" s="70"/>
    </row>
    <row r="63665" spans="40:40" ht="14.1" customHeight="1" x14ac:dyDescent="0.2">
      <c r="AN63665" s="70"/>
    </row>
    <row r="63666" spans="40:40" ht="14.1" customHeight="1" x14ac:dyDescent="0.2">
      <c r="AN63666" s="70"/>
    </row>
    <row r="63667" spans="40:40" ht="14.1" customHeight="1" x14ac:dyDescent="0.2">
      <c r="AN63667" s="70"/>
    </row>
    <row r="63668" spans="40:40" ht="14.1" customHeight="1" x14ac:dyDescent="0.2">
      <c r="AN63668" s="70"/>
    </row>
    <row r="63669" spans="40:40" ht="14.1" customHeight="1" x14ac:dyDescent="0.2">
      <c r="AN63669" s="70"/>
    </row>
    <row r="63670" spans="40:40" ht="14.1" customHeight="1" x14ac:dyDescent="0.2">
      <c r="AN63670" s="70"/>
    </row>
    <row r="63671" spans="40:40" ht="14.1" customHeight="1" x14ac:dyDescent="0.2">
      <c r="AN63671" s="70"/>
    </row>
    <row r="63672" spans="40:40" ht="14.1" customHeight="1" x14ac:dyDescent="0.2">
      <c r="AN63672" s="70"/>
    </row>
    <row r="63673" spans="40:40" ht="14.1" customHeight="1" x14ac:dyDescent="0.2">
      <c r="AN63673" s="70"/>
    </row>
    <row r="63674" spans="40:40" ht="14.1" customHeight="1" x14ac:dyDescent="0.2">
      <c r="AN63674" s="70"/>
    </row>
    <row r="63675" spans="40:40" ht="14.1" customHeight="1" x14ac:dyDescent="0.2">
      <c r="AN63675" s="70"/>
    </row>
    <row r="63676" spans="40:40" ht="14.1" customHeight="1" x14ac:dyDescent="0.2">
      <c r="AN63676" s="70"/>
    </row>
    <row r="63677" spans="40:40" ht="14.1" customHeight="1" x14ac:dyDescent="0.2">
      <c r="AN63677" s="70"/>
    </row>
    <row r="63678" spans="40:40" ht="14.1" customHeight="1" x14ac:dyDescent="0.2">
      <c r="AN63678" s="70"/>
    </row>
    <row r="63679" spans="40:40" ht="14.1" customHeight="1" x14ac:dyDescent="0.2">
      <c r="AN63679" s="70"/>
    </row>
    <row r="63680" spans="40:40" ht="14.1" customHeight="1" x14ac:dyDescent="0.2">
      <c r="AN63680" s="70"/>
    </row>
    <row r="63681" spans="40:40" ht="14.1" customHeight="1" x14ac:dyDescent="0.2">
      <c r="AN63681" s="70"/>
    </row>
    <row r="63682" spans="40:40" ht="14.1" customHeight="1" x14ac:dyDescent="0.2">
      <c r="AN63682" s="70"/>
    </row>
    <row r="63683" spans="40:40" ht="14.1" customHeight="1" x14ac:dyDescent="0.2">
      <c r="AN63683" s="70"/>
    </row>
    <row r="63684" spans="40:40" ht="14.1" customHeight="1" x14ac:dyDescent="0.2">
      <c r="AN63684" s="70"/>
    </row>
    <row r="63685" spans="40:40" ht="14.1" customHeight="1" x14ac:dyDescent="0.2">
      <c r="AN63685" s="70"/>
    </row>
    <row r="63686" spans="40:40" ht="14.1" customHeight="1" x14ac:dyDescent="0.2">
      <c r="AN63686" s="70"/>
    </row>
    <row r="63687" spans="40:40" ht="14.1" customHeight="1" x14ac:dyDescent="0.2">
      <c r="AN63687" s="70"/>
    </row>
    <row r="63688" spans="40:40" ht="14.1" customHeight="1" x14ac:dyDescent="0.2">
      <c r="AN63688" s="70"/>
    </row>
    <row r="63689" spans="40:40" ht="14.1" customHeight="1" x14ac:dyDescent="0.2">
      <c r="AN63689" s="70"/>
    </row>
    <row r="63690" spans="40:40" ht="14.1" customHeight="1" x14ac:dyDescent="0.2">
      <c r="AN63690" s="70"/>
    </row>
    <row r="63691" spans="40:40" ht="14.1" customHeight="1" x14ac:dyDescent="0.2">
      <c r="AN63691" s="70"/>
    </row>
    <row r="63692" spans="40:40" ht="14.1" customHeight="1" x14ac:dyDescent="0.2">
      <c r="AN63692" s="70"/>
    </row>
    <row r="63693" spans="40:40" ht="14.1" customHeight="1" x14ac:dyDescent="0.2">
      <c r="AN63693" s="70"/>
    </row>
    <row r="63694" spans="40:40" ht="14.1" customHeight="1" x14ac:dyDescent="0.2">
      <c r="AN63694" s="70"/>
    </row>
    <row r="63695" spans="40:40" ht="14.1" customHeight="1" x14ac:dyDescent="0.2">
      <c r="AN63695" s="70"/>
    </row>
    <row r="63696" spans="40:40" ht="14.1" customHeight="1" x14ac:dyDescent="0.2">
      <c r="AN63696" s="70"/>
    </row>
    <row r="63697" spans="40:40" ht="14.1" customHeight="1" x14ac:dyDescent="0.2">
      <c r="AN63697" s="70"/>
    </row>
    <row r="63698" spans="40:40" ht="14.1" customHeight="1" x14ac:dyDescent="0.2">
      <c r="AN63698" s="70"/>
    </row>
    <row r="63699" spans="40:40" ht="14.1" customHeight="1" x14ac:dyDescent="0.2">
      <c r="AN63699" s="70"/>
    </row>
    <row r="63700" spans="40:40" ht="14.1" customHeight="1" x14ac:dyDescent="0.2">
      <c r="AN63700" s="70"/>
    </row>
    <row r="63701" spans="40:40" ht="14.1" customHeight="1" x14ac:dyDescent="0.2">
      <c r="AN63701" s="70"/>
    </row>
    <row r="63702" spans="40:40" ht="14.1" customHeight="1" x14ac:dyDescent="0.2">
      <c r="AN63702" s="70"/>
    </row>
    <row r="63703" spans="40:40" ht="14.1" customHeight="1" x14ac:dyDescent="0.2">
      <c r="AN63703" s="70"/>
    </row>
    <row r="63704" spans="40:40" ht="14.1" customHeight="1" x14ac:dyDescent="0.2">
      <c r="AN63704" s="70"/>
    </row>
    <row r="63705" spans="40:40" ht="14.1" customHeight="1" x14ac:dyDescent="0.2">
      <c r="AN63705" s="70"/>
    </row>
    <row r="63706" spans="40:40" ht="14.1" customHeight="1" x14ac:dyDescent="0.2">
      <c r="AN63706" s="70"/>
    </row>
    <row r="63707" spans="40:40" ht="14.1" customHeight="1" x14ac:dyDescent="0.2">
      <c r="AN63707" s="70"/>
    </row>
    <row r="63708" spans="40:40" ht="14.1" customHeight="1" x14ac:dyDescent="0.2">
      <c r="AN63708" s="70"/>
    </row>
    <row r="63709" spans="40:40" ht="14.1" customHeight="1" x14ac:dyDescent="0.2">
      <c r="AN63709" s="70"/>
    </row>
    <row r="63710" spans="40:40" ht="14.1" customHeight="1" x14ac:dyDescent="0.2">
      <c r="AN63710" s="70"/>
    </row>
    <row r="63711" spans="40:40" ht="14.1" customHeight="1" x14ac:dyDescent="0.2">
      <c r="AN63711" s="70"/>
    </row>
    <row r="63712" spans="40:40" ht="14.1" customHeight="1" x14ac:dyDescent="0.2">
      <c r="AN63712" s="70"/>
    </row>
    <row r="63713" spans="40:40" ht="14.1" customHeight="1" x14ac:dyDescent="0.2">
      <c r="AN63713" s="70"/>
    </row>
    <row r="63714" spans="40:40" ht="14.1" customHeight="1" x14ac:dyDescent="0.2">
      <c r="AN63714" s="70"/>
    </row>
    <row r="63715" spans="40:40" ht="14.1" customHeight="1" x14ac:dyDescent="0.2">
      <c r="AN63715" s="70"/>
    </row>
    <row r="63716" spans="40:40" ht="14.1" customHeight="1" x14ac:dyDescent="0.2">
      <c r="AN63716" s="70"/>
    </row>
    <row r="63717" spans="40:40" ht="14.1" customHeight="1" x14ac:dyDescent="0.2">
      <c r="AN63717" s="70"/>
    </row>
    <row r="63718" spans="40:40" ht="14.1" customHeight="1" x14ac:dyDescent="0.2">
      <c r="AN63718" s="70"/>
    </row>
    <row r="63719" spans="40:40" ht="14.1" customHeight="1" x14ac:dyDescent="0.2">
      <c r="AN63719" s="70"/>
    </row>
    <row r="63720" spans="40:40" ht="14.1" customHeight="1" x14ac:dyDescent="0.2">
      <c r="AN63720" s="70"/>
    </row>
    <row r="63721" spans="40:40" ht="14.1" customHeight="1" x14ac:dyDescent="0.2">
      <c r="AN63721" s="70"/>
    </row>
    <row r="63722" spans="40:40" ht="14.1" customHeight="1" x14ac:dyDescent="0.2">
      <c r="AN63722" s="70"/>
    </row>
    <row r="63723" spans="40:40" ht="14.1" customHeight="1" x14ac:dyDescent="0.2">
      <c r="AN63723" s="70"/>
    </row>
    <row r="63724" spans="40:40" ht="14.1" customHeight="1" x14ac:dyDescent="0.2">
      <c r="AN63724" s="70"/>
    </row>
    <row r="63725" spans="40:40" ht="14.1" customHeight="1" x14ac:dyDescent="0.2">
      <c r="AN63725" s="70"/>
    </row>
    <row r="63726" spans="40:40" ht="14.1" customHeight="1" x14ac:dyDescent="0.2">
      <c r="AN63726" s="70"/>
    </row>
    <row r="63727" spans="40:40" ht="14.1" customHeight="1" x14ac:dyDescent="0.2">
      <c r="AN63727" s="70"/>
    </row>
    <row r="63728" spans="40:40" ht="14.1" customHeight="1" x14ac:dyDescent="0.2">
      <c r="AN63728" s="70"/>
    </row>
    <row r="63729" spans="40:40" ht="14.1" customHeight="1" x14ac:dyDescent="0.2">
      <c r="AN63729" s="70"/>
    </row>
    <row r="63730" spans="40:40" ht="14.1" customHeight="1" x14ac:dyDescent="0.2">
      <c r="AN63730" s="70"/>
    </row>
    <row r="63731" spans="40:40" ht="14.1" customHeight="1" x14ac:dyDescent="0.2">
      <c r="AN63731" s="70"/>
    </row>
    <row r="63732" spans="40:40" ht="14.1" customHeight="1" x14ac:dyDescent="0.2">
      <c r="AN63732" s="70"/>
    </row>
    <row r="63733" spans="40:40" ht="14.1" customHeight="1" x14ac:dyDescent="0.2">
      <c r="AN63733" s="70"/>
    </row>
    <row r="63734" spans="40:40" ht="14.1" customHeight="1" x14ac:dyDescent="0.2">
      <c r="AN63734" s="70"/>
    </row>
    <row r="63735" spans="40:40" ht="14.1" customHeight="1" x14ac:dyDescent="0.2">
      <c r="AN63735" s="70"/>
    </row>
    <row r="63736" spans="40:40" ht="14.1" customHeight="1" x14ac:dyDescent="0.2">
      <c r="AN63736" s="70"/>
    </row>
    <row r="63737" spans="40:40" ht="14.1" customHeight="1" x14ac:dyDescent="0.2">
      <c r="AN63737" s="70"/>
    </row>
    <row r="63738" spans="40:40" ht="14.1" customHeight="1" x14ac:dyDescent="0.2">
      <c r="AN63738" s="70"/>
    </row>
    <row r="63739" spans="40:40" ht="14.1" customHeight="1" x14ac:dyDescent="0.2">
      <c r="AN63739" s="70"/>
    </row>
    <row r="63740" spans="40:40" ht="14.1" customHeight="1" x14ac:dyDescent="0.2">
      <c r="AN63740" s="70"/>
    </row>
    <row r="63741" spans="40:40" ht="14.1" customHeight="1" x14ac:dyDescent="0.2">
      <c r="AN63741" s="70"/>
    </row>
    <row r="63742" spans="40:40" ht="14.1" customHeight="1" x14ac:dyDescent="0.2">
      <c r="AN63742" s="70"/>
    </row>
    <row r="63743" spans="40:40" ht="14.1" customHeight="1" x14ac:dyDescent="0.2">
      <c r="AN63743" s="70"/>
    </row>
    <row r="63744" spans="40:40" ht="14.1" customHeight="1" x14ac:dyDescent="0.2">
      <c r="AN63744" s="70"/>
    </row>
    <row r="63745" spans="40:40" ht="14.1" customHeight="1" x14ac:dyDescent="0.2">
      <c r="AN63745" s="70"/>
    </row>
    <row r="63746" spans="40:40" ht="14.1" customHeight="1" x14ac:dyDescent="0.2">
      <c r="AN63746" s="70"/>
    </row>
    <row r="63747" spans="40:40" ht="14.1" customHeight="1" x14ac:dyDescent="0.2">
      <c r="AN63747" s="70"/>
    </row>
    <row r="63748" spans="40:40" ht="14.1" customHeight="1" x14ac:dyDescent="0.2">
      <c r="AN63748" s="70"/>
    </row>
    <row r="63749" spans="40:40" ht="14.1" customHeight="1" x14ac:dyDescent="0.2">
      <c r="AN63749" s="70"/>
    </row>
    <row r="63750" spans="40:40" ht="14.1" customHeight="1" x14ac:dyDescent="0.2">
      <c r="AN63750" s="70"/>
    </row>
    <row r="63751" spans="40:40" ht="14.1" customHeight="1" x14ac:dyDescent="0.2">
      <c r="AN63751" s="70"/>
    </row>
    <row r="63752" spans="40:40" ht="14.1" customHeight="1" x14ac:dyDescent="0.2">
      <c r="AN63752" s="70"/>
    </row>
    <row r="63753" spans="40:40" ht="14.1" customHeight="1" x14ac:dyDescent="0.2">
      <c r="AN63753" s="70"/>
    </row>
    <row r="63754" spans="40:40" ht="14.1" customHeight="1" x14ac:dyDescent="0.2">
      <c r="AN63754" s="70"/>
    </row>
    <row r="63755" spans="40:40" ht="14.1" customHeight="1" x14ac:dyDescent="0.2">
      <c r="AN63755" s="70"/>
    </row>
    <row r="63756" spans="40:40" ht="14.1" customHeight="1" x14ac:dyDescent="0.2">
      <c r="AN63756" s="70"/>
    </row>
    <row r="63757" spans="40:40" ht="14.1" customHeight="1" x14ac:dyDescent="0.2">
      <c r="AN63757" s="70"/>
    </row>
    <row r="63758" spans="40:40" ht="14.1" customHeight="1" x14ac:dyDescent="0.2">
      <c r="AN63758" s="70"/>
    </row>
    <row r="63759" spans="40:40" ht="14.1" customHeight="1" x14ac:dyDescent="0.2">
      <c r="AN63759" s="70"/>
    </row>
    <row r="63760" spans="40:40" ht="14.1" customHeight="1" x14ac:dyDescent="0.2">
      <c r="AN63760" s="70"/>
    </row>
    <row r="63761" spans="40:40" ht="14.1" customHeight="1" x14ac:dyDescent="0.2">
      <c r="AN63761" s="70"/>
    </row>
    <row r="63762" spans="40:40" ht="14.1" customHeight="1" x14ac:dyDescent="0.2">
      <c r="AN63762" s="70"/>
    </row>
    <row r="63763" spans="40:40" ht="14.1" customHeight="1" x14ac:dyDescent="0.2">
      <c r="AN63763" s="70"/>
    </row>
    <row r="63764" spans="40:40" ht="14.1" customHeight="1" x14ac:dyDescent="0.2">
      <c r="AN63764" s="70"/>
    </row>
    <row r="63765" spans="40:40" ht="14.1" customHeight="1" x14ac:dyDescent="0.2">
      <c r="AN63765" s="70"/>
    </row>
    <row r="63766" spans="40:40" ht="14.1" customHeight="1" x14ac:dyDescent="0.2">
      <c r="AN63766" s="70"/>
    </row>
    <row r="63767" spans="40:40" ht="14.1" customHeight="1" x14ac:dyDescent="0.2">
      <c r="AN63767" s="70"/>
    </row>
    <row r="63768" spans="40:40" ht="14.1" customHeight="1" x14ac:dyDescent="0.2">
      <c r="AN63768" s="70"/>
    </row>
    <row r="63769" spans="40:40" ht="14.1" customHeight="1" x14ac:dyDescent="0.2">
      <c r="AN63769" s="70"/>
    </row>
    <row r="63770" spans="40:40" ht="14.1" customHeight="1" x14ac:dyDescent="0.2">
      <c r="AN63770" s="70"/>
    </row>
    <row r="63771" spans="40:40" ht="14.1" customHeight="1" x14ac:dyDescent="0.2">
      <c r="AN63771" s="70"/>
    </row>
    <row r="63772" spans="40:40" ht="14.1" customHeight="1" x14ac:dyDescent="0.2">
      <c r="AN63772" s="70"/>
    </row>
    <row r="63773" spans="40:40" ht="14.1" customHeight="1" x14ac:dyDescent="0.2">
      <c r="AN63773" s="70"/>
    </row>
    <row r="63774" spans="40:40" ht="14.1" customHeight="1" x14ac:dyDescent="0.2">
      <c r="AN63774" s="70"/>
    </row>
    <row r="63775" spans="40:40" ht="14.1" customHeight="1" x14ac:dyDescent="0.2">
      <c r="AN63775" s="70"/>
    </row>
    <row r="63776" spans="40:40" ht="14.1" customHeight="1" x14ac:dyDescent="0.2">
      <c r="AN63776" s="70"/>
    </row>
    <row r="63777" spans="40:40" ht="14.1" customHeight="1" x14ac:dyDescent="0.2">
      <c r="AN63777" s="70"/>
    </row>
    <row r="63778" spans="40:40" ht="14.1" customHeight="1" x14ac:dyDescent="0.2">
      <c r="AN63778" s="70"/>
    </row>
    <row r="63779" spans="40:40" ht="14.1" customHeight="1" x14ac:dyDescent="0.2">
      <c r="AN63779" s="70"/>
    </row>
    <row r="63780" spans="40:40" ht="14.1" customHeight="1" x14ac:dyDescent="0.2">
      <c r="AN63780" s="70"/>
    </row>
    <row r="63781" spans="40:40" ht="14.1" customHeight="1" x14ac:dyDescent="0.2">
      <c r="AN63781" s="70"/>
    </row>
    <row r="63782" spans="40:40" ht="14.1" customHeight="1" x14ac:dyDescent="0.2">
      <c r="AN63782" s="70"/>
    </row>
    <row r="63783" spans="40:40" ht="14.1" customHeight="1" x14ac:dyDescent="0.2">
      <c r="AN63783" s="70"/>
    </row>
    <row r="63784" spans="40:40" ht="14.1" customHeight="1" x14ac:dyDescent="0.2">
      <c r="AN63784" s="70"/>
    </row>
    <row r="63785" spans="40:40" ht="14.1" customHeight="1" x14ac:dyDescent="0.2">
      <c r="AN63785" s="70"/>
    </row>
    <row r="63786" spans="40:40" ht="14.1" customHeight="1" x14ac:dyDescent="0.2">
      <c r="AN63786" s="70"/>
    </row>
    <row r="63787" spans="40:40" ht="14.1" customHeight="1" x14ac:dyDescent="0.2">
      <c r="AN63787" s="70"/>
    </row>
    <row r="63788" spans="40:40" ht="14.1" customHeight="1" x14ac:dyDescent="0.2">
      <c r="AN63788" s="70"/>
    </row>
    <row r="63789" spans="40:40" ht="14.1" customHeight="1" x14ac:dyDescent="0.2">
      <c r="AN63789" s="70"/>
    </row>
    <row r="63790" spans="40:40" ht="14.1" customHeight="1" x14ac:dyDescent="0.2">
      <c r="AN63790" s="70"/>
    </row>
    <row r="63791" spans="40:40" ht="14.1" customHeight="1" x14ac:dyDescent="0.2">
      <c r="AN63791" s="70"/>
    </row>
    <row r="63792" spans="40:40" ht="14.1" customHeight="1" x14ac:dyDescent="0.2">
      <c r="AN63792" s="70"/>
    </row>
    <row r="63793" spans="40:40" ht="14.1" customHeight="1" x14ac:dyDescent="0.2">
      <c r="AN63793" s="70"/>
    </row>
    <row r="63794" spans="40:40" ht="14.1" customHeight="1" x14ac:dyDescent="0.2">
      <c r="AN63794" s="70"/>
    </row>
    <row r="63795" spans="40:40" ht="14.1" customHeight="1" x14ac:dyDescent="0.2">
      <c r="AN63795" s="70"/>
    </row>
    <row r="63796" spans="40:40" ht="14.1" customHeight="1" x14ac:dyDescent="0.2">
      <c r="AN63796" s="70"/>
    </row>
    <row r="63797" spans="40:40" ht="14.1" customHeight="1" x14ac:dyDescent="0.2">
      <c r="AN63797" s="70"/>
    </row>
    <row r="63798" spans="40:40" ht="14.1" customHeight="1" x14ac:dyDescent="0.2">
      <c r="AN63798" s="70"/>
    </row>
    <row r="63799" spans="40:40" ht="14.1" customHeight="1" x14ac:dyDescent="0.2">
      <c r="AN63799" s="70"/>
    </row>
    <row r="63800" spans="40:40" ht="14.1" customHeight="1" x14ac:dyDescent="0.2">
      <c r="AN63800" s="70"/>
    </row>
    <row r="63801" spans="40:40" ht="14.1" customHeight="1" x14ac:dyDescent="0.2">
      <c r="AN63801" s="70"/>
    </row>
    <row r="63802" spans="40:40" ht="14.1" customHeight="1" x14ac:dyDescent="0.2">
      <c r="AN63802" s="70"/>
    </row>
    <row r="63803" spans="40:40" ht="14.1" customHeight="1" x14ac:dyDescent="0.2">
      <c r="AN63803" s="70"/>
    </row>
    <row r="63804" spans="40:40" ht="14.1" customHeight="1" x14ac:dyDescent="0.2">
      <c r="AN63804" s="70"/>
    </row>
    <row r="63805" spans="40:40" ht="14.1" customHeight="1" x14ac:dyDescent="0.2">
      <c r="AN63805" s="70"/>
    </row>
    <row r="63806" spans="40:40" ht="14.1" customHeight="1" x14ac:dyDescent="0.2">
      <c r="AN63806" s="70"/>
    </row>
    <row r="63807" spans="40:40" ht="14.1" customHeight="1" x14ac:dyDescent="0.2">
      <c r="AN63807" s="70"/>
    </row>
    <row r="63808" spans="40:40" ht="14.1" customHeight="1" x14ac:dyDescent="0.2">
      <c r="AN63808" s="70"/>
    </row>
    <row r="63809" spans="40:40" ht="14.1" customHeight="1" x14ac:dyDescent="0.2">
      <c r="AN63809" s="70"/>
    </row>
    <row r="63810" spans="40:40" ht="14.1" customHeight="1" x14ac:dyDescent="0.2">
      <c r="AN63810" s="70"/>
    </row>
    <row r="63811" spans="40:40" ht="14.1" customHeight="1" x14ac:dyDescent="0.2">
      <c r="AN63811" s="70"/>
    </row>
    <row r="63812" spans="40:40" ht="14.1" customHeight="1" x14ac:dyDescent="0.2">
      <c r="AN63812" s="70"/>
    </row>
    <row r="63813" spans="40:40" ht="14.1" customHeight="1" x14ac:dyDescent="0.2">
      <c r="AN63813" s="70"/>
    </row>
    <row r="63814" spans="40:40" ht="14.1" customHeight="1" x14ac:dyDescent="0.2">
      <c r="AN63814" s="70"/>
    </row>
    <row r="63815" spans="40:40" ht="14.1" customHeight="1" x14ac:dyDescent="0.2">
      <c r="AN63815" s="70"/>
    </row>
    <row r="63816" spans="40:40" ht="14.1" customHeight="1" x14ac:dyDescent="0.2">
      <c r="AN63816" s="70"/>
    </row>
    <row r="63817" spans="40:40" ht="14.1" customHeight="1" x14ac:dyDescent="0.2">
      <c r="AN63817" s="70"/>
    </row>
    <row r="63818" spans="40:40" ht="14.1" customHeight="1" x14ac:dyDescent="0.2">
      <c r="AN63818" s="70"/>
    </row>
    <row r="63819" spans="40:40" ht="14.1" customHeight="1" x14ac:dyDescent="0.2">
      <c r="AN63819" s="70"/>
    </row>
    <row r="63820" spans="40:40" ht="14.1" customHeight="1" x14ac:dyDescent="0.2">
      <c r="AN63820" s="70"/>
    </row>
    <row r="63821" spans="40:40" ht="14.1" customHeight="1" x14ac:dyDescent="0.2">
      <c r="AN63821" s="70"/>
    </row>
    <row r="63822" spans="40:40" ht="14.1" customHeight="1" x14ac:dyDescent="0.2">
      <c r="AN63822" s="70"/>
    </row>
    <row r="63823" spans="40:40" ht="14.1" customHeight="1" x14ac:dyDescent="0.2">
      <c r="AN63823" s="70"/>
    </row>
    <row r="63824" spans="40:40" ht="14.1" customHeight="1" x14ac:dyDescent="0.2">
      <c r="AN63824" s="70"/>
    </row>
    <row r="63825" spans="40:40" ht="14.1" customHeight="1" x14ac:dyDescent="0.2">
      <c r="AN63825" s="70"/>
    </row>
    <row r="63826" spans="40:40" ht="14.1" customHeight="1" x14ac:dyDescent="0.2">
      <c r="AN63826" s="70"/>
    </row>
    <row r="63827" spans="40:40" ht="14.1" customHeight="1" x14ac:dyDescent="0.2">
      <c r="AN63827" s="70"/>
    </row>
    <row r="63828" spans="40:40" ht="14.1" customHeight="1" x14ac:dyDescent="0.2">
      <c r="AN63828" s="70"/>
    </row>
    <row r="63829" spans="40:40" ht="14.1" customHeight="1" x14ac:dyDescent="0.2">
      <c r="AN63829" s="70"/>
    </row>
    <row r="63830" spans="40:40" ht="14.1" customHeight="1" x14ac:dyDescent="0.2">
      <c r="AN63830" s="70"/>
    </row>
    <row r="63831" spans="40:40" ht="14.1" customHeight="1" x14ac:dyDescent="0.2">
      <c r="AN63831" s="70"/>
    </row>
    <row r="63832" spans="40:40" ht="14.1" customHeight="1" x14ac:dyDescent="0.2">
      <c r="AN63832" s="70"/>
    </row>
    <row r="63833" spans="40:40" ht="14.1" customHeight="1" x14ac:dyDescent="0.2">
      <c r="AN63833" s="70"/>
    </row>
    <row r="63834" spans="40:40" ht="14.1" customHeight="1" x14ac:dyDescent="0.2">
      <c r="AN63834" s="70"/>
    </row>
    <row r="63835" spans="40:40" ht="14.1" customHeight="1" x14ac:dyDescent="0.2">
      <c r="AN63835" s="70"/>
    </row>
    <row r="63836" spans="40:40" ht="14.1" customHeight="1" x14ac:dyDescent="0.2">
      <c r="AN63836" s="70"/>
    </row>
    <row r="63837" spans="40:40" ht="14.1" customHeight="1" x14ac:dyDescent="0.2">
      <c r="AN63837" s="70"/>
    </row>
    <row r="63838" spans="40:40" ht="14.1" customHeight="1" x14ac:dyDescent="0.2">
      <c r="AN63838" s="70"/>
    </row>
    <row r="63839" spans="40:40" ht="14.1" customHeight="1" x14ac:dyDescent="0.2">
      <c r="AN63839" s="70"/>
    </row>
    <row r="63840" spans="40:40" ht="14.1" customHeight="1" x14ac:dyDescent="0.2">
      <c r="AN63840" s="70"/>
    </row>
    <row r="63841" spans="40:40" ht="14.1" customHeight="1" x14ac:dyDescent="0.2">
      <c r="AN63841" s="70"/>
    </row>
    <row r="63842" spans="40:40" ht="14.1" customHeight="1" x14ac:dyDescent="0.2">
      <c r="AN63842" s="70"/>
    </row>
    <row r="63843" spans="40:40" ht="14.1" customHeight="1" x14ac:dyDescent="0.2">
      <c r="AN63843" s="70"/>
    </row>
    <row r="63844" spans="40:40" ht="14.1" customHeight="1" x14ac:dyDescent="0.2">
      <c r="AN63844" s="70"/>
    </row>
    <row r="63845" spans="40:40" ht="14.1" customHeight="1" x14ac:dyDescent="0.2">
      <c r="AN63845" s="70"/>
    </row>
    <row r="63846" spans="40:40" ht="14.1" customHeight="1" x14ac:dyDescent="0.2">
      <c r="AN63846" s="70"/>
    </row>
    <row r="63847" spans="40:40" ht="14.1" customHeight="1" x14ac:dyDescent="0.2">
      <c r="AN63847" s="70"/>
    </row>
    <row r="63848" spans="40:40" ht="14.1" customHeight="1" x14ac:dyDescent="0.2">
      <c r="AN63848" s="70"/>
    </row>
    <row r="63849" spans="40:40" ht="14.1" customHeight="1" x14ac:dyDescent="0.2">
      <c r="AN63849" s="70"/>
    </row>
    <row r="63850" spans="40:40" ht="14.1" customHeight="1" x14ac:dyDescent="0.2">
      <c r="AN63850" s="70"/>
    </row>
    <row r="63851" spans="40:40" ht="14.1" customHeight="1" x14ac:dyDescent="0.2">
      <c r="AN63851" s="70"/>
    </row>
    <row r="63852" spans="40:40" ht="14.1" customHeight="1" x14ac:dyDescent="0.2">
      <c r="AN63852" s="70"/>
    </row>
    <row r="63853" spans="40:40" ht="14.1" customHeight="1" x14ac:dyDescent="0.2">
      <c r="AN63853" s="70"/>
    </row>
    <row r="63854" spans="40:40" ht="14.1" customHeight="1" x14ac:dyDescent="0.2">
      <c r="AN63854" s="70"/>
    </row>
    <row r="63855" spans="40:40" ht="14.1" customHeight="1" x14ac:dyDescent="0.2">
      <c r="AN63855" s="70"/>
    </row>
    <row r="63856" spans="40:40" ht="14.1" customHeight="1" x14ac:dyDescent="0.2">
      <c r="AN63856" s="70"/>
    </row>
    <row r="63857" spans="40:40" ht="14.1" customHeight="1" x14ac:dyDescent="0.2">
      <c r="AN63857" s="70"/>
    </row>
    <row r="63858" spans="40:40" ht="14.1" customHeight="1" x14ac:dyDescent="0.2">
      <c r="AN63858" s="70"/>
    </row>
    <row r="63859" spans="40:40" ht="14.1" customHeight="1" x14ac:dyDescent="0.2">
      <c r="AN63859" s="70"/>
    </row>
    <row r="63860" spans="40:40" ht="14.1" customHeight="1" x14ac:dyDescent="0.2">
      <c r="AN63860" s="70"/>
    </row>
    <row r="63861" spans="40:40" ht="14.1" customHeight="1" x14ac:dyDescent="0.2">
      <c r="AN63861" s="70"/>
    </row>
    <row r="63862" spans="40:40" ht="14.1" customHeight="1" x14ac:dyDescent="0.2">
      <c r="AN63862" s="70"/>
    </row>
    <row r="63863" spans="40:40" ht="14.1" customHeight="1" x14ac:dyDescent="0.2">
      <c r="AN63863" s="70"/>
    </row>
    <row r="63864" spans="40:40" ht="14.1" customHeight="1" x14ac:dyDescent="0.2">
      <c r="AN63864" s="70"/>
    </row>
    <row r="63865" spans="40:40" ht="14.1" customHeight="1" x14ac:dyDescent="0.2">
      <c r="AN63865" s="70"/>
    </row>
    <row r="63866" spans="40:40" ht="14.1" customHeight="1" x14ac:dyDescent="0.2">
      <c r="AN63866" s="70"/>
    </row>
    <row r="63867" spans="40:40" ht="14.1" customHeight="1" x14ac:dyDescent="0.2">
      <c r="AN63867" s="70"/>
    </row>
    <row r="63868" spans="40:40" ht="14.1" customHeight="1" x14ac:dyDescent="0.2">
      <c r="AN63868" s="70"/>
    </row>
    <row r="63869" spans="40:40" ht="14.1" customHeight="1" x14ac:dyDescent="0.2">
      <c r="AN63869" s="70"/>
    </row>
    <row r="63870" spans="40:40" ht="14.1" customHeight="1" x14ac:dyDescent="0.2">
      <c r="AN63870" s="70"/>
    </row>
    <row r="63871" spans="40:40" ht="14.1" customHeight="1" x14ac:dyDescent="0.2">
      <c r="AN63871" s="70"/>
    </row>
    <row r="63872" spans="40:40" ht="14.1" customHeight="1" x14ac:dyDescent="0.2">
      <c r="AN63872" s="70"/>
    </row>
    <row r="63873" spans="40:40" ht="14.1" customHeight="1" x14ac:dyDescent="0.2">
      <c r="AN63873" s="70"/>
    </row>
    <row r="63874" spans="40:40" ht="14.1" customHeight="1" x14ac:dyDescent="0.2">
      <c r="AN63874" s="70"/>
    </row>
    <row r="63875" spans="40:40" ht="14.1" customHeight="1" x14ac:dyDescent="0.2">
      <c r="AN63875" s="70"/>
    </row>
    <row r="63876" spans="40:40" ht="14.1" customHeight="1" x14ac:dyDescent="0.2">
      <c r="AN63876" s="70"/>
    </row>
    <row r="63877" spans="40:40" ht="14.1" customHeight="1" x14ac:dyDescent="0.2">
      <c r="AN63877" s="70"/>
    </row>
    <row r="63878" spans="40:40" ht="14.1" customHeight="1" x14ac:dyDescent="0.2">
      <c r="AN63878" s="70"/>
    </row>
    <row r="63879" spans="40:40" ht="14.1" customHeight="1" x14ac:dyDescent="0.2">
      <c r="AN63879" s="70"/>
    </row>
    <row r="63880" spans="40:40" ht="14.1" customHeight="1" x14ac:dyDescent="0.2">
      <c r="AN63880" s="70"/>
    </row>
    <row r="63881" spans="40:40" ht="14.1" customHeight="1" x14ac:dyDescent="0.2">
      <c r="AN63881" s="70"/>
    </row>
    <row r="63882" spans="40:40" ht="14.1" customHeight="1" x14ac:dyDescent="0.2">
      <c r="AN63882" s="70"/>
    </row>
    <row r="63883" spans="40:40" ht="14.1" customHeight="1" x14ac:dyDescent="0.2">
      <c r="AN63883" s="70"/>
    </row>
    <row r="63884" spans="40:40" ht="14.1" customHeight="1" x14ac:dyDescent="0.2">
      <c r="AN63884" s="70"/>
    </row>
    <row r="63885" spans="40:40" ht="14.1" customHeight="1" x14ac:dyDescent="0.2">
      <c r="AN63885" s="70"/>
    </row>
    <row r="63886" spans="40:40" ht="14.1" customHeight="1" x14ac:dyDescent="0.2">
      <c r="AN63886" s="70"/>
    </row>
    <row r="63887" spans="40:40" ht="14.1" customHeight="1" x14ac:dyDescent="0.2">
      <c r="AN63887" s="70"/>
    </row>
    <row r="63888" spans="40:40" ht="14.1" customHeight="1" x14ac:dyDescent="0.2">
      <c r="AN63888" s="70"/>
    </row>
    <row r="63889" spans="40:40" ht="14.1" customHeight="1" x14ac:dyDescent="0.2">
      <c r="AN63889" s="70"/>
    </row>
    <row r="63890" spans="40:40" ht="14.1" customHeight="1" x14ac:dyDescent="0.2">
      <c r="AN63890" s="70"/>
    </row>
    <row r="63891" spans="40:40" ht="14.1" customHeight="1" x14ac:dyDescent="0.2">
      <c r="AN63891" s="70"/>
    </row>
    <row r="63892" spans="40:40" ht="14.1" customHeight="1" x14ac:dyDescent="0.2">
      <c r="AN63892" s="70"/>
    </row>
    <row r="63893" spans="40:40" ht="14.1" customHeight="1" x14ac:dyDescent="0.2">
      <c r="AN63893" s="70"/>
    </row>
    <row r="63894" spans="40:40" ht="14.1" customHeight="1" x14ac:dyDescent="0.2">
      <c r="AN63894" s="70"/>
    </row>
    <row r="63895" spans="40:40" ht="14.1" customHeight="1" x14ac:dyDescent="0.2">
      <c r="AN63895" s="70"/>
    </row>
    <row r="63896" spans="40:40" ht="14.1" customHeight="1" x14ac:dyDescent="0.2">
      <c r="AN63896" s="70"/>
    </row>
    <row r="63897" spans="40:40" ht="14.1" customHeight="1" x14ac:dyDescent="0.2">
      <c r="AN63897" s="70"/>
    </row>
    <row r="63898" spans="40:40" ht="14.1" customHeight="1" x14ac:dyDescent="0.2">
      <c r="AN63898" s="70"/>
    </row>
    <row r="63899" spans="40:40" ht="14.1" customHeight="1" x14ac:dyDescent="0.2">
      <c r="AN63899" s="70"/>
    </row>
    <row r="63900" spans="40:40" ht="14.1" customHeight="1" x14ac:dyDescent="0.2">
      <c r="AN63900" s="70"/>
    </row>
    <row r="63901" spans="40:40" ht="14.1" customHeight="1" x14ac:dyDescent="0.2">
      <c r="AN63901" s="70"/>
    </row>
    <row r="63902" spans="40:40" ht="14.1" customHeight="1" x14ac:dyDescent="0.2">
      <c r="AN63902" s="70"/>
    </row>
    <row r="63903" spans="40:40" ht="14.1" customHeight="1" x14ac:dyDescent="0.2">
      <c r="AN63903" s="70"/>
    </row>
    <row r="63904" spans="40:40" ht="14.1" customHeight="1" x14ac:dyDescent="0.2">
      <c r="AN63904" s="70"/>
    </row>
    <row r="63905" spans="40:40" ht="14.1" customHeight="1" x14ac:dyDescent="0.2">
      <c r="AN63905" s="70"/>
    </row>
    <row r="63906" spans="40:40" ht="14.1" customHeight="1" x14ac:dyDescent="0.2">
      <c r="AN63906" s="70"/>
    </row>
    <row r="63907" spans="40:40" ht="14.1" customHeight="1" x14ac:dyDescent="0.2">
      <c r="AN63907" s="70"/>
    </row>
    <row r="63908" spans="40:40" ht="14.1" customHeight="1" x14ac:dyDescent="0.2">
      <c r="AN63908" s="70"/>
    </row>
    <row r="63909" spans="40:40" ht="14.1" customHeight="1" x14ac:dyDescent="0.2">
      <c r="AN63909" s="70"/>
    </row>
    <row r="63910" spans="40:40" ht="14.1" customHeight="1" x14ac:dyDescent="0.2">
      <c r="AN63910" s="70"/>
    </row>
    <row r="63911" spans="40:40" ht="14.1" customHeight="1" x14ac:dyDescent="0.2">
      <c r="AN63911" s="70"/>
    </row>
    <row r="63912" spans="40:40" ht="14.1" customHeight="1" x14ac:dyDescent="0.2">
      <c r="AN63912" s="70"/>
    </row>
    <row r="63913" spans="40:40" ht="14.1" customHeight="1" x14ac:dyDescent="0.2">
      <c r="AN63913" s="70"/>
    </row>
    <row r="63914" spans="40:40" ht="14.1" customHeight="1" x14ac:dyDescent="0.2">
      <c r="AN63914" s="70"/>
    </row>
    <row r="63915" spans="40:40" ht="14.1" customHeight="1" x14ac:dyDescent="0.2">
      <c r="AN63915" s="70"/>
    </row>
    <row r="63916" spans="40:40" ht="14.1" customHeight="1" x14ac:dyDescent="0.2">
      <c r="AN63916" s="70"/>
    </row>
    <row r="63917" spans="40:40" ht="14.1" customHeight="1" x14ac:dyDescent="0.2">
      <c r="AN63917" s="70"/>
    </row>
    <row r="63918" spans="40:40" ht="14.1" customHeight="1" x14ac:dyDescent="0.2">
      <c r="AN63918" s="70"/>
    </row>
    <row r="63919" spans="40:40" ht="14.1" customHeight="1" x14ac:dyDescent="0.2">
      <c r="AN63919" s="70"/>
    </row>
    <row r="63920" spans="40:40" ht="14.1" customHeight="1" x14ac:dyDescent="0.2">
      <c r="AN63920" s="70"/>
    </row>
    <row r="63921" spans="40:40" ht="14.1" customHeight="1" x14ac:dyDescent="0.2">
      <c r="AN63921" s="70"/>
    </row>
    <row r="63922" spans="40:40" ht="14.1" customHeight="1" x14ac:dyDescent="0.2">
      <c r="AN63922" s="70"/>
    </row>
    <row r="63923" spans="40:40" ht="14.1" customHeight="1" x14ac:dyDescent="0.2">
      <c r="AN63923" s="70"/>
    </row>
    <row r="63924" spans="40:40" ht="14.1" customHeight="1" x14ac:dyDescent="0.2">
      <c r="AN63924" s="70"/>
    </row>
    <row r="63925" spans="40:40" ht="14.1" customHeight="1" x14ac:dyDescent="0.2">
      <c r="AN63925" s="70"/>
    </row>
    <row r="63926" spans="40:40" ht="14.1" customHeight="1" x14ac:dyDescent="0.2">
      <c r="AN63926" s="70"/>
    </row>
    <row r="63927" spans="40:40" ht="14.1" customHeight="1" x14ac:dyDescent="0.2">
      <c r="AN63927" s="70"/>
    </row>
    <row r="63928" spans="40:40" ht="14.1" customHeight="1" x14ac:dyDescent="0.2">
      <c r="AN63928" s="70"/>
    </row>
    <row r="63929" spans="40:40" ht="14.1" customHeight="1" x14ac:dyDescent="0.2">
      <c r="AN63929" s="70"/>
    </row>
    <row r="63930" spans="40:40" ht="14.1" customHeight="1" x14ac:dyDescent="0.2">
      <c r="AN63930" s="70"/>
    </row>
    <row r="63931" spans="40:40" ht="14.1" customHeight="1" x14ac:dyDescent="0.2">
      <c r="AN63931" s="70"/>
    </row>
    <row r="63932" spans="40:40" ht="14.1" customHeight="1" x14ac:dyDescent="0.2">
      <c r="AN63932" s="70"/>
    </row>
    <row r="63933" spans="40:40" ht="14.1" customHeight="1" x14ac:dyDescent="0.2">
      <c r="AN63933" s="70"/>
    </row>
    <row r="63934" spans="40:40" ht="14.1" customHeight="1" x14ac:dyDescent="0.2">
      <c r="AN63934" s="70"/>
    </row>
    <row r="63935" spans="40:40" ht="14.1" customHeight="1" x14ac:dyDescent="0.2">
      <c r="AN63935" s="70"/>
    </row>
    <row r="63936" spans="40:40" ht="14.1" customHeight="1" x14ac:dyDescent="0.2">
      <c r="AN63936" s="70"/>
    </row>
    <row r="63937" spans="40:40" ht="14.1" customHeight="1" x14ac:dyDescent="0.2">
      <c r="AN63937" s="70"/>
    </row>
    <row r="63938" spans="40:40" ht="14.1" customHeight="1" x14ac:dyDescent="0.2">
      <c r="AN63938" s="70"/>
    </row>
    <row r="63939" spans="40:40" ht="14.1" customHeight="1" x14ac:dyDescent="0.2">
      <c r="AN63939" s="70"/>
    </row>
    <row r="63940" spans="40:40" ht="14.1" customHeight="1" x14ac:dyDescent="0.2">
      <c r="AN63940" s="70"/>
    </row>
    <row r="63941" spans="40:40" ht="14.1" customHeight="1" x14ac:dyDescent="0.2">
      <c r="AN63941" s="70"/>
    </row>
    <row r="63942" spans="40:40" ht="14.1" customHeight="1" x14ac:dyDescent="0.2">
      <c r="AN63942" s="70"/>
    </row>
    <row r="63943" spans="40:40" ht="14.1" customHeight="1" x14ac:dyDescent="0.2">
      <c r="AN63943" s="70"/>
    </row>
    <row r="63944" spans="40:40" ht="14.1" customHeight="1" x14ac:dyDescent="0.2">
      <c r="AN63944" s="70"/>
    </row>
    <row r="63945" spans="40:40" ht="14.1" customHeight="1" x14ac:dyDescent="0.2">
      <c r="AN63945" s="70"/>
    </row>
    <row r="63946" spans="40:40" ht="14.1" customHeight="1" x14ac:dyDescent="0.2">
      <c r="AN63946" s="70"/>
    </row>
    <row r="63947" spans="40:40" ht="14.1" customHeight="1" x14ac:dyDescent="0.2">
      <c r="AN63947" s="70"/>
    </row>
    <row r="63948" spans="40:40" ht="14.1" customHeight="1" x14ac:dyDescent="0.2">
      <c r="AN63948" s="70"/>
    </row>
    <row r="63949" spans="40:40" ht="14.1" customHeight="1" x14ac:dyDescent="0.2">
      <c r="AN63949" s="70"/>
    </row>
    <row r="63950" spans="40:40" ht="14.1" customHeight="1" x14ac:dyDescent="0.2">
      <c r="AN63950" s="70"/>
    </row>
    <row r="63951" spans="40:40" ht="14.1" customHeight="1" x14ac:dyDescent="0.2">
      <c r="AN63951" s="70"/>
    </row>
    <row r="63952" spans="40:40" ht="14.1" customHeight="1" x14ac:dyDescent="0.2">
      <c r="AN63952" s="70"/>
    </row>
    <row r="63953" spans="40:40" ht="14.1" customHeight="1" x14ac:dyDescent="0.2">
      <c r="AN63953" s="70"/>
    </row>
    <row r="63954" spans="40:40" ht="14.1" customHeight="1" x14ac:dyDescent="0.2">
      <c r="AN63954" s="70"/>
    </row>
    <row r="63955" spans="40:40" ht="14.1" customHeight="1" x14ac:dyDescent="0.2">
      <c r="AN63955" s="70"/>
    </row>
    <row r="63956" spans="40:40" ht="14.1" customHeight="1" x14ac:dyDescent="0.2">
      <c r="AN63956" s="70"/>
    </row>
    <row r="63957" spans="40:40" ht="14.1" customHeight="1" x14ac:dyDescent="0.2">
      <c r="AN63957" s="70"/>
    </row>
    <row r="63958" spans="40:40" ht="14.1" customHeight="1" x14ac:dyDescent="0.2">
      <c r="AN63958" s="70"/>
    </row>
    <row r="63959" spans="40:40" ht="14.1" customHeight="1" x14ac:dyDescent="0.2">
      <c r="AN63959" s="70"/>
    </row>
    <row r="63960" spans="40:40" ht="14.1" customHeight="1" x14ac:dyDescent="0.2">
      <c r="AN63960" s="70"/>
    </row>
    <row r="63961" spans="40:40" ht="14.1" customHeight="1" x14ac:dyDescent="0.2">
      <c r="AN63961" s="70"/>
    </row>
    <row r="63962" spans="40:40" ht="14.1" customHeight="1" x14ac:dyDescent="0.2">
      <c r="AN63962" s="70"/>
    </row>
    <row r="63963" spans="40:40" ht="14.1" customHeight="1" x14ac:dyDescent="0.2">
      <c r="AN63963" s="70"/>
    </row>
    <row r="63964" spans="40:40" ht="14.1" customHeight="1" x14ac:dyDescent="0.2">
      <c r="AN63964" s="70"/>
    </row>
    <row r="63965" spans="40:40" ht="14.1" customHeight="1" x14ac:dyDescent="0.2">
      <c r="AN63965" s="70"/>
    </row>
    <row r="63966" spans="40:40" ht="14.1" customHeight="1" x14ac:dyDescent="0.2">
      <c r="AN63966" s="70"/>
    </row>
    <row r="63967" spans="40:40" ht="14.1" customHeight="1" x14ac:dyDescent="0.2">
      <c r="AN63967" s="70"/>
    </row>
    <row r="63968" spans="40:40" ht="14.1" customHeight="1" x14ac:dyDescent="0.2">
      <c r="AN63968" s="70"/>
    </row>
    <row r="63969" spans="40:40" ht="14.1" customHeight="1" x14ac:dyDescent="0.2">
      <c r="AN63969" s="70"/>
    </row>
    <row r="63970" spans="40:40" ht="14.1" customHeight="1" x14ac:dyDescent="0.2">
      <c r="AN63970" s="70"/>
    </row>
    <row r="63971" spans="40:40" ht="14.1" customHeight="1" x14ac:dyDescent="0.2">
      <c r="AN63971" s="70"/>
    </row>
    <row r="63972" spans="40:40" ht="14.1" customHeight="1" x14ac:dyDescent="0.2">
      <c r="AN63972" s="70"/>
    </row>
    <row r="63973" spans="40:40" ht="14.1" customHeight="1" x14ac:dyDescent="0.2">
      <c r="AN63973" s="70"/>
    </row>
    <row r="63974" spans="40:40" ht="14.1" customHeight="1" x14ac:dyDescent="0.2">
      <c r="AN63974" s="70"/>
    </row>
    <row r="63975" spans="40:40" ht="14.1" customHeight="1" x14ac:dyDescent="0.2">
      <c r="AN63975" s="70"/>
    </row>
    <row r="63976" spans="40:40" ht="14.1" customHeight="1" x14ac:dyDescent="0.2">
      <c r="AN63976" s="70"/>
    </row>
    <row r="63977" spans="40:40" ht="14.1" customHeight="1" x14ac:dyDescent="0.2">
      <c r="AN63977" s="70"/>
    </row>
    <row r="63978" spans="40:40" ht="14.1" customHeight="1" x14ac:dyDescent="0.2">
      <c r="AN63978" s="70"/>
    </row>
    <row r="63979" spans="40:40" ht="14.1" customHeight="1" x14ac:dyDescent="0.2">
      <c r="AN63979" s="70"/>
    </row>
    <row r="63980" spans="40:40" ht="14.1" customHeight="1" x14ac:dyDescent="0.2">
      <c r="AN63980" s="70"/>
    </row>
    <row r="63981" spans="40:40" ht="14.1" customHeight="1" x14ac:dyDescent="0.2">
      <c r="AN63981" s="70"/>
    </row>
    <row r="63982" spans="40:40" ht="14.1" customHeight="1" x14ac:dyDescent="0.2">
      <c r="AN63982" s="70"/>
    </row>
    <row r="63983" spans="40:40" ht="14.1" customHeight="1" x14ac:dyDescent="0.2">
      <c r="AN63983" s="70"/>
    </row>
    <row r="63984" spans="40:40" ht="14.1" customHeight="1" x14ac:dyDescent="0.2">
      <c r="AN63984" s="70"/>
    </row>
    <row r="63985" spans="40:40" ht="14.1" customHeight="1" x14ac:dyDescent="0.2">
      <c r="AN63985" s="70"/>
    </row>
    <row r="63986" spans="40:40" ht="14.1" customHeight="1" x14ac:dyDescent="0.2">
      <c r="AN63986" s="70"/>
    </row>
    <row r="63987" spans="40:40" ht="14.1" customHeight="1" x14ac:dyDescent="0.2">
      <c r="AN63987" s="70"/>
    </row>
    <row r="63988" spans="40:40" ht="14.1" customHeight="1" x14ac:dyDescent="0.2">
      <c r="AN63988" s="70"/>
    </row>
    <row r="63989" spans="40:40" ht="14.1" customHeight="1" x14ac:dyDescent="0.2">
      <c r="AN63989" s="70"/>
    </row>
    <row r="63990" spans="40:40" ht="14.1" customHeight="1" x14ac:dyDescent="0.2">
      <c r="AN63990" s="70"/>
    </row>
    <row r="63991" spans="40:40" ht="14.1" customHeight="1" x14ac:dyDescent="0.2">
      <c r="AN63991" s="70"/>
    </row>
    <row r="63992" spans="40:40" ht="14.1" customHeight="1" x14ac:dyDescent="0.2">
      <c r="AN63992" s="70"/>
    </row>
    <row r="63993" spans="40:40" ht="14.1" customHeight="1" x14ac:dyDescent="0.2">
      <c r="AN63993" s="70"/>
    </row>
    <row r="63994" spans="40:40" ht="14.1" customHeight="1" x14ac:dyDescent="0.2">
      <c r="AN63994" s="70"/>
    </row>
    <row r="63995" spans="40:40" ht="14.1" customHeight="1" x14ac:dyDescent="0.2">
      <c r="AN63995" s="70"/>
    </row>
    <row r="63996" spans="40:40" ht="14.1" customHeight="1" x14ac:dyDescent="0.2">
      <c r="AN63996" s="70"/>
    </row>
    <row r="63997" spans="40:40" ht="14.1" customHeight="1" x14ac:dyDescent="0.2">
      <c r="AN63997" s="70"/>
    </row>
    <row r="63998" spans="40:40" ht="14.1" customHeight="1" x14ac:dyDescent="0.2">
      <c r="AN63998" s="70"/>
    </row>
    <row r="63999" spans="40:40" ht="14.1" customHeight="1" x14ac:dyDescent="0.2">
      <c r="AN63999" s="70"/>
    </row>
    <row r="64000" spans="40:40" ht="14.1" customHeight="1" x14ac:dyDescent="0.2">
      <c r="AN64000" s="70"/>
    </row>
    <row r="64001" spans="40:40" ht="14.1" customHeight="1" x14ac:dyDescent="0.2">
      <c r="AN64001" s="70"/>
    </row>
    <row r="64002" spans="40:40" ht="14.1" customHeight="1" x14ac:dyDescent="0.2">
      <c r="AN64002" s="70"/>
    </row>
    <row r="64003" spans="40:40" ht="14.1" customHeight="1" x14ac:dyDescent="0.2">
      <c r="AN64003" s="70"/>
    </row>
    <row r="64004" spans="40:40" ht="14.1" customHeight="1" x14ac:dyDescent="0.2">
      <c r="AN64004" s="70"/>
    </row>
    <row r="64005" spans="40:40" ht="14.1" customHeight="1" x14ac:dyDescent="0.2">
      <c r="AN64005" s="70"/>
    </row>
    <row r="64006" spans="40:40" ht="14.1" customHeight="1" x14ac:dyDescent="0.2">
      <c r="AN64006" s="70"/>
    </row>
    <row r="64007" spans="40:40" ht="14.1" customHeight="1" x14ac:dyDescent="0.2">
      <c r="AN64007" s="70"/>
    </row>
    <row r="64008" spans="40:40" ht="14.1" customHeight="1" x14ac:dyDescent="0.2">
      <c r="AN64008" s="70"/>
    </row>
    <row r="64009" spans="40:40" ht="14.1" customHeight="1" x14ac:dyDescent="0.2">
      <c r="AN64009" s="70"/>
    </row>
    <row r="64010" spans="40:40" ht="14.1" customHeight="1" x14ac:dyDescent="0.2">
      <c r="AN64010" s="70"/>
    </row>
    <row r="64011" spans="40:40" ht="14.1" customHeight="1" x14ac:dyDescent="0.2">
      <c r="AN64011" s="70"/>
    </row>
    <row r="64012" spans="40:40" ht="14.1" customHeight="1" x14ac:dyDescent="0.2">
      <c r="AN64012" s="70"/>
    </row>
    <row r="64013" spans="40:40" ht="14.1" customHeight="1" x14ac:dyDescent="0.2">
      <c r="AN64013" s="70"/>
    </row>
    <row r="64014" spans="40:40" ht="14.1" customHeight="1" x14ac:dyDescent="0.2">
      <c r="AN64014" s="70"/>
    </row>
    <row r="64015" spans="40:40" ht="14.1" customHeight="1" x14ac:dyDescent="0.2">
      <c r="AN64015" s="70"/>
    </row>
    <row r="64016" spans="40:40" ht="14.1" customHeight="1" x14ac:dyDescent="0.2">
      <c r="AN64016" s="70"/>
    </row>
    <row r="64017" spans="40:40" ht="14.1" customHeight="1" x14ac:dyDescent="0.2">
      <c r="AN64017" s="70"/>
    </row>
    <row r="64018" spans="40:40" ht="14.1" customHeight="1" x14ac:dyDescent="0.2">
      <c r="AN64018" s="70"/>
    </row>
    <row r="64019" spans="40:40" ht="14.1" customHeight="1" x14ac:dyDescent="0.2">
      <c r="AN64019" s="70"/>
    </row>
    <row r="64020" spans="40:40" ht="14.1" customHeight="1" x14ac:dyDescent="0.2">
      <c r="AN64020" s="70"/>
    </row>
    <row r="64021" spans="40:40" ht="14.1" customHeight="1" x14ac:dyDescent="0.2">
      <c r="AN64021" s="70"/>
    </row>
    <row r="64022" spans="40:40" ht="14.1" customHeight="1" x14ac:dyDescent="0.2">
      <c r="AN64022" s="70"/>
    </row>
    <row r="64023" spans="40:40" ht="14.1" customHeight="1" x14ac:dyDescent="0.2">
      <c r="AN64023" s="70"/>
    </row>
    <row r="64024" spans="40:40" ht="14.1" customHeight="1" x14ac:dyDescent="0.2">
      <c r="AN64024" s="70"/>
    </row>
    <row r="64025" spans="40:40" ht="14.1" customHeight="1" x14ac:dyDescent="0.2">
      <c r="AN64025" s="70"/>
    </row>
    <row r="64026" spans="40:40" ht="14.1" customHeight="1" x14ac:dyDescent="0.2">
      <c r="AN64026" s="70"/>
    </row>
    <row r="64027" spans="40:40" ht="14.1" customHeight="1" x14ac:dyDescent="0.2">
      <c r="AN64027" s="70"/>
    </row>
    <row r="64028" spans="40:40" ht="14.1" customHeight="1" x14ac:dyDescent="0.2">
      <c r="AN64028" s="70"/>
    </row>
    <row r="64029" spans="40:40" ht="14.1" customHeight="1" x14ac:dyDescent="0.2">
      <c r="AN64029" s="70"/>
    </row>
    <row r="64030" spans="40:40" ht="14.1" customHeight="1" x14ac:dyDescent="0.2">
      <c r="AN64030" s="70"/>
    </row>
    <row r="64031" spans="40:40" ht="14.1" customHeight="1" x14ac:dyDescent="0.2">
      <c r="AN64031" s="70"/>
    </row>
    <row r="64032" spans="40:40" ht="14.1" customHeight="1" x14ac:dyDescent="0.2">
      <c r="AN64032" s="70"/>
    </row>
    <row r="64033" spans="40:40" ht="14.1" customHeight="1" x14ac:dyDescent="0.2">
      <c r="AN64033" s="70"/>
    </row>
    <row r="64034" spans="40:40" ht="14.1" customHeight="1" x14ac:dyDescent="0.2">
      <c r="AN64034" s="70"/>
    </row>
    <row r="64035" spans="40:40" ht="14.1" customHeight="1" x14ac:dyDescent="0.2">
      <c r="AN64035" s="70"/>
    </row>
    <row r="64036" spans="40:40" ht="14.1" customHeight="1" x14ac:dyDescent="0.2">
      <c r="AN64036" s="70"/>
    </row>
    <row r="64037" spans="40:40" ht="14.1" customHeight="1" x14ac:dyDescent="0.2">
      <c r="AN64037" s="70"/>
    </row>
    <row r="64038" spans="40:40" ht="14.1" customHeight="1" x14ac:dyDescent="0.2">
      <c r="AN64038" s="70"/>
    </row>
    <row r="64039" spans="40:40" ht="14.1" customHeight="1" x14ac:dyDescent="0.2">
      <c r="AN64039" s="70"/>
    </row>
    <row r="64040" spans="40:40" ht="14.1" customHeight="1" x14ac:dyDescent="0.2">
      <c r="AN64040" s="70"/>
    </row>
    <row r="64041" spans="40:40" ht="14.1" customHeight="1" x14ac:dyDescent="0.2">
      <c r="AN64041" s="70"/>
    </row>
    <row r="64042" spans="40:40" ht="14.1" customHeight="1" x14ac:dyDescent="0.2">
      <c r="AN64042" s="70"/>
    </row>
    <row r="64043" spans="40:40" ht="14.1" customHeight="1" x14ac:dyDescent="0.2">
      <c r="AN64043" s="70"/>
    </row>
    <row r="64044" spans="40:40" ht="14.1" customHeight="1" x14ac:dyDescent="0.2">
      <c r="AN64044" s="70"/>
    </row>
    <row r="64045" spans="40:40" ht="14.1" customHeight="1" x14ac:dyDescent="0.2">
      <c r="AN64045" s="70"/>
    </row>
    <row r="64046" spans="40:40" ht="14.1" customHeight="1" x14ac:dyDescent="0.2">
      <c r="AN64046" s="70"/>
    </row>
    <row r="64047" spans="40:40" ht="14.1" customHeight="1" x14ac:dyDescent="0.2">
      <c r="AN64047" s="70"/>
    </row>
    <row r="64048" spans="40:40" ht="14.1" customHeight="1" x14ac:dyDescent="0.2">
      <c r="AN64048" s="70"/>
    </row>
    <row r="64049" spans="40:40" ht="14.1" customHeight="1" x14ac:dyDescent="0.2">
      <c r="AN64049" s="70"/>
    </row>
    <row r="64050" spans="40:40" ht="14.1" customHeight="1" x14ac:dyDescent="0.2">
      <c r="AN64050" s="70"/>
    </row>
    <row r="64051" spans="40:40" ht="14.1" customHeight="1" x14ac:dyDescent="0.2">
      <c r="AN64051" s="70"/>
    </row>
    <row r="64052" spans="40:40" ht="14.1" customHeight="1" x14ac:dyDescent="0.2">
      <c r="AN64052" s="70"/>
    </row>
    <row r="64053" spans="40:40" ht="14.1" customHeight="1" x14ac:dyDescent="0.2">
      <c r="AN64053" s="70"/>
    </row>
    <row r="64054" spans="40:40" ht="14.1" customHeight="1" x14ac:dyDescent="0.2">
      <c r="AN64054" s="70"/>
    </row>
    <row r="64055" spans="40:40" ht="14.1" customHeight="1" x14ac:dyDescent="0.2">
      <c r="AN64055" s="70"/>
    </row>
    <row r="64056" spans="40:40" ht="14.1" customHeight="1" x14ac:dyDescent="0.2">
      <c r="AN64056" s="70"/>
    </row>
    <row r="64057" spans="40:40" ht="14.1" customHeight="1" x14ac:dyDescent="0.2">
      <c r="AN64057" s="70"/>
    </row>
    <row r="64058" spans="40:40" ht="14.1" customHeight="1" x14ac:dyDescent="0.2">
      <c r="AN64058" s="70"/>
    </row>
    <row r="64059" spans="40:40" ht="14.1" customHeight="1" x14ac:dyDescent="0.2">
      <c r="AN64059" s="70"/>
    </row>
    <row r="64060" spans="40:40" ht="14.1" customHeight="1" x14ac:dyDescent="0.2">
      <c r="AN64060" s="70"/>
    </row>
    <row r="64061" spans="40:40" ht="14.1" customHeight="1" x14ac:dyDescent="0.2">
      <c r="AN64061" s="70"/>
    </row>
    <row r="64062" spans="40:40" ht="14.1" customHeight="1" x14ac:dyDescent="0.2">
      <c r="AN64062" s="70"/>
    </row>
    <row r="64063" spans="40:40" ht="14.1" customHeight="1" x14ac:dyDescent="0.2">
      <c r="AN64063" s="70"/>
    </row>
    <row r="64064" spans="40:40" ht="14.1" customHeight="1" x14ac:dyDescent="0.2">
      <c r="AN64064" s="70"/>
    </row>
    <row r="64065" spans="40:40" ht="14.1" customHeight="1" x14ac:dyDescent="0.2">
      <c r="AN64065" s="70"/>
    </row>
    <row r="64066" spans="40:40" ht="14.1" customHeight="1" x14ac:dyDescent="0.2">
      <c r="AN64066" s="70"/>
    </row>
    <row r="64067" spans="40:40" ht="14.1" customHeight="1" x14ac:dyDescent="0.2">
      <c r="AN64067" s="70"/>
    </row>
    <row r="64068" spans="40:40" ht="14.1" customHeight="1" x14ac:dyDescent="0.2">
      <c r="AN64068" s="70"/>
    </row>
    <row r="64069" spans="40:40" ht="14.1" customHeight="1" x14ac:dyDescent="0.2">
      <c r="AN64069" s="70"/>
    </row>
    <row r="64070" spans="40:40" ht="14.1" customHeight="1" x14ac:dyDescent="0.2">
      <c r="AN64070" s="70"/>
    </row>
    <row r="64071" spans="40:40" ht="14.1" customHeight="1" x14ac:dyDescent="0.2">
      <c r="AN64071" s="70"/>
    </row>
    <row r="64072" spans="40:40" ht="14.1" customHeight="1" x14ac:dyDescent="0.2">
      <c r="AN64072" s="70"/>
    </row>
    <row r="64073" spans="40:40" ht="14.1" customHeight="1" x14ac:dyDescent="0.2">
      <c r="AN64073" s="70"/>
    </row>
    <row r="64074" spans="40:40" ht="14.1" customHeight="1" x14ac:dyDescent="0.2">
      <c r="AN64074" s="70"/>
    </row>
    <row r="64075" spans="40:40" ht="14.1" customHeight="1" x14ac:dyDescent="0.2">
      <c r="AN64075" s="70"/>
    </row>
    <row r="64076" spans="40:40" ht="14.1" customHeight="1" x14ac:dyDescent="0.2">
      <c r="AN64076" s="70"/>
    </row>
    <row r="64077" spans="40:40" ht="14.1" customHeight="1" x14ac:dyDescent="0.2">
      <c r="AN64077" s="70"/>
    </row>
    <row r="64078" spans="40:40" ht="14.1" customHeight="1" x14ac:dyDescent="0.2">
      <c r="AN64078" s="70"/>
    </row>
    <row r="64079" spans="40:40" ht="14.1" customHeight="1" x14ac:dyDescent="0.2">
      <c r="AN64079" s="70"/>
    </row>
    <row r="64080" spans="40:40" ht="14.1" customHeight="1" x14ac:dyDescent="0.2">
      <c r="AN64080" s="70"/>
    </row>
    <row r="64081" spans="40:40" ht="14.1" customHeight="1" x14ac:dyDescent="0.2">
      <c r="AN64081" s="70"/>
    </row>
    <row r="64082" spans="40:40" ht="14.1" customHeight="1" x14ac:dyDescent="0.2">
      <c r="AN64082" s="70"/>
    </row>
    <row r="64083" spans="40:40" ht="14.1" customHeight="1" x14ac:dyDescent="0.2">
      <c r="AN64083" s="70"/>
    </row>
    <row r="64084" spans="40:40" ht="14.1" customHeight="1" x14ac:dyDescent="0.2">
      <c r="AN64084" s="70"/>
    </row>
    <row r="64085" spans="40:40" ht="14.1" customHeight="1" x14ac:dyDescent="0.2">
      <c r="AN64085" s="70"/>
    </row>
    <row r="64086" spans="40:40" ht="14.1" customHeight="1" x14ac:dyDescent="0.2">
      <c r="AN64086" s="70"/>
    </row>
    <row r="64087" spans="40:40" ht="14.1" customHeight="1" x14ac:dyDescent="0.2">
      <c r="AN64087" s="70"/>
    </row>
    <row r="64088" spans="40:40" ht="14.1" customHeight="1" x14ac:dyDescent="0.2">
      <c r="AN64088" s="70"/>
    </row>
    <row r="64089" spans="40:40" ht="14.1" customHeight="1" x14ac:dyDescent="0.2">
      <c r="AN64089" s="70"/>
    </row>
    <row r="64090" spans="40:40" ht="14.1" customHeight="1" x14ac:dyDescent="0.2">
      <c r="AN64090" s="70"/>
    </row>
    <row r="64091" spans="40:40" ht="14.1" customHeight="1" x14ac:dyDescent="0.2">
      <c r="AN64091" s="70"/>
    </row>
    <row r="64092" spans="40:40" ht="14.1" customHeight="1" x14ac:dyDescent="0.2">
      <c r="AN64092" s="70"/>
    </row>
    <row r="64093" spans="40:40" ht="14.1" customHeight="1" x14ac:dyDescent="0.2">
      <c r="AN64093" s="70"/>
    </row>
    <row r="64094" spans="40:40" ht="14.1" customHeight="1" x14ac:dyDescent="0.2">
      <c r="AN64094" s="70"/>
    </row>
    <row r="64095" spans="40:40" ht="14.1" customHeight="1" x14ac:dyDescent="0.2">
      <c r="AN64095" s="70"/>
    </row>
    <row r="64096" spans="40:40" ht="14.1" customHeight="1" x14ac:dyDescent="0.2">
      <c r="AN64096" s="70"/>
    </row>
    <row r="64097" spans="40:40" ht="14.1" customHeight="1" x14ac:dyDescent="0.2">
      <c r="AN64097" s="70"/>
    </row>
    <row r="64098" spans="40:40" ht="14.1" customHeight="1" x14ac:dyDescent="0.2">
      <c r="AN64098" s="70"/>
    </row>
    <row r="64099" spans="40:40" ht="14.1" customHeight="1" x14ac:dyDescent="0.2">
      <c r="AN64099" s="70"/>
    </row>
    <row r="64100" spans="40:40" ht="14.1" customHeight="1" x14ac:dyDescent="0.2">
      <c r="AN64100" s="70"/>
    </row>
    <row r="64101" spans="40:40" ht="14.1" customHeight="1" x14ac:dyDescent="0.2">
      <c r="AN64101" s="70"/>
    </row>
    <row r="64102" spans="40:40" ht="14.1" customHeight="1" x14ac:dyDescent="0.2">
      <c r="AN64102" s="70"/>
    </row>
    <row r="64103" spans="40:40" ht="14.1" customHeight="1" x14ac:dyDescent="0.2">
      <c r="AN64103" s="70"/>
    </row>
    <row r="64104" spans="40:40" ht="14.1" customHeight="1" x14ac:dyDescent="0.2">
      <c r="AN64104" s="70"/>
    </row>
    <row r="64105" spans="40:40" ht="14.1" customHeight="1" x14ac:dyDescent="0.2">
      <c r="AN64105" s="70"/>
    </row>
    <row r="64106" spans="40:40" ht="14.1" customHeight="1" x14ac:dyDescent="0.2">
      <c r="AN64106" s="70"/>
    </row>
    <row r="64107" spans="40:40" ht="14.1" customHeight="1" x14ac:dyDescent="0.2">
      <c r="AN64107" s="70"/>
    </row>
    <row r="64108" spans="40:40" ht="14.1" customHeight="1" x14ac:dyDescent="0.2">
      <c r="AN64108" s="70"/>
    </row>
    <row r="64109" spans="40:40" ht="14.1" customHeight="1" x14ac:dyDescent="0.2">
      <c r="AN64109" s="70"/>
    </row>
    <row r="64110" spans="40:40" ht="14.1" customHeight="1" x14ac:dyDescent="0.2">
      <c r="AN64110" s="70"/>
    </row>
    <row r="64111" spans="40:40" ht="14.1" customHeight="1" x14ac:dyDescent="0.2">
      <c r="AN64111" s="70"/>
    </row>
    <row r="64112" spans="40:40" ht="14.1" customHeight="1" x14ac:dyDescent="0.2">
      <c r="AN64112" s="70"/>
    </row>
    <row r="64113" spans="40:40" ht="14.1" customHeight="1" x14ac:dyDescent="0.2">
      <c r="AN64113" s="70"/>
    </row>
    <row r="64114" spans="40:40" ht="14.1" customHeight="1" x14ac:dyDescent="0.2">
      <c r="AN64114" s="70"/>
    </row>
    <row r="64115" spans="40:40" ht="14.1" customHeight="1" x14ac:dyDescent="0.2">
      <c r="AN64115" s="70"/>
    </row>
    <row r="64116" spans="40:40" ht="14.1" customHeight="1" x14ac:dyDescent="0.2">
      <c r="AN64116" s="70"/>
    </row>
    <row r="64117" spans="40:40" ht="14.1" customHeight="1" x14ac:dyDescent="0.2">
      <c r="AN64117" s="70"/>
    </row>
    <row r="64118" spans="40:40" ht="14.1" customHeight="1" x14ac:dyDescent="0.2">
      <c r="AN64118" s="70"/>
    </row>
    <row r="64119" spans="40:40" ht="14.1" customHeight="1" x14ac:dyDescent="0.2">
      <c r="AN64119" s="70"/>
    </row>
    <row r="64120" spans="40:40" ht="14.1" customHeight="1" x14ac:dyDescent="0.2">
      <c r="AN64120" s="70"/>
    </row>
    <row r="64121" spans="40:40" ht="14.1" customHeight="1" x14ac:dyDescent="0.2">
      <c r="AN64121" s="70"/>
    </row>
    <row r="64122" spans="40:40" ht="14.1" customHeight="1" x14ac:dyDescent="0.2">
      <c r="AN64122" s="70"/>
    </row>
    <row r="64123" spans="40:40" ht="14.1" customHeight="1" x14ac:dyDescent="0.2">
      <c r="AN64123" s="70"/>
    </row>
    <row r="64124" spans="40:40" ht="14.1" customHeight="1" x14ac:dyDescent="0.2">
      <c r="AN64124" s="70"/>
    </row>
    <row r="64125" spans="40:40" ht="14.1" customHeight="1" x14ac:dyDescent="0.2">
      <c r="AN64125" s="70"/>
    </row>
    <row r="64126" spans="40:40" ht="14.1" customHeight="1" x14ac:dyDescent="0.2">
      <c r="AN64126" s="70"/>
    </row>
    <row r="64127" spans="40:40" ht="14.1" customHeight="1" x14ac:dyDescent="0.2">
      <c r="AN64127" s="70"/>
    </row>
    <row r="64128" spans="40:40" ht="14.1" customHeight="1" x14ac:dyDescent="0.2">
      <c r="AN64128" s="70"/>
    </row>
    <row r="64129" spans="40:40" ht="14.1" customHeight="1" x14ac:dyDescent="0.2">
      <c r="AN64129" s="70"/>
    </row>
    <row r="64130" spans="40:40" ht="14.1" customHeight="1" x14ac:dyDescent="0.2">
      <c r="AN64130" s="70"/>
    </row>
    <row r="64131" spans="40:40" ht="14.1" customHeight="1" x14ac:dyDescent="0.2">
      <c r="AN64131" s="70"/>
    </row>
    <row r="64132" spans="40:40" ht="14.1" customHeight="1" x14ac:dyDescent="0.2">
      <c r="AN64132" s="70"/>
    </row>
    <row r="64133" spans="40:40" ht="14.1" customHeight="1" x14ac:dyDescent="0.2">
      <c r="AN64133" s="70"/>
    </row>
    <row r="64134" spans="40:40" ht="14.1" customHeight="1" x14ac:dyDescent="0.2">
      <c r="AN64134" s="70"/>
    </row>
    <row r="64135" spans="40:40" ht="14.1" customHeight="1" x14ac:dyDescent="0.2">
      <c r="AN64135" s="70"/>
    </row>
    <row r="64136" spans="40:40" ht="14.1" customHeight="1" x14ac:dyDescent="0.2">
      <c r="AN64136" s="70"/>
    </row>
    <row r="64137" spans="40:40" ht="14.1" customHeight="1" x14ac:dyDescent="0.2">
      <c r="AN64137" s="70"/>
    </row>
    <row r="64138" spans="40:40" ht="14.1" customHeight="1" x14ac:dyDescent="0.2">
      <c r="AN64138" s="70"/>
    </row>
    <row r="64139" spans="40:40" ht="14.1" customHeight="1" x14ac:dyDescent="0.2">
      <c r="AN64139" s="70"/>
    </row>
    <row r="64140" spans="40:40" ht="14.1" customHeight="1" x14ac:dyDescent="0.2">
      <c r="AN64140" s="70"/>
    </row>
    <row r="64141" spans="40:40" ht="14.1" customHeight="1" x14ac:dyDescent="0.2">
      <c r="AN64141" s="70"/>
    </row>
    <row r="64142" spans="40:40" ht="14.1" customHeight="1" x14ac:dyDescent="0.2">
      <c r="AN64142" s="70"/>
    </row>
    <row r="64143" spans="40:40" ht="14.1" customHeight="1" x14ac:dyDescent="0.2">
      <c r="AN64143" s="70"/>
    </row>
    <row r="64144" spans="40:40" ht="14.1" customHeight="1" x14ac:dyDescent="0.2">
      <c r="AN64144" s="70"/>
    </row>
    <row r="64145" spans="40:40" ht="14.1" customHeight="1" x14ac:dyDescent="0.2">
      <c r="AN64145" s="70"/>
    </row>
    <row r="64146" spans="40:40" ht="14.1" customHeight="1" x14ac:dyDescent="0.2">
      <c r="AN64146" s="70"/>
    </row>
    <row r="64147" spans="40:40" ht="14.1" customHeight="1" x14ac:dyDescent="0.2">
      <c r="AN64147" s="70"/>
    </row>
    <row r="64148" spans="40:40" ht="14.1" customHeight="1" x14ac:dyDescent="0.2">
      <c r="AN64148" s="70"/>
    </row>
    <row r="64149" spans="40:40" ht="14.1" customHeight="1" x14ac:dyDescent="0.2">
      <c r="AN64149" s="70"/>
    </row>
    <row r="64150" spans="40:40" ht="14.1" customHeight="1" x14ac:dyDescent="0.2">
      <c r="AN64150" s="70"/>
    </row>
    <row r="64151" spans="40:40" ht="14.1" customHeight="1" x14ac:dyDescent="0.2">
      <c r="AN64151" s="70"/>
    </row>
    <row r="64152" spans="40:40" ht="14.1" customHeight="1" x14ac:dyDescent="0.2">
      <c r="AN64152" s="70"/>
    </row>
    <row r="64153" spans="40:40" ht="14.1" customHeight="1" x14ac:dyDescent="0.2">
      <c r="AN64153" s="70"/>
    </row>
    <row r="64154" spans="40:40" ht="14.1" customHeight="1" x14ac:dyDescent="0.2">
      <c r="AN64154" s="70"/>
    </row>
    <row r="64155" spans="40:40" ht="14.1" customHeight="1" x14ac:dyDescent="0.2">
      <c r="AN64155" s="70"/>
    </row>
    <row r="64156" spans="40:40" ht="14.1" customHeight="1" x14ac:dyDescent="0.2">
      <c r="AN64156" s="70"/>
    </row>
    <row r="64157" spans="40:40" ht="14.1" customHeight="1" x14ac:dyDescent="0.2">
      <c r="AN64157" s="70"/>
    </row>
    <row r="64158" spans="40:40" ht="14.1" customHeight="1" x14ac:dyDescent="0.2">
      <c r="AN64158" s="70"/>
    </row>
    <row r="64159" spans="40:40" ht="14.1" customHeight="1" x14ac:dyDescent="0.2">
      <c r="AN64159" s="70"/>
    </row>
    <row r="64160" spans="40:40" ht="14.1" customHeight="1" x14ac:dyDescent="0.2">
      <c r="AN64160" s="70"/>
    </row>
    <row r="64161" spans="40:40" ht="14.1" customHeight="1" x14ac:dyDescent="0.2">
      <c r="AN64161" s="70"/>
    </row>
    <row r="64162" spans="40:40" ht="14.1" customHeight="1" x14ac:dyDescent="0.2">
      <c r="AN64162" s="70"/>
    </row>
    <row r="64163" spans="40:40" ht="14.1" customHeight="1" x14ac:dyDescent="0.2">
      <c r="AN64163" s="70"/>
    </row>
    <row r="64164" spans="40:40" ht="14.1" customHeight="1" x14ac:dyDescent="0.2">
      <c r="AN64164" s="70"/>
    </row>
    <row r="64165" spans="40:40" ht="14.1" customHeight="1" x14ac:dyDescent="0.2">
      <c r="AN64165" s="70"/>
    </row>
    <row r="64166" spans="40:40" ht="14.1" customHeight="1" x14ac:dyDescent="0.2">
      <c r="AN64166" s="70"/>
    </row>
    <row r="64167" spans="40:40" ht="14.1" customHeight="1" x14ac:dyDescent="0.2">
      <c r="AN64167" s="70"/>
    </row>
    <row r="64168" spans="40:40" ht="14.1" customHeight="1" x14ac:dyDescent="0.2">
      <c r="AN64168" s="70"/>
    </row>
    <row r="64169" spans="40:40" ht="14.1" customHeight="1" x14ac:dyDescent="0.2">
      <c r="AN64169" s="70"/>
    </row>
    <row r="64170" spans="40:40" ht="14.1" customHeight="1" x14ac:dyDescent="0.2">
      <c r="AN64170" s="70"/>
    </row>
    <row r="64171" spans="40:40" ht="14.1" customHeight="1" x14ac:dyDescent="0.2">
      <c r="AN64171" s="70"/>
    </row>
    <row r="64172" spans="40:40" ht="14.1" customHeight="1" x14ac:dyDescent="0.2">
      <c r="AN64172" s="70"/>
    </row>
    <row r="64173" spans="40:40" ht="14.1" customHeight="1" x14ac:dyDescent="0.2">
      <c r="AN64173" s="70"/>
    </row>
    <row r="64174" spans="40:40" ht="14.1" customHeight="1" x14ac:dyDescent="0.2">
      <c r="AN64174" s="70"/>
    </row>
    <row r="64175" spans="40:40" ht="14.1" customHeight="1" x14ac:dyDescent="0.2">
      <c r="AN64175" s="70"/>
    </row>
    <row r="64176" spans="40:40" ht="14.1" customHeight="1" x14ac:dyDescent="0.2">
      <c r="AN64176" s="70"/>
    </row>
    <row r="64177" spans="40:40" ht="14.1" customHeight="1" x14ac:dyDescent="0.2">
      <c r="AN64177" s="70"/>
    </row>
    <row r="64178" spans="40:40" ht="14.1" customHeight="1" x14ac:dyDescent="0.2">
      <c r="AN64178" s="70"/>
    </row>
    <row r="64179" spans="40:40" ht="14.1" customHeight="1" x14ac:dyDescent="0.2">
      <c r="AN64179" s="70"/>
    </row>
    <row r="64180" spans="40:40" ht="14.1" customHeight="1" x14ac:dyDescent="0.2">
      <c r="AN64180" s="70"/>
    </row>
    <row r="64181" spans="40:40" ht="14.1" customHeight="1" x14ac:dyDescent="0.2">
      <c r="AN64181" s="70"/>
    </row>
    <row r="64182" spans="40:40" ht="14.1" customHeight="1" x14ac:dyDescent="0.2">
      <c r="AN64182" s="70"/>
    </row>
    <row r="64183" spans="40:40" ht="14.1" customHeight="1" x14ac:dyDescent="0.2">
      <c r="AN64183" s="70"/>
    </row>
    <row r="64184" spans="40:40" ht="14.1" customHeight="1" x14ac:dyDescent="0.2">
      <c r="AN64184" s="70"/>
    </row>
    <row r="64185" spans="40:40" ht="14.1" customHeight="1" x14ac:dyDescent="0.2">
      <c r="AN64185" s="70"/>
    </row>
    <row r="64186" spans="40:40" ht="14.1" customHeight="1" x14ac:dyDescent="0.2">
      <c r="AN64186" s="70"/>
    </row>
    <row r="64187" spans="40:40" ht="14.1" customHeight="1" x14ac:dyDescent="0.2">
      <c r="AN64187" s="70"/>
    </row>
    <row r="64188" spans="40:40" ht="14.1" customHeight="1" x14ac:dyDescent="0.2">
      <c r="AN64188" s="70"/>
    </row>
    <row r="64189" spans="40:40" ht="14.1" customHeight="1" x14ac:dyDescent="0.2">
      <c r="AN64189" s="70"/>
    </row>
    <row r="64190" spans="40:40" ht="14.1" customHeight="1" x14ac:dyDescent="0.2">
      <c r="AN64190" s="70"/>
    </row>
    <row r="64191" spans="40:40" ht="14.1" customHeight="1" x14ac:dyDescent="0.2">
      <c r="AN64191" s="70"/>
    </row>
    <row r="64192" spans="40:40" ht="14.1" customHeight="1" x14ac:dyDescent="0.2">
      <c r="AN64192" s="70"/>
    </row>
    <row r="64193" spans="40:40" ht="14.1" customHeight="1" x14ac:dyDescent="0.2">
      <c r="AN64193" s="70"/>
    </row>
    <row r="64194" spans="40:40" ht="14.1" customHeight="1" x14ac:dyDescent="0.2">
      <c r="AN64194" s="70"/>
    </row>
    <row r="64195" spans="40:40" ht="14.1" customHeight="1" x14ac:dyDescent="0.2">
      <c r="AN64195" s="70"/>
    </row>
    <row r="64196" spans="40:40" ht="14.1" customHeight="1" x14ac:dyDescent="0.2">
      <c r="AN64196" s="70"/>
    </row>
    <row r="64197" spans="40:40" ht="14.1" customHeight="1" x14ac:dyDescent="0.2">
      <c r="AN64197" s="70"/>
    </row>
    <row r="64198" spans="40:40" ht="14.1" customHeight="1" x14ac:dyDescent="0.2">
      <c r="AN64198" s="70"/>
    </row>
    <row r="64199" spans="40:40" ht="14.1" customHeight="1" x14ac:dyDescent="0.2">
      <c r="AN64199" s="70"/>
    </row>
    <row r="64200" spans="40:40" ht="14.1" customHeight="1" x14ac:dyDescent="0.2">
      <c r="AN64200" s="70"/>
    </row>
    <row r="64201" spans="40:40" ht="14.1" customHeight="1" x14ac:dyDescent="0.2">
      <c r="AN64201" s="70"/>
    </row>
    <row r="64202" spans="40:40" ht="14.1" customHeight="1" x14ac:dyDescent="0.2">
      <c r="AN64202" s="70"/>
    </row>
    <row r="64203" spans="40:40" ht="14.1" customHeight="1" x14ac:dyDescent="0.2">
      <c r="AN64203" s="70"/>
    </row>
    <row r="64204" spans="40:40" ht="14.1" customHeight="1" x14ac:dyDescent="0.2">
      <c r="AN64204" s="70"/>
    </row>
    <row r="64205" spans="40:40" ht="14.1" customHeight="1" x14ac:dyDescent="0.2">
      <c r="AN64205" s="70"/>
    </row>
    <row r="64206" spans="40:40" ht="14.1" customHeight="1" x14ac:dyDescent="0.2">
      <c r="AN64206" s="70"/>
    </row>
    <row r="64207" spans="40:40" ht="14.1" customHeight="1" x14ac:dyDescent="0.2">
      <c r="AN64207" s="70"/>
    </row>
    <row r="64208" spans="40:40" ht="14.1" customHeight="1" x14ac:dyDescent="0.2">
      <c r="AN64208" s="70"/>
    </row>
    <row r="64209" spans="40:40" ht="14.1" customHeight="1" x14ac:dyDescent="0.2">
      <c r="AN64209" s="70"/>
    </row>
    <row r="64210" spans="40:40" ht="14.1" customHeight="1" x14ac:dyDescent="0.2">
      <c r="AN64210" s="70"/>
    </row>
    <row r="64211" spans="40:40" ht="14.1" customHeight="1" x14ac:dyDescent="0.2">
      <c r="AN64211" s="70"/>
    </row>
    <row r="64212" spans="40:40" ht="14.1" customHeight="1" x14ac:dyDescent="0.2">
      <c r="AN64212" s="70"/>
    </row>
    <row r="64213" spans="40:40" ht="14.1" customHeight="1" x14ac:dyDescent="0.2">
      <c r="AN64213" s="70"/>
    </row>
    <row r="64214" spans="40:40" ht="14.1" customHeight="1" x14ac:dyDescent="0.2">
      <c r="AN64214" s="70"/>
    </row>
    <row r="64215" spans="40:40" ht="14.1" customHeight="1" x14ac:dyDescent="0.2">
      <c r="AN64215" s="70"/>
    </row>
    <row r="64216" spans="40:40" ht="14.1" customHeight="1" x14ac:dyDescent="0.2">
      <c r="AN64216" s="70"/>
    </row>
    <row r="64217" spans="40:40" ht="14.1" customHeight="1" x14ac:dyDescent="0.2">
      <c r="AN64217" s="70"/>
    </row>
    <row r="64218" spans="40:40" ht="14.1" customHeight="1" x14ac:dyDescent="0.2">
      <c r="AN64218" s="70"/>
    </row>
    <row r="64219" spans="40:40" ht="14.1" customHeight="1" x14ac:dyDescent="0.2">
      <c r="AN64219" s="70"/>
    </row>
    <row r="64220" spans="40:40" ht="14.1" customHeight="1" x14ac:dyDescent="0.2">
      <c r="AN64220" s="70"/>
    </row>
    <row r="64221" spans="40:40" ht="14.1" customHeight="1" x14ac:dyDescent="0.2">
      <c r="AN64221" s="70"/>
    </row>
    <row r="64222" spans="40:40" ht="14.1" customHeight="1" x14ac:dyDescent="0.2">
      <c r="AN64222" s="70"/>
    </row>
    <row r="64223" spans="40:40" ht="14.1" customHeight="1" x14ac:dyDescent="0.2">
      <c r="AN64223" s="70"/>
    </row>
    <row r="64224" spans="40:40" ht="14.1" customHeight="1" x14ac:dyDescent="0.2">
      <c r="AN64224" s="70"/>
    </row>
    <row r="64225" spans="40:40" ht="14.1" customHeight="1" x14ac:dyDescent="0.2">
      <c r="AN64225" s="70"/>
    </row>
    <row r="64226" spans="40:40" ht="14.1" customHeight="1" x14ac:dyDescent="0.2">
      <c r="AN64226" s="70"/>
    </row>
    <row r="64227" spans="40:40" ht="14.1" customHeight="1" x14ac:dyDescent="0.2">
      <c r="AN64227" s="70"/>
    </row>
    <row r="64228" spans="40:40" ht="14.1" customHeight="1" x14ac:dyDescent="0.2">
      <c r="AN64228" s="70"/>
    </row>
    <row r="64229" spans="40:40" ht="14.1" customHeight="1" x14ac:dyDescent="0.2">
      <c r="AN64229" s="70"/>
    </row>
    <row r="64230" spans="40:40" ht="14.1" customHeight="1" x14ac:dyDescent="0.2">
      <c r="AN64230" s="70"/>
    </row>
    <row r="64231" spans="40:40" ht="14.1" customHeight="1" x14ac:dyDescent="0.2">
      <c r="AN64231" s="70"/>
    </row>
    <row r="64232" spans="40:40" ht="14.1" customHeight="1" x14ac:dyDescent="0.2">
      <c r="AN64232" s="70"/>
    </row>
    <row r="64233" spans="40:40" ht="14.1" customHeight="1" x14ac:dyDescent="0.2">
      <c r="AN64233" s="70"/>
    </row>
    <row r="64234" spans="40:40" ht="14.1" customHeight="1" x14ac:dyDescent="0.2">
      <c r="AN64234" s="70"/>
    </row>
    <row r="64235" spans="40:40" ht="14.1" customHeight="1" x14ac:dyDescent="0.2">
      <c r="AN64235" s="70"/>
    </row>
    <row r="64236" spans="40:40" ht="14.1" customHeight="1" x14ac:dyDescent="0.2">
      <c r="AN64236" s="70"/>
    </row>
    <row r="64237" spans="40:40" ht="14.1" customHeight="1" x14ac:dyDescent="0.2">
      <c r="AN64237" s="70"/>
    </row>
    <row r="64238" spans="40:40" ht="14.1" customHeight="1" x14ac:dyDescent="0.2">
      <c r="AN64238" s="70"/>
    </row>
    <row r="64239" spans="40:40" ht="14.1" customHeight="1" x14ac:dyDescent="0.2">
      <c r="AN64239" s="70"/>
    </row>
    <row r="64240" spans="40:40" ht="14.1" customHeight="1" x14ac:dyDescent="0.2">
      <c r="AN64240" s="70"/>
    </row>
    <row r="64241" spans="40:40" ht="14.1" customHeight="1" x14ac:dyDescent="0.2">
      <c r="AN64241" s="70"/>
    </row>
    <row r="64242" spans="40:40" ht="14.1" customHeight="1" x14ac:dyDescent="0.2">
      <c r="AN64242" s="70"/>
    </row>
    <row r="64243" spans="40:40" ht="14.1" customHeight="1" x14ac:dyDescent="0.2">
      <c r="AN64243" s="70"/>
    </row>
    <row r="64244" spans="40:40" ht="14.1" customHeight="1" x14ac:dyDescent="0.2">
      <c r="AN64244" s="70"/>
    </row>
    <row r="64245" spans="40:40" ht="14.1" customHeight="1" x14ac:dyDescent="0.2">
      <c r="AN64245" s="70"/>
    </row>
    <row r="64246" spans="40:40" ht="14.1" customHeight="1" x14ac:dyDescent="0.2">
      <c r="AN64246" s="70"/>
    </row>
    <row r="64247" spans="40:40" ht="14.1" customHeight="1" x14ac:dyDescent="0.2">
      <c r="AN64247" s="70"/>
    </row>
    <row r="64248" spans="40:40" ht="14.1" customHeight="1" x14ac:dyDescent="0.2">
      <c r="AN64248" s="70"/>
    </row>
    <row r="64249" spans="40:40" ht="14.1" customHeight="1" x14ac:dyDescent="0.2">
      <c r="AN64249" s="70"/>
    </row>
    <row r="64250" spans="40:40" ht="14.1" customHeight="1" x14ac:dyDescent="0.2">
      <c r="AN64250" s="70"/>
    </row>
    <row r="64251" spans="40:40" ht="14.1" customHeight="1" x14ac:dyDescent="0.2">
      <c r="AN64251" s="70"/>
    </row>
    <row r="64252" spans="40:40" ht="14.1" customHeight="1" x14ac:dyDescent="0.2">
      <c r="AN64252" s="70"/>
    </row>
    <row r="64253" spans="40:40" ht="14.1" customHeight="1" x14ac:dyDescent="0.2">
      <c r="AN64253" s="70"/>
    </row>
    <row r="64254" spans="40:40" ht="14.1" customHeight="1" x14ac:dyDescent="0.2">
      <c r="AN64254" s="70"/>
    </row>
    <row r="64255" spans="40:40" ht="14.1" customHeight="1" x14ac:dyDescent="0.2">
      <c r="AN64255" s="70"/>
    </row>
    <row r="64256" spans="40:40" ht="14.1" customHeight="1" x14ac:dyDescent="0.2">
      <c r="AN64256" s="70"/>
    </row>
    <row r="64257" spans="40:40" ht="14.1" customHeight="1" x14ac:dyDescent="0.2">
      <c r="AN64257" s="70"/>
    </row>
    <row r="64258" spans="40:40" ht="14.1" customHeight="1" x14ac:dyDescent="0.2">
      <c r="AN64258" s="70"/>
    </row>
    <row r="64259" spans="40:40" ht="14.1" customHeight="1" x14ac:dyDescent="0.2">
      <c r="AN64259" s="70"/>
    </row>
    <row r="64260" spans="40:40" ht="14.1" customHeight="1" x14ac:dyDescent="0.2">
      <c r="AN64260" s="70"/>
    </row>
    <row r="64261" spans="40:40" ht="14.1" customHeight="1" x14ac:dyDescent="0.2">
      <c r="AN64261" s="70"/>
    </row>
    <row r="64262" spans="40:40" ht="14.1" customHeight="1" x14ac:dyDescent="0.2">
      <c r="AN64262" s="70"/>
    </row>
    <row r="64263" spans="40:40" ht="14.1" customHeight="1" x14ac:dyDescent="0.2">
      <c r="AN64263" s="70"/>
    </row>
    <row r="64264" spans="40:40" ht="14.1" customHeight="1" x14ac:dyDescent="0.2">
      <c r="AN64264" s="70"/>
    </row>
    <row r="64265" spans="40:40" ht="14.1" customHeight="1" x14ac:dyDescent="0.2">
      <c r="AN64265" s="70"/>
    </row>
    <row r="64266" spans="40:40" ht="14.1" customHeight="1" x14ac:dyDescent="0.2">
      <c r="AN64266" s="70"/>
    </row>
    <row r="64267" spans="40:40" ht="14.1" customHeight="1" x14ac:dyDescent="0.2">
      <c r="AN64267" s="70"/>
    </row>
    <row r="64268" spans="40:40" ht="14.1" customHeight="1" x14ac:dyDescent="0.2">
      <c r="AN64268" s="70"/>
    </row>
    <row r="64269" spans="40:40" ht="14.1" customHeight="1" x14ac:dyDescent="0.2">
      <c r="AN64269" s="70"/>
    </row>
    <row r="64270" spans="40:40" ht="14.1" customHeight="1" x14ac:dyDescent="0.2">
      <c r="AN64270" s="70"/>
    </row>
    <row r="64271" spans="40:40" ht="14.1" customHeight="1" x14ac:dyDescent="0.2">
      <c r="AN64271" s="70"/>
    </row>
    <row r="64272" spans="40:40" ht="14.1" customHeight="1" x14ac:dyDescent="0.2">
      <c r="AN64272" s="70"/>
    </row>
    <row r="64273" spans="40:40" ht="14.1" customHeight="1" x14ac:dyDescent="0.2">
      <c r="AN64273" s="70"/>
    </row>
    <row r="64274" spans="40:40" ht="14.1" customHeight="1" x14ac:dyDescent="0.2">
      <c r="AN64274" s="70"/>
    </row>
    <row r="64275" spans="40:40" ht="14.1" customHeight="1" x14ac:dyDescent="0.2">
      <c r="AN64275" s="70"/>
    </row>
    <row r="64276" spans="40:40" ht="14.1" customHeight="1" x14ac:dyDescent="0.2">
      <c r="AN64276" s="70"/>
    </row>
    <row r="64277" spans="40:40" ht="14.1" customHeight="1" x14ac:dyDescent="0.2">
      <c r="AN64277" s="70"/>
    </row>
    <row r="64278" spans="40:40" ht="14.1" customHeight="1" x14ac:dyDescent="0.2">
      <c r="AN64278" s="70"/>
    </row>
    <row r="64279" spans="40:40" ht="14.1" customHeight="1" x14ac:dyDescent="0.2">
      <c r="AN64279" s="70"/>
    </row>
    <row r="64280" spans="40:40" ht="14.1" customHeight="1" x14ac:dyDescent="0.2">
      <c r="AN64280" s="70"/>
    </row>
    <row r="64281" spans="40:40" ht="14.1" customHeight="1" x14ac:dyDescent="0.2">
      <c r="AN64281" s="70"/>
    </row>
    <row r="64282" spans="40:40" ht="14.1" customHeight="1" x14ac:dyDescent="0.2">
      <c r="AN64282" s="70"/>
    </row>
    <row r="64283" spans="40:40" ht="14.1" customHeight="1" x14ac:dyDescent="0.2">
      <c r="AN64283" s="70"/>
    </row>
    <row r="64284" spans="40:40" ht="14.1" customHeight="1" x14ac:dyDescent="0.2">
      <c r="AN64284" s="70"/>
    </row>
    <row r="64285" spans="40:40" ht="14.1" customHeight="1" x14ac:dyDescent="0.2">
      <c r="AN64285" s="70"/>
    </row>
    <row r="64286" spans="40:40" ht="14.1" customHeight="1" x14ac:dyDescent="0.2">
      <c r="AN64286" s="70"/>
    </row>
    <row r="64287" spans="40:40" ht="14.1" customHeight="1" x14ac:dyDescent="0.2">
      <c r="AN64287" s="70"/>
    </row>
    <row r="64288" spans="40:40" ht="14.1" customHeight="1" x14ac:dyDescent="0.2">
      <c r="AN64288" s="70"/>
    </row>
    <row r="64289" spans="40:40" ht="14.1" customHeight="1" x14ac:dyDescent="0.2">
      <c r="AN64289" s="70"/>
    </row>
    <row r="64290" spans="40:40" ht="14.1" customHeight="1" x14ac:dyDescent="0.2">
      <c r="AN64290" s="70"/>
    </row>
    <row r="64291" spans="40:40" ht="14.1" customHeight="1" x14ac:dyDescent="0.2">
      <c r="AN64291" s="70"/>
    </row>
    <row r="64292" spans="40:40" ht="14.1" customHeight="1" x14ac:dyDescent="0.2">
      <c r="AN64292" s="70"/>
    </row>
    <row r="64293" spans="40:40" ht="14.1" customHeight="1" x14ac:dyDescent="0.2">
      <c r="AN64293" s="70"/>
    </row>
    <row r="64294" spans="40:40" ht="14.1" customHeight="1" x14ac:dyDescent="0.2">
      <c r="AN64294" s="70"/>
    </row>
    <row r="64295" spans="40:40" ht="14.1" customHeight="1" x14ac:dyDescent="0.2">
      <c r="AN64295" s="70"/>
    </row>
    <row r="64296" spans="40:40" ht="14.1" customHeight="1" x14ac:dyDescent="0.2">
      <c r="AN64296" s="70"/>
    </row>
    <row r="64297" spans="40:40" ht="14.1" customHeight="1" x14ac:dyDescent="0.2">
      <c r="AN64297" s="70"/>
    </row>
    <row r="64298" spans="40:40" ht="14.1" customHeight="1" x14ac:dyDescent="0.2">
      <c r="AN64298" s="70"/>
    </row>
    <row r="64299" spans="40:40" ht="14.1" customHeight="1" x14ac:dyDescent="0.2">
      <c r="AN64299" s="70"/>
    </row>
    <row r="64300" spans="40:40" ht="14.1" customHeight="1" x14ac:dyDescent="0.2">
      <c r="AN64300" s="70"/>
    </row>
    <row r="64301" spans="40:40" ht="14.1" customHeight="1" x14ac:dyDescent="0.2">
      <c r="AN64301" s="70"/>
    </row>
    <row r="64302" spans="40:40" ht="14.1" customHeight="1" x14ac:dyDescent="0.2">
      <c r="AN64302" s="70"/>
    </row>
    <row r="64303" spans="40:40" ht="14.1" customHeight="1" x14ac:dyDescent="0.2">
      <c r="AN64303" s="70"/>
    </row>
    <row r="64304" spans="40:40" ht="14.1" customHeight="1" x14ac:dyDescent="0.2">
      <c r="AN64304" s="70"/>
    </row>
    <row r="64305" spans="40:40" ht="14.1" customHeight="1" x14ac:dyDescent="0.2">
      <c r="AN64305" s="70"/>
    </row>
    <row r="64306" spans="40:40" ht="14.1" customHeight="1" x14ac:dyDescent="0.2">
      <c r="AN64306" s="70"/>
    </row>
    <row r="64307" spans="40:40" ht="14.1" customHeight="1" x14ac:dyDescent="0.2">
      <c r="AN64307" s="70"/>
    </row>
    <row r="64308" spans="40:40" ht="14.1" customHeight="1" x14ac:dyDescent="0.2">
      <c r="AN64308" s="70"/>
    </row>
    <row r="64309" spans="40:40" ht="14.1" customHeight="1" x14ac:dyDescent="0.2">
      <c r="AN64309" s="70"/>
    </row>
    <row r="64310" spans="40:40" ht="14.1" customHeight="1" x14ac:dyDescent="0.2">
      <c r="AN64310" s="70"/>
    </row>
    <row r="64311" spans="40:40" ht="14.1" customHeight="1" x14ac:dyDescent="0.2">
      <c r="AN64311" s="70"/>
    </row>
    <row r="64312" spans="40:40" ht="14.1" customHeight="1" x14ac:dyDescent="0.2">
      <c r="AN64312" s="70"/>
    </row>
    <row r="64313" spans="40:40" ht="14.1" customHeight="1" x14ac:dyDescent="0.2">
      <c r="AN64313" s="70"/>
    </row>
    <row r="64314" spans="40:40" ht="14.1" customHeight="1" x14ac:dyDescent="0.2">
      <c r="AN64314" s="70"/>
    </row>
    <row r="64315" spans="40:40" ht="14.1" customHeight="1" x14ac:dyDescent="0.2">
      <c r="AN64315" s="70"/>
    </row>
    <row r="64316" spans="40:40" ht="14.1" customHeight="1" x14ac:dyDescent="0.2">
      <c r="AN64316" s="70"/>
    </row>
    <row r="64317" spans="40:40" ht="14.1" customHeight="1" x14ac:dyDescent="0.2">
      <c r="AN64317" s="70"/>
    </row>
    <row r="64318" spans="40:40" ht="14.1" customHeight="1" x14ac:dyDescent="0.2">
      <c r="AN64318" s="70"/>
    </row>
    <row r="64319" spans="40:40" ht="14.1" customHeight="1" x14ac:dyDescent="0.2">
      <c r="AN64319" s="70"/>
    </row>
    <row r="64320" spans="40:40" ht="14.1" customHeight="1" x14ac:dyDescent="0.2">
      <c r="AN64320" s="70"/>
    </row>
    <row r="64321" spans="40:40" ht="14.1" customHeight="1" x14ac:dyDescent="0.2">
      <c r="AN64321" s="70"/>
    </row>
    <row r="64322" spans="40:40" ht="14.1" customHeight="1" x14ac:dyDescent="0.2">
      <c r="AN64322" s="70"/>
    </row>
    <row r="64323" spans="40:40" ht="14.1" customHeight="1" x14ac:dyDescent="0.2">
      <c r="AN64323" s="70"/>
    </row>
    <row r="64324" spans="40:40" ht="14.1" customHeight="1" x14ac:dyDescent="0.2">
      <c r="AN64324" s="70"/>
    </row>
    <row r="64325" spans="40:40" ht="14.1" customHeight="1" x14ac:dyDescent="0.2">
      <c r="AN64325" s="70"/>
    </row>
    <row r="64326" spans="40:40" ht="14.1" customHeight="1" x14ac:dyDescent="0.2">
      <c r="AN64326" s="70"/>
    </row>
    <row r="64327" spans="40:40" ht="14.1" customHeight="1" x14ac:dyDescent="0.2">
      <c r="AN64327" s="70"/>
    </row>
    <row r="64328" spans="40:40" ht="14.1" customHeight="1" x14ac:dyDescent="0.2">
      <c r="AN64328" s="70"/>
    </row>
    <row r="64329" spans="40:40" ht="14.1" customHeight="1" x14ac:dyDescent="0.2">
      <c r="AN64329" s="70"/>
    </row>
    <row r="64330" spans="40:40" ht="14.1" customHeight="1" x14ac:dyDescent="0.2">
      <c r="AN64330" s="70"/>
    </row>
    <row r="64331" spans="40:40" ht="14.1" customHeight="1" x14ac:dyDescent="0.2">
      <c r="AN64331" s="70"/>
    </row>
    <row r="64332" spans="40:40" ht="14.1" customHeight="1" x14ac:dyDescent="0.2">
      <c r="AN64332" s="70"/>
    </row>
    <row r="64333" spans="40:40" ht="14.1" customHeight="1" x14ac:dyDescent="0.2">
      <c r="AN64333" s="70"/>
    </row>
    <row r="64334" spans="40:40" ht="14.1" customHeight="1" x14ac:dyDescent="0.2">
      <c r="AN64334" s="70"/>
    </row>
    <row r="64335" spans="40:40" ht="14.1" customHeight="1" x14ac:dyDescent="0.2">
      <c r="AN64335" s="70"/>
    </row>
    <row r="64336" spans="40:40" ht="14.1" customHeight="1" x14ac:dyDescent="0.2">
      <c r="AN64336" s="70"/>
    </row>
    <row r="64337" spans="40:40" ht="14.1" customHeight="1" x14ac:dyDescent="0.2">
      <c r="AN64337" s="70"/>
    </row>
    <row r="64338" spans="40:40" ht="14.1" customHeight="1" x14ac:dyDescent="0.2">
      <c r="AN64338" s="70"/>
    </row>
    <row r="64339" spans="40:40" ht="14.1" customHeight="1" x14ac:dyDescent="0.2">
      <c r="AN64339" s="70"/>
    </row>
    <row r="64340" spans="40:40" ht="14.1" customHeight="1" x14ac:dyDescent="0.2">
      <c r="AN64340" s="70"/>
    </row>
    <row r="64341" spans="40:40" ht="14.1" customHeight="1" x14ac:dyDescent="0.2">
      <c r="AN64341" s="70"/>
    </row>
    <row r="64342" spans="40:40" ht="14.1" customHeight="1" x14ac:dyDescent="0.2">
      <c r="AN64342" s="70"/>
    </row>
    <row r="64343" spans="40:40" ht="14.1" customHeight="1" x14ac:dyDescent="0.2">
      <c r="AN64343" s="70"/>
    </row>
    <row r="64344" spans="40:40" ht="14.1" customHeight="1" x14ac:dyDescent="0.2">
      <c r="AN64344" s="70"/>
    </row>
    <row r="64345" spans="40:40" ht="14.1" customHeight="1" x14ac:dyDescent="0.2">
      <c r="AN64345" s="70"/>
    </row>
    <row r="64346" spans="40:40" ht="14.1" customHeight="1" x14ac:dyDescent="0.2">
      <c r="AN64346" s="70"/>
    </row>
    <row r="64347" spans="40:40" ht="14.1" customHeight="1" x14ac:dyDescent="0.2">
      <c r="AN64347" s="70"/>
    </row>
    <row r="64348" spans="40:40" ht="14.1" customHeight="1" x14ac:dyDescent="0.2">
      <c r="AN64348" s="70"/>
    </row>
    <row r="64349" spans="40:40" ht="14.1" customHeight="1" x14ac:dyDescent="0.2">
      <c r="AN64349" s="70"/>
    </row>
    <row r="64350" spans="40:40" ht="14.1" customHeight="1" x14ac:dyDescent="0.2">
      <c r="AN64350" s="70"/>
    </row>
    <row r="64351" spans="40:40" ht="14.1" customHeight="1" x14ac:dyDescent="0.2">
      <c r="AN64351" s="70"/>
    </row>
    <row r="64352" spans="40:40" ht="14.1" customHeight="1" x14ac:dyDescent="0.2">
      <c r="AN64352" s="70"/>
    </row>
    <row r="64353" spans="40:40" ht="14.1" customHeight="1" x14ac:dyDescent="0.2">
      <c r="AN64353" s="70"/>
    </row>
    <row r="64354" spans="40:40" ht="14.1" customHeight="1" x14ac:dyDescent="0.2">
      <c r="AN64354" s="70"/>
    </row>
    <row r="64355" spans="40:40" ht="14.1" customHeight="1" x14ac:dyDescent="0.2">
      <c r="AN64355" s="70"/>
    </row>
    <row r="64356" spans="40:40" ht="14.1" customHeight="1" x14ac:dyDescent="0.2">
      <c r="AN64356" s="70"/>
    </row>
    <row r="64357" spans="40:40" ht="14.1" customHeight="1" x14ac:dyDescent="0.2">
      <c r="AN64357" s="70"/>
    </row>
    <row r="64358" spans="40:40" ht="14.1" customHeight="1" x14ac:dyDescent="0.2">
      <c r="AN64358" s="70"/>
    </row>
    <row r="64359" spans="40:40" ht="14.1" customHeight="1" x14ac:dyDescent="0.2">
      <c r="AN64359" s="70"/>
    </row>
    <row r="64360" spans="40:40" ht="14.1" customHeight="1" x14ac:dyDescent="0.2">
      <c r="AN64360" s="70"/>
    </row>
    <row r="64361" spans="40:40" ht="14.1" customHeight="1" x14ac:dyDescent="0.2">
      <c r="AN64361" s="70"/>
    </row>
    <row r="64362" spans="40:40" ht="14.1" customHeight="1" x14ac:dyDescent="0.2">
      <c r="AN64362" s="70"/>
    </row>
    <row r="64363" spans="40:40" ht="14.1" customHeight="1" x14ac:dyDescent="0.2">
      <c r="AN64363" s="70"/>
    </row>
    <row r="64364" spans="40:40" ht="14.1" customHeight="1" x14ac:dyDescent="0.2">
      <c r="AN64364" s="70"/>
    </row>
    <row r="64365" spans="40:40" ht="14.1" customHeight="1" x14ac:dyDescent="0.2">
      <c r="AN64365" s="70"/>
    </row>
    <row r="64366" spans="40:40" ht="14.1" customHeight="1" x14ac:dyDescent="0.2">
      <c r="AN64366" s="70"/>
    </row>
    <row r="64367" spans="40:40" ht="14.1" customHeight="1" x14ac:dyDescent="0.2">
      <c r="AN64367" s="70"/>
    </row>
    <row r="64368" spans="40:40" ht="14.1" customHeight="1" x14ac:dyDescent="0.2">
      <c r="AN64368" s="70"/>
    </row>
    <row r="64369" spans="40:40" ht="14.1" customHeight="1" x14ac:dyDescent="0.2">
      <c r="AN64369" s="70"/>
    </row>
    <row r="64370" spans="40:40" ht="14.1" customHeight="1" x14ac:dyDescent="0.2">
      <c r="AN64370" s="70"/>
    </row>
    <row r="64371" spans="40:40" ht="14.1" customHeight="1" x14ac:dyDescent="0.2">
      <c r="AN64371" s="70"/>
    </row>
    <row r="64372" spans="40:40" ht="14.1" customHeight="1" x14ac:dyDescent="0.2">
      <c r="AN64372" s="70"/>
    </row>
    <row r="64373" spans="40:40" ht="14.1" customHeight="1" x14ac:dyDescent="0.2">
      <c r="AN64373" s="70"/>
    </row>
    <row r="64374" spans="40:40" ht="14.1" customHeight="1" x14ac:dyDescent="0.2">
      <c r="AN64374" s="70"/>
    </row>
    <row r="64375" spans="40:40" ht="14.1" customHeight="1" x14ac:dyDescent="0.2">
      <c r="AN64375" s="70"/>
    </row>
    <row r="64376" spans="40:40" ht="14.1" customHeight="1" x14ac:dyDescent="0.2">
      <c r="AN64376" s="70"/>
    </row>
    <row r="64377" spans="40:40" ht="14.1" customHeight="1" x14ac:dyDescent="0.2">
      <c r="AN64377" s="70"/>
    </row>
    <row r="64378" spans="40:40" ht="14.1" customHeight="1" x14ac:dyDescent="0.2">
      <c r="AN64378" s="70"/>
    </row>
    <row r="64379" spans="40:40" ht="14.1" customHeight="1" x14ac:dyDescent="0.2">
      <c r="AN64379" s="70"/>
    </row>
    <row r="64380" spans="40:40" ht="14.1" customHeight="1" x14ac:dyDescent="0.2">
      <c r="AN64380" s="70"/>
    </row>
    <row r="64381" spans="40:40" ht="14.1" customHeight="1" x14ac:dyDescent="0.2">
      <c r="AN64381" s="70"/>
    </row>
    <row r="64382" spans="40:40" ht="14.1" customHeight="1" x14ac:dyDescent="0.2">
      <c r="AN64382" s="70"/>
    </row>
    <row r="64383" spans="40:40" ht="14.1" customHeight="1" x14ac:dyDescent="0.2">
      <c r="AN64383" s="70"/>
    </row>
    <row r="64384" spans="40:40" ht="14.1" customHeight="1" x14ac:dyDescent="0.2">
      <c r="AN64384" s="70"/>
    </row>
    <row r="64385" spans="40:40" ht="14.1" customHeight="1" x14ac:dyDescent="0.2">
      <c r="AN64385" s="70"/>
    </row>
    <row r="64386" spans="40:40" ht="14.1" customHeight="1" x14ac:dyDescent="0.2">
      <c r="AN64386" s="70"/>
    </row>
    <row r="64387" spans="40:40" ht="14.1" customHeight="1" x14ac:dyDescent="0.2">
      <c r="AN64387" s="70"/>
    </row>
    <row r="64388" spans="40:40" ht="14.1" customHeight="1" x14ac:dyDescent="0.2">
      <c r="AN64388" s="70"/>
    </row>
    <row r="64389" spans="40:40" ht="14.1" customHeight="1" x14ac:dyDescent="0.2">
      <c r="AN64389" s="70"/>
    </row>
    <row r="64390" spans="40:40" ht="14.1" customHeight="1" x14ac:dyDescent="0.2">
      <c r="AN64390" s="70"/>
    </row>
    <row r="64391" spans="40:40" ht="14.1" customHeight="1" x14ac:dyDescent="0.2">
      <c r="AN64391" s="70"/>
    </row>
    <row r="64392" spans="40:40" ht="14.1" customHeight="1" x14ac:dyDescent="0.2">
      <c r="AN64392" s="70"/>
    </row>
    <row r="64393" spans="40:40" ht="14.1" customHeight="1" x14ac:dyDescent="0.2">
      <c r="AN64393" s="70"/>
    </row>
    <row r="64394" spans="40:40" ht="14.1" customHeight="1" x14ac:dyDescent="0.2">
      <c r="AN64394" s="70"/>
    </row>
    <row r="64395" spans="40:40" ht="14.1" customHeight="1" x14ac:dyDescent="0.2">
      <c r="AN64395" s="70"/>
    </row>
    <row r="64396" spans="40:40" ht="14.1" customHeight="1" x14ac:dyDescent="0.2">
      <c r="AN64396" s="70"/>
    </row>
    <row r="64397" spans="40:40" ht="14.1" customHeight="1" x14ac:dyDescent="0.2">
      <c r="AN64397" s="70"/>
    </row>
    <row r="64398" spans="40:40" ht="14.1" customHeight="1" x14ac:dyDescent="0.2">
      <c r="AN64398" s="70"/>
    </row>
    <row r="64399" spans="40:40" ht="14.1" customHeight="1" x14ac:dyDescent="0.2">
      <c r="AN64399" s="70"/>
    </row>
    <row r="64400" spans="40:40" ht="14.1" customHeight="1" x14ac:dyDescent="0.2">
      <c r="AN64400" s="70"/>
    </row>
    <row r="64401" spans="40:40" ht="14.1" customHeight="1" x14ac:dyDescent="0.2">
      <c r="AN64401" s="70"/>
    </row>
    <row r="64402" spans="40:40" ht="14.1" customHeight="1" x14ac:dyDescent="0.2">
      <c r="AN64402" s="70"/>
    </row>
    <row r="64403" spans="40:40" ht="14.1" customHeight="1" x14ac:dyDescent="0.2">
      <c r="AN64403" s="70"/>
    </row>
    <row r="64404" spans="40:40" ht="14.1" customHeight="1" x14ac:dyDescent="0.2">
      <c r="AN64404" s="70"/>
    </row>
    <row r="64405" spans="40:40" ht="14.1" customHeight="1" x14ac:dyDescent="0.2">
      <c r="AN64405" s="70"/>
    </row>
    <row r="64406" spans="40:40" ht="14.1" customHeight="1" x14ac:dyDescent="0.2">
      <c r="AN64406" s="70"/>
    </row>
    <row r="64407" spans="40:40" ht="14.1" customHeight="1" x14ac:dyDescent="0.2">
      <c r="AN64407" s="70"/>
    </row>
    <row r="64408" spans="40:40" ht="14.1" customHeight="1" x14ac:dyDescent="0.2">
      <c r="AN64408" s="70"/>
    </row>
    <row r="64409" spans="40:40" ht="14.1" customHeight="1" x14ac:dyDescent="0.2">
      <c r="AN64409" s="70"/>
    </row>
    <row r="64410" spans="40:40" ht="14.1" customHeight="1" x14ac:dyDescent="0.2">
      <c r="AN64410" s="70"/>
    </row>
    <row r="64411" spans="40:40" ht="14.1" customHeight="1" x14ac:dyDescent="0.2">
      <c r="AN64411" s="70"/>
    </row>
    <row r="64412" spans="40:40" ht="14.1" customHeight="1" x14ac:dyDescent="0.2">
      <c r="AN64412" s="70"/>
    </row>
    <row r="64413" spans="40:40" ht="14.1" customHeight="1" x14ac:dyDescent="0.2">
      <c r="AN64413" s="70"/>
    </row>
    <row r="64414" spans="40:40" ht="14.1" customHeight="1" x14ac:dyDescent="0.2">
      <c r="AN64414" s="70"/>
    </row>
    <row r="64415" spans="40:40" ht="14.1" customHeight="1" x14ac:dyDescent="0.2">
      <c r="AN64415" s="70"/>
    </row>
    <row r="64416" spans="40:40" ht="14.1" customHeight="1" x14ac:dyDescent="0.2">
      <c r="AN64416" s="70"/>
    </row>
    <row r="64417" spans="40:40" ht="14.1" customHeight="1" x14ac:dyDescent="0.2">
      <c r="AN64417" s="70"/>
    </row>
    <row r="64418" spans="40:40" ht="14.1" customHeight="1" x14ac:dyDescent="0.2">
      <c r="AN64418" s="70"/>
    </row>
    <row r="64419" spans="40:40" ht="14.1" customHeight="1" x14ac:dyDescent="0.2">
      <c r="AN64419" s="70"/>
    </row>
    <row r="64420" spans="40:40" ht="14.1" customHeight="1" x14ac:dyDescent="0.2">
      <c r="AN64420" s="70"/>
    </row>
    <row r="64421" spans="40:40" ht="14.1" customHeight="1" x14ac:dyDescent="0.2">
      <c r="AN64421" s="70"/>
    </row>
    <row r="64422" spans="40:40" ht="14.1" customHeight="1" x14ac:dyDescent="0.2">
      <c r="AN64422" s="70"/>
    </row>
    <row r="64423" spans="40:40" ht="14.1" customHeight="1" x14ac:dyDescent="0.2">
      <c r="AN64423" s="70"/>
    </row>
    <row r="64424" spans="40:40" ht="14.1" customHeight="1" x14ac:dyDescent="0.2">
      <c r="AN64424" s="70"/>
    </row>
    <row r="64425" spans="40:40" ht="14.1" customHeight="1" x14ac:dyDescent="0.2">
      <c r="AN64425" s="70"/>
    </row>
    <row r="64426" spans="40:40" ht="14.1" customHeight="1" x14ac:dyDescent="0.2">
      <c r="AN64426" s="70"/>
    </row>
    <row r="64427" spans="40:40" ht="14.1" customHeight="1" x14ac:dyDescent="0.2">
      <c r="AN64427" s="70"/>
    </row>
    <row r="64428" spans="40:40" ht="14.1" customHeight="1" x14ac:dyDescent="0.2">
      <c r="AN64428" s="70"/>
    </row>
    <row r="64429" spans="40:40" ht="14.1" customHeight="1" x14ac:dyDescent="0.2">
      <c r="AN64429" s="70"/>
    </row>
    <row r="64430" spans="40:40" ht="14.1" customHeight="1" x14ac:dyDescent="0.2">
      <c r="AN64430" s="70"/>
    </row>
    <row r="64431" spans="40:40" ht="14.1" customHeight="1" x14ac:dyDescent="0.2">
      <c r="AN64431" s="70"/>
    </row>
    <row r="64432" spans="40:40" ht="14.1" customHeight="1" x14ac:dyDescent="0.2">
      <c r="AN64432" s="70"/>
    </row>
    <row r="64433" spans="40:40" ht="14.1" customHeight="1" x14ac:dyDescent="0.2">
      <c r="AN64433" s="70"/>
    </row>
    <row r="64434" spans="40:40" ht="14.1" customHeight="1" x14ac:dyDescent="0.2">
      <c r="AN64434" s="70"/>
    </row>
    <row r="64435" spans="40:40" ht="14.1" customHeight="1" x14ac:dyDescent="0.2">
      <c r="AN64435" s="70"/>
    </row>
    <row r="64436" spans="40:40" ht="14.1" customHeight="1" x14ac:dyDescent="0.2">
      <c r="AN64436" s="70"/>
    </row>
    <row r="64437" spans="40:40" ht="14.1" customHeight="1" x14ac:dyDescent="0.2">
      <c r="AN64437" s="70"/>
    </row>
    <row r="64438" spans="40:40" ht="14.1" customHeight="1" x14ac:dyDescent="0.2">
      <c r="AN64438" s="70"/>
    </row>
    <row r="64439" spans="40:40" ht="14.1" customHeight="1" x14ac:dyDescent="0.2">
      <c r="AN64439" s="70"/>
    </row>
    <row r="64440" spans="40:40" ht="14.1" customHeight="1" x14ac:dyDescent="0.2">
      <c r="AN64440" s="70"/>
    </row>
    <row r="64441" spans="40:40" ht="14.1" customHeight="1" x14ac:dyDescent="0.2">
      <c r="AN64441" s="70"/>
    </row>
    <row r="64442" spans="40:40" ht="14.1" customHeight="1" x14ac:dyDescent="0.2">
      <c r="AN64442" s="70"/>
    </row>
    <row r="64443" spans="40:40" ht="14.1" customHeight="1" x14ac:dyDescent="0.2">
      <c r="AN64443" s="70"/>
    </row>
    <row r="64444" spans="40:40" ht="14.1" customHeight="1" x14ac:dyDescent="0.2">
      <c r="AN64444" s="70"/>
    </row>
    <row r="64445" spans="40:40" ht="14.1" customHeight="1" x14ac:dyDescent="0.2">
      <c r="AN64445" s="70"/>
    </row>
    <row r="64446" spans="40:40" ht="14.1" customHeight="1" x14ac:dyDescent="0.2">
      <c r="AN64446" s="70"/>
    </row>
    <row r="64447" spans="40:40" ht="14.1" customHeight="1" x14ac:dyDescent="0.2">
      <c r="AN64447" s="70"/>
    </row>
    <row r="64448" spans="40:40" ht="14.1" customHeight="1" x14ac:dyDescent="0.2">
      <c r="AN64448" s="70"/>
    </row>
    <row r="64449" spans="40:40" ht="14.1" customHeight="1" x14ac:dyDescent="0.2">
      <c r="AN64449" s="70"/>
    </row>
    <row r="64450" spans="40:40" ht="14.1" customHeight="1" x14ac:dyDescent="0.2">
      <c r="AN64450" s="70"/>
    </row>
    <row r="64451" spans="40:40" ht="14.1" customHeight="1" x14ac:dyDescent="0.2">
      <c r="AN64451" s="70"/>
    </row>
    <row r="64452" spans="40:40" ht="14.1" customHeight="1" x14ac:dyDescent="0.2">
      <c r="AN64452" s="70"/>
    </row>
    <row r="64453" spans="40:40" ht="14.1" customHeight="1" x14ac:dyDescent="0.2">
      <c r="AN64453" s="70"/>
    </row>
    <row r="64454" spans="40:40" ht="14.1" customHeight="1" x14ac:dyDescent="0.2">
      <c r="AN64454" s="70"/>
    </row>
    <row r="64455" spans="40:40" ht="14.1" customHeight="1" x14ac:dyDescent="0.2">
      <c r="AN64455" s="70"/>
    </row>
    <row r="64456" spans="40:40" ht="14.1" customHeight="1" x14ac:dyDescent="0.2">
      <c r="AN64456" s="70"/>
    </row>
    <row r="64457" spans="40:40" ht="14.1" customHeight="1" x14ac:dyDescent="0.2">
      <c r="AN64457" s="70"/>
    </row>
    <row r="64458" spans="40:40" ht="14.1" customHeight="1" x14ac:dyDescent="0.2">
      <c r="AN64458" s="70"/>
    </row>
    <row r="64459" spans="40:40" ht="14.1" customHeight="1" x14ac:dyDescent="0.2">
      <c r="AN64459" s="70"/>
    </row>
    <row r="64460" spans="40:40" ht="14.1" customHeight="1" x14ac:dyDescent="0.2">
      <c r="AN64460" s="70"/>
    </row>
    <row r="64461" spans="40:40" ht="14.1" customHeight="1" x14ac:dyDescent="0.2">
      <c r="AN64461" s="70"/>
    </row>
    <row r="64462" spans="40:40" ht="14.1" customHeight="1" x14ac:dyDescent="0.2">
      <c r="AN64462" s="70"/>
    </row>
    <row r="64463" spans="40:40" ht="14.1" customHeight="1" x14ac:dyDescent="0.2">
      <c r="AN64463" s="70"/>
    </row>
    <row r="64464" spans="40:40" ht="14.1" customHeight="1" x14ac:dyDescent="0.2">
      <c r="AN64464" s="70"/>
    </row>
    <row r="64465" spans="40:40" ht="14.1" customHeight="1" x14ac:dyDescent="0.2">
      <c r="AN64465" s="70"/>
    </row>
    <row r="64466" spans="40:40" ht="14.1" customHeight="1" x14ac:dyDescent="0.2">
      <c r="AN64466" s="70"/>
    </row>
    <row r="64467" spans="40:40" ht="14.1" customHeight="1" x14ac:dyDescent="0.2">
      <c r="AN64467" s="70"/>
    </row>
    <row r="64468" spans="40:40" ht="14.1" customHeight="1" x14ac:dyDescent="0.2">
      <c r="AN64468" s="70"/>
    </row>
    <row r="64469" spans="40:40" ht="14.1" customHeight="1" x14ac:dyDescent="0.2">
      <c r="AN64469" s="70"/>
    </row>
    <row r="64470" spans="40:40" ht="14.1" customHeight="1" x14ac:dyDescent="0.2">
      <c r="AN64470" s="70"/>
    </row>
    <row r="64471" spans="40:40" ht="14.1" customHeight="1" x14ac:dyDescent="0.2">
      <c r="AN64471" s="70"/>
    </row>
    <row r="64472" spans="40:40" ht="14.1" customHeight="1" x14ac:dyDescent="0.2">
      <c r="AN64472" s="70"/>
    </row>
    <row r="64473" spans="40:40" ht="14.1" customHeight="1" x14ac:dyDescent="0.2">
      <c r="AN64473" s="70"/>
    </row>
    <row r="64474" spans="40:40" ht="14.1" customHeight="1" x14ac:dyDescent="0.2">
      <c r="AN64474" s="70"/>
    </row>
    <row r="64475" spans="40:40" ht="14.1" customHeight="1" x14ac:dyDescent="0.2">
      <c r="AN64475" s="70"/>
    </row>
    <row r="64476" spans="40:40" ht="14.1" customHeight="1" x14ac:dyDescent="0.2">
      <c r="AN64476" s="70"/>
    </row>
    <row r="64477" spans="40:40" ht="14.1" customHeight="1" x14ac:dyDescent="0.2">
      <c r="AN64477" s="70"/>
    </row>
    <row r="64478" spans="40:40" ht="14.1" customHeight="1" x14ac:dyDescent="0.2">
      <c r="AN64478" s="70"/>
    </row>
    <row r="64479" spans="40:40" ht="14.1" customHeight="1" x14ac:dyDescent="0.2">
      <c r="AN64479" s="70"/>
    </row>
    <row r="64480" spans="40:40" ht="14.1" customHeight="1" x14ac:dyDescent="0.2">
      <c r="AN64480" s="70"/>
    </row>
    <row r="64481" spans="40:40" ht="14.1" customHeight="1" x14ac:dyDescent="0.2">
      <c r="AN64481" s="70"/>
    </row>
    <row r="64482" spans="40:40" ht="14.1" customHeight="1" x14ac:dyDescent="0.2">
      <c r="AN64482" s="70"/>
    </row>
    <row r="64483" spans="40:40" ht="14.1" customHeight="1" x14ac:dyDescent="0.2">
      <c r="AN64483" s="70"/>
    </row>
    <row r="64484" spans="40:40" ht="14.1" customHeight="1" x14ac:dyDescent="0.2">
      <c r="AN64484" s="70"/>
    </row>
    <row r="64485" spans="40:40" ht="14.1" customHeight="1" x14ac:dyDescent="0.2">
      <c r="AN64485" s="70"/>
    </row>
    <row r="64486" spans="40:40" ht="14.1" customHeight="1" x14ac:dyDescent="0.2">
      <c r="AN64486" s="70"/>
    </row>
    <row r="64487" spans="40:40" ht="14.1" customHeight="1" x14ac:dyDescent="0.2">
      <c r="AN64487" s="70"/>
    </row>
    <row r="64488" spans="40:40" ht="14.1" customHeight="1" x14ac:dyDescent="0.2">
      <c r="AN64488" s="70"/>
    </row>
    <row r="64489" spans="40:40" ht="14.1" customHeight="1" x14ac:dyDescent="0.2">
      <c r="AN64489" s="70"/>
    </row>
    <row r="64490" spans="40:40" ht="14.1" customHeight="1" x14ac:dyDescent="0.2">
      <c r="AN64490" s="70"/>
    </row>
    <row r="64491" spans="40:40" ht="14.1" customHeight="1" x14ac:dyDescent="0.2">
      <c r="AN64491" s="70"/>
    </row>
    <row r="64492" spans="40:40" ht="14.1" customHeight="1" x14ac:dyDescent="0.2">
      <c r="AN64492" s="70"/>
    </row>
    <row r="64493" spans="40:40" ht="14.1" customHeight="1" x14ac:dyDescent="0.2">
      <c r="AN64493" s="70"/>
    </row>
    <row r="64494" spans="40:40" ht="14.1" customHeight="1" x14ac:dyDescent="0.2">
      <c r="AN64494" s="70"/>
    </row>
    <row r="64495" spans="40:40" ht="14.1" customHeight="1" x14ac:dyDescent="0.2">
      <c r="AN64495" s="70"/>
    </row>
    <row r="64496" spans="40:40" ht="14.1" customHeight="1" x14ac:dyDescent="0.2">
      <c r="AN64496" s="70"/>
    </row>
    <row r="64497" spans="40:40" ht="14.1" customHeight="1" x14ac:dyDescent="0.2">
      <c r="AN64497" s="70"/>
    </row>
    <row r="64498" spans="40:40" ht="14.1" customHeight="1" x14ac:dyDescent="0.2">
      <c r="AN64498" s="70"/>
    </row>
    <row r="64499" spans="40:40" ht="14.1" customHeight="1" x14ac:dyDescent="0.2">
      <c r="AN64499" s="70"/>
    </row>
    <row r="64500" spans="40:40" ht="14.1" customHeight="1" x14ac:dyDescent="0.2">
      <c r="AN64500" s="70"/>
    </row>
    <row r="64501" spans="40:40" ht="14.1" customHeight="1" x14ac:dyDescent="0.2">
      <c r="AN64501" s="70"/>
    </row>
    <row r="64502" spans="40:40" ht="14.1" customHeight="1" x14ac:dyDescent="0.2">
      <c r="AN64502" s="70"/>
    </row>
    <row r="64503" spans="40:40" ht="14.1" customHeight="1" x14ac:dyDescent="0.2">
      <c r="AN64503" s="70"/>
    </row>
    <row r="64504" spans="40:40" ht="14.1" customHeight="1" x14ac:dyDescent="0.2">
      <c r="AN64504" s="70"/>
    </row>
    <row r="64505" spans="40:40" ht="14.1" customHeight="1" x14ac:dyDescent="0.2">
      <c r="AN64505" s="70"/>
    </row>
    <row r="64506" spans="40:40" ht="14.1" customHeight="1" x14ac:dyDescent="0.2">
      <c r="AN64506" s="70"/>
    </row>
    <row r="64507" spans="40:40" ht="14.1" customHeight="1" x14ac:dyDescent="0.2">
      <c r="AN64507" s="70"/>
    </row>
    <row r="64508" spans="40:40" ht="14.1" customHeight="1" x14ac:dyDescent="0.2">
      <c r="AN64508" s="70"/>
    </row>
    <row r="64509" spans="40:40" ht="14.1" customHeight="1" x14ac:dyDescent="0.2">
      <c r="AN64509" s="70"/>
    </row>
    <row r="64510" spans="40:40" ht="14.1" customHeight="1" x14ac:dyDescent="0.2">
      <c r="AN64510" s="70"/>
    </row>
    <row r="64511" spans="40:40" ht="14.1" customHeight="1" x14ac:dyDescent="0.2">
      <c r="AN64511" s="70"/>
    </row>
    <row r="64512" spans="40:40" ht="14.1" customHeight="1" x14ac:dyDescent="0.2">
      <c r="AN64512" s="70"/>
    </row>
    <row r="64513" spans="40:40" ht="14.1" customHeight="1" x14ac:dyDescent="0.2">
      <c r="AN64513" s="70"/>
    </row>
    <row r="64514" spans="40:40" ht="14.1" customHeight="1" x14ac:dyDescent="0.2">
      <c r="AN64514" s="70"/>
    </row>
    <row r="64515" spans="40:40" ht="14.1" customHeight="1" x14ac:dyDescent="0.2">
      <c r="AN64515" s="70"/>
    </row>
    <row r="64516" spans="40:40" ht="14.1" customHeight="1" x14ac:dyDescent="0.2">
      <c r="AN64516" s="70"/>
    </row>
    <row r="64517" spans="40:40" ht="14.1" customHeight="1" x14ac:dyDescent="0.2">
      <c r="AN64517" s="70"/>
    </row>
    <row r="64518" spans="40:40" ht="14.1" customHeight="1" x14ac:dyDescent="0.2">
      <c r="AN64518" s="70"/>
    </row>
    <row r="64519" spans="40:40" ht="14.1" customHeight="1" x14ac:dyDescent="0.2">
      <c r="AN64519" s="70"/>
    </row>
    <row r="64520" spans="40:40" ht="14.1" customHeight="1" x14ac:dyDescent="0.2">
      <c r="AN64520" s="70"/>
    </row>
    <row r="64521" spans="40:40" ht="14.1" customHeight="1" x14ac:dyDescent="0.2">
      <c r="AN64521" s="70"/>
    </row>
    <row r="64522" spans="40:40" ht="14.1" customHeight="1" x14ac:dyDescent="0.2">
      <c r="AN64522" s="70"/>
    </row>
    <row r="64523" spans="40:40" ht="14.1" customHeight="1" x14ac:dyDescent="0.2">
      <c r="AN64523" s="70"/>
    </row>
    <row r="64524" spans="40:40" ht="14.1" customHeight="1" x14ac:dyDescent="0.2">
      <c r="AN64524" s="70"/>
    </row>
    <row r="64525" spans="40:40" ht="14.1" customHeight="1" x14ac:dyDescent="0.2">
      <c r="AN64525" s="70"/>
    </row>
    <row r="64526" spans="40:40" ht="14.1" customHeight="1" x14ac:dyDescent="0.2">
      <c r="AN64526" s="70"/>
    </row>
    <row r="64527" spans="40:40" ht="14.1" customHeight="1" x14ac:dyDescent="0.2">
      <c r="AN64527" s="70"/>
    </row>
    <row r="64528" spans="40:40" ht="14.1" customHeight="1" x14ac:dyDescent="0.2">
      <c r="AN64528" s="70"/>
    </row>
    <row r="64529" spans="40:40" ht="14.1" customHeight="1" x14ac:dyDescent="0.2">
      <c r="AN64529" s="70"/>
    </row>
    <row r="64530" spans="40:40" ht="14.1" customHeight="1" x14ac:dyDescent="0.2">
      <c r="AN64530" s="70"/>
    </row>
    <row r="64531" spans="40:40" ht="14.1" customHeight="1" x14ac:dyDescent="0.2">
      <c r="AN64531" s="70"/>
    </row>
    <row r="64532" spans="40:40" ht="14.1" customHeight="1" x14ac:dyDescent="0.2">
      <c r="AN64532" s="70"/>
    </row>
    <row r="64533" spans="40:40" ht="14.1" customHeight="1" x14ac:dyDescent="0.2">
      <c r="AN64533" s="70"/>
    </row>
    <row r="64534" spans="40:40" ht="14.1" customHeight="1" x14ac:dyDescent="0.2">
      <c r="AN64534" s="70"/>
    </row>
    <row r="64535" spans="40:40" ht="14.1" customHeight="1" x14ac:dyDescent="0.2">
      <c r="AN64535" s="70"/>
    </row>
    <row r="64536" spans="40:40" ht="14.1" customHeight="1" x14ac:dyDescent="0.2">
      <c r="AN64536" s="70"/>
    </row>
    <row r="64537" spans="40:40" ht="14.1" customHeight="1" x14ac:dyDescent="0.2">
      <c r="AN64537" s="70"/>
    </row>
    <row r="64538" spans="40:40" ht="14.1" customHeight="1" x14ac:dyDescent="0.2">
      <c r="AN64538" s="70"/>
    </row>
    <row r="64539" spans="40:40" ht="14.1" customHeight="1" x14ac:dyDescent="0.2">
      <c r="AN64539" s="70"/>
    </row>
    <row r="64540" spans="40:40" ht="14.1" customHeight="1" x14ac:dyDescent="0.2">
      <c r="AN64540" s="70"/>
    </row>
    <row r="64541" spans="40:40" ht="14.1" customHeight="1" x14ac:dyDescent="0.2">
      <c r="AN64541" s="70"/>
    </row>
    <row r="64542" spans="40:40" ht="14.1" customHeight="1" x14ac:dyDescent="0.2">
      <c r="AN64542" s="70"/>
    </row>
    <row r="64543" spans="40:40" ht="14.1" customHeight="1" x14ac:dyDescent="0.2">
      <c r="AN64543" s="70"/>
    </row>
    <row r="64544" spans="40:40" ht="14.1" customHeight="1" x14ac:dyDescent="0.2">
      <c r="AN64544" s="70"/>
    </row>
    <row r="64545" spans="40:40" ht="14.1" customHeight="1" x14ac:dyDescent="0.2">
      <c r="AN64545" s="70"/>
    </row>
    <row r="64546" spans="40:40" ht="14.1" customHeight="1" x14ac:dyDescent="0.2">
      <c r="AN64546" s="70"/>
    </row>
    <row r="64547" spans="40:40" ht="14.1" customHeight="1" x14ac:dyDescent="0.2">
      <c r="AN64547" s="70"/>
    </row>
    <row r="64548" spans="40:40" ht="14.1" customHeight="1" x14ac:dyDescent="0.2">
      <c r="AN64548" s="70"/>
    </row>
    <row r="64549" spans="40:40" ht="14.1" customHeight="1" x14ac:dyDescent="0.2">
      <c r="AN64549" s="70"/>
    </row>
    <row r="64550" spans="40:40" ht="14.1" customHeight="1" x14ac:dyDescent="0.2">
      <c r="AN64550" s="70"/>
    </row>
    <row r="64551" spans="40:40" ht="14.1" customHeight="1" x14ac:dyDescent="0.2">
      <c r="AN64551" s="70"/>
    </row>
    <row r="64552" spans="40:40" ht="14.1" customHeight="1" x14ac:dyDescent="0.2">
      <c r="AN64552" s="70"/>
    </row>
    <row r="64553" spans="40:40" ht="14.1" customHeight="1" x14ac:dyDescent="0.2">
      <c r="AN64553" s="70"/>
    </row>
    <row r="64554" spans="40:40" ht="14.1" customHeight="1" x14ac:dyDescent="0.2">
      <c r="AN64554" s="70"/>
    </row>
    <row r="64555" spans="40:40" ht="14.1" customHeight="1" x14ac:dyDescent="0.2">
      <c r="AN64555" s="70"/>
    </row>
    <row r="64556" spans="40:40" ht="14.1" customHeight="1" x14ac:dyDescent="0.2">
      <c r="AN64556" s="70"/>
    </row>
    <row r="64557" spans="40:40" ht="14.1" customHeight="1" x14ac:dyDescent="0.2">
      <c r="AN64557" s="70"/>
    </row>
    <row r="64558" spans="40:40" ht="14.1" customHeight="1" x14ac:dyDescent="0.2">
      <c r="AN64558" s="70"/>
    </row>
    <row r="64559" spans="40:40" ht="14.1" customHeight="1" x14ac:dyDescent="0.2">
      <c r="AN64559" s="70"/>
    </row>
    <row r="64560" spans="40:40" ht="14.1" customHeight="1" x14ac:dyDescent="0.2">
      <c r="AN64560" s="70"/>
    </row>
    <row r="64561" spans="40:40" ht="14.1" customHeight="1" x14ac:dyDescent="0.2">
      <c r="AN64561" s="70"/>
    </row>
    <row r="64562" spans="40:40" ht="14.1" customHeight="1" x14ac:dyDescent="0.2">
      <c r="AN64562" s="70"/>
    </row>
    <row r="64563" spans="40:40" ht="14.1" customHeight="1" x14ac:dyDescent="0.2">
      <c r="AN64563" s="70"/>
    </row>
    <row r="64564" spans="40:40" ht="14.1" customHeight="1" x14ac:dyDescent="0.2">
      <c r="AN64564" s="70"/>
    </row>
    <row r="64565" spans="40:40" ht="14.1" customHeight="1" x14ac:dyDescent="0.2">
      <c r="AN64565" s="70"/>
    </row>
    <row r="64566" spans="40:40" ht="14.1" customHeight="1" x14ac:dyDescent="0.2">
      <c r="AN64566" s="70"/>
    </row>
    <row r="64567" spans="40:40" ht="14.1" customHeight="1" x14ac:dyDescent="0.2">
      <c r="AN64567" s="70"/>
    </row>
    <row r="64568" spans="40:40" ht="14.1" customHeight="1" x14ac:dyDescent="0.2">
      <c r="AN64568" s="70"/>
    </row>
    <row r="64569" spans="40:40" ht="14.1" customHeight="1" x14ac:dyDescent="0.2">
      <c r="AN64569" s="70"/>
    </row>
    <row r="64570" spans="40:40" ht="14.1" customHeight="1" x14ac:dyDescent="0.2">
      <c r="AN64570" s="70"/>
    </row>
    <row r="64571" spans="40:40" ht="14.1" customHeight="1" x14ac:dyDescent="0.2">
      <c r="AN64571" s="70"/>
    </row>
    <row r="64572" spans="40:40" ht="14.1" customHeight="1" x14ac:dyDescent="0.2">
      <c r="AN64572" s="70"/>
    </row>
    <row r="64573" spans="40:40" ht="14.1" customHeight="1" x14ac:dyDescent="0.2">
      <c r="AN64573" s="70"/>
    </row>
    <row r="64574" spans="40:40" ht="14.1" customHeight="1" x14ac:dyDescent="0.2">
      <c r="AN64574" s="70"/>
    </row>
    <row r="64575" spans="40:40" ht="14.1" customHeight="1" x14ac:dyDescent="0.2">
      <c r="AN64575" s="70"/>
    </row>
    <row r="64576" spans="40:40" ht="14.1" customHeight="1" x14ac:dyDescent="0.2">
      <c r="AN64576" s="70"/>
    </row>
    <row r="64577" spans="40:40" ht="14.1" customHeight="1" x14ac:dyDescent="0.2">
      <c r="AN64577" s="70"/>
    </row>
    <row r="64578" spans="40:40" ht="14.1" customHeight="1" x14ac:dyDescent="0.2">
      <c r="AN64578" s="70"/>
    </row>
    <row r="64579" spans="40:40" ht="14.1" customHeight="1" x14ac:dyDescent="0.2">
      <c r="AN64579" s="70"/>
    </row>
    <row r="64580" spans="40:40" ht="14.1" customHeight="1" x14ac:dyDescent="0.2">
      <c r="AN64580" s="70"/>
    </row>
    <row r="64581" spans="40:40" ht="14.1" customHeight="1" x14ac:dyDescent="0.2">
      <c r="AN64581" s="70"/>
    </row>
    <row r="64582" spans="40:40" ht="14.1" customHeight="1" x14ac:dyDescent="0.2">
      <c r="AN64582" s="70"/>
    </row>
    <row r="64583" spans="40:40" ht="14.1" customHeight="1" x14ac:dyDescent="0.2">
      <c r="AN64583" s="70"/>
    </row>
    <row r="64584" spans="40:40" ht="14.1" customHeight="1" x14ac:dyDescent="0.2">
      <c r="AN64584" s="70"/>
    </row>
    <row r="64585" spans="40:40" ht="14.1" customHeight="1" x14ac:dyDescent="0.2">
      <c r="AN64585" s="70"/>
    </row>
    <row r="64586" spans="40:40" ht="14.1" customHeight="1" x14ac:dyDescent="0.2">
      <c r="AN64586" s="70"/>
    </row>
    <row r="64587" spans="40:40" ht="14.1" customHeight="1" x14ac:dyDescent="0.2">
      <c r="AN64587" s="70"/>
    </row>
    <row r="64588" spans="40:40" ht="14.1" customHeight="1" x14ac:dyDescent="0.2">
      <c r="AN64588" s="70"/>
    </row>
    <row r="64589" spans="40:40" ht="14.1" customHeight="1" x14ac:dyDescent="0.2">
      <c r="AN64589" s="70"/>
    </row>
    <row r="64590" spans="40:40" ht="14.1" customHeight="1" x14ac:dyDescent="0.2">
      <c r="AN64590" s="70"/>
    </row>
    <row r="64591" spans="40:40" ht="14.1" customHeight="1" x14ac:dyDescent="0.2">
      <c r="AN64591" s="70"/>
    </row>
    <row r="64592" spans="40:40" ht="14.1" customHeight="1" x14ac:dyDescent="0.2">
      <c r="AN64592" s="70"/>
    </row>
    <row r="64593" spans="40:40" ht="14.1" customHeight="1" x14ac:dyDescent="0.2">
      <c r="AN64593" s="70"/>
    </row>
    <row r="64594" spans="40:40" ht="14.1" customHeight="1" x14ac:dyDescent="0.2">
      <c r="AN64594" s="70"/>
    </row>
    <row r="64595" spans="40:40" ht="14.1" customHeight="1" x14ac:dyDescent="0.2">
      <c r="AN64595" s="70"/>
    </row>
    <row r="64596" spans="40:40" ht="14.1" customHeight="1" x14ac:dyDescent="0.2">
      <c r="AN64596" s="70"/>
    </row>
    <row r="64597" spans="40:40" ht="14.1" customHeight="1" x14ac:dyDescent="0.2">
      <c r="AN64597" s="70"/>
    </row>
    <row r="64598" spans="40:40" ht="14.1" customHeight="1" x14ac:dyDescent="0.2">
      <c r="AN64598" s="70"/>
    </row>
    <row r="64599" spans="40:40" ht="14.1" customHeight="1" x14ac:dyDescent="0.2">
      <c r="AN64599" s="70"/>
    </row>
    <row r="64600" spans="40:40" ht="14.1" customHeight="1" x14ac:dyDescent="0.2">
      <c r="AN64600" s="70"/>
    </row>
    <row r="64601" spans="40:40" ht="14.1" customHeight="1" x14ac:dyDescent="0.2">
      <c r="AN64601" s="70"/>
    </row>
    <row r="64602" spans="40:40" ht="14.1" customHeight="1" x14ac:dyDescent="0.2">
      <c r="AN64602" s="70"/>
    </row>
    <row r="64603" spans="40:40" ht="14.1" customHeight="1" x14ac:dyDescent="0.2">
      <c r="AN64603" s="70"/>
    </row>
    <row r="64604" spans="40:40" ht="14.1" customHeight="1" x14ac:dyDescent="0.2">
      <c r="AN64604" s="70"/>
    </row>
    <row r="64605" spans="40:40" ht="14.1" customHeight="1" x14ac:dyDescent="0.2">
      <c r="AN64605" s="70"/>
    </row>
    <row r="64606" spans="40:40" ht="14.1" customHeight="1" x14ac:dyDescent="0.2">
      <c r="AN64606" s="70"/>
    </row>
    <row r="64607" spans="40:40" ht="14.1" customHeight="1" x14ac:dyDescent="0.2">
      <c r="AN64607" s="70"/>
    </row>
    <row r="64608" spans="40:40" ht="14.1" customHeight="1" x14ac:dyDescent="0.2">
      <c r="AN64608" s="70"/>
    </row>
    <row r="64609" spans="40:40" ht="14.1" customHeight="1" x14ac:dyDescent="0.2">
      <c r="AN64609" s="70"/>
    </row>
    <row r="64610" spans="40:40" ht="14.1" customHeight="1" x14ac:dyDescent="0.2">
      <c r="AN64610" s="70"/>
    </row>
    <row r="64611" spans="40:40" ht="14.1" customHeight="1" x14ac:dyDescent="0.2">
      <c r="AN64611" s="70"/>
    </row>
    <row r="64612" spans="40:40" ht="14.1" customHeight="1" x14ac:dyDescent="0.2">
      <c r="AN64612" s="70"/>
    </row>
    <row r="64613" spans="40:40" ht="14.1" customHeight="1" x14ac:dyDescent="0.2">
      <c r="AN64613" s="70"/>
    </row>
    <row r="64614" spans="40:40" ht="14.1" customHeight="1" x14ac:dyDescent="0.2">
      <c r="AN64614" s="70"/>
    </row>
    <row r="64615" spans="40:40" ht="14.1" customHeight="1" x14ac:dyDescent="0.2">
      <c r="AN64615" s="70"/>
    </row>
    <row r="64616" spans="40:40" ht="14.1" customHeight="1" x14ac:dyDescent="0.2">
      <c r="AN64616" s="70"/>
    </row>
    <row r="64617" spans="40:40" ht="14.1" customHeight="1" x14ac:dyDescent="0.2">
      <c r="AN64617" s="70"/>
    </row>
    <row r="64618" spans="40:40" ht="14.1" customHeight="1" x14ac:dyDescent="0.2">
      <c r="AN64618" s="70"/>
    </row>
    <row r="64619" spans="40:40" ht="14.1" customHeight="1" x14ac:dyDescent="0.2">
      <c r="AN64619" s="70"/>
    </row>
    <row r="64620" spans="40:40" ht="14.1" customHeight="1" x14ac:dyDescent="0.2">
      <c r="AN64620" s="70"/>
    </row>
    <row r="64621" spans="40:40" ht="14.1" customHeight="1" x14ac:dyDescent="0.2">
      <c r="AN64621" s="70"/>
    </row>
    <row r="64622" spans="40:40" ht="14.1" customHeight="1" x14ac:dyDescent="0.2">
      <c r="AN64622" s="70"/>
    </row>
    <row r="64623" spans="40:40" ht="14.1" customHeight="1" x14ac:dyDescent="0.2">
      <c r="AN64623" s="70"/>
    </row>
    <row r="64624" spans="40:40" ht="14.1" customHeight="1" x14ac:dyDescent="0.2">
      <c r="AN64624" s="70"/>
    </row>
    <row r="64625" spans="40:40" ht="14.1" customHeight="1" x14ac:dyDescent="0.2">
      <c r="AN64625" s="70"/>
    </row>
    <row r="64626" spans="40:40" ht="14.1" customHeight="1" x14ac:dyDescent="0.2">
      <c r="AN64626" s="70"/>
    </row>
    <row r="64627" spans="40:40" ht="14.1" customHeight="1" x14ac:dyDescent="0.2">
      <c r="AN64627" s="70"/>
    </row>
    <row r="64628" spans="40:40" ht="14.1" customHeight="1" x14ac:dyDescent="0.2">
      <c r="AN64628" s="70"/>
    </row>
    <row r="64629" spans="40:40" ht="14.1" customHeight="1" x14ac:dyDescent="0.2">
      <c r="AN64629" s="70"/>
    </row>
    <row r="64630" spans="40:40" ht="14.1" customHeight="1" x14ac:dyDescent="0.2">
      <c r="AN64630" s="70"/>
    </row>
    <row r="64631" spans="40:40" ht="14.1" customHeight="1" x14ac:dyDescent="0.2">
      <c r="AN64631" s="70"/>
    </row>
    <row r="64632" spans="40:40" ht="14.1" customHeight="1" x14ac:dyDescent="0.2">
      <c r="AN64632" s="70"/>
    </row>
    <row r="64633" spans="40:40" ht="14.1" customHeight="1" x14ac:dyDescent="0.2">
      <c r="AN64633" s="70"/>
    </row>
    <row r="64634" spans="40:40" ht="14.1" customHeight="1" x14ac:dyDescent="0.2">
      <c r="AN64634" s="70"/>
    </row>
    <row r="64635" spans="40:40" ht="14.1" customHeight="1" x14ac:dyDescent="0.2">
      <c r="AN64635" s="70"/>
    </row>
    <row r="64636" spans="40:40" ht="14.1" customHeight="1" x14ac:dyDescent="0.2">
      <c r="AN64636" s="70"/>
    </row>
    <row r="64637" spans="40:40" ht="14.1" customHeight="1" x14ac:dyDescent="0.2">
      <c r="AN64637" s="70"/>
    </row>
    <row r="64638" spans="40:40" ht="14.1" customHeight="1" x14ac:dyDescent="0.2">
      <c r="AN64638" s="70"/>
    </row>
    <row r="64639" spans="40:40" ht="14.1" customHeight="1" x14ac:dyDescent="0.2">
      <c r="AN64639" s="70"/>
    </row>
    <row r="64640" spans="40:40" ht="14.1" customHeight="1" x14ac:dyDescent="0.2">
      <c r="AN64640" s="70"/>
    </row>
    <row r="64641" spans="40:40" ht="14.1" customHeight="1" x14ac:dyDescent="0.2">
      <c r="AN64641" s="70"/>
    </row>
    <row r="64642" spans="40:40" ht="14.1" customHeight="1" x14ac:dyDescent="0.2">
      <c r="AN64642" s="70"/>
    </row>
    <row r="64643" spans="40:40" ht="14.1" customHeight="1" x14ac:dyDescent="0.2">
      <c r="AN64643" s="70"/>
    </row>
    <row r="64644" spans="40:40" ht="14.1" customHeight="1" x14ac:dyDescent="0.2">
      <c r="AN64644" s="70"/>
    </row>
    <row r="64645" spans="40:40" ht="14.1" customHeight="1" x14ac:dyDescent="0.2">
      <c r="AN64645" s="70"/>
    </row>
    <row r="64646" spans="40:40" ht="14.1" customHeight="1" x14ac:dyDescent="0.2">
      <c r="AN64646" s="70"/>
    </row>
    <row r="64647" spans="40:40" ht="14.1" customHeight="1" x14ac:dyDescent="0.2">
      <c r="AN64647" s="70"/>
    </row>
    <row r="64648" spans="40:40" ht="14.1" customHeight="1" x14ac:dyDescent="0.2">
      <c r="AN64648" s="70"/>
    </row>
    <row r="64649" spans="40:40" ht="14.1" customHeight="1" x14ac:dyDescent="0.2">
      <c r="AN64649" s="70"/>
    </row>
    <row r="64650" spans="40:40" ht="14.1" customHeight="1" x14ac:dyDescent="0.2">
      <c r="AN64650" s="70"/>
    </row>
    <row r="64651" spans="40:40" ht="14.1" customHeight="1" x14ac:dyDescent="0.2">
      <c r="AN64651" s="70"/>
    </row>
    <row r="64652" spans="40:40" ht="14.1" customHeight="1" x14ac:dyDescent="0.2">
      <c r="AN64652" s="70"/>
    </row>
    <row r="64653" spans="40:40" ht="14.1" customHeight="1" x14ac:dyDescent="0.2">
      <c r="AN64653" s="70"/>
    </row>
    <row r="64654" spans="40:40" ht="14.1" customHeight="1" x14ac:dyDescent="0.2">
      <c r="AN64654" s="70"/>
    </row>
    <row r="64655" spans="40:40" ht="14.1" customHeight="1" x14ac:dyDescent="0.2">
      <c r="AN64655" s="70"/>
    </row>
    <row r="64656" spans="40:40" ht="14.1" customHeight="1" x14ac:dyDescent="0.2">
      <c r="AN64656" s="70"/>
    </row>
    <row r="64657" spans="40:40" ht="14.1" customHeight="1" x14ac:dyDescent="0.2">
      <c r="AN64657" s="70"/>
    </row>
    <row r="64658" spans="40:40" ht="14.1" customHeight="1" x14ac:dyDescent="0.2">
      <c r="AN64658" s="70"/>
    </row>
    <row r="64659" spans="40:40" ht="14.1" customHeight="1" x14ac:dyDescent="0.2">
      <c r="AN64659" s="70"/>
    </row>
    <row r="64660" spans="40:40" ht="14.1" customHeight="1" x14ac:dyDescent="0.2">
      <c r="AN64660" s="70"/>
    </row>
    <row r="64661" spans="40:40" ht="14.1" customHeight="1" x14ac:dyDescent="0.2">
      <c r="AN64661" s="70"/>
    </row>
    <row r="64662" spans="40:40" ht="14.1" customHeight="1" x14ac:dyDescent="0.2">
      <c r="AN64662" s="70"/>
    </row>
    <row r="64663" spans="40:40" ht="14.1" customHeight="1" x14ac:dyDescent="0.2">
      <c r="AN64663" s="70"/>
    </row>
    <row r="64664" spans="40:40" ht="14.1" customHeight="1" x14ac:dyDescent="0.2">
      <c r="AN64664" s="70"/>
    </row>
    <row r="64665" spans="40:40" ht="14.1" customHeight="1" x14ac:dyDescent="0.2">
      <c r="AN64665" s="70"/>
    </row>
    <row r="64666" spans="40:40" ht="14.1" customHeight="1" x14ac:dyDescent="0.2">
      <c r="AN64666" s="70"/>
    </row>
    <row r="64667" spans="40:40" ht="14.1" customHeight="1" x14ac:dyDescent="0.2">
      <c r="AN64667" s="70"/>
    </row>
    <row r="64668" spans="40:40" ht="14.1" customHeight="1" x14ac:dyDescent="0.2">
      <c r="AN64668" s="70"/>
    </row>
    <row r="64669" spans="40:40" ht="14.1" customHeight="1" x14ac:dyDescent="0.2">
      <c r="AN64669" s="70"/>
    </row>
    <row r="64670" spans="40:40" ht="14.1" customHeight="1" x14ac:dyDescent="0.2">
      <c r="AN64670" s="70"/>
    </row>
    <row r="64671" spans="40:40" ht="14.1" customHeight="1" x14ac:dyDescent="0.2">
      <c r="AN64671" s="70"/>
    </row>
    <row r="64672" spans="40:40" ht="14.1" customHeight="1" x14ac:dyDescent="0.2">
      <c r="AN64672" s="70"/>
    </row>
    <row r="64673" spans="40:40" ht="14.1" customHeight="1" x14ac:dyDescent="0.2">
      <c r="AN64673" s="70"/>
    </row>
    <row r="64674" spans="40:40" ht="14.1" customHeight="1" x14ac:dyDescent="0.2">
      <c r="AN64674" s="70"/>
    </row>
    <row r="64675" spans="40:40" ht="14.1" customHeight="1" x14ac:dyDescent="0.2">
      <c r="AN64675" s="70"/>
    </row>
    <row r="64676" spans="40:40" ht="14.1" customHeight="1" x14ac:dyDescent="0.2">
      <c r="AN64676" s="70"/>
    </row>
    <row r="64677" spans="40:40" ht="14.1" customHeight="1" x14ac:dyDescent="0.2">
      <c r="AN64677" s="70"/>
    </row>
    <row r="64678" spans="40:40" ht="14.1" customHeight="1" x14ac:dyDescent="0.2">
      <c r="AN64678" s="70"/>
    </row>
    <row r="64679" spans="40:40" ht="14.1" customHeight="1" x14ac:dyDescent="0.2">
      <c r="AN64679" s="70"/>
    </row>
    <row r="64680" spans="40:40" ht="14.1" customHeight="1" x14ac:dyDescent="0.2">
      <c r="AN64680" s="70"/>
    </row>
    <row r="64681" spans="40:40" ht="14.1" customHeight="1" x14ac:dyDescent="0.2">
      <c r="AN64681" s="70"/>
    </row>
    <row r="64682" spans="40:40" ht="14.1" customHeight="1" x14ac:dyDescent="0.2">
      <c r="AN64682" s="70"/>
    </row>
    <row r="64683" spans="40:40" ht="14.1" customHeight="1" x14ac:dyDescent="0.2">
      <c r="AN64683" s="70"/>
    </row>
    <row r="64684" spans="40:40" ht="14.1" customHeight="1" x14ac:dyDescent="0.2">
      <c r="AN64684" s="70"/>
    </row>
    <row r="64685" spans="40:40" ht="14.1" customHeight="1" x14ac:dyDescent="0.2">
      <c r="AN64685" s="70"/>
    </row>
    <row r="64686" spans="40:40" ht="14.1" customHeight="1" x14ac:dyDescent="0.2">
      <c r="AN64686" s="70"/>
    </row>
    <row r="64687" spans="40:40" ht="14.1" customHeight="1" x14ac:dyDescent="0.2">
      <c r="AN64687" s="70"/>
    </row>
    <row r="64688" spans="40:40" ht="14.1" customHeight="1" x14ac:dyDescent="0.2">
      <c r="AN64688" s="70"/>
    </row>
    <row r="64689" spans="40:40" ht="14.1" customHeight="1" x14ac:dyDescent="0.2">
      <c r="AN64689" s="70"/>
    </row>
    <row r="64690" spans="40:40" ht="14.1" customHeight="1" x14ac:dyDescent="0.2">
      <c r="AN64690" s="70"/>
    </row>
    <row r="64691" spans="40:40" ht="14.1" customHeight="1" x14ac:dyDescent="0.2">
      <c r="AN64691" s="70"/>
    </row>
    <row r="64692" spans="40:40" ht="14.1" customHeight="1" x14ac:dyDescent="0.2">
      <c r="AN64692" s="70"/>
    </row>
    <row r="64693" spans="40:40" ht="14.1" customHeight="1" x14ac:dyDescent="0.2">
      <c r="AN64693" s="70"/>
    </row>
    <row r="64694" spans="40:40" ht="14.1" customHeight="1" x14ac:dyDescent="0.2">
      <c r="AN64694" s="70"/>
    </row>
    <row r="64695" spans="40:40" ht="14.1" customHeight="1" x14ac:dyDescent="0.2">
      <c r="AN64695" s="70"/>
    </row>
    <row r="64696" spans="40:40" ht="14.1" customHeight="1" x14ac:dyDescent="0.2">
      <c r="AN64696" s="70"/>
    </row>
    <row r="64697" spans="40:40" ht="14.1" customHeight="1" x14ac:dyDescent="0.2">
      <c r="AN64697" s="70"/>
    </row>
    <row r="64698" spans="40:40" ht="14.1" customHeight="1" x14ac:dyDescent="0.2">
      <c r="AN64698" s="70"/>
    </row>
    <row r="64699" spans="40:40" ht="14.1" customHeight="1" x14ac:dyDescent="0.2">
      <c r="AN64699" s="70"/>
    </row>
    <row r="64700" spans="40:40" ht="14.1" customHeight="1" x14ac:dyDescent="0.2">
      <c r="AN64700" s="70"/>
    </row>
    <row r="64701" spans="40:40" ht="14.1" customHeight="1" x14ac:dyDescent="0.2">
      <c r="AN64701" s="70"/>
    </row>
    <row r="64702" spans="40:40" ht="14.1" customHeight="1" x14ac:dyDescent="0.2">
      <c r="AN64702" s="70"/>
    </row>
    <row r="64703" spans="40:40" ht="14.1" customHeight="1" x14ac:dyDescent="0.2">
      <c r="AN64703" s="70"/>
    </row>
    <row r="64704" spans="40:40" ht="14.1" customHeight="1" x14ac:dyDescent="0.2">
      <c r="AN64704" s="70"/>
    </row>
    <row r="64705" spans="40:40" ht="14.1" customHeight="1" x14ac:dyDescent="0.2">
      <c r="AN64705" s="70"/>
    </row>
    <row r="64706" spans="40:40" ht="14.1" customHeight="1" x14ac:dyDescent="0.2">
      <c r="AN64706" s="70"/>
    </row>
    <row r="64707" spans="40:40" ht="14.1" customHeight="1" x14ac:dyDescent="0.2">
      <c r="AN64707" s="70"/>
    </row>
    <row r="64708" spans="40:40" ht="14.1" customHeight="1" x14ac:dyDescent="0.2">
      <c r="AN64708" s="70"/>
    </row>
    <row r="64709" spans="40:40" ht="14.1" customHeight="1" x14ac:dyDescent="0.2">
      <c r="AN64709" s="70"/>
    </row>
    <row r="64710" spans="40:40" ht="14.1" customHeight="1" x14ac:dyDescent="0.2">
      <c r="AN64710" s="70"/>
    </row>
    <row r="64711" spans="40:40" ht="14.1" customHeight="1" x14ac:dyDescent="0.2">
      <c r="AN64711" s="70"/>
    </row>
    <row r="64712" spans="40:40" ht="14.1" customHeight="1" x14ac:dyDescent="0.2">
      <c r="AN64712" s="70"/>
    </row>
    <row r="64713" spans="40:40" ht="14.1" customHeight="1" x14ac:dyDescent="0.2">
      <c r="AN64713" s="70"/>
    </row>
    <row r="64714" spans="40:40" ht="14.1" customHeight="1" x14ac:dyDescent="0.2">
      <c r="AN64714" s="70"/>
    </row>
    <row r="64715" spans="40:40" ht="14.1" customHeight="1" x14ac:dyDescent="0.2">
      <c r="AN64715" s="70"/>
    </row>
    <row r="64716" spans="40:40" ht="14.1" customHeight="1" x14ac:dyDescent="0.2">
      <c r="AN64716" s="70"/>
    </row>
    <row r="64717" spans="40:40" ht="14.1" customHeight="1" x14ac:dyDescent="0.2">
      <c r="AN64717" s="70"/>
    </row>
    <row r="64718" spans="40:40" ht="14.1" customHeight="1" x14ac:dyDescent="0.2">
      <c r="AN64718" s="70"/>
    </row>
    <row r="64719" spans="40:40" ht="14.1" customHeight="1" x14ac:dyDescent="0.2">
      <c r="AN64719" s="70"/>
    </row>
    <row r="64720" spans="40:40" ht="14.1" customHeight="1" x14ac:dyDescent="0.2">
      <c r="AN64720" s="70"/>
    </row>
    <row r="64721" spans="40:40" ht="14.1" customHeight="1" x14ac:dyDescent="0.2">
      <c r="AN64721" s="70"/>
    </row>
    <row r="64722" spans="40:40" ht="14.1" customHeight="1" x14ac:dyDescent="0.2">
      <c r="AN64722" s="70"/>
    </row>
    <row r="64723" spans="40:40" ht="14.1" customHeight="1" x14ac:dyDescent="0.2">
      <c r="AN64723" s="70"/>
    </row>
    <row r="64724" spans="40:40" ht="14.1" customHeight="1" x14ac:dyDescent="0.2">
      <c r="AN64724" s="70"/>
    </row>
    <row r="64725" spans="40:40" ht="14.1" customHeight="1" x14ac:dyDescent="0.2">
      <c r="AN64725" s="70"/>
    </row>
    <row r="64726" spans="40:40" ht="14.1" customHeight="1" x14ac:dyDescent="0.2">
      <c r="AN64726" s="70"/>
    </row>
    <row r="64727" spans="40:40" ht="14.1" customHeight="1" x14ac:dyDescent="0.2">
      <c r="AN64727" s="70"/>
    </row>
    <row r="64728" spans="40:40" ht="14.1" customHeight="1" x14ac:dyDescent="0.2">
      <c r="AN64728" s="70"/>
    </row>
    <row r="64729" spans="40:40" ht="14.1" customHeight="1" x14ac:dyDescent="0.2">
      <c r="AN64729" s="70"/>
    </row>
    <row r="64730" spans="40:40" ht="14.1" customHeight="1" x14ac:dyDescent="0.2">
      <c r="AN64730" s="70"/>
    </row>
    <row r="64731" spans="40:40" ht="14.1" customHeight="1" x14ac:dyDescent="0.2">
      <c r="AN64731" s="70"/>
    </row>
    <row r="64732" spans="40:40" ht="14.1" customHeight="1" x14ac:dyDescent="0.2">
      <c r="AN64732" s="70"/>
    </row>
    <row r="64733" spans="40:40" ht="14.1" customHeight="1" x14ac:dyDescent="0.2">
      <c r="AN64733" s="70"/>
    </row>
    <row r="64734" spans="40:40" ht="14.1" customHeight="1" x14ac:dyDescent="0.2">
      <c r="AN64734" s="70"/>
    </row>
    <row r="64735" spans="40:40" ht="14.1" customHeight="1" x14ac:dyDescent="0.2">
      <c r="AN64735" s="70"/>
    </row>
    <row r="64736" spans="40:40" ht="14.1" customHeight="1" x14ac:dyDescent="0.2">
      <c r="AN64736" s="70"/>
    </row>
    <row r="64737" spans="40:40" ht="14.1" customHeight="1" x14ac:dyDescent="0.2">
      <c r="AN64737" s="70"/>
    </row>
    <row r="64738" spans="40:40" ht="14.1" customHeight="1" x14ac:dyDescent="0.2">
      <c r="AN64738" s="70"/>
    </row>
    <row r="64739" spans="40:40" ht="14.1" customHeight="1" x14ac:dyDescent="0.2">
      <c r="AN64739" s="70"/>
    </row>
    <row r="64740" spans="40:40" ht="14.1" customHeight="1" x14ac:dyDescent="0.2">
      <c r="AN64740" s="70"/>
    </row>
    <row r="64741" spans="40:40" ht="14.1" customHeight="1" x14ac:dyDescent="0.2">
      <c r="AN64741" s="70"/>
    </row>
    <row r="64742" spans="40:40" ht="14.1" customHeight="1" x14ac:dyDescent="0.2">
      <c r="AN64742" s="70"/>
    </row>
    <row r="64743" spans="40:40" ht="14.1" customHeight="1" x14ac:dyDescent="0.2">
      <c r="AN64743" s="70"/>
    </row>
    <row r="64744" spans="40:40" ht="14.1" customHeight="1" x14ac:dyDescent="0.2">
      <c r="AN64744" s="70"/>
    </row>
    <row r="64745" spans="40:40" ht="14.1" customHeight="1" x14ac:dyDescent="0.2">
      <c r="AN64745" s="70"/>
    </row>
    <row r="64746" spans="40:40" ht="14.1" customHeight="1" x14ac:dyDescent="0.2">
      <c r="AN64746" s="70"/>
    </row>
    <row r="64747" spans="40:40" ht="14.1" customHeight="1" x14ac:dyDescent="0.2">
      <c r="AN64747" s="70"/>
    </row>
    <row r="64748" spans="40:40" ht="14.1" customHeight="1" x14ac:dyDescent="0.2">
      <c r="AN64748" s="70"/>
    </row>
    <row r="64749" spans="40:40" ht="14.1" customHeight="1" x14ac:dyDescent="0.2">
      <c r="AN64749" s="70"/>
    </row>
    <row r="64750" spans="40:40" ht="14.1" customHeight="1" x14ac:dyDescent="0.2">
      <c r="AN64750" s="70"/>
    </row>
    <row r="64751" spans="40:40" ht="14.1" customHeight="1" x14ac:dyDescent="0.2">
      <c r="AN64751" s="70"/>
    </row>
    <row r="64752" spans="40:40" ht="14.1" customHeight="1" x14ac:dyDescent="0.2">
      <c r="AN64752" s="70"/>
    </row>
    <row r="64753" spans="40:40" ht="14.1" customHeight="1" x14ac:dyDescent="0.2">
      <c r="AN64753" s="70"/>
    </row>
    <row r="64754" spans="40:40" ht="14.1" customHeight="1" x14ac:dyDescent="0.2">
      <c r="AN64754" s="70"/>
    </row>
    <row r="64755" spans="40:40" ht="14.1" customHeight="1" x14ac:dyDescent="0.2">
      <c r="AN64755" s="70"/>
    </row>
    <row r="64756" spans="40:40" ht="14.1" customHeight="1" x14ac:dyDescent="0.2">
      <c r="AN64756" s="70"/>
    </row>
    <row r="64757" spans="40:40" ht="14.1" customHeight="1" x14ac:dyDescent="0.2">
      <c r="AN64757" s="70"/>
    </row>
    <row r="64758" spans="40:40" ht="14.1" customHeight="1" x14ac:dyDescent="0.2">
      <c r="AN64758" s="70"/>
    </row>
    <row r="64759" spans="40:40" ht="14.1" customHeight="1" x14ac:dyDescent="0.2">
      <c r="AN64759" s="70"/>
    </row>
    <row r="64760" spans="40:40" ht="14.1" customHeight="1" x14ac:dyDescent="0.2">
      <c r="AN64760" s="70"/>
    </row>
    <row r="64761" spans="40:40" ht="14.1" customHeight="1" x14ac:dyDescent="0.2">
      <c r="AN64761" s="70"/>
    </row>
    <row r="64762" spans="40:40" ht="14.1" customHeight="1" x14ac:dyDescent="0.2">
      <c r="AN64762" s="70"/>
    </row>
    <row r="64763" spans="40:40" ht="14.1" customHeight="1" x14ac:dyDescent="0.2">
      <c r="AN64763" s="70"/>
    </row>
    <row r="64764" spans="40:40" ht="14.1" customHeight="1" x14ac:dyDescent="0.2">
      <c r="AN64764" s="70"/>
    </row>
    <row r="64765" spans="40:40" ht="14.1" customHeight="1" x14ac:dyDescent="0.2">
      <c r="AN64765" s="70"/>
    </row>
    <row r="64766" spans="40:40" ht="14.1" customHeight="1" x14ac:dyDescent="0.2">
      <c r="AN64766" s="70"/>
    </row>
    <row r="64767" spans="40:40" ht="14.1" customHeight="1" x14ac:dyDescent="0.2">
      <c r="AN64767" s="70"/>
    </row>
    <row r="64768" spans="40:40" ht="14.1" customHeight="1" x14ac:dyDescent="0.2">
      <c r="AN64768" s="70"/>
    </row>
    <row r="64769" spans="40:40" ht="14.1" customHeight="1" x14ac:dyDescent="0.2">
      <c r="AN64769" s="70"/>
    </row>
    <row r="64770" spans="40:40" ht="14.1" customHeight="1" x14ac:dyDescent="0.2">
      <c r="AN64770" s="70"/>
    </row>
    <row r="64771" spans="40:40" ht="14.1" customHeight="1" x14ac:dyDescent="0.2">
      <c r="AN64771" s="70"/>
    </row>
    <row r="64772" spans="40:40" ht="14.1" customHeight="1" x14ac:dyDescent="0.2">
      <c r="AN64772" s="70"/>
    </row>
    <row r="64773" spans="40:40" ht="14.1" customHeight="1" x14ac:dyDescent="0.2">
      <c r="AN64773" s="70"/>
    </row>
    <row r="64774" spans="40:40" ht="14.1" customHeight="1" x14ac:dyDescent="0.2">
      <c r="AN64774" s="70"/>
    </row>
    <row r="64775" spans="40:40" ht="14.1" customHeight="1" x14ac:dyDescent="0.2">
      <c r="AN64775" s="70"/>
    </row>
    <row r="64776" spans="40:40" ht="14.1" customHeight="1" x14ac:dyDescent="0.2">
      <c r="AN64776" s="70"/>
    </row>
    <row r="64777" spans="40:40" ht="14.1" customHeight="1" x14ac:dyDescent="0.2">
      <c r="AN64777" s="70"/>
    </row>
    <row r="64778" spans="40:40" ht="14.1" customHeight="1" x14ac:dyDescent="0.2">
      <c r="AN64778" s="70"/>
    </row>
    <row r="64779" spans="40:40" ht="14.1" customHeight="1" x14ac:dyDescent="0.2">
      <c r="AN64779" s="70"/>
    </row>
    <row r="64780" spans="40:40" ht="14.1" customHeight="1" x14ac:dyDescent="0.2">
      <c r="AN64780" s="70"/>
    </row>
    <row r="64781" spans="40:40" ht="14.1" customHeight="1" x14ac:dyDescent="0.2">
      <c r="AN64781" s="70"/>
    </row>
    <row r="64782" spans="40:40" ht="14.1" customHeight="1" x14ac:dyDescent="0.2">
      <c r="AN64782" s="70"/>
    </row>
    <row r="64783" spans="40:40" ht="14.1" customHeight="1" x14ac:dyDescent="0.2">
      <c r="AN64783" s="70"/>
    </row>
    <row r="64784" spans="40:40" ht="14.1" customHeight="1" x14ac:dyDescent="0.2">
      <c r="AN64784" s="70"/>
    </row>
    <row r="64785" spans="40:40" ht="14.1" customHeight="1" x14ac:dyDescent="0.2">
      <c r="AN64785" s="70"/>
    </row>
    <row r="64786" spans="40:40" ht="14.1" customHeight="1" x14ac:dyDescent="0.2">
      <c r="AN64786" s="70"/>
    </row>
    <row r="64787" spans="40:40" ht="14.1" customHeight="1" x14ac:dyDescent="0.2">
      <c r="AN64787" s="70"/>
    </row>
    <row r="64788" spans="40:40" ht="14.1" customHeight="1" x14ac:dyDescent="0.2">
      <c r="AN64788" s="70"/>
    </row>
    <row r="64789" spans="40:40" ht="14.1" customHeight="1" x14ac:dyDescent="0.2">
      <c r="AN64789" s="70"/>
    </row>
    <row r="64790" spans="40:40" ht="14.1" customHeight="1" x14ac:dyDescent="0.2">
      <c r="AN64790" s="70"/>
    </row>
    <row r="64791" spans="40:40" ht="14.1" customHeight="1" x14ac:dyDescent="0.2">
      <c r="AN64791" s="70"/>
    </row>
    <row r="64792" spans="40:40" ht="14.1" customHeight="1" x14ac:dyDescent="0.2">
      <c r="AN64792" s="70"/>
    </row>
    <row r="64793" spans="40:40" ht="14.1" customHeight="1" x14ac:dyDescent="0.2">
      <c r="AN64793" s="70"/>
    </row>
    <row r="64794" spans="40:40" ht="14.1" customHeight="1" x14ac:dyDescent="0.2">
      <c r="AN64794" s="70"/>
    </row>
    <row r="64795" spans="40:40" ht="14.1" customHeight="1" x14ac:dyDescent="0.2">
      <c r="AN64795" s="70"/>
    </row>
    <row r="64796" spans="40:40" ht="14.1" customHeight="1" x14ac:dyDescent="0.2">
      <c r="AN64796" s="70"/>
    </row>
    <row r="64797" spans="40:40" ht="14.1" customHeight="1" x14ac:dyDescent="0.2">
      <c r="AN64797" s="70"/>
    </row>
    <row r="64798" spans="40:40" ht="14.1" customHeight="1" x14ac:dyDescent="0.2">
      <c r="AN64798" s="70"/>
    </row>
    <row r="64799" spans="40:40" ht="14.1" customHeight="1" x14ac:dyDescent="0.2">
      <c r="AN64799" s="70"/>
    </row>
    <row r="64800" spans="40:40" ht="14.1" customHeight="1" x14ac:dyDescent="0.2">
      <c r="AN64800" s="70"/>
    </row>
    <row r="64801" spans="40:40" ht="14.1" customHeight="1" x14ac:dyDescent="0.2">
      <c r="AN64801" s="70"/>
    </row>
    <row r="64802" spans="40:40" ht="14.1" customHeight="1" x14ac:dyDescent="0.2">
      <c r="AN64802" s="70"/>
    </row>
    <row r="64803" spans="40:40" ht="14.1" customHeight="1" x14ac:dyDescent="0.2">
      <c r="AN64803" s="70"/>
    </row>
    <row r="64804" spans="40:40" ht="14.1" customHeight="1" x14ac:dyDescent="0.2">
      <c r="AN64804" s="70"/>
    </row>
    <row r="64805" spans="40:40" ht="14.1" customHeight="1" x14ac:dyDescent="0.2">
      <c r="AN64805" s="70"/>
    </row>
    <row r="64806" spans="40:40" ht="14.1" customHeight="1" x14ac:dyDescent="0.2">
      <c r="AN64806" s="70"/>
    </row>
    <row r="64807" spans="40:40" ht="14.1" customHeight="1" x14ac:dyDescent="0.2">
      <c r="AN64807" s="70"/>
    </row>
    <row r="64808" spans="40:40" ht="14.1" customHeight="1" x14ac:dyDescent="0.2">
      <c r="AN64808" s="70"/>
    </row>
    <row r="64809" spans="40:40" ht="14.1" customHeight="1" x14ac:dyDescent="0.2">
      <c r="AN64809" s="70"/>
    </row>
    <row r="64810" spans="40:40" ht="14.1" customHeight="1" x14ac:dyDescent="0.2">
      <c r="AN64810" s="70"/>
    </row>
    <row r="64811" spans="40:40" ht="14.1" customHeight="1" x14ac:dyDescent="0.2">
      <c r="AN64811" s="70"/>
    </row>
    <row r="64812" spans="40:40" ht="14.1" customHeight="1" x14ac:dyDescent="0.2">
      <c r="AN64812" s="70"/>
    </row>
    <row r="64813" spans="40:40" ht="14.1" customHeight="1" x14ac:dyDescent="0.2">
      <c r="AN64813" s="70"/>
    </row>
    <row r="64814" spans="40:40" ht="14.1" customHeight="1" x14ac:dyDescent="0.2">
      <c r="AN64814" s="70"/>
    </row>
    <row r="64815" spans="40:40" ht="14.1" customHeight="1" x14ac:dyDescent="0.2">
      <c r="AN64815" s="70"/>
    </row>
    <row r="64816" spans="40:40" ht="14.1" customHeight="1" x14ac:dyDescent="0.2">
      <c r="AN64816" s="70"/>
    </row>
    <row r="64817" spans="40:40" ht="14.1" customHeight="1" x14ac:dyDescent="0.2">
      <c r="AN64817" s="70"/>
    </row>
    <row r="64818" spans="40:40" ht="14.1" customHeight="1" x14ac:dyDescent="0.2">
      <c r="AN64818" s="70"/>
    </row>
    <row r="64819" spans="40:40" ht="14.1" customHeight="1" x14ac:dyDescent="0.2">
      <c r="AN64819" s="70"/>
    </row>
    <row r="64820" spans="40:40" ht="14.1" customHeight="1" x14ac:dyDescent="0.2">
      <c r="AN64820" s="70"/>
    </row>
    <row r="64821" spans="40:40" ht="14.1" customHeight="1" x14ac:dyDescent="0.2">
      <c r="AN64821" s="70"/>
    </row>
    <row r="64822" spans="40:40" ht="14.1" customHeight="1" x14ac:dyDescent="0.2">
      <c r="AN64822" s="70"/>
    </row>
    <row r="64823" spans="40:40" ht="14.1" customHeight="1" x14ac:dyDescent="0.2">
      <c r="AN64823" s="70"/>
    </row>
    <row r="64824" spans="40:40" ht="14.1" customHeight="1" x14ac:dyDescent="0.2">
      <c r="AN64824" s="70"/>
    </row>
    <row r="64825" spans="40:40" ht="14.1" customHeight="1" x14ac:dyDescent="0.2">
      <c r="AN64825" s="70"/>
    </row>
    <row r="64826" spans="40:40" ht="14.1" customHeight="1" x14ac:dyDescent="0.2">
      <c r="AN64826" s="70"/>
    </row>
    <row r="64827" spans="40:40" ht="14.1" customHeight="1" x14ac:dyDescent="0.2">
      <c r="AN64827" s="70"/>
    </row>
    <row r="64828" spans="40:40" ht="14.1" customHeight="1" x14ac:dyDescent="0.2">
      <c r="AN64828" s="70"/>
    </row>
    <row r="64829" spans="40:40" ht="14.1" customHeight="1" x14ac:dyDescent="0.2">
      <c r="AN64829" s="70"/>
    </row>
    <row r="64830" spans="40:40" ht="14.1" customHeight="1" x14ac:dyDescent="0.2">
      <c r="AN64830" s="70"/>
    </row>
    <row r="64831" spans="40:40" ht="14.1" customHeight="1" x14ac:dyDescent="0.2">
      <c r="AN64831" s="70"/>
    </row>
    <row r="64832" spans="40:40" ht="14.1" customHeight="1" x14ac:dyDescent="0.2">
      <c r="AN64832" s="70"/>
    </row>
    <row r="64833" spans="40:40" ht="14.1" customHeight="1" x14ac:dyDescent="0.2">
      <c r="AN64833" s="70"/>
    </row>
    <row r="64834" spans="40:40" ht="14.1" customHeight="1" x14ac:dyDescent="0.2">
      <c r="AN64834" s="70"/>
    </row>
    <row r="64835" spans="40:40" ht="14.1" customHeight="1" x14ac:dyDescent="0.2">
      <c r="AN64835" s="70"/>
    </row>
    <row r="64836" spans="40:40" ht="14.1" customHeight="1" x14ac:dyDescent="0.2">
      <c r="AN64836" s="70"/>
    </row>
    <row r="64837" spans="40:40" ht="14.1" customHeight="1" x14ac:dyDescent="0.2">
      <c r="AN64837" s="70"/>
    </row>
    <row r="64838" spans="40:40" ht="14.1" customHeight="1" x14ac:dyDescent="0.2">
      <c r="AN64838" s="70"/>
    </row>
    <row r="64839" spans="40:40" ht="14.1" customHeight="1" x14ac:dyDescent="0.2">
      <c r="AN64839" s="70"/>
    </row>
    <row r="64840" spans="40:40" ht="14.1" customHeight="1" x14ac:dyDescent="0.2">
      <c r="AN64840" s="70"/>
    </row>
    <row r="64841" spans="40:40" ht="14.1" customHeight="1" x14ac:dyDescent="0.2">
      <c r="AN64841" s="70"/>
    </row>
    <row r="64842" spans="40:40" ht="14.1" customHeight="1" x14ac:dyDescent="0.2">
      <c r="AN64842" s="70"/>
    </row>
    <row r="64843" spans="40:40" ht="14.1" customHeight="1" x14ac:dyDescent="0.2">
      <c r="AN64843" s="70"/>
    </row>
    <row r="64844" spans="40:40" ht="14.1" customHeight="1" x14ac:dyDescent="0.2">
      <c r="AN64844" s="70"/>
    </row>
    <row r="64845" spans="40:40" ht="14.1" customHeight="1" x14ac:dyDescent="0.2">
      <c r="AN64845" s="70"/>
    </row>
    <row r="64846" spans="40:40" ht="14.1" customHeight="1" x14ac:dyDescent="0.2">
      <c r="AN64846" s="70"/>
    </row>
    <row r="64847" spans="40:40" ht="14.1" customHeight="1" x14ac:dyDescent="0.2">
      <c r="AN64847" s="70"/>
    </row>
    <row r="64848" spans="40:40" ht="14.1" customHeight="1" x14ac:dyDescent="0.2">
      <c r="AN64848" s="70"/>
    </row>
    <row r="64849" spans="40:40" ht="14.1" customHeight="1" x14ac:dyDescent="0.2">
      <c r="AN64849" s="70"/>
    </row>
    <row r="64850" spans="40:40" ht="14.1" customHeight="1" x14ac:dyDescent="0.2">
      <c r="AN64850" s="70"/>
    </row>
    <row r="64851" spans="40:40" ht="14.1" customHeight="1" x14ac:dyDescent="0.2">
      <c r="AN64851" s="70"/>
    </row>
    <row r="64852" spans="40:40" ht="14.1" customHeight="1" x14ac:dyDescent="0.2">
      <c r="AN64852" s="70"/>
    </row>
    <row r="64853" spans="40:40" ht="14.1" customHeight="1" x14ac:dyDescent="0.2">
      <c r="AN64853" s="70"/>
    </row>
    <row r="64854" spans="40:40" ht="14.1" customHeight="1" x14ac:dyDescent="0.2">
      <c r="AN64854" s="70"/>
    </row>
    <row r="64855" spans="40:40" ht="14.1" customHeight="1" x14ac:dyDescent="0.2">
      <c r="AN64855" s="70"/>
    </row>
    <row r="64856" spans="40:40" ht="14.1" customHeight="1" x14ac:dyDescent="0.2">
      <c r="AN64856" s="70"/>
    </row>
    <row r="64857" spans="40:40" ht="14.1" customHeight="1" x14ac:dyDescent="0.2">
      <c r="AN64857" s="70"/>
    </row>
    <row r="64858" spans="40:40" ht="14.1" customHeight="1" x14ac:dyDescent="0.2">
      <c r="AN64858" s="70"/>
    </row>
    <row r="64859" spans="40:40" ht="14.1" customHeight="1" x14ac:dyDescent="0.2">
      <c r="AN64859" s="70"/>
    </row>
    <row r="64860" spans="40:40" ht="14.1" customHeight="1" x14ac:dyDescent="0.2">
      <c r="AN64860" s="70"/>
    </row>
    <row r="64861" spans="40:40" ht="14.1" customHeight="1" x14ac:dyDescent="0.2">
      <c r="AN64861" s="70"/>
    </row>
    <row r="64862" spans="40:40" ht="14.1" customHeight="1" x14ac:dyDescent="0.2">
      <c r="AN64862" s="70"/>
    </row>
    <row r="64863" spans="40:40" ht="14.1" customHeight="1" x14ac:dyDescent="0.2">
      <c r="AN64863" s="70"/>
    </row>
    <row r="64864" spans="40:40" ht="14.1" customHeight="1" x14ac:dyDescent="0.2">
      <c r="AN64864" s="70"/>
    </row>
    <row r="64865" spans="40:40" ht="14.1" customHeight="1" x14ac:dyDescent="0.2">
      <c r="AN64865" s="70"/>
    </row>
    <row r="64866" spans="40:40" ht="14.1" customHeight="1" x14ac:dyDescent="0.2">
      <c r="AN64866" s="70"/>
    </row>
    <row r="64867" spans="40:40" ht="14.1" customHeight="1" x14ac:dyDescent="0.2">
      <c r="AN64867" s="70"/>
    </row>
    <row r="64868" spans="40:40" ht="14.1" customHeight="1" x14ac:dyDescent="0.2">
      <c r="AN64868" s="70"/>
    </row>
    <row r="64869" spans="40:40" ht="14.1" customHeight="1" x14ac:dyDescent="0.2">
      <c r="AN64869" s="70"/>
    </row>
    <row r="64870" spans="40:40" ht="14.1" customHeight="1" x14ac:dyDescent="0.2">
      <c r="AN64870" s="70"/>
    </row>
    <row r="64871" spans="40:40" ht="14.1" customHeight="1" x14ac:dyDescent="0.2">
      <c r="AN64871" s="70"/>
    </row>
    <row r="64872" spans="40:40" ht="14.1" customHeight="1" x14ac:dyDescent="0.2">
      <c r="AN64872" s="70"/>
    </row>
    <row r="64873" spans="40:40" ht="14.1" customHeight="1" x14ac:dyDescent="0.2">
      <c r="AN64873" s="70"/>
    </row>
    <row r="64874" spans="40:40" ht="14.1" customHeight="1" x14ac:dyDescent="0.2">
      <c r="AN64874" s="70"/>
    </row>
    <row r="64875" spans="40:40" ht="14.1" customHeight="1" x14ac:dyDescent="0.2">
      <c r="AN64875" s="70"/>
    </row>
    <row r="64876" spans="40:40" ht="14.1" customHeight="1" x14ac:dyDescent="0.2">
      <c r="AN64876" s="70"/>
    </row>
    <row r="64877" spans="40:40" ht="14.1" customHeight="1" x14ac:dyDescent="0.2">
      <c r="AN64877" s="70"/>
    </row>
    <row r="64878" spans="40:40" ht="14.1" customHeight="1" x14ac:dyDescent="0.2">
      <c r="AN64878" s="70"/>
    </row>
    <row r="64879" spans="40:40" ht="14.1" customHeight="1" x14ac:dyDescent="0.2">
      <c r="AN64879" s="70"/>
    </row>
    <row r="64880" spans="40:40" ht="14.1" customHeight="1" x14ac:dyDescent="0.2">
      <c r="AN64880" s="70"/>
    </row>
    <row r="64881" spans="40:40" ht="14.1" customHeight="1" x14ac:dyDescent="0.2">
      <c r="AN64881" s="70"/>
    </row>
    <row r="64882" spans="40:40" ht="14.1" customHeight="1" x14ac:dyDescent="0.2">
      <c r="AN64882" s="70"/>
    </row>
    <row r="64883" spans="40:40" ht="14.1" customHeight="1" x14ac:dyDescent="0.2">
      <c r="AN64883" s="70"/>
    </row>
    <row r="64884" spans="40:40" ht="14.1" customHeight="1" x14ac:dyDescent="0.2">
      <c r="AN64884" s="70"/>
    </row>
    <row r="64885" spans="40:40" ht="14.1" customHeight="1" x14ac:dyDescent="0.2">
      <c r="AN64885" s="70"/>
    </row>
    <row r="64886" spans="40:40" ht="14.1" customHeight="1" x14ac:dyDescent="0.2">
      <c r="AN64886" s="70"/>
    </row>
    <row r="64887" spans="40:40" ht="14.1" customHeight="1" x14ac:dyDescent="0.2">
      <c r="AN64887" s="70"/>
    </row>
    <row r="64888" spans="40:40" ht="14.1" customHeight="1" x14ac:dyDescent="0.2">
      <c r="AN64888" s="70"/>
    </row>
    <row r="64889" spans="40:40" ht="14.1" customHeight="1" x14ac:dyDescent="0.2">
      <c r="AN64889" s="70"/>
    </row>
    <row r="64890" spans="40:40" ht="14.1" customHeight="1" x14ac:dyDescent="0.2">
      <c r="AN64890" s="70"/>
    </row>
    <row r="64891" spans="40:40" ht="14.1" customHeight="1" x14ac:dyDescent="0.2">
      <c r="AN64891" s="70"/>
    </row>
    <row r="64892" spans="40:40" ht="14.1" customHeight="1" x14ac:dyDescent="0.2">
      <c r="AN64892" s="70"/>
    </row>
    <row r="64893" spans="40:40" ht="14.1" customHeight="1" x14ac:dyDescent="0.2">
      <c r="AN64893" s="70"/>
    </row>
    <row r="64894" spans="40:40" ht="14.1" customHeight="1" x14ac:dyDescent="0.2">
      <c r="AN64894" s="70"/>
    </row>
    <row r="64895" spans="40:40" ht="14.1" customHeight="1" x14ac:dyDescent="0.2">
      <c r="AN64895" s="70"/>
    </row>
    <row r="64896" spans="40:40" ht="14.1" customHeight="1" x14ac:dyDescent="0.2">
      <c r="AN64896" s="70"/>
    </row>
    <row r="64897" spans="40:40" ht="14.1" customHeight="1" x14ac:dyDescent="0.2">
      <c r="AN64897" s="70"/>
    </row>
    <row r="64898" spans="40:40" ht="14.1" customHeight="1" x14ac:dyDescent="0.2">
      <c r="AN64898" s="70"/>
    </row>
    <row r="64899" spans="40:40" ht="14.1" customHeight="1" x14ac:dyDescent="0.2">
      <c r="AN64899" s="70"/>
    </row>
    <row r="64900" spans="40:40" ht="14.1" customHeight="1" x14ac:dyDescent="0.2">
      <c r="AN64900" s="70"/>
    </row>
    <row r="64901" spans="40:40" ht="14.1" customHeight="1" x14ac:dyDescent="0.2">
      <c r="AN64901" s="70"/>
    </row>
    <row r="64902" spans="40:40" ht="14.1" customHeight="1" x14ac:dyDescent="0.2">
      <c r="AN64902" s="70"/>
    </row>
    <row r="64903" spans="40:40" ht="14.1" customHeight="1" x14ac:dyDescent="0.2">
      <c r="AN64903" s="70"/>
    </row>
    <row r="64904" spans="40:40" ht="14.1" customHeight="1" x14ac:dyDescent="0.2">
      <c r="AN64904" s="70"/>
    </row>
    <row r="64905" spans="40:40" ht="14.1" customHeight="1" x14ac:dyDescent="0.2">
      <c r="AN64905" s="70"/>
    </row>
    <row r="64906" spans="40:40" ht="14.1" customHeight="1" x14ac:dyDescent="0.2">
      <c r="AN64906" s="70"/>
    </row>
    <row r="64907" spans="40:40" ht="14.1" customHeight="1" x14ac:dyDescent="0.2">
      <c r="AN64907" s="70"/>
    </row>
    <row r="64908" spans="40:40" ht="14.1" customHeight="1" x14ac:dyDescent="0.2">
      <c r="AN64908" s="70"/>
    </row>
    <row r="64909" spans="40:40" ht="14.1" customHeight="1" x14ac:dyDescent="0.2">
      <c r="AN64909" s="70"/>
    </row>
    <row r="64910" spans="40:40" ht="14.1" customHeight="1" x14ac:dyDescent="0.2">
      <c r="AN64910" s="70"/>
    </row>
    <row r="64911" spans="40:40" ht="14.1" customHeight="1" x14ac:dyDescent="0.2">
      <c r="AN64911" s="70"/>
    </row>
    <row r="64912" spans="40:40" ht="14.1" customHeight="1" x14ac:dyDescent="0.2">
      <c r="AN64912" s="70"/>
    </row>
    <row r="64913" spans="40:40" ht="14.1" customHeight="1" x14ac:dyDescent="0.2">
      <c r="AN64913" s="70"/>
    </row>
    <row r="64914" spans="40:40" ht="14.1" customHeight="1" x14ac:dyDescent="0.2">
      <c r="AN64914" s="70"/>
    </row>
    <row r="64915" spans="40:40" ht="14.1" customHeight="1" x14ac:dyDescent="0.2">
      <c r="AN64915" s="70"/>
    </row>
    <row r="64916" spans="40:40" ht="14.1" customHeight="1" x14ac:dyDescent="0.2">
      <c r="AN64916" s="70"/>
    </row>
    <row r="64917" spans="40:40" ht="14.1" customHeight="1" x14ac:dyDescent="0.2">
      <c r="AN64917" s="70"/>
    </row>
    <row r="64918" spans="40:40" ht="14.1" customHeight="1" x14ac:dyDescent="0.2">
      <c r="AN64918" s="70"/>
    </row>
    <row r="64919" spans="40:40" ht="14.1" customHeight="1" x14ac:dyDescent="0.2">
      <c r="AN64919" s="70"/>
    </row>
    <row r="64920" spans="40:40" ht="14.1" customHeight="1" x14ac:dyDescent="0.2">
      <c r="AN64920" s="70"/>
    </row>
    <row r="64921" spans="40:40" ht="14.1" customHeight="1" x14ac:dyDescent="0.2">
      <c r="AN64921" s="70"/>
    </row>
    <row r="64922" spans="40:40" ht="14.1" customHeight="1" x14ac:dyDescent="0.2">
      <c r="AN64922" s="70"/>
    </row>
    <row r="64923" spans="40:40" ht="14.1" customHeight="1" x14ac:dyDescent="0.2">
      <c r="AN64923" s="70"/>
    </row>
    <row r="64924" spans="40:40" ht="14.1" customHeight="1" x14ac:dyDescent="0.2">
      <c r="AN64924" s="70"/>
    </row>
    <row r="64925" spans="40:40" ht="14.1" customHeight="1" x14ac:dyDescent="0.2">
      <c r="AN64925" s="70"/>
    </row>
    <row r="64926" spans="40:40" ht="14.1" customHeight="1" x14ac:dyDescent="0.2">
      <c r="AN64926" s="70"/>
    </row>
    <row r="64927" spans="40:40" ht="14.1" customHeight="1" x14ac:dyDescent="0.2">
      <c r="AN64927" s="70"/>
    </row>
    <row r="64928" spans="40:40" ht="14.1" customHeight="1" x14ac:dyDescent="0.2">
      <c r="AN64928" s="70"/>
    </row>
    <row r="64929" spans="40:40" ht="14.1" customHeight="1" x14ac:dyDescent="0.2">
      <c r="AN64929" s="70"/>
    </row>
    <row r="64930" spans="40:40" ht="14.1" customHeight="1" x14ac:dyDescent="0.2">
      <c r="AN64930" s="70"/>
    </row>
    <row r="64931" spans="40:40" ht="14.1" customHeight="1" x14ac:dyDescent="0.2">
      <c r="AN64931" s="70"/>
    </row>
    <row r="64932" spans="40:40" ht="14.1" customHeight="1" x14ac:dyDescent="0.2">
      <c r="AN64932" s="70"/>
    </row>
    <row r="64933" spans="40:40" ht="14.1" customHeight="1" x14ac:dyDescent="0.2">
      <c r="AN64933" s="70"/>
    </row>
    <row r="64934" spans="40:40" ht="14.1" customHeight="1" x14ac:dyDescent="0.2">
      <c r="AN64934" s="70"/>
    </row>
    <row r="64935" spans="40:40" ht="14.1" customHeight="1" x14ac:dyDescent="0.2">
      <c r="AN64935" s="70"/>
    </row>
    <row r="64936" spans="40:40" ht="14.1" customHeight="1" x14ac:dyDescent="0.2">
      <c r="AN64936" s="70"/>
    </row>
    <row r="64937" spans="40:40" ht="14.1" customHeight="1" x14ac:dyDescent="0.2">
      <c r="AN64937" s="70"/>
    </row>
    <row r="64938" spans="40:40" ht="14.1" customHeight="1" x14ac:dyDescent="0.2">
      <c r="AN64938" s="70"/>
    </row>
    <row r="64939" spans="40:40" ht="14.1" customHeight="1" x14ac:dyDescent="0.2">
      <c r="AN64939" s="70"/>
    </row>
    <row r="64940" spans="40:40" ht="14.1" customHeight="1" x14ac:dyDescent="0.2">
      <c r="AN64940" s="70"/>
    </row>
    <row r="64941" spans="40:40" ht="14.1" customHeight="1" x14ac:dyDescent="0.2">
      <c r="AN64941" s="70"/>
    </row>
    <row r="64942" spans="40:40" ht="14.1" customHeight="1" x14ac:dyDescent="0.2">
      <c r="AN64942" s="70"/>
    </row>
    <row r="64943" spans="40:40" ht="14.1" customHeight="1" x14ac:dyDescent="0.2">
      <c r="AN64943" s="70"/>
    </row>
    <row r="64944" spans="40:40" ht="14.1" customHeight="1" x14ac:dyDescent="0.2">
      <c r="AN64944" s="70"/>
    </row>
    <row r="64945" spans="40:40" ht="14.1" customHeight="1" x14ac:dyDescent="0.2">
      <c r="AN64945" s="70"/>
    </row>
    <row r="64946" spans="40:40" ht="14.1" customHeight="1" x14ac:dyDescent="0.2">
      <c r="AN64946" s="70"/>
    </row>
    <row r="64947" spans="40:40" ht="14.1" customHeight="1" x14ac:dyDescent="0.2">
      <c r="AN64947" s="70"/>
    </row>
    <row r="64948" spans="40:40" ht="14.1" customHeight="1" x14ac:dyDescent="0.2">
      <c r="AN64948" s="70"/>
    </row>
    <row r="64949" spans="40:40" ht="14.1" customHeight="1" x14ac:dyDescent="0.2">
      <c r="AN64949" s="70"/>
    </row>
    <row r="64950" spans="40:40" ht="14.1" customHeight="1" x14ac:dyDescent="0.2">
      <c r="AN64950" s="70"/>
    </row>
    <row r="64951" spans="40:40" ht="14.1" customHeight="1" x14ac:dyDescent="0.2">
      <c r="AN64951" s="70"/>
    </row>
    <row r="64952" spans="40:40" ht="14.1" customHeight="1" x14ac:dyDescent="0.2">
      <c r="AN64952" s="70"/>
    </row>
    <row r="64953" spans="40:40" ht="14.1" customHeight="1" x14ac:dyDescent="0.2">
      <c r="AN64953" s="70"/>
    </row>
    <row r="64954" spans="40:40" ht="14.1" customHeight="1" x14ac:dyDescent="0.2">
      <c r="AN64954" s="70"/>
    </row>
    <row r="64955" spans="40:40" ht="14.1" customHeight="1" x14ac:dyDescent="0.2">
      <c r="AN64955" s="70"/>
    </row>
    <row r="64956" spans="40:40" ht="14.1" customHeight="1" x14ac:dyDescent="0.2">
      <c r="AN64956" s="70"/>
    </row>
    <row r="64957" spans="40:40" ht="14.1" customHeight="1" x14ac:dyDescent="0.2">
      <c r="AN64957" s="70"/>
    </row>
    <row r="64958" spans="40:40" ht="14.1" customHeight="1" x14ac:dyDescent="0.2">
      <c r="AN64958" s="70"/>
    </row>
    <row r="64959" spans="40:40" ht="14.1" customHeight="1" x14ac:dyDescent="0.2">
      <c r="AN64959" s="70"/>
    </row>
    <row r="64960" spans="40:40" ht="14.1" customHeight="1" x14ac:dyDescent="0.2">
      <c r="AN64960" s="70"/>
    </row>
    <row r="64961" spans="40:40" ht="14.1" customHeight="1" x14ac:dyDescent="0.2">
      <c r="AN64961" s="70"/>
    </row>
    <row r="64962" spans="40:40" ht="14.1" customHeight="1" x14ac:dyDescent="0.2">
      <c r="AN64962" s="70"/>
    </row>
    <row r="64963" spans="40:40" ht="14.1" customHeight="1" x14ac:dyDescent="0.2">
      <c r="AN64963" s="70"/>
    </row>
    <row r="64964" spans="40:40" ht="14.1" customHeight="1" x14ac:dyDescent="0.2">
      <c r="AN64964" s="70"/>
    </row>
    <row r="64965" spans="40:40" ht="14.1" customHeight="1" x14ac:dyDescent="0.2">
      <c r="AN64965" s="70"/>
    </row>
    <row r="64966" spans="40:40" ht="14.1" customHeight="1" x14ac:dyDescent="0.2">
      <c r="AN64966" s="70"/>
    </row>
    <row r="64967" spans="40:40" ht="14.1" customHeight="1" x14ac:dyDescent="0.2">
      <c r="AN64967" s="70"/>
    </row>
    <row r="64968" spans="40:40" ht="14.1" customHeight="1" x14ac:dyDescent="0.2">
      <c r="AN64968" s="70"/>
    </row>
    <row r="64969" spans="40:40" ht="14.1" customHeight="1" x14ac:dyDescent="0.2">
      <c r="AN64969" s="70"/>
    </row>
    <row r="64970" spans="40:40" ht="14.1" customHeight="1" x14ac:dyDescent="0.2">
      <c r="AN64970" s="70"/>
    </row>
    <row r="64971" spans="40:40" ht="14.1" customHeight="1" x14ac:dyDescent="0.2">
      <c r="AN64971" s="70"/>
    </row>
    <row r="64972" spans="40:40" ht="14.1" customHeight="1" x14ac:dyDescent="0.2">
      <c r="AN64972" s="70"/>
    </row>
    <row r="64973" spans="40:40" ht="14.1" customHeight="1" x14ac:dyDescent="0.2">
      <c r="AN64973" s="70"/>
    </row>
    <row r="64974" spans="40:40" ht="14.1" customHeight="1" x14ac:dyDescent="0.2">
      <c r="AN64974" s="70"/>
    </row>
    <row r="64975" spans="40:40" ht="14.1" customHeight="1" x14ac:dyDescent="0.2">
      <c r="AN64975" s="70"/>
    </row>
    <row r="64976" spans="40:40" ht="14.1" customHeight="1" x14ac:dyDescent="0.2">
      <c r="AN64976" s="70"/>
    </row>
    <row r="64977" spans="40:40" ht="14.1" customHeight="1" x14ac:dyDescent="0.2">
      <c r="AN64977" s="70"/>
    </row>
    <row r="64978" spans="40:40" ht="14.1" customHeight="1" x14ac:dyDescent="0.2">
      <c r="AN64978" s="70"/>
    </row>
    <row r="64979" spans="40:40" ht="14.1" customHeight="1" x14ac:dyDescent="0.2">
      <c r="AN64979" s="70"/>
    </row>
    <row r="64980" spans="40:40" ht="14.1" customHeight="1" x14ac:dyDescent="0.2">
      <c r="AN64980" s="70"/>
    </row>
    <row r="64981" spans="40:40" ht="14.1" customHeight="1" x14ac:dyDescent="0.2">
      <c r="AN64981" s="70"/>
    </row>
    <row r="64982" spans="40:40" ht="14.1" customHeight="1" x14ac:dyDescent="0.2">
      <c r="AN64982" s="70"/>
    </row>
    <row r="64983" spans="40:40" ht="14.1" customHeight="1" x14ac:dyDescent="0.2">
      <c r="AN64983" s="70"/>
    </row>
    <row r="64984" spans="40:40" ht="14.1" customHeight="1" x14ac:dyDescent="0.2">
      <c r="AN64984" s="70"/>
    </row>
    <row r="64985" spans="40:40" ht="14.1" customHeight="1" x14ac:dyDescent="0.2">
      <c r="AN64985" s="70"/>
    </row>
    <row r="64986" spans="40:40" ht="14.1" customHeight="1" x14ac:dyDescent="0.2">
      <c r="AN64986" s="70"/>
    </row>
    <row r="64987" spans="40:40" ht="14.1" customHeight="1" x14ac:dyDescent="0.2">
      <c r="AN64987" s="70"/>
    </row>
    <row r="64988" spans="40:40" ht="14.1" customHeight="1" x14ac:dyDescent="0.2">
      <c r="AN64988" s="70"/>
    </row>
    <row r="64989" spans="40:40" ht="14.1" customHeight="1" x14ac:dyDescent="0.2">
      <c r="AN64989" s="70"/>
    </row>
    <row r="64990" spans="40:40" ht="14.1" customHeight="1" x14ac:dyDescent="0.2">
      <c r="AN64990" s="70"/>
    </row>
    <row r="64991" spans="40:40" ht="14.1" customHeight="1" x14ac:dyDescent="0.2">
      <c r="AN64991" s="70"/>
    </row>
    <row r="64992" spans="40:40" ht="14.1" customHeight="1" x14ac:dyDescent="0.2">
      <c r="AN64992" s="70"/>
    </row>
    <row r="64993" spans="40:40" ht="14.1" customHeight="1" x14ac:dyDescent="0.2">
      <c r="AN64993" s="70"/>
    </row>
    <row r="64994" spans="40:40" ht="14.1" customHeight="1" x14ac:dyDescent="0.2">
      <c r="AN64994" s="70"/>
    </row>
    <row r="64995" spans="40:40" ht="14.1" customHeight="1" x14ac:dyDescent="0.2">
      <c r="AN64995" s="70"/>
    </row>
    <row r="64996" spans="40:40" ht="14.1" customHeight="1" x14ac:dyDescent="0.2">
      <c r="AN64996" s="70"/>
    </row>
    <row r="64997" spans="40:40" ht="14.1" customHeight="1" x14ac:dyDescent="0.2">
      <c r="AN64997" s="70"/>
    </row>
    <row r="64998" spans="40:40" ht="14.1" customHeight="1" x14ac:dyDescent="0.2">
      <c r="AN64998" s="70"/>
    </row>
    <row r="64999" spans="40:40" ht="14.1" customHeight="1" x14ac:dyDescent="0.2">
      <c r="AN64999" s="70"/>
    </row>
    <row r="65000" spans="40:40" ht="14.1" customHeight="1" x14ac:dyDescent="0.2">
      <c r="AN65000" s="70"/>
    </row>
    <row r="65001" spans="40:40" ht="14.1" customHeight="1" x14ac:dyDescent="0.2">
      <c r="AN65001" s="70"/>
    </row>
    <row r="65002" spans="40:40" ht="14.1" customHeight="1" x14ac:dyDescent="0.2">
      <c r="AN65002" s="70"/>
    </row>
    <row r="65003" spans="40:40" ht="14.1" customHeight="1" x14ac:dyDescent="0.2">
      <c r="AN65003" s="70"/>
    </row>
    <row r="65004" spans="40:40" ht="14.1" customHeight="1" x14ac:dyDescent="0.2">
      <c r="AN65004" s="70"/>
    </row>
    <row r="65005" spans="40:40" ht="14.1" customHeight="1" x14ac:dyDescent="0.2">
      <c r="AN65005" s="70"/>
    </row>
    <row r="65006" spans="40:40" ht="14.1" customHeight="1" x14ac:dyDescent="0.2">
      <c r="AN65006" s="70"/>
    </row>
    <row r="65007" spans="40:40" ht="14.1" customHeight="1" x14ac:dyDescent="0.2">
      <c r="AN65007" s="70"/>
    </row>
    <row r="65008" spans="40:40" ht="14.1" customHeight="1" x14ac:dyDescent="0.2">
      <c r="AN65008" s="70"/>
    </row>
    <row r="65009" spans="40:40" ht="14.1" customHeight="1" x14ac:dyDescent="0.2">
      <c r="AN65009" s="70"/>
    </row>
    <row r="65010" spans="40:40" ht="14.1" customHeight="1" x14ac:dyDescent="0.2">
      <c r="AN65010" s="70"/>
    </row>
    <row r="65011" spans="40:40" ht="14.1" customHeight="1" x14ac:dyDescent="0.2">
      <c r="AN65011" s="70"/>
    </row>
    <row r="65012" spans="40:40" ht="14.1" customHeight="1" x14ac:dyDescent="0.2">
      <c r="AN65012" s="70"/>
    </row>
    <row r="65013" spans="40:40" ht="14.1" customHeight="1" x14ac:dyDescent="0.2">
      <c r="AN65013" s="70"/>
    </row>
    <row r="65014" spans="40:40" ht="14.1" customHeight="1" x14ac:dyDescent="0.2">
      <c r="AN65014" s="70"/>
    </row>
    <row r="65015" spans="40:40" ht="14.1" customHeight="1" x14ac:dyDescent="0.2">
      <c r="AN65015" s="70"/>
    </row>
    <row r="65016" spans="40:40" ht="14.1" customHeight="1" x14ac:dyDescent="0.2">
      <c r="AN65016" s="70"/>
    </row>
    <row r="65017" spans="40:40" ht="14.1" customHeight="1" x14ac:dyDescent="0.2">
      <c r="AN65017" s="70"/>
    </row>
    <row r="65018" spans="40:40" ht="14.1" customHeight="1" x14ac:dyDescent="0.2">
      <c r="AN65018" s="70"/>
    </row>
    <row r="65019" spans="40:40" ht="14.1" customHeight="1" x14ac:dyDescent="0.2">
      <c r="AN65019" s="70"/>
    </row>
    <row r="65020" spans="40:40" ht="14.1" customHeight="1" x14ac:dyDescent="0.2">
      <c r="AN65020" s="70"/>
    </row>
    <row r="65021" spans="40:40" ht="14.1" customHeight="1" x14ac:dyDescent="0.2">
      <c r="AN65021" s="70"/>
    </row>
    <row r="65022" spans="40:40" ht="14.1" customHeight="1" x14ac:dyDescent="0.2">
      <c r="AN65022" s="70"/>
    </row>
    <row r="65023" spans="40:40" ht="14.1" customHeight="1" x14ac:dyDescent="0.2">
      <c r="AN65023" s="70"/>
    </row>
    <row r="65024" spans="40:40" ht="14.1" customHeight="1" x14ac:dyDescent="0.2">
      <c r="AN65024" s="70"/>
    </row>
    <row r="65025" spans="40:40" ht="14.1" customHeight="1" x14ac:dyDescent="0.2">
      <c r="AN65025" s="70"/>
    </row>
    <row r="65026" spans="40:40" ht="14.1" customHeight="1" x14ac:dyDescent="0.2">
      <c r="AN65026" s="70"/>
    </row>
    <row r="65027" spans="40:40" ht="14.1" customHeight="1" x14ac:dyDescent="0.2">
      <c r="AN65027" s="70"/>
    </row>
    <row r="65028" spans="40:40" ht="14.1" customHeight="1" x14ac:dyDescent="0.2">
      <c r="AN65028" s="70"/>
    </row>
    <row r="65029" spans="40:40" ht="14.1" customHeight="1" x14ac:dyDescent="0.2">
      <c r="AN65029" s="70"/>
    </row>
    <row r="65030" spans="40:40" ht="14.1" customHeight="1" x14ac:dyDescent="0.2">
      <c r="AN65030" s="70"/>
    </row>
    <row r="65031" spans="40:40" ht="14.1" customHeight="1" x14ac:dyDescent="0.2">
      <c r="AN65031" s="70"/>
    </row>
    <row r="65032" spans="40:40" ht="14.1" customHeight="1" x14ac:dyDescent="0.2">
      <c r="AN65032" s="70"/>
    </row>
    <row r="65033" spans="40:40" ht="14.1" customHeight="1" x14ac:dyDescent="0.2">
      <c r="AN65033" s="70"/>
    </row>
    <row r="65034" spans="40:40" ht="14.1" customHeight="1" x14ac:dyDescent="0.2">
      <c r="AN65034" s="70"/>
    </row>
    <row r="65035" spans="40:40" ht="14.1" customHeight="1" x14ac:dyDescent="0.2">
      <c r="AN65035" s="70"/>
    </row>
    <row r="65036" spans="40:40" ht="14.1" customHeight="1" x14ac:dyDescent="0.2">
      <c r="AN65036" s="70"/>
    </row>
    <row r="65037" spans="40:40" ht="14.1" customHeight="1" x14ac:dyDescent="0.2">
      <c r="AN65037" s="70"/>
    </row>
    <row r="65038" spans="40:40" ht="14.1" customHeight="1" x14ac:dyDescent="0.2">
      <c r="AN65038" s="70"/>
    </row>
    <row r="65039" spans="40:40" ht="14.1" customHeight="1" x14ac:dyDescent="0.2">
      <c r="AN65039" s="70"/>
    </row>
    <row r="65040" spans="40:40" ht="14.1" customHeight="1" x14ac:dyDescent="0.2">
      <c r="AN65040" s="70"/>
    </row>
    <row r="65041" spans="40:40" ht="14.1" customHeight="1" x14ac:dyDescent="0.2">
      <c r="AN65041" s="70"/>
    </row>
    <row r="65042" spans="40:40" ht="14.1" customHeight="1" x14ac:dyDescent="0.2">
      <c r="AN65042" s="70"/>
    </row>
    <row r="65043" spans="40:40" ht="14.1" customHeight="1" x14ac:dyDescent="0.2">
      <c r="AN65043" s="70"/>
    </row>
    <row r="65044" spans="40:40" ht="14.1" customHeight="1" x14ac:dyDescent="0.2">
      <c r="AN65044" s="70"/>
    </row>
    <row r="65045" spans="40:40" ht="14.1" customHeight="1" x14ac:dyDescent="0.2">
      <c r="AN65045" s="70"/>
    </row>
    <row r="65046" spans="40:40" ht="14.1" customHeight="1" x14ac:dyDescent="0.2">
      <c r="AN65046" s="70"/>
    </row>
    <row r="65047" spans="40:40" ht="14.1" customHeight="1" x14ac:dyDescent="0.2">
      <c r="AN65047" s="70"/>
    </row>
    <row r="65048" spans="40:40" ht="14.1" customHeight="1" x14ac:dyDescent="0.2">
      <c r="AN65048" s="70"/>
    </row>
    <row r="65049" spans="40:40" ht="14.1" customHeight="1" x14ac:dyDescent="0.2">
      <c r="AN65049" s="70"/>
    </row>
    <row r="65050" spans="40:40" ht="14.1" customHeight="1" x14ac:dyDescent="0.2">
      <c r="AN65050" s="70"/>
    </row>
    <row r="65051" spans="40:40" ht="14.1" customHeight="1" x14ac:dyDescent="0.2">
      <c r="AN65051" s="70"/>
    </row>
    <row r="65052" spans="40:40" ht="14.1" customHeight="1" x14ac:dyDescent="0.2">
      <c r="AN65052" s="70"/>
    </row>
    <row r="65053" spans="40:40" ht="14.1" customHeight="1" x14ac:dyDescent="0.2">
      <c r="AN65053" s="70"/>
    </row>
    <row r="65054" spans="40:40" ht="14.1" customHeight="1" x14ac:dyDescent="0.2">
      <c r="AN65054" s="70"/>
    </row>
    <row r="65055" spans="40:40" ht="14.1" customHeight="1" x14ac:dyDescent="0.2">
      <c r="AN65055" s="70"/>
    </row>
    <row r="65056" spans="40:40" ht="14.1" customHeight="1" x14ac:dyDescent="0.2">
      <c r="AN65056" s="70"/>
    </row>
    <row r="65057" spans="40:40" ht="14.1" customHeight="1" x14ac:dyDescent="0.2">
      <c r="AN65057" s="70"/>
    </row>
    <row r="65058" spans="40:40" ht="14.1" customHeight="1" x14ac:dyDescent="0.2">
      <c r="AN65058" s="70"/>
    </row>
    <row r="65059" spans="40:40" ht="14.1" customHeight="1" x14ac:dyDescent="0.2">
      <c r="AN65059" s="70"/>
    </row>
    <row r="65060" spans="40:40" ht="14.1" customHeight="1" x14ac:dyDescent="0.2">
      <c r="AN65060" s="70"/>
    </row>
    <row r="65061" spans="40:40" ht="14.1" customHeight="1" x14ac:dyDescent="0.2">
      <c r="AN65061" s="70"/>
    </row>
    <row r="65062" spans="40:40" ht="14.1" customHeight="1" x14ac:dyDescent="0.2">
      <c r="AN65062" s="70"/>
    </row>
    <row r="65063" spans="40:40" ht="14.1" customHeight="1" x14ac:dyDescent="0.2">
      <c r="AN65063" s="70"/>
    </row>
    <row r="65064" spans="40:40" ht="14.1" customHeight="1" x14ac:dyDescent="0.2">
      <c r="AN65064" s="70"/>
    </row>
    <row r="65065" spans="40:40" ht="14.1" customHeight="1" x14ac:dyDescent="0.2">
      <c r="AN65065" s="70"/>
    </row>
    <row r="65066" spans="40:40" ht="14.1" customHeight="1" x14ac:dyDescent="0.2">
      <c r="AN65066" s="70"/>
    </row>
    <row r="65067" spans="40:40" ht="14.1" customHeight="1" x14ac:dyDescent="0.2">
      <c r="AN65067" s="70"/>
    </row>
    <row r="65068" spans="40:40" ht="14.1" customHeight="1" x14ac:dyDescent="0.2">
      <c r="AN65068" s="70"/>
    </row>
    <row r="65069" spans="40:40" ht="14.1" customHeight="1" x14ac:dyDescent="0.2">
      <c r="AN65069" s="70"/>
    </row>
    <row r="65070" spans="40:40" ht="14.1" customHeight="1" x14ac:dyDescent="0.2">
      <c r="AN65070" s="70"/>
    </row>
    <row r="65071" spans="40:40" ht="14.1" customHeight="1" x14ac:dyDescent="0.2">
      <c r="AN65071" s="70"/>
    </row>
    <row r="65072" spans="40:40" ht="14.1" customHeight="1" x14ac:dyDescent="0.2">
      <c r="AN65072" s="70"/>
    </row>
    <row r="65073" spans="40:40" ht="14.1" customHeight="1" x14ac:dyDescent="0.2">
      <c r="AN65073" s="70"/>
    </row>
    <row r="65074" spans="40:40" ht="14.1" customHeight="1" x14ac:dyDescent="0.2">
      <c r="AN65074" s="70"/>
    </row>
    <row r="65075" spans="40:40" ht="14.1" customHeight="1" x14ac:dyDescent="0.2">
      <c r="AN65075" s="70"/>
    </row>
    <row r="65076" spans="40:40" ht="14.1" customHeight="1" x14ac:dyDescent="0.2">
      <c r="AN65076" s="70"/>
    </row>
    <row r="65077" spans="40:40" ht="14.1" customHeight="1" x14ac:dyDescent="0.2">
      <c r="AN65077" s="70"/>
    </row>
    <row r="65078" spans="40:40" ht="14.1" customHeight="1" x14ac:dyDescent="0.2">
      <c r="AN65078" s="70"/>
    </row>
    <row r="65079" spans="40:40" ht="14.1" customHeight="1" x14ac:dyDescent="0.2">
      <c r="AN65079" s="70"/>
    </row>
    <row r="65080" spans="40:40" ht="14.1" customHeight="1" x14ac:dyDescent="0.2">
      <c r="AN65080" s="70"/>
    </row>
    <row r="65081" spans="40:40" ht="14.1" customHeight="1" x14ac:dyDescent="0.2">
      <c r="AN65081" s="70"/>
    </row>
    <row r="65082" spans="40:40" ht="14.1" customHeight="1" x14ac:dyDescent="0.2">
      <c r="AN65082" s="70"/>
    </row>
    <row r="65083" spans="40:40" ht="14.1" customHeight="1" x14ac:dyDescent="0.2">
      <c r="AN65083" s="70"/>
    </row>
    <row r="65084" spans="40:40" ht="14.1" customHeight="1" x14ac:dyDescent="0.2">
      <c r="AN65084" s="70"/>
    </row>
    <row r="65085" spans="40:40" ht="14.1" customHeight="1" x14ac:dyDescent="0.2">
      <c r="AN65085" s="70"/>
    </row>
    <row r="65086" spans="40:40" ht="14.1" customHeight="1" x14ac:dyDescent="0.2">
      <c r="AN65086" s="70"/>
    </row>
    <row r="65087" spans="40:40" ht="14.1" customHeight="1" x14ac:dyDescent="0.2">
      <c r="AN65087" s="70"/>
    </row>
    <row r="65088" spans="40:40" ht="14.1" customHeight="1" x14ac:dyDescent="0.2">
      <c r="AN65088" s="70"/>
    </row>
    <row r="65089" spans="40:40" ht="14.1" customHeight="1" x14ac:dyDescent="0.2">
      <c r="AN65089" s="70"/>
    </row>
    <row r="65090" spans="40:40" ht="14.1" customHeight="1" x14ac:dyDescent="0.2">
      <c r="AN65090" s="70"/>
    </row>
    <row r="65091" spans="40:40" ht="14.1" customHeight="1" x14ac:dyDescent="0.2">
      <c r="AN65091" s="70"/>
    </row>
    <row r="65092" spans="40:40" ht="14.1" customHeight="1" x14ac:dyDescent="0.2">
      <c r="AN65092" s="70"/>
    </row>
    <row r="65093" spans="40:40" ht="14.1" customHeight="1" x14ac:dyDescent="0.2">
      <c r="AN65093" s="70"/>
    </row>
    <row r="65094" spans="40:40" ht="14.1" customHeight="1" x14ac:dyDescent="0.2">
      <c r="AN65094" s="70"/>
    </row>
    <row r="65095" spans="40:40" ht="14.1" customHeight="1" x14ac:dyDescent="0.2">
      <c r="AN65095" s="70"/>
    </row>
    <row r="65096" spans="40:40" ht="14.1" customHeight="1" x14ac:dyDescent="0.2">
      <c r="AN65096" s="70"/>
    </row>
    <row r="65097" spans="40:40" ht="14.1" customHeight="1" x14ac:dyDescent="0.2">
      <c r="AN65097" s="70"/>
    </row>
    <row r="65098" spans="40:40" ht="14.1" customHeight="1" x14ac:dyDescent="0.2">
      <c r="AN65098" s="70"/>
    </row>
    <row r="65099" spans="40:40" ht="14.1" customHeight="1" x14ac:dyDescent="0.2">
      <c r="AN65099" s="70"/>
    </row>
    <row r="65100" spans="40:40" ht="14.1" customHeight="1" x14ac:dyDescent="0.2">
      <c r="AN65100" s="70"/>
    </row>
    <row r="65101" spans="40:40" ht="14.1" customHeight="1" x14ac:dyDescent="0.2">
      <c r="AN65101" s="70"/>
    </row>
    <row r="65102" spans="40:40" ht="14.1" customHeight="1" x14ac:dyDescent="0.2">
      <c r="AN65102" s="70"/>
    </row>
    <row r="65103" spans="40:40" ht="14.1" customHeight="1" x14ac:dyDescent="0.2">
      <c r="AN65103" s="70"/>
    </row>
    <row r="65104" spans="40:40" ht="14.1" customHeight="1" x14ac:dyDescent="0.2">
      <c r="AN65104" s="70"/>
    </row>
    <row r="65105" spans="40:40" ht="14.1" customHeight="1" x14ac:dyDescent="0.2">
      <c r="AN65105" s="70"/>
    </row>
    <row r="65106" spans="40:40" ht="14.1" customHeight="1" x14ac:dyDescent="0.2">
      <c r="AN65106" s="70"/>
    </row>
    <row r="65107" spans="40:40" ht="14.1" customHeight="1" x14ac:dyDescent="0.2">
      <c r="AN65107" s="70"/>
    </row>
    <row r="65108" spans="40:40" ht="14.1" customHeight="1" x14ac:dyDescent="0.2">
      <c r="AN65108" s="70"/>
    </row>
    <row r="65109" spans="40:40" ht="14.1" customHeight="1" x14ac:dyDescent="0.2">
      <c r="AN65109" s="70"/>
    </row>
    <row r="65110" spans="40:40" ht="14.1" customHeight="1" x14ac:dyDescent="0.2">
      <c r="AN65110" s="70"/>
    </row>
    <row r="65111" spans="40:40" ht="14.1" customHeight="1" x14ac:dyDescent="0.2">
      <c r="AN65111" s="70"/>
    </row>
    <row r="65112" spans="40:40" ht="14.1" customHeight="1" x14ac:dyDescent="0.2">
      <c r="AN65112" s="70"/>
    </row>
    <row r="65113" spans="40:40" ht="14.1" customHeight="1" x14ac:dyDescent="0.2">
      <c r="AN65113" s="70"/>
    </row>
    <row r="65114" spans="40:40" ht="14.1" customHeight="1" x14ac:dyDescent="0.2">
      <c r="AN65114" s="70"/>
    </row>
    <row r="65115" spans="40:40" ht="14.1" customHeight="1" x14ac:dyDescent="0.2">
      <c r="AN65115" s="70"/>
    </row>
    <row r="65116" spans="40:40" ht="14.1" customHeight="1" x14ac:dyDescent="0.2">
      <c r="AN65116" s="70"/>
    </row>
    <row r="65117" spans="40:40" ht="14.1" customHeight="1" x14ac:dyDescent="0.2">
      <c r="AN65117" s="70"/>
    </row>
    <row r="65118" spans="40:40" ht="14.1" customHeight="1" x14ac:dyDescent="0.2">
      <c r="AN65118" s="70"/>
    </row>
    <row r="65119" spans="40:40" ht="14.1" customHeight="1" x14ac:dyDescent="0.2">
      <c r="AN65119" s="70"/>
    </row>
    <row r="65120" spans="40:40" ht="14.1" customHeight="1" x14ac:dyDescent="0.2">
      <c r="AN65120" s="70"/>
    </row>
    <row r="65121" spans="40:40" ht="14.1" customHeight="1" x14ac:dyDescent="0.2">
      <c r="AN65121" s="70"/>
    </row>
    <row r="65122" spans="40:40" ht="14.1" customHeight="1" x14ac:dyDescent="0.2">
      <c r="AN65122" s="70"/>
    </row>
    <row r="65123" spans="40:40" ht="14.1" customHeight="1" x14ac:dyDescent="0.2">
      <c r="AN65123" s="70"/>
    </row>
    <row r="65124" spans="40:40" ht="14.1" customHeight="1" x14ac:dyDescent="0.2">
      <c r="AN65124" s="70"/>
    </row>
    <row r="65125" spans="40:40" ht="14.1" customHeight="1" x14ac:dyDescent="0.2">
      <c r="AN65125" s="70"/>
    </row>
    <row r="65126" spans="40:40" ht="14.1" customHeight="1" x14ac:dyDescent="0.2">
      <c r="AN65126" s="70"/>
    </row>
    <row r="65127" spans="40:40" ht="14.1" customHeight="1" x14ac:dyDescent="0.2">
      <c r="AN65127" s="70"/>
    </row>
    <row r="65128" spans="40:40" ht="14.1" customHeight="1" x14ac:dyDescent="0.2">
      <c r="AN65128" s="70"/>
    </row>
    <row r="65129" spans="40:40" ht="14.1" customHeight="1" x14ac:dyDescent="0.2">
      <c r="AN65129" s="70"/>
    </row>
    <row r="65130" spans="40:40" ht="14.1" customHeight="1" x14ac:dyDescent="0.2">
      <c r="AN65130" s="70"/>
    </row>
    <row r="65131" spans="40:40" ht="14.1" customHeight="1" x14ac:dyDescent="0.2">
      <c r="AN65131" s="70"/>
    </row>
    <row r="65132" spans="40:40" ht="14.1" customHeight="1" x14ac:dyDescent="0.2">
      <c r="AN65132" s="70"/>
    </row>
    <row r="65133" spans="40:40" ht="14.1" customHeight="1" x14ac:dyDescent="0.2">
      <c r="AN65133" s="70"/>
    </row>
    <row r="65134" spans="40:40" ht="14.1" customHeight="1" x14ac:dyDescent="0.2">
      <c r="AN65134" s="70"/>
    </row>
    <row r="65135" spans="40:40" ht="14.1" customHeight="1" x14ac:dyDescent="0.2">
      <c r="AN65135" s="70"/>
    </row>
    <row r="65136" spans="40:40" ht="14.1" customHeight="1" x14ac:dyDescent="0.2">
      <c r="AN65136" s="70"/>
    </row>
    <row r="65137" spans="40:40" ht="14.1" customHeight="1" x14ac:dyDescent="0.2">
      <c r="AN65137" s="70"/>
    </row>
    <row r="65138" spans="40:40" ht="14.1" customHeight="1" x14ac:dyDescent="0.2">
      <c r="AN65138" s="70"/>
    </row>
    <row r="65139" spans="40:40" ht="14.1" customHeight="1" x14ac:dyDescent="0.2">
      <c r="AN65139" s="70"/>
    </row>
    <row r="65140" spans="40:40" ht="14.1" customHeight="1" x14ac:dyDescent="0.2">
      <c r="AN65140" s="70"/>
    </row>
    <row r="65141" spans="40:40" ht="14.1" customHeight="1" x14ac:dyDescent="0.2">
      <c r="AN65141" s="70"/>
    </row>
    <row r="65142" spans="40:40" ht="14.1" customHeight="1" x14ac:dyDescent="0.2">
      <c r="AN65142" s="70"/>
    </row>
    <row r="65143" spans="40:40" ht="14.1" customHeight="1" x14ac:dyDescent="0.2">
      <c r="AN65143" s="70"/>
    </row>
    <row r="65144" spans="40:40" ht="14.1" customHeight="1" x14ac:dyDescent="0.2">
      <c r="AN65144" s="70"/>
    </row>
    <row r="65145" spans="40:40" ht="14.1" customHeight="1" x14ac:dyDescent="0.2">
      <c r="AN65145" s="70"/>
    </row>
    <row r="65146" spans="40:40" ht="14.1" customHeight="1" x14ac:dyDescent="0.2">
      <c r="AN65146" s="70"/>
    </row>
    <row r="65147" spans="40:40" ht="14.1" customHeight="1" x14ac:dyDescent="0.2">
      <c r="AN65147" s="70"/>
    </row>
    <row r="65148" spans="40:40" ht="14.1" customHeight="1" x14ac:dyDescent="0.2">
      <c r="AN65148" s="70"/>
    </row>
    <row r="65149" spans="40:40" ht="14.1" customHeight="1" x14ac:dyDescent="0.2">
      <c r="AN65149" s="70"/>
    </row>
    <row r="65150" spans="40:40" ht="14.1" customHeight="1" x14ac:dyDescent="0.2">
      <c r="AN65150" s="70"/>
    </row>
    <row r="65151" spans="40:40" ht="14.1" customHeight="1" x14ac:dyDescent="0.2">
      <c r="AN65151" s="70"/>
    </row>
    <row r="65152" spans="40:40" ht="14.1" customHeight="1" x14ac:dyDescent="0.2">
      <c r="AN65152" s="70"/>
    </row>
    <row r="65153" spans="40:40" ht="14.1" customHeight="1" x14ac:dyDescent="0.2">
      <c r="AN65153" s="70"/>
    </row>
    <row r="65154" spans="40:40" ht="14.1" customHeight="1" x14ac:dyDescent="0.2">
      <c r="AN65154" s="70"/>
    </row>
    <row r="65155" spans="40:40" ht="14.1" customHeight="1" x14ac:dyDescent="0.2">
      <c r="AN65155" s="70"/>
    </row>
    <row r="65156" spans="40:40" ht="14.1" customHeight="1" x14ac:dyDescent="0.2">
      <c r="AN65156" s="70"/>
    </row>
    <row r="65157" spans="40:40" ht="14.1" customHeight="1" x14ac:dyDescent="0.2">
      <c r="AN65157" s="70"/>
    </row>
    <row r="65158" spans="40:40" ht="14.1" customHeight="1" x14ac:dyDescent="0.2">
      <c r="AN65158" s="70"/>
    </row>
    <row r="65159" spans="40:40" ht="14.1" customHeight="1" x14ac:dyDescent="0.2">
      <c r="AN65159" s="70"/>
    </row>
    <row r="65160" spans="40:40" ht="14.1" customHeight="1" x14ac:dyDescent="0.2">
      <c r="AN65160" s="70"/>
    </row>
    <row r="65161" spans="40:40" ht="14.1" customHeight="1" x14ac:dyDescent="0.2">
      <c r="AN65161" s="70"/>
    </row>
    <row r="65162" spans="40:40" ht="14.1" customHeight="1" x14ac:dyDescent="0.2">
      <c r="AN65162" s="70"/>
    </row>
    <row r="65163" spans="40:40" ht="14.1" customHeight="1" x14ac:dyDescent="0.2">
      <c r="AN65163" s="70"/>
    </row>
    <row r="65164" spans="40:40" ht="14.1" customHeight="1" x14ac:dyDescent="0.2">
      <c r="AN65164" s="70"/>
    </row>
    <row r="65165" spans="40:40" ht="14.1" customHeight="1" x14ac:dyDescent="0.2">
      <c r="AN65165" s="70"/>
    </row>
    <row r="65166" spans="40:40" ht="14.1" customHeight="1" x14ac:dyDescent="0.2">
      <c r="AN65166" s="70"/>
    </row>
    <row r="65167" spans="40:40" ht="14.1" customHeight="1" x14ac:dyDescent="0.2">
      <c r="AN65167" s="70"/>
    </row>
    <row r="65168" spans="40:40" ht="14.1" customHeight="1" x14ac:dyDescent="0.2">
      <c r="AN65168" s="70"/>
    </row>
    <row r="65169" spans="40:40" ht="14.1" customHeight="1" x14ac:dyDescent="0.2">
      <c r="AN65169" s="70"/>
    </row>
    <row r="65170" spans="40:40" ht="14.1" customHeight="1" x14ac:dyDescent="0.2">
      <c r="AN65170" s="70"/>
    </row>
    <row r="65171" spans="40:40" ht="14.1" customHeight="1" x14ac:dyDescent="0.2">
      <c r="AN65171" s="70"/>
    </row>
    <row r="65172" spans="40:40" ht="14.1" customHeight="1" x14ac:dyDescent="0.2">
      <c r="AN65172" s="70"/>
    </row>
    <row r="65173" spans="40:40" ht="14.1" customHeight="1" x14ac:dyDescent="0.2">
      <c r="AN65173" s="70"/>
    </row>
    <row r="65174" spans="40:40" ht="14.1" customHeight="1" x14ac:dyDescent="0.2">
      <c r="AN65174" s="70"/>
    </row>
    <row r="65175" spans="40:40" ht="14.1" customHeight="1" x14ac:dyDescent="0.2">
      <c r="AN65175" s="70"/>
    </row>
    <row r="65176" spans="40:40" ht="14.1" customHeight="1" x14ac:dyDescent="0.2">
      <c r="AN65176" s="70"/>
    </row>
    <row r="65177" spans="40:40" ht="14.1" customHeight="1" x14ac:dyDescent="0.2">
      <c r="AN65177" s="70"/>
    </row>
    <row r="65178" spans="40:40" ht="14.1" customHeight="1" x14ac:dyDescent="0.2">
      <c r="AN65178" s="70"/>
    </row>
    <row r="65179" spans="40:40" ht="14.1" customHeight="1" x14ac:dyDescent="0.2">
      <c r="AN65179" s="70"/>
    </row>
    <row r="65180" spans="40:40" ht="14.1" customHeight="1" x14ac:dyDescent="0.2">
      <c r="AN65180" s="70"/>
    </row>
    <row r="65181" spans="40:40" ht="14.1" customHeight="1" x14ac:dyDescent="0.2">
      <c r="AN65181" s="70"/>
    </row>
    <row r="65182" spans="40:40" ht="14.1" customHeight="1" x14ac:dyDescent="0.2">
      <c r="AN65182" s="70"/>
    </row>
    <row r="65183" spans="40:40" ht="14.1" customHeight="1" x14ac:dyDescent="0.2">
      <c r="AN65183" s="70"/>
    </row>
    <row r="65184" spans="40:40" ht="14.1" customHeight="1" x14ac:dyDescent="0.2">
      <c r="AN65184" s="70"/>
    </row>
    <row r="65185" spans="40:40" ht="14.1" customHeight="1" x14ac:dyDescent="0.2">
      <c r="AN65185" s="70"/>
    </row>
    <row r="65186" spans="40:40" ht="14.1" customHeight="1" x14ac:dyDescent="0.2">
      <c r="AN65186" s="70"/>
    </row>
    <row r="65187" spans="40:40" ht="14.1" customHeight="1" x14ac:dyDescent="0.2">
      <c r="AN65187" s="70"/>
    </row>
    <row r="65188" spans="40:40" ht="14.1" customHeight="1" x14ac:dyDescent="0.2">
      <c r="AN65188" s="70"/>
    </row>
    <row r="65189" spans="40:40" ht="14.1" customHeight="1" x14ac:dyDescent="0.2">
      <c r="AN65189" s="70"/>
    </row>
    <row r="65190" spans="40:40" ht="14.1" customHeight="1" x14ac:dyDescent="0.2">
      <c r="AN65190" s="70"/>
    </row>
    <row r="65191" spans="40:40" ht="14.1" customHeight="1" x14ac:dyDescent="0.2">
      <c r="AN65191" s="70"/>
    </row>
    <row r="65192" spans="40:40" ht="14.1" customHeight="1" x14ac:dyDescent="0.2">
      <c r="AN65192" s="70"/>
    </row>
    <row r="65193" spans="40:40" ht="14.1" customHeight="1" x14ac:dyDescent="0.2">
      <c r="AN65193" s="70"/>
    </row>
    <row r="65194" spans="40:40" ht="14.1" customHeight="1" x14ac:dyDescent="0.2">
      <c r="AN65194" s="70"/>
    </row>
    <row r="65195" spans="40:40" ht="14.1" customHeight="1" x14ac:dyDescent="0.2">
      <c r="AN65195" s="70"/>
    </row>
    <row r="65196" spans="40:40" ht="14.1" customHeight="1" x14ac:dyDescent="0.2">
      <c r="AN65196" s="70"/>
    </row>
    <row r="65197" spans="40:40" ht="14.1" customHeight="1" x14ac:dyDescent="0.2">
      <c r="AN65197" s="70"/>
    </row>
    <row r="65198" spans="40:40" ht="14.1" customHeight="1" x14ac:dyDescent="0.2">
      <c r="AN65198" s="70"/>
    </row>
    <row r="65199" spans="40:40" ht="14.1" customHeight="1" x14ac:dyDescent="0.2">
      <c r="AN65199" s="70"/>
    </row>
    <row r="65200" spans="40:40" ht="14.1" customHeight="1" x14ac:dyDescent="0.2">
      <c r="AN65200" s="70"/>
    </row>
    <row r="65201" spans="40:40" ht="14.1" customHeight="1" x14ac:dyDescent="0.2">
      <c r="AN65201" s="70"/>
    </row>
    <row r="65202" spans="40:40" ht="14.1" customHeight="1" x14ac:dyDescent="0.2">
      <c r="AN65202" s="70"/>
    </row>
    <row r="65203" spans="40:40" ht="14.1" customHeight="1" x14ac:dyDescent="0.2">
      <c r="AN65203" s="70"/>
    </row>
    <row r="65204" spans="40:40" ht="14.1" customHeight="1" x14ac:dyDescent="0.2">
      <c r="AN65204" s="70"/>
    </row>
    <row r="65205" spans="40:40" ht="14.1" customHeight="1" x14ac:dyDescent="0.2">
      <c r="AN65205" s="70"/>
    </row>
    <row r="65206" spans="40:40" ht="14.1" customHeight="1" x14ac:dyDescent="0.2">
      <c r="AN65206" s="70"/>
    </row>
    <row r="65207" spans="40:40" ht="14.1" customHeight="1" x14ac:dyDescent="0.2">
      <c r="AN65207" s="70"/>
    </row>
    <row r="65208" spans="40:40" ht="14.1" customHeight="1" x14ac:dyDescent="0.2">
      <c r="AN65208" s="70"/>
    </row>
    <row r="65209" spans="40:40" ht="14.1" customHeight="1" x14ac:dyDescent="0.2">
      <c r="AN65209" s="70"/>
    </row>
    <row r="65210" spans="40:40" ht="14.1" customHeight="1" x14ac:dyDescent="0.2">
      <c r="AN65210" s="70"/>
    </row>
    <row r="65211" spans="40:40" ht="14.1" customHeight="1" x14ac:dyDescent="0.2">
      <c r="AN65211" s="70"/>
    </row>
    <row r="65212" spans="40:40" ht="14.1" customHeight="1" x14ac:dyDescent="0.2">
      <c r="AN65212" s="70"/>
    </row>
    <row r="65213" spans="40:40" ht="14.1" customHeight="1" x14ac:dyDescent="0.2">
      <c r="AN65213" s="70"/>
    </row>
    <row r="65214" spans="40:40" ht="14.1" customHeight="1" x14ac:dyDescent="0.2">
      <c r="AN65214" s="70"/>
    </row>
    <row r="65215" spans="40:40" ht="14.1" customHeight="1" x14ac:dyDescent="0.2">
      <c r="AN65215" s="70"/>
    </row>
    <row r="65216" spans="40:40" ht="14.1" customHeight="1" x14ac:dyDescent="0.2">
      <c r="AN65216" s="70"/>
    </row>
    <row r="65217" spans="40:40" ht="14.1" customHeight="1" x14ac:dyDescent="0.2">
      <c r="AN65217" s="70"/>
    </row>
    <row r="65218" spans="40:40" ht="14.1" customHeight="1" x14ac:dyDescent="0.2">
      <c r="AN65218" s="70"/>
    </row>
    <row r="65219" spans="40:40" ht="14.1" customHeight="1" x14ac:dyDescent="0.2">
      <c r="AN65219" s="70"/>
    </row>
    <row r="65220" spans="40:40" ht="14.1" customHeight="1" x14ac:dyDescent="0.2">
      <c r="AN65220" s="70"/>
    </row>
    <row r="65221" spans="40:40" ht="14.1" customHeight="1" x14ac:dyDescent="0.2">
      <c r="AN65221" s="70"/>
    </row>
    <row r="65222" spans="40:40" ht="14.1" customHeight="1" x14ac:dyDescent="0.2">
      <c r="AN65222" s="70"/>
    </row>
    <row r="65223" spans="40:40" ht="14.1" customHeight="1" x14ac:dyDescent="0.2">
      <c r="AN65223" s="70"/>
    </row>
    <row r="65224" spans="40:40" ht="14.1" customHeight="1" x14ac:dyDescent="0.2">
      <c r="AN65224" s="70"/>
    </row>
    <row r="65225" spans="40:40" ht="14.1" customHeight="1" x14ac:dyDescent="0.2">
      <c r="AN65225" s="70"/>
    </row>
    <row r="65226" spans="40:40" ht="14.1" customHeight="1" x14ac:dyDescent="0.2">
      <c r="AN65226" s="70"/>
    </row>
    <row r="65227" spans="40:40" ht="14.1" customHeight="1" x14ac:dyDescent="0.2">
      <c r="AN65227" s="70"/>
    </row>
    <row r="65228" spans="40:40" ht="14.1" customHeight="1" x14ac:dyDescent="0.2">
      <c r="AN65228" s="70"/>
    </row>
    <row r="65229" spans="40:40" ht="14.1" customHeight="1" x14ac:dyDescent="0.2">
      <c r="AN65229" s="70"/>
    </row>
    <row r="65230" spans="40:40" ht="14.1" customHeight="1" x14ac:dyDescent="0.2">
      <c r="AN65230" s="70"/>
    </row>
    <row r="65231" spans="40:40" ht="14.1" customHeight="1" x14ac:dyDescent="0.2">
      <c r="AN65231" s="70"/>
    </row>
    <row r="65232" spans="40:40" ht="14.1" customHeight="1" x14ac:dyDescent="0.2">
      <c r="AN65232" s="70"/>
    </row>
    <row r="65233" spans="40:40" ht="14.1" customHeight="1" x14ac:dyDescent="0.2">
      <c r="AN65233" s="70"/>
    </row>
    <row r="65234" spans="40:40" ht="14.1" customHeight="1" x14ac:dyDescent="0.2">
      <c r="AN65234" s="70"/>
    </row>
    <row r="65235" spans="40:40" ht="14.1" customHeight="1" x14ac:dyDescent="0.2">
      <c r="AN65235" s="70"/>
    </row>
    <row r="65236" spans="40:40" ht="14.1" customHeight="1" x14ac:dyDescent="0.2">
      <c r="AN65236" s="70"/>
    </row>
    <row r="65237" spans="40:40" ht="14.1" customHeight="1" x14ac:dyDescent="0.2">
      <c r="AN65237" s="70"/>
    </row>
    <row r="65238" spans="40:40" ht="14.1" customHeight="1" x14ac:dyDescent="0.2">
      <c r="AN65238" s="70"/>
    </row>
    <row r="65239" spans="40:40" ht="14.1" customHeight="1" x14ac:dyDescent="0.2">
      <c r="AN65239" s="70"/>
    </row>
    <row r="65240" spans="40:40" ht="14.1" customHeight="1" x14ac:dyDescent="0.2">
      <c r="AN65240" s="70"/>
    </row>
    <row r="65241" spans="40:40" ht="14.1" customHeight="1" x14ac:dyDescent="0.2">
      <c r="AN65241" s="70"/>
    </row>
    <row r="65242" spans="40:40" ht="14.1" customHeight="1" x14ac:dyDescent="0.2">
      <c r="AN65242" s="70"/>
    </row>
    <row r="65243" spans="40:40" ht="14.1" customHeight="1" x14ac:dyDescent="0.2">
      <c r="AN65243" s="70"/>
    </row>
    <row r="65244" spans="40:40" ht="14.1" customHeight="1" x14ac:dyDescent="0.2">
      <c r="AN65244" s="70"/>
    </row>
    <row r="65245" spans="40:40" ht="14.1" customHeight="1" x14ac:dyDescent="0.2">
      <c r="AN65245" s="70"/>
    </row>
    <row r="65246" spans="40:40" ht="14.1" customHeight="1" x14ac:dyDescent="0.2">
      <c r="AN65246" s="70"/>
    </row>
    <row r="65247" spans="40:40" ht="14.1" customHeight="1" x14ac:dyDescent="0.2">
      <c r="AN65247" s="70"/>
    </row>
    <row r="65248" spans="40:40" ht="14.1" customHeight="1" x14ac:dyDescent="0.2">
      <c r="AN65248" s="70"/>
    </row>
    <row r="65249" spans="40:40" ht="14.1" customHeight="1" x14ac:dyDescent="0.2">
      <c r="AN65249" s="70"/>
    </row>
    <row r="65250" spans="40:40" ht="14.1" customHeight="1" x14ac:dyDescent="0.2">
      <c r="AN65250" s="70"/>
    </row>
    <row r="65251" spans="40:40" ht="14.1" customHeight="1" x14ac:dyDescent="0.2">
      <c r="AN65251" s="70"/>
    </row>
    <row r="65252" spans="40:40" ht="14.1" customHeight="1" x14ac:dyDescent="0.2">
      <c r="AN65252" s="70"/>
    </row>
    <row r="65253" spans="40:40" ht="14.1" customHeight="1" x14ac:dyDescent="0.2">
      <c r="AN65253" s="70"/>
    </row>
    <row r="65254" spans="40:40" ht="14.1" customHeight="1" x14ac:dyDescent="0.2">
      <c r="AN65254" s="70"/>
    </row>
    <row r="65255" spans="40:40" ht="14.1" customHeight="1" x14ac:dyDescent="0.2">
      <c r="AN65255" s="70"/>
    </row>
    <row r="65256" spans="40:40" ht="14.1" customHeight="1" x14ac:dyDescent="0.2">
      <c r="AN65256" s="70"/>
    </row>
    <row r="65257" spans="40:40" ht="14.1" customHeight="1" x14ac:dyDescent="0.2">
      <c r="AN65257" s="70"/>
    </row>
    <row r="65258" spans="40:40" ht="14.1" customHeight="1" x14ac:dyDescent="0.2">
      <c r="AN65258" s="70"/>
    </row>
    <row r="65259" spans="40:40" ht="14.1" customHeight="1" x14ac:dyDescent="0.2">
      <c r="AN65259" s="70"/>
    </row>
    <row r="65260" spans="40:40" ht="14.1" customHeight="1" x14ac:dyDescent="0.2">
      <c r="AN65260" s="70"/>
    </row>
    <row r="65261" spans="40:40" ht="14.1" customHeight="1" x14ac:dyDescent="0.2">
      <c r="AN65261" s="70"/>
    </row>
    <row r="65262" spans="40:40" ht="14.1" customHeight="1" x14ac:dyDescent="0.2">
      <c r="AN65262" s="70"/>
    </row>
    <row r="65263" spans="40:40" ht="14.1" customHeight="1" x14ac:dyDescent="0.2">
      <c r="AN65263" s="70"/>
    </row>
    <row r="65264" spans="40:40" ht="14.1" customHeight="1" x14ac:dyDescent="0.2">
      <c r="AN65264" s="70"/>
    </row>
    <row r="65265" spans="40:40" ht="14.1" customHeight="1" x14ac:dyDescent="0.2">
      <c r="AN65265" s="70"/>
    </row>
    <row r="65266" spans="40:40" ht="14.1" customHeight="1" x14ac:dyDescent="0.2">
      <c r="AN65266" s="70"/>
    </row>
    <row r="65267" spans="40:40" ht="14.1" customHeight="1" x14ac:dyDescent="0.2">
      <c r="AN65267" s="70"/>
    </row>
    <row r="65268" spans="40:40" ht="14.1" customHeight="1" x14ac:dyDescent="0.2">
      <c r="AN65268" s="70"/>
    </row>
    <row r="65269" spans="40:40" ht="14.1" customHeight="1" x14ac:dyDescent="0.2">
      <c r="AN65269" s="70"/>
    </row>
    <row r="65270" spans="40:40" ht="14.1" customHeight="1" x14ac:dyDescent="0.2">
      <c r="AN65270" s="70"/>
    </row>
    <row r="65271" spans="40:40" ht="14.1" customHeight="1" x14ac:dyDescent="0.2">
      <c r="AN65271" s="70"/>
    </row>
    <row r="65272" spans="40:40" ht="14.1" customHeight="1" x14ac:dyDescent="0.2">
      <c r="AN65272" s="70"/>
    </row>
    <row r="65273" spans="40:40" ht="14.1" customHeight="1" x14ac:dyDescent="0.2">
      <c r="AN65273" s="70"/>
    </row>
    <row r="65274" spans="40:40" ht="14.1" customHeight="1" x14ac:dyDescent="0.2">
      <c r="AN65274" s="70"/>
    </row>
    <row r="65275" spans="40:40" ht="14.1" customHeight="1" x14ac:dyDescent="0.2">
      <c r="AN65275" s="70"/>
    </row>
    <row r="65276" spans="40:40" ht="14.1" customHeight="1" x14ac:dyDescent="0.2">
      <c r="AN65276" s="70"/>
    </row>
    <row r="65277" spans="40:40" ht="14.1" customHeight="1" x14ac:dyDescent="0.2">
      <c r="AN65277" s="70"/>
    </row>
    <row r="65278" spans="40:40" ht="14.1" customHeight="1" x14ac:dyDescent="0.2">
      <c r="AN65278" s="70"/>
    </row>
    <row r="65279" spans="40:40" ht="14.1" customHeight="1" x14ac:dyDescent="0.2">
      <c r="AN65279" s="70"/>
    </row>
    <row r="65280" spans="40:40" ht="14.1" customHeight="1" x14ac:dyDescent="0.2">
      <c r="AN65280" s="70"/>
    </row>
    <row r="65281" spans="40:40" ht="14.1" customHeight="1" x14ac:dyDescent="0.2">
      <c r="AN65281" s="70"/>
    </row>
    <row r="65282" spans="40:40" ht="14.1" customHeight="1" x14ac:dyDescent="0.2">
      <c r="AN65282" s="70"/>
    </row>
    <row r="65283" spans="40:40" ht="14.1" customHeight="1" x14ac:dyDescent="0.2">
      <c r="AN65283" s="70"/>
    </row>
    <row r="65284" spans="40:40" ht="14.1" customHeight="1" x14ac:dyDescent="0.2">
      <c r="AN65284" s="70"/>
    </row>
    <row r="65285" spans="40:40" ht="14.1" customHeight="1" x14ac:dyDescent="0.2">
      <c r="AN65285" s="70"/>
    </row>
    <row r="65286" spans="40:40" ht="14.1" customHeight="1" x14ac:dyDescent="0.2">
      <c r="AN65286" s="70"/>
    </row>
    <row r="65287" spans="40:40" ht="14.1" customHeight="1" x14ac:dyDescent="0.2">
      <c r="AN65287" s="70"/>
    </row>
    <row r="65288" spans="40:40" ht="14.1" customHeight="1" x14ac:dyDescent="0.2">
      <c r="AN65288" s="70"/>
    </row>
    <row r="65289" spans="40:40" ht="14.1" customHeight="1" x14ac:dyDescent="0.2">
      <c r="AN65289" s="70"/>
    </row>
    <row r="65290" spans="40:40" ht="14.1" customHeight="1" x14ac:dyDescent="0.2">
      <c r="AN65290" s="70"/>
    </row>
    <row r="65291" spans="40:40" ht="14.1" customHeight="1" x14ac:dyDescent="0.2">
      <c r="AN65291" s="70"/>
    </row>
    <row r="65292" spans="40:40" ht="14.1" customHeight="1" x14ac:dyDescent="0.2">
      <c r="AN65292" s="70"/>
    </row>
    <row r="65293" spans="40:40" ht="14.1" customHeight="1" x14ac:dyDescent="0.2">
      <c r="AN65293" s="70"/>
    </row>
    <row r="65294" spans="40:40" ht="14.1" customHeight="1" x14ac:dyDescent="0.2">
      <c r="AN65294" s="70"/>
    </row>
    <row r="65295" spans="40:40" ht="14.1" customHeight="1" x14ac:dyDescent="0.2">
      <c r="AN65295" s="70"/>
    </row>
    <row r="65296" spans="40:40" ht="14.1" customHeight="1" x14ac:dyDescent="0.2">
      <c r="AN65296" s="70"/>
    </row>
    <row r="65297" spans="40:40" ht="14.1" customHeight="1" x14ac:dyDescent="0.2">
      <c r="AN65297" s="70"/>
    </row>
    <row r="65298" spans="40:40" ht="14.1" customHeight="1" x14ac:dyDescent="0.2">
      <c r="AN65298" s="70"/>
    </row>
    <row r="65299" spans="40:40" ht="14.1" customHeight="1" x14ac:dyDescent="0.2">
      <c r="AN65299" s="70"/>
    </row>
    <row r="65300" spans="40:40" ht="14.1" customHeight="1" x14ac:dyDescent="0.2">
      <c r="AN65300" s="70"/>
    </row>
    <row r="65301" spans="40:40" ht="14.1" customHeight="1" x14ac:dyDescent="0.2">
      <c r="AN65301" s="70"/>
    </row>
    <row r="65302" spans="40:40" ht="14.1" customHeight="1" x14ac:dyDescent="0.2">
      <c r="AN65302" s="70"/>
    </row>
    <row r="65303" spans="40:40" ht="14.1" customHeight="1" x14ac:dyDescent="0.2">
      <c r="AN65303" s="70"/>
    </row>
    <row r="65304" spans="40:40" ht="14.1" customHeight="1" x14ac:dyDescent="0.2">
      <c r="AN65304" s="70"/>
    </row>
    <row r="65305" spans="40:40" ht="14.1" customHeight="1" x14ac:dyDescent="0.2">
      <c r="AN65305" s="70"/>
    </row>
    <row r="65306" spans="40:40" ht="14.1" customHeight="1" x14ac:dyDescent="0.2">
      <c r="AN65306" s="70"/>
    </row>
    <row r="65307" spans="40:40" ht="14.1" customHeight="1" x14ac:dyDescent="0.2">
      <c r="AN65307" s="70"/>
    </row>
    <row r="65308" spans="40:40" ht="14.1" customHeight="1" x14ac:dyDescent="0.2">
      <c r="AN65308" s="70"/>
    </row>
    <row r="65309" spans="40:40" ht="14.1" customHeight="1" x14ac:dyDescent="0.2">
      <c r="AN65309" s="70"/>
    </row>
    <row r="65310" spans="40:40" ht="14.1" customHeight="1" x14ac:dyDescent="0.2">
      <c r="AN65310" s="70"/>
    </row>
    <row r="65311" spans="40:40" ht="14.1" customHeight="1" x14ac:dyDescent="0.2">
      <c r="AN65311" s="70"/>
    </row>
    <row r="65312" spans="40:40" ht="14.1" customHeight="1" x14ac:dyDescent="0.2">
      <c r="AN65312" s="70"/>
    </row>
    <row r="65313" spans="40:40" ht="14.1" customHeight="1" x14ac:dyDescent="0.2">
      <c r="AN65313" s="70"/>
    </row>
    <row r="65314" spans="40:40" ht="14.1" customHeight="1" x14ac:dyDescent="0.2">
      <c r="AN65314" s="70"/>
    </row>
    <row r="65315" spans="40:40" ht="14.1" customHeight="1" x14ac:dyDescent="0.2">
      <c r="AN65315" s="70"/>
    </row>
    <row r="65316" spans="40:40" ht="14.1" customHeight="1" x14ac:dyDescent="0.2">
      <c r="AN65316" s="70"/>
    </row>
    <row r="65317" spans="40:40" ht="14.1" customHeight="1" x14ac:dyDescent="0.2">
      <c r="AN65317" s="70"/>
    </row>
    <row r="65318" spans="40:40" ht="14.1" customHeight="1" x14ac:dyDescent="0.2">
      <c r="AN65318" s="70"/>
    </row>
    <row r="65319" spans="40:40" ht="14.1" customHeight="1" x14ac:dyDescent="0.2">
      <c r="AN65319" s="70"/>
    </row>
    <row r="65320" spans="40:40" ht="14.1" customHeight="1" x14ac:dyDescent="0.2">
      <c r="AN65320" s="70"/>
    </row>
    <row r="65321" spans="40:40" ht="14.1" customHeight="1" x14ac:dyDescent="0.2">
      <c r="AN65321" s="70"/>
    </row>
    <row r="65322" spans="40:40" ht="14.1" customHeight="1" x14ac:dyDescent="0.2">
      <c r="AN65322" s="70"/>
    </row>
    <row r="65323" spans="40:40" ht="14.1" customHeight="1" x14ac:dyDescent="0.2">
      <c r="AN65323" s="70"/>
    </row>
    <row r="65324" spans="40:40" ht="14.1" customHeight="1" x14ac:dyDescent="0.2">
      <c r="AN65324" s="70"/>
    </row>
    <row r="65325" spans="40:40" ht="14.1" customHeight="1" x14ac:dyDescent="0.2">
      <c r="AN65325" s="70"/>
    </row>
    <row r="65326" spans="40:40" ht="14.1" customHeight="1" x14ac:dyDescent="0.2">
      <c r="AN65326" s="70"/>
    </row>
    <row r="65327" spans="40:40" ht="14.1" customHeight="1" x14ac:dyDescent="0.2">
      <c r="AN65327" s="70"/>
    </row>
    <row r="65328" spans="40:40" ht="14.1" customHeight="1" x14ac:dyDescent="0.2">
      <c r="AN65328" s="70"/>
    </row>
    <row r="65329" spans="40:40" ht="14.1" customHeight="1" x14ac:dyDescent="0.2">
      <c r="AN65329" s="70"/>
    </row>
    <row r="65330" spans="40:40" ht="14.1" customHeight="1" x14ac:dyDescent="0.2">
      <c r="AN65330" s="70"/>
    </row>
    <row r="65331" spans="40:40" ht="14.1" customHeight="1" x14ac:dyDescent="0.2">
      <c r="AN65331" s="70"/>
    </row>
    <row r="65332" spans="40:40" ht="14.1" customHeight="1" x14ac:dyDescent="0.2">
      <c r="AN65332" s="70"/>
    </row>
    <row r="65333" spans="40:40" ht="14.1" customHeight="1" x14ac:dyDescent="0.2">
      <c r="AN65333" s="70"/>
    </row>
    <row r="65334" spans="40:40" ht="14.1" customHeight="1" x14ac:dyDescent="0.2">
      <c r="AN65334" s="70"/>
    </row>
    <row r="65335" spans="40:40" ht="14.1" customHeight="1" x14ac:dyDescent="0.2">
      <c r="AN65335" s="70"/>
    </row>
    <row r="65336" spans="40:40" ht="14.1" customHeight="1" x14ac:dyDescent="0.2">
      <c r="AN65336" s="70"/>
    </row>
    <row r="65337" spans="40:40" ht="14.1" customHeight="1" x14ac:dyDescent="0.2">
      <c r="AN65337" s="70"/>
    </row>
    <row r="65338" spans="40:40" ht="14.1" customHeight="1" x14ac:dyDescent="0.2">
      <c r="AN65338" s="70"/>
    </row>
    <row r="65339" spans="40:40" ht="14.1" customHeight="1" x14ac:dyDescent="0.2">
      <c r="AN65339" s="70"/>
    </row>
    <row r="65340" spans="40:40" ht="14.1" customHeight="1" x14ac:dyDescent="0.2">
      <c r="AN65340" s="70"/>
    </row>
    <row r="65341" spans="40:40" ht="14.1" customHeight="1" x14ac:dyDescent="0.2">
      <c r="AN65341" s="70"/>
    </row>
    <row r="65342" spans="40:40" ht="14.1" customHeight="1" x14ac:dyDescent="0.2">
      <c r="AN65342" s="70"/>
    </row>
    <row r="65343" spans="40:40" ht="14.1" customHeight="1" x14ac:dyDescent="0.2">
      <c r="AN65343" s="70"/>
    </row>
    <row r="65344" spans="40:40" ht="14.1" customHeight="1" x14ac:dyDescent="0.2">
      <c r="AN65344" s="70"/>
    </row>
    <row r="65345" spans="40:40" ht="14.1" customHeight="1" x14ac:dyDescent="0.2">
      <c r="AN65345" s="70"/>
    </row>
    <row r="65346" spans="40:40" ht="14.1" customHeight="1" x14ac:dyDescent="0.2">
      <c r="AN65346" s="70"/>
    </row>
    <row r="65347" spans="40:40" ht="14.1" customHeight="1" x14ac:dyDescent="0.2">
      <c r="AN65347" s="70"/>
    </row>
    <row r="65348" spans="40:40" ht="14.1" customHeight="1" x14ac:dyDescent="0.2">
      <c r="AN65348" s="70"/>
    </row>
    <row r="65349" spans="40:40" ht="14.1" customHeight="1" x14ac:dyDescent="0.2">
      <c r="AN65349" s="70"/>
    </row>
    <row r="65350" spans="40:40" ht="14.1" customHeight="1" x14ac:dyDescent="0.2">
      <c r="AN65350" s="70"/>
    </row>
    <row r="65351" spans="40:40" ht="14.1" customHeight="1" x14ac:dyDescent="0.2">
      <c r="AN65351" s="70"/>
    </row>
    <row r="65352" spans="40:40" ht="14.1" customHeight="1" x14ac:dyDescent="0.2">
      <c r="AN65352" s="70"/>
    </row>
    <row r="65353" spans="40:40" ht="14.1" customHeight="1" x14ac:dyDescent="0.2">
      <c r="AN65353" s="70"/>
    </row>
    <row r="65354" spans="40:40" ht="14.1" customHeight="1" x14ac:dyDescent="0.2">
      <c r="AN65354" s="70"/>
    </row>
    <row r="65355" spans="40:40" ht="14.1" customHeight="1" x14ac:dyDescent="0.2">
      <c r="AN65355" s="70"/>
    </row>
    <row r="65356" spans="40:40" ht="14.1" customHeight="1" x14ac:dyDescent="0.2">
      <c r="AN65356" s="70"/>
    </row>
    <row r="65357" spans="40:40" ht="14.1" customHeight="1" x14ac:dyDescent="0.2">
      <c r="AN65357" s="70"/>
    </row>
    <row r="65358" spans="40:40" ht="14.1" customHeight="1" x14ac:dyDescent="0.2">
      <c r="AN65358" s="70"/>
    </row>
    <row r="65359" spans="40:40" ht="14.1" customHeight="1" x14ac:dyDescent="0.2">
      <c r="AN65359" s="70"/>
    </row>
    <row r="65360" spans="40:40" ht="14.1" customHeight="1" x14ac:dyDescent="0.2">
      <c r="AN65360" s="70"/>
    </row>
    <row r="65361" spans="40:40" ht="14.1" customHeight="1" x14ac:dyDescent="0.2">
      <c r="AN65361" s="70"/>
    </row>
    <row r="65362" spans="40:40" ht="14.1" customHeight="1" x14ac:dyDescent="0.2">
      <c r="AN65362" s="70"/>
    </row>
    <row r="65363" spans="40:40" ht="14.1" customHeight="1" x14ac:dyDescent="0.2">
      <c r="AN65363" s="70"/>
    </row>
    <row r="65364" spans="40:40" ht="14.1" customHeight="1" x14ac:dyDescent="0.2">
      <c r="AN65364" s="70"/>
    </row>
    <row r="65365" spans="40:40" ht="14.1" customHeight="1" x14ac:dyDescent="0.2">
      <c r="AN65365" s="70"/>
    </row>
    <row r="65366" spans="40:40" ht="14.1" customHeight="1" x14ac:dyDescent="0.2">
      <c r="AN65366" s="70"/>
    </row>
    <row r="65367" spans="40:40" ht="14.1" customHeight="1" x14ac:dyDescent="0.2">
      <c r="AN65367" s="70"/>
    </row>
    <row r="65368" spans="40:40" ht="14.1" customHeight="1" x14ac:dyDescent="0.2">
      <c r="AN65368" s="70"/>
    </row>
    <row r="65369" spans="40:40" ht="14.1" customHeight="1" x14ac:dyDescent="0.2">
      <c r="AN65369" s="70"/>
    </row>
    <row r="65370" spans="40:40" ht="14.1" customHeight="1" x14ac:dyDescent="0.2">
      <c r="AN65370" s="70"/>
    </row>
    <row r="65371" spans="40:40" ht="14.1" customHeight="1" x14ac:dyDescent="0.2">
      <c r="AN65371" s="70"/>
    </row>
    <row r="65372" spans="40:40" ht="14.1" customHeight="1" x14ac:dyDescent="0.2">
      <c r="AN65372" s="70"/>
    </row>
    <row r="65373" spans="40:40" ht="14.1" customHeight="1" x14ac:dyDescent="0.2">
      <c r="AN65373" s="70"/>
    </row>
    <row r="65374" spans="40:40" ht="14.1" customHeight="1" x14ac:dyDescent="0.2">
      <c r="AN65374" s="70"/>
    </row>
    <row r="65375" spans="40:40" ht="14.1" customHeight="1" x14ac:dyDescent="0.2">
      <c r="AN65375" s="70"/>
    </row>
    <row r="65376" spans="40:40" ht="14.1" customHeight="1" x14ac:dyDescent="0.2">
      <c r="AN65376" s="70"/>
    </row>
    <row r="65377" spans="40:40" ht="14.1" customHeight="1" x14ac:dyDescent="0.2">
      <c r="AN65377" s="70"/>
    </row>
    <row r="65378" spans="40:40" ht="14.1" customHeight="1" x14ac:dyDescent="0.2">
      <c r="AN65378" s="70"/>
    </row>
    <row r="65379" spans="40:40" ht="14.1" customHeight="1" x14ac:dyDescent="0.2">
      <c r="AN65379" s="70"/>
    </row>
    <row r="65380" spans="40:40" ht="14.1" customHeight="1" x14ac:dyDescent="0.2">
      <c r="AN65380" s="70"/>
    </row>
    <row r="65381" spans="40:40" ht="14.1" customHeight="1" x14ac:dyDescent="0.2">
      <c r="AN65381" s="70"/>
    </row>
    <row r="65382" spans="40:40" ht="14.1" customHeight="1" x14ac:dyDescent="0.2">
      <c r="AN65382" s="70"/>
    </row>
    <row r="65383" spans="40:40" ht="14.1" customHeight="1" x14ac:dyDescent="0.2">
      <c r="AN65383" s="70"/>
    </row>
    <row r="65384" spans="40:40" ht="14.1" customHeight="1" x14ac:dyDescent="0.2">
      <c r="AN65384" s="70"/>
    </row>
    <row r="65385" spans="40:40" ht="14.1" customHeight="1" x14ac:dyDescent="0.2">
      <c r="AN65385" s="70"/>
    </row>
    <row r="65386" spans="40:40" ht="14.1" customHeight="1" x14ac:dyDescent="0.2">
      <c r="AN65386" s="70"/>
    </row>
    <row r="65387" spans="40:40" ht="14.1" customHeight="1" x14ac:dyDescent="0.2">
      <c r="AN65387" s="70"/>
    </row>
    <row r="65388" spans="40:40" ht="14.1" customHeight="1" x14ac:dyDescent="0.2">
      <c r="AN65388" s="70"/>
    </row>
    <row r="65389" spans="40:40" ht="14.1" customHeight="1" x14ac:dyDescent="0.2">
      <c r="AN65389" s="70"/>
    </row>
    <row r="65390" spans="40:40" ht="14.1" customHeight="1" x14ac:dyDescent="0.2">
      <c r="AN65390" s="70"/>
    </row>
    <row r="65391" spans="40:40" ht="14.1" customHeight="1" x14ac:dyDescent="0.2">
      <c r="AN65391" s="70"/>
    </row>
    <row r="65392" spans="40:40" ht="14.1" customHeight="1" x14ac:dyDescent="0.2">
      <c r="AN65392" s="70"/>
    </row>
    <row r="65393" spans="40:40" ht="14.1" customHeight="1" x14ac:dyDescent="0.2">
      <c r="AN65393" s="70"/>
    </row>
    <row r="65394" spans="40:40" ht="14.1" customHeight="1" x14ac:dyDescent="0.2">
      <c r="AN65394" s="70"/>
    </row>
    <row r="65395" spans="40:40" ht="14.1" customHeight="1" x14ac:dyDescent="0.2">
      <c r="AN65395" s="70"/>
    </row>
    <row r="65396" spans="40:40" ht="14.1" customHeight="1" x14ac:dyDescent="0.2">
      <c r="AN65396" s="70"/>
    </row>
    <row r="65397" spans="40:40" ht="14.1" customHeight="1" x14ac:dyDescent="0.2">
      <c r="AN65397" s="70"/>
    </row>
    <row r="65398" spans="40:40" ht="14.1" customHeight="1" x14ac:dyDescent="0.2">
      <c r="AN65398" s="70"/>
    </row>
    <row r="65399" spans="40:40" ht="14.1" customHeight="1" x14ac:dyDescent="0.2">
      <c r="AN65399" s="70"/>
    </row>
    <row r="65400" spans="40:40" ht="14.1" customHeight="1" x14ac:dyDescent="0.2">
      <c r="AN65400" s="70"/>
    </row>
    <row r="65401" spans="40:40" ht="14.1" customHeight="1" x14ac:dyDescent="0.2">
      <c r="AN65401" s="70"/>
    </row>
    <row r="65402" spans="40:40" ht="14.1" customHeight="1" x14ac:dyDescent="0.2">
      <c r="AN65402" s="70"/>
    </row>
    <row r="65403" spans="40:40" ht="14.1" customHeight="1" x14ac:dyDescent="0.2">
      <c r="AN65403" s="70"/>
    </row>
    <row r="65404" spans="40:40" ht="14.1" customHeight="1" x14ac:dyDescent="0.2">
      <c r="AN65404" s="70"/>
    </row>
    <row r="65405" spans="40:40" ht="14.1" customHeight="1" x14ac:dyDescent="0.2">
      <c r="AN65405" s="70"/>
    </row>
    <row r="65406" spans="40:40" ht="14.1" customHeight="1" x14ac:dyDescent="0.2">
      <c r="AN65406" s="70"/>
    </row>
    <row r="65407" spans="40:40" ht="14.1" customHeight="1" x14ac:dyDescent="0.2">
      <c r="AN65407" s="70"/>
    </row>
    <row r="65408" spans="40:40" ht="14.1" customHeight="1" x14ac:dyDescent="0.2">
      <c r="AN65408" s="70"/>
    </row>
    <row r="65409" spans="40:40" ht="14.1" customHeight="1" x14ac:dyDescent="0.2">
      <c r="AN65409" s="70"/>
    </row>
    <row r="65410" spans="40:40" ht="14.1" customHeight="1" x14ac:dyDescent="0.2">
      <c r="AN65410" s="70"/>
    </row>
    <row r="65411" spans="40:40" ht="14.1" customHeight="1" x14ac:dyDescent="0.2">
      <c r="AN65411" s="70"/>
    </row>
    <row r="65412" spans="40:40" ht="14.1" customHeight="1" x14ac:dyDescent="0.2">
      <c r="AN65412" s="70"/>
    </row>
    <row r="65413" spans="40:40" ht="14.1" customHeight="1" x14ac:dyDescent="0.2">
      <c r="AN65413" s="70"/>
    </row>
    <row r="65414" spans="40:40" ht="14.1" customHeight="1" x14ac:dyDescent="0.2">
      <c r="AN65414" s="70"/>
    </row>
    <row r="65415" spans="40:40" ht="14.1" customHeight="1" x14ac:dyDescent="0.2">
      <c r="AN65415" s="70"/>
    </row>
    <row r="65416" spans="40:40" ht="14.1" customHeight="1" x14ac:dyDescent="0.2">
      <c r="AN65416" s="70"/>
    </row>
    <row r="65417" spans="40:40" ht="14.1" customHeight="1" x14ac:dyDescent="0.2">
      <c r="AN65417" s="70"/>
    </row>
    <row r="65418" spans="40:40" ht="14.1" customHeight="1" x14ac:dyDescent="0.2">
      <c r="AN65418" s="70"/>
    </row>
    <row r="65419" spans="40:40" ht="14.1" customHeight="1" x14ac:dyDescent="0.2">
      <c r="AN65419" s="70"/>
    </row>
    <row r="65420" spans="40:40" ht="14.1" customHeight="1" x14ac:dyDescent="0.2">
      <c r="AN65420" s="70"/>
    </row>
    <row r="65421" spans="40:40" ht="14.1" customHeight="1" x14ac:dyDescent="0.2">
      <c r="AN65421" s="70"/>
    </row>
    <row r="65422" spans="40:40" ht="14.1" customHeight="1" x14ac:dyDescent="0.2">
      <c r="AN65422" s="70"/>
    </row>
    <row r="65423" spans="40:40" ht="14.1" customHeight="1" x14ac:dyDescent="0.2">
      <c r="AN65423" s="70"/>
    </row>
    <row r="65424" spans="40:40" ht="14.1" customHeight="1" x14ac:dyDescent="0.2">
      <c r="AN65424" s="70"/>
    </row>
    <row r="65425" spans="40:40" ht="14.1" customHeight="1" x14ac:dyDescent="0.2">
      <c r="AN65425" s="70"/>
    </row>
    <row r="65426" spans="40:40" ht="14.1" customHeight="1" x14ac:dyDescent="0.2">
      <c r="AN65426" s="70"/>
    </row>
    <row r="65427" spans="40:40" ht="14.1" customHeight="1" x14ac:dyDescent="0.2">
      <c r="AN65427" s="70"/>
    </row>
    <row r="65428" spans="40:40" ht="14.1" customHeight="1" x14ac:dyDescent="0.2">
      <c r="AN65428" s="70"/>
    </row>
    <row r="65429" spans="40:40" ht="14.1" customHeight="1" x14ac:dyDescent="0.2">
      <c r="AN65429" s="70"/>
    </row>
    <row r="65430" spans="40:40" ht="14.1" customHeight="1" x14ac:dyDescent="0.2">
      <c r="AN65430" s="70"/>
    </row>
    <row r="65431" spans="40:40" ht="14.1" customHeight="1" x14ac:dyDescent="0.2">
      <c r="AN65431" s="70"/>
    </row>
    <row r="65432" spans="40:40" ht="14.1" customHeight="1" x14ac:dyDescent="0.2">
      <c r="AN65432" s="70"/>
    </row>
    <row r="65433" spans="40:40" ht="14.1" customHeight="1" x14ac:dyDescent="0.2">
      <c r="AN65433" s="70"/>
    </row>
    <row r="65434" spans="40:40" ht="14.1" customHeight="1" x14ac:dyDescent="0.2">
      <c r="AN65434" s="70"/>
    </row>
    <row r="65435" spans="40:40" ht="14.1" customHeight="1" x14ac:dyDescent="0.2">
      <c r="AN65435" s="70"/>
    </row>
    <row r="65436" spans="40:40" ht="14.1" customHeight="1" x14ac:dyDescent="0.2">
      <c r="AN65436" s="70"/>
    </row>
    <row r="65437" spans="40:40" ht="14.1" customHeight="1" x14ac:dyDescent="0.2">
      <c r="AN65437" s="70"/>
    </row>
    <row r="65438" spans="40:40" ht="14.1" customHeight="1" x14ac:dyDescent="0.2">
      <c r="AN65438" s="70"/>
    </row>
    <row r="65439" spans="40:40" ht="14.1" customHeight="1" x14ac:dyDescent="0.2">
      <c r="AN65439" s="70"/>
    </row>
    <row r="65440" spans="40:40" ht="14.1" customHeight="1" x14ac:dyDescent="0.2">
      <c r="AN65440" s="70"/>
    </row>
    <row r="65441" spans="40:40" ht="14.1" customHeight="1" x14ac:dyDescent="0.2">
      <c r="AN65441" s="70"/>
    </row>
    <row r="65442" spans="40:40" ht="14.1" customHeight="1" x14ac:dyDescent="0.2">
      <c r="AN65442" s="70"/>
    </row>
    <row r="65443" spans="40:40" ht="14.1" customHeight="1" x14ac:dyDescent="0.2">
      <c r="AN65443" s="70"/>
    </row>
    <row r="65444" spans="40:40" ht="14.1" customHeight="1" x14ac:dyDescent="0.2">
      <c r="AN65444" s="70"/>
    </row>
    <row r="65445" spans="40:40" ht="14.1" customHeight="1" x14ac:dyDescent="0.2">
      <c r="AN65445" s="70"/>
    </row>
    <row r="65446" spans="40:40" ht="14.1" customHeight="1" x14ac:dyDescent="0.2">
      <c r="AN65446" s="70"/>
    </row>
    <row r="65447" spans="40:40" ht="14.1" customHeight="1" x14ac:dyDescent="0.2">
      <c r="AN65447" s="70"/>
    </row>
    <row r="65448" spans="40:40" ht="14.1" customHeight="1" x14ac:dyDescent="0.2">
      <c r="AN65448" s="70"/>
    </row>
    <row r="65449" spans="40:40" ht="14.1" customHeight="1" x14ac:dyDescent="0.2">
      <c r="AN65449" s="70"/>
    </row>
    <row r="65450" spans="40:40" ht="14.1" customHeight="1" x14ac:dyDescent="0.2">
      <c r="AN65450" s="70"/>
    </row>
    <row r="65451" spans="40:40" ht="14.1" customHeight="1" x14ac:dyDescent="0.2">
      <c r="AN65451" s="70"/>
    </row>
    <row r="65452" spans="40:40" ht="14.1" customHeight="1" x14ac:dyDescent="0.2">
      <c r="AN65452" s="70"/>
    </row>
    <row r="65453" spans="40:40" ht="14.1" customHeight="1" x14ac:dyDescent="0.2">
      <c r="AN65453" s="70"/>
    </row>
    <row r="65454" spans="40:40" ht="14.1" customHeight="1" x14ac:dyDescent="0.2">
      <c r="AN65454" s="70"/>
    </row>
    <row r="65455" spans="40:40" ht="14.1" customHeight="1" x14ac:dyDescent="0.2">
      <c r="AN65455" s="70"/>
    </row>
    <row r="65456" spans="40:40" ht="14.1" customHeight="1" x14ac:dyDescent="0.2">
      <c r="AN65456" s="70"/>
    </row>
    <row r="65457" spans="40:40" ht="14.1" customHeight="1" x14ac:dyDescent="0.2">
      <c r="AN65457" s="70"/>
    </row>
    <row r="65458" spans="40:40" ht="14.1" customHeight="1" x14ac:dyDescent="0.2">
      <c r="AN65458" s="70"/>
    </row>
    <row r="65459" spans="40:40" ht="14.1" customHeight="1" x14ac:dyDescent="0.2">
      <c r="AN65459" s="70"/>
    </row>
    <row r="65460" spans="40:40" ht="14.1" customHeight="1" x14ac:dyDescent="0.2">
      <c r="AN65460" s="70"/>
    </row>
    <row r="65461" spans="40:40" ht="14.1" customHeight="1" x14ac:dyDescent="0.2">
      <c r="AN65461" s="70"/>
    </row>
    <row r="65462" spans="40:40" ht="14.1" customHeight="1" x14ac:dyDescent="0.2">
      <c r="AN65462" s="70"/>
    </row>
    <row r="65463" spans="40:40" ht="14.1" customHeight="1" x14ac:dyDescent="0.2">
      <c r="AN65463" s="70"/>
    </row>
    <row r="65464" spans="40:40" ht="14.1" customHeight="1" x14ac:dyDescent="0.2">
      <c r="AN65464" s="70"/>
    </row>
    <row r="65465" spans="40:40" ht="14.1" customHeight="1" x14ac:dyDescent="0.2">
      <c r="AN65465" s="70"/>
    </row>
    <row r="65466" spans="40:40" ht="14.1" customHeight="1" x14ac:dyDescent="0.2">
      <c r="AN65466" s="70"/>
    </row>
    <row r="65467" spans="40:40" ht="14.1" customHeight="1" x14ac:dyDescent="0.2">
      <c r="AN65467" s="70"/>
    </row>
    <row r="65468" spans="40:40" ht="14.1" customHeight="1" x14ac:dyDescent="0.2">
      <c r="AN65468" s="70"/>
    </row>
    <row r="65469" spans="40:40" ht="14.1" customHeight="1" x14ac:dyDescent="0.2">
      <c r="AN65469" s="70"/>
    </row>
    <row r="65470" spans="40:40" ht="14.1" customHeight="1" x14ac:dyDescent="0.2">
      <c r="AN65470" s="70"/>
    </row>
    <row r="65471" spans="40:40" ht="14.1" customHeight="1" x14ac:dyDescent="0.2">
      <c r="AN65471" s="70"/>
    </row>
    <row r="65472" spans="40:40" ht="14.1" customHeight="1" x14ac:dyDescent="0.2">
      <c r="AN65472" s="70"/>
    </row>
    <row r="65473" spans="40:40" ht="14.1" customHeight="1" x14ac:dyDescent="0.2">
      <c r="AN65473" s="70"/>
    </row>
    <row r="65474" spans="40:40" ht="14.1" customHeight="1" x14ac:dyDescent="0.2">
      <c r="AN65474" s="70"/>
    </row>
    <row r="65475" spans="40:40" ht="14.1" customHeight="1" x14ac:dyDescent="0.2">
      <c r="AN65475" s="70"/>
    </row>
    <row r="65476" spans="40:40" ht="14.1" customHeight="1" x14ac:dyDescent="0.2">
      <c r="AN65476" s="70"/>
    </row>
    <row r="65477" spans="40:40" ht="14.1" customHeight="1" x14ac:dyDescent="0.2">
      <c r="AN65477" s="70"/>
    </row>
    <row r="65478" spans="40:40" ht="14.1" customHeight="1" x14ac:dyDescent="0.2">
      <c r="AN65478" s="70"/>
    </row>
    <row r="65479" spans="40:40" ht="14.1" customHeight="1" x14ac:dyDescent="0.2">
      <c r="AN65479" s="70"/>
    </row>
    <row r="65480" spans="40:40" ht="14.1" customHeight="1" x14ac:dyDescent="0.2">
      <c r="AN65480" s="70"/>
    </row>
    <row r="65481" spans="40:40" ht="14.1" customHeight="1" x14ac:dyDescent="0.2">
      <c r="AN65481" s="70"/>
    </row>
    <row r="65482" spans="40:40" ht="14.1" customHeight="1" x14ac:dyDescent="0.2">
      <c r="AN65482" s="70"/>
    </row>
    <row r="65483" spans="40:40" ht="14.1" customHeight="1" x14ac:dyDescent="0.2">
      <c r="AN65483" s="70"/>
    </row>
    <row r="65484" spans="40:40" ht="14.1" customHeight="1" x14ac:dyDescent="0.2">
      <c r="AN65484" s="70"/>
    </row>
    <row r="65485" spans="40:40" ht="14.1" customHeight="1" x14ac:dyDescent="0.2">
      <c r="AN65485" s="70"/>
    </row>
    <row r="65486" spans="40:40" ht="14.1" customHeight="1" x14ac:dyDescent="0.2">
      <c r="AN65486" s="70"/>
    </row>
  </sheetData>
  <autoFilter ref="A1:AX634">
    <filterColumn colId="1">
      <filters>
        <filter val="Смена № 6"/>
      </filters>
    </filterColumn>
    <sortState ref="A3:AX623">
      <sortCondition ref="C1:C630"/>
    </sortState>
  </autoFilter>
  <sortState ref="A5:A65490">
    <sortCondition ref="A1"/>
  </sortState>
  <phoneticPr fontId="0" type="noConversion"/>
  <printOptions horizontalCentered="1"/>
  <pageMargins left="0.25" right="0.25" top="0.75" bottom="0.75" header="0.3" footer="0.3"/>
  <pageSetup scale="1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U25"/>
  <sheetViews>
    <sheetView workbookViewId="0">
      <pane xSplit="2" ySplit="9" topLeftCell="F10" activePane="bottomRight" state="frozen"/>
      <selection pane="topRight" activeCell="C1" sqref="C1"/>
      <selection pane="bottomLeft" activeCell="A5" sqref="A5"/>
      <selection pane="bottomRight" activeCell="D15" sqref="D15"/>
    </sheetView>
  </sheetViews>
  <sheetFormatPr defaultRowHeight="15.75" x14ac:dyDescent="0.25"/>
  <cols>
    <col min="1" max="1" width="4.140625" style="7" customWidth="1"/>
    <col min="2" max="2" width="30" style="7" customWidth="1"/>
    <col min="3" max="4" width="5.140625" style="7" customWidth="1"/>
    <col min="5" max="5" width="9.28515625" style="7" customWidth="1"/>
    <col min="6" max="11" width="8.140625" style="8" customWidth="1"/>
    <col min="12" max="13" width="8.140625" style="7" customWidth="1"/>
    <col min="14" max="14" width="8.140625" style="8" customWidth="1"/>
    <col min="15" max="20" width="8.140625" style="7" customWidth="1"/>
    <col min="21" max="21" width="8.140625" style="8" customWidth="1"/>
    <col min="22" max="16384" width="9.140625" style="7"/>
  </cols>
  <sheetData>
    <row r="7" spans="1:21" s="9" customFormat="1" ht="51" customHeight="1" x14ac:dyDescent="0.2">
      <c r="A7" s="783" t="s">
        <v>267</v>
      </c>
      <c r="B7" s="783" t="s">
        <v>270</v>
      </c>
      <c r="C7" s="783" t="s">
        <v>271</v>
      </c>
      <c r="D7" s="783"/>
      <c r="E7" s="783"/>
      <c r="F7" s="783" t="s">
        <v>275</v>
      </c>
      <c r="G7" s="783"/>
      <c r="H7" s="783"/>
      <c r="I7" s="783"/>
      <c r="J7" s="783" t="s">
        <v>277</v>
      </c>
      <c r="K7" s="783"/>
      <c r="L7" s="783"/>
      <c r="M7" s="783"/>
      <c r="N7" s="783" t="s">
        <v>282</v>
      </c>
      <c r="O7" s="783"/>
      <c r="P7" s="783"/>
      <c r="Q7" s="783" t="s">
        <v>283</v>
      </c>
      <c r="R7" s="783"/>
      <c r="S7" s="783"/>
      <c r="T7" s="783"/>
      <c r="U7" s="783" t="s">
        <v>269</v>
      </c>
    </row>
    <row r="8" spans="1:21" s="9" customFormat="1" ht="69" customHeight="1" x14ac:dyDescent="0.2">
      <c r="A8" s="783"/>
      <c r="B8" s="783"/>
      <c r="C8" s="2" t="s">
        <v>272</v>
      </c>
      <c r="D8" s="2" t="s">
        <v>273</v>
      </c>
      <c r="E8" s="2" t="s">
        <v>274</v>
      </c>
      <c r="F8" s="1" t="s">
        <v>308</v>
      </c>
      <c r="G8" s="1" t="s">
        <v>340</v>
      </c>
      <c r="H8" s="1" t="s">
        <v>336</v>
      </c>
      <c r="I8" s="1" t="s">
        <v>276</v>
      </c>
      <c r="J8" s="2" t="s">
        <v>278</v>
      </c>
      <c r="K8" s="2" t="s">
        <v>279</v>
      </c>
      <c r="L8" s="2" t="s">
        <v>280</v>
      </c>
      <c r="M8" s="2" t="s">
        <v>281</v>
      </c>
      <c r="N8" s="1">
        <v>1</v>
      </c>
      <c r="O8" s="1">
        <v>2</v>
      </c>
      <c r="P8" s="1">
        <v>3</v>
      </c>
      <c r="Q8" s="2" t="s">
        <v>284</v>
      </c>
      <c r="R8" s="2" t="s">
        <v>285</v>
      </c>
      <c r="S8" s="2" t="s">
        <v>286</v>
      </c>
      <c r="T8" s="2" t="s">
        <v>287</v>
      </c>
      <c r="U8" s="783"/>
    </row>
    <row r="9" spans="1:21" x14ac:dyDescent="0.25">
      <c r="A9" s="3">
        <v>1</v>
      </c>
      <c r="B9" s="3">
        <v>2</v>
      </c>
      <c r="C9" s="3">
        <v>3</v>
      </c>
      <c r="D9" s="3">
        <v>4</v>
      </c>
      <c r="E9" s="3">
        <v>5</v>
      </c>
      <c r="F9" s="3">
        <v>6</v>
      </c>
      <c r="G9" s="3">
        <v>7</v>
      </c>
      <c r="H9" s="3">
        <v>8</v>
      </c>
      <c r="I9" s="3">
        <v>9</v>
      </c>
      <c r="J9" s="3">
        <v>10</v>
      </c>
      <c r="K9" s="3">
        <v>11</v>
      </c>
      <c r="L9" s="3">
        <v>12</v>
      </c>
      <c r="M9" s="3">
        <v>13</v>
      </c>
      <c r="N9" s="3">
        <v>14</v>
      </c>
      <c r="O9" s="3">
        <v>15</v>
      </c>
      <c r="P9" s="3">
        <v>16</v>
      </c>
      <c r="Q9" s="3">
        <v>17</v>
      </c>
      <c r="R9" s="3">
        <v>18</v>
      </c>
      <c r="S9" s="3">
        <v>19</v>
      </c>
      <c r="T9" s="3">
        <v>20</v>
      </c>
      <c r="U9" s="3">
        <v>21</v>
      </c>
    </row>
    <row r="10" spans="1:21" x14ac:dyDescent="0.25">
      <c r="A10" s="4">
        <v>1</v>
      </c>
      <c r="B10" s="5" t="s">
        <v>289</v>
      </c>
      <c r="C10" s="4">
        <v>1</v>
      </c>
      <c r="D10" s="4">
        <v>1</v>
      </c>
      <c r="E10" s="6">
        <f>D10/C10</f>
        <v>1</v>
      </c>
      <c r="F10" s="10"/>
      <c r="G10" s="10"/>
      <c r="H10" s="10">
        <v>1</v>
      </c>
      <c r="I10" s="10"/>
      <c r="J10" s="4">
        <v>1</v>
      </c>
      <c r="K10" s="4"/>
      <c r="L10" s="5"/>
      <c r="M10" s="5"/>
      <c r="N10" s="12">
        <v>1</v>
      </c>
      <c r="O10" s="5"/>
      <c r="P10" s="5"/>
      <c r="Q10" s="5"/>
      <c r="R10" s="5"/>
      <c r="S10" s="5"/>
      <c r="T10" s="4">
        <v>1</v>
      </c>
      <c r="U10" s="4">
        <v>1</v>
      </c>
    </row>
    <row r="11" spans="1:21" x14ac:dyDescent="0.25">
      <c r="A11" s="4">
        <v>2</v>
      </c>
      <c r="B11" s="5" t="s">
        <v>292</v>
      </c>
      <c r="C11" s="4">
        <v>1</v>
      </c>
      <c r="D11" s="4">
        <v>1</v>
      </c>
      <c r="E11" s="6">
        <f t="shared" ref="E11:E24" si="0">D11/C11</f>
        <v>1</v>
      </c>
      <c r="F11" s="10"/>
      <c r="G11" s="10"/>
      <c r="H11" s="10"/>
      <c r="I11" s="10">
        <v>1</v>
      </c>
      <c r="J11" s="4">
        <v>1</v>
      </c>
      <c r="K11" s="4"/>
      <c r="L11" s="5"/>
      <c r="M11" s="5"/>
      <c r="N11" s="12">
        <v>1</v>
      </c>
      <c r="O11" s="5"/>
      <c r="P11" s="5"/>
      <c r="Q11" s="5"/>
      <c r="R11" s="5"/>
      <c r="S11" s="5"/>
      <c r="T11" s="4">
        <v>1</v>
      </c>
      <c r="U11" s="4"/>
    </row>
    <row r="12" spans="1:21" x14ac:dyDescent="0.25">
      <c r="A12" s="4">
        <v>3</v>
      </c>
      <c r="B12" s="5" t="s">
        <v>293</v>
      </c>
      <c r="C12" s="4">
        <v>6</v>
      </c>
      <c r="D12" s="4">
        <v>6</v>
      </c>
      <c r="E12" s="6">
        <f t="shared" si="0"/>
        <v>1</v>
      </c>
      <c r="F12" s="10"/>
      <c r="G12" s="10"/>
      <c r="H12" s="10">
        <v>3</v>
      </c>
      <c r="I12" s="10">
        <v>3</v>
      </c>
      <c r="J12" s="4">
        <v>6</v>
      </c>
      <c r="K12" s="4"/>
      <c r="L12" s="5"/>
      <c r="M12" s="5"/>
      <c r="N12" s="12">
        <v>6</v>
      </c>
      <c r="O12" s="5"/>
      <c r="P12" s="5"/>
      <c r="Q12" s="5"/>
      <c r="R12" s="5"/>
      <c r="S12" s="5"/>
      <c r="T12" s="4">
        <v>6</v>
      </c>
      <c r="U12" s="4">
        <v>6</v>
      </c>
    </row>
    <row r="13" spans="1:21" x14ac:dyDescent="0.25">
      <c r="A13" s="4">
        <v>4</v>
      </c>
      <c r="B13" s="5" t="s">
        <v>294</v>
      </c>
      <c r="C13" s="4">
        <v>1</v>
      </c>
      <c r="D13" s="4">
        <v>1</v>
      </c>
      <c r="E13" s="6">
        <f t="shared" si="0"/>
        <v>1</v>
      </c>
      <c r="F13" s="10"/>
      <c r="G13" s="10"/>
      <c r="H13" s="10"/>
      <c r="I13" s="10">
        <v>1</v>
      </c>
      <c r="J13" s="4">
        <v>1</v>
      </c>
      <c r="K13" s="4"/>
      <c r="L13" s="5"/>
      <c r="M13" s="5"/>
      <c r="N13" s="12">
        <v>1</v>
      </c>
      <c r="O13" s="5"/>
      <c r="P13" s="5"/>
      <c r="Q13" s="5"/>
      <c r="R13" s="5"/>
      <c r="S13" s="5"/>
      <c r="T13" s="4">
        <v>1</v>
      </c>
      <c r="U13" s="4">
        <v>1</v>
      </c>
    </row>
    <row r="14" spans="1:21" x14ac:dyDescent="0.25">
      <c r="A14" s="4">
        <v>5</v>
      </c>
      <c r="B14" s="5" t="s">
        <v>1057</v>
      </c>
      <c r="C14" s="4">
        <v>36</v>
      </c>
      <c r="D14" s="4">
        <v>36</v>
      </c>
      <c r="E14" s="6">
        <f t="shared" si="0"/>
        <v>1</v>
      </c>
      <c r="F14" s="10">
        <v>1</v>
      </c>
      <c r="G14" s="10">
        <v>3</v>
      </c>
      <c r="H14" s="10">
        <f>15+2</f>
        <v>17</v>
      </c>
      <c r="I14" s="10">
        <f>11+4</f>
        <v>15</v>
      </c>
      <c r="J14" s="4">
        <v>30</v>
      </c>
      <c r="K14" s="4">
        <v>6</v>
      </c>
      <c r="L14" s="5"/>
      <c r="M14" s="5"/>
      <c r="N14" s="12">
        <v>36</v>
      </c>
      <c r="O14" s="5"/>
      <c r="P14" s="5"/>
      <c r="Q14" s="5"/>
      <c r="R14" s="5"/>
      <c r="S14" s="5"/>
      <c r="T14" s="5"/>
      <c r="U14" s="4">
        <v>36</v>
      </c>
    </row>
    <row r="15" spans="1:21" x14ac:dyDescent="0.25">
      <c r="A15" s="4">
        <v>6</v>
      </c>
      <c r="B15" s="5" t="s">
        <v>295</v>
      </c>
      <c r="C15" s="4">
        <v>12</v>
      </c>
      <c r="D15" s="4">
        <v>11</v>
      </c>
      <c r="E15" s="6">
        <f t="shared" si="0"/>
        <v>0.91666666666666663</v>
      </c>
      <c r="F15" s="10"/>
      <c r="G15" s="10"/>
      <c r="H15" s="10">
        <v>7</v>
      </c>
      <c r="I15" s="10">
        <v>4</v>
      </c>
      <c r="J15" s="4">
        <v>9</v>
      </c>
      <c r="K15" s="4">
        <v>2</v>
      </c>
      <c r="L15" s="5"/>
      <c r="M15" s="5"/>
      <c r="N15" s="12">
        <v>11</v>
      </c>
      <c r="O15" s="5"/>
      <c r="P15" s="5"/>
      <c r="Q15" s="5"/>
      <c r="R15" s="5"/>
      <c r="S15" s="5"/>
      <c r="T15" s="5"/>
      <c r="U15" s="4">
        <v>11</v>
      </c>
    </row>
    <row r="16" spans="1:21" x14ac:dyDescent="0.25">
      <c r="A16" s="4">
        <v>7</v>
      </c>
      <c r="B16" s="5" t="s">
        <v>296</v>
      </c>
      <c r="C16" s="4">
        <v>11</v>
      </c>
      <c r="D16" s="4">
        <v>11</v>
      </c>
      <c r="E16" s="6">
        <f t="shared" si="0"/>
        <v>1</v>
      </c>
      <c r="F16" s="10"/>
      <c r="G16" s="10"/>
      <c r="H16" s="10">
        <f>3+2</f>
        <v>5</v>
      </c>
      <c r="I16" s="10">
        <f>3+3</f>
        <v>6</v>
      </c>
      <c r="J16" s="4">
        <v>7</v>
      </c>
      <c r="K16" s="4">
        <v>4</v>
      </c>
      <c r="L16" s="5"/>
      <c r="M16" s="5"/>
      <c r="N16" s="12">
        <v>8</v>
      </c>
      <c r="O16" s="12">
        <v>3</v>
      </c>
      <c r="P16" s="5"/>
      <c r="Q16" s="5"/>
      <c r="R16" s="5"/>
      <c r="S16" s="4">
        <v>1</v>
      </c>
      <c r="T16" s="4">
        <v>10</v>
      </c>
      <c r="U16" s="4"/>
    </row>
    <row r="17" spans="1:21" x14ac:dyDescent="0.25">
      <c r="A17" s="4">
        <v>8</v>
      </c>
      <c r="B17" s="5" t="s">
        <v>303</v>
      </c>
      <c r="C17" s="5"/>
      <c r="D17" s="5"/>
      <c r="E17" s="6">
        <v>0</v>
      </c>
      <c r="F17" s="10"/>
      <c r="G17" s="10"/>
      <c r="H17" s="10"/>
      <c r="I17" s="10"/>
      <c r="J17" s="4"/>
      <c r="K17" s="4"/>
      <c r="L17" s="5"/>
      <c r="M17" s="5"/>
      <c r="N17" s="4"/>
      <c r="O17" s="5"/>
      <c r="P17" s="5"/>
      <c r="Q17" s="5"/>
      <c r="R17" s="5"/>
      <c r="S17" s="5"/>
      <c r="T17" s="5"/>
      <c r="U17" s="4"/>
    </row>
    <row r="18" spans="1:21" x14ac:dyDescent="0.25">
      <c r="A18" s="4">
        <v>9</v>
      </c>
      <c r="B18" s="5" t="s">
        <v>1050</v>
      </c>
      <c r="C18" s="4">
        <v>342</v>
      </c>
      <c r="D18" s="4">
        <v>344</v>
      </c>
      <c r="E18" s="6">
        <f t="shared" si="0"/>
        <v>1.0058479532163742</v>
      </c>
      <c r="F18" s="10">
        <v>24</v>
      </c>
      <c r="G18" s="10">
        <v>55</v>
      </c>
      <c r="H18" s="10">
        <v>201</v>
      </c>
      <c r="I18" s="10">
        <v>64</v>
      </c>
      <c r="J18" s="4">
        <v>120</v>
      </c>
      <c r="K18" s="4">
        <v>207</v>
      </c>
      <c r="L18" s="4">
        <v>3</v>
      </c>
      <c r="M18" s="5"/>
      <c r="N18" s="12">
        <v>278</v>
      </c>
      <c r="O18" s="12">
        <v>45</v>
      </c>
      <c r="P18" s="13">
        <v>21</v>
      </c>
      <c r="Q18" s="5"/>
      <c r="R18" s="5"/>
      <c r="S18" s="5"/>
      <c r="T18" s="5"/>
      <c r="U18" s="4">
        <f>344-9</f>
        <v>335</v>
      </c>
    </row>
    <row r="19" spans="1:21" x14ac:dyDescent="0.25">
      <c r="A19" s="4">
        <v>10</v>
      </c>
      <c r="B19" s="5" t="s">
        <v>302</v>
      </c>
      <c r="C19" s="4">
        <v>6</v>
      </c>
      <c r="D19" s="4"/>
      <c r="E19" s="6">
        <f t="shared" si="0"/>
        <v>0</v>
      </c>
      <c r="F19" s="10"/>
      <c r="G19" s="10"/>
      <c r="H19" s="11"/>
      <c r="I19" s="10"/>
      <c r="J19" s="4"/>
      <c r="K19" s="4"/>
      <c r="L19" s="5"/>
      <c r="M19" s="5"/>
      <c r="N19" s="4"/>
      <c r="O19" s="5"/>
      <c r="P19" s="5"/>
      <c r="Q19" s="5"/>
      <c r="R19" s="5"/>
      <c r="S19" s="5"/>
      <c r="T19" s="5"/>
      <c r="U19" s="4"/>
    </row>
    <row r="20" spans="1:21" x14ac:dyDescent="0.25">
      <c r="A20" s="4">
        <v>11</v>
      </c>
      <c r="B20" s="5" t="s">
        <v>301</v>
      </c>
      <c r="C20" s="4">
        <v>53</v>
      </c>
      <c r="D20" s="4">
        <v>52</v>
      </c>
      <c r="E20" s="6">
        <f t="shared" si="0"/>
        <v>0.98113207547169812</v>
      </c>
      <c r="F20" s="10">
        <v>1</v>
      </c>
      <c r="G20" s="10"/>
      <c r="H20" s="10">
        <f>8+1+2</f>
        <v>11</v>
      </c>
      <c r="I20" s="10">
        <f>26+1+5+4+4</f>
        <v>40</v>
      </c>
      <c r="J20" s="4">
        <v>13</v>
      </c>
      <c r="K20" s="4">
        <v>20</v>
      </c>
      <c r="L20" s="4">
        <v>21</v>
      </c>
      <c r="M20" s="5"/>
      <c r="N20" s="12">
        <v>31</v>
      </c>
      <c r="O20" s="12">
        <v>21</v>
      </c>
      <c r="P20" s="12">
        <v>2</v>
      </c>
      <c r="Q20" s="5"/>
      <c r="R20" s="4">
        <v>4</v>
      </c>
      <c r="S20" s="4">
        <v>2</v>
      </c>
      <c r="T20" s="4">
        <v>48</v>
      </c>
      <c r="U20" s="4"/>
    </row>
    <row r="21" spans="1:21" x14ac:dyDescent="0.25">
      <c r="A21" s="4">
        <v>12</v>
      </c>
      <c r="B21" s="5" t="s">
        <v>300</v>
      </c>
      <c r="C21" s="4">
        <v>9</v>
      </c>
      <c r="D21" s="4">
        <v>9</v>
      </c>
      <c r="E21" s="6">
        <f t="shared" si="0"/>
        <v>1</v>
      </c>
      <c r="F21" s="10"/>
      <c r="G21" s="10"/>
      <c r="H21" s="10">
        <v>5</v>
      </c>
      <c r="I21" s="10">
        <v>4</v>
      </c>
      <c r="J21" s="4"/>
      <c r="K21" s="4">
        <v>1</v>
      </c>
      <c r="L21" s="4">
        <v>8</v>
      </c>
      <c r="M21" s="5"/>
      <c r="N21" s="4"/>
      <c r="O21" s="12">
        <v>2</v>
      </c>
      <c r="P21" s="12">
        <v>7</v>
      </c>
      <c r="Q21" s="5"/>
      <c r="R21" s="5"/>
      <c r="S21" s="5"/>
      <c r="T21" s="4">
        <v>9</v>
      </c>
      <c r="U21" s="4"/>
    </row>
    <row r="22" spans="1:21" x14ac:dyDescent="0.25">
      <c r="A22" s="4">
        <v>13</v>
      </c>
      <c r="B22" s="5" t="s">
        <v>299</v>
      </c>
      <c r="C22" s="4">
        <v>2</v>
      </c>
      <c r="D22" s="4">
        <v>2</v>
      </c>
      <c r="E22" s="6">
        <f t="shared" si="0"/>
        <v>1</v>
      </c>
      <c r="F22" s="10"/>
      <c r="G22" s="10"/>
      <c r="H22" s="10"/>
      <c r="I22" s="10">
        <v>2</v>
      </c>
      <c r="J22" s="4"/>
      <c r="K22" s="4">
        <v>2</v>
      </c>
      <c r="L22" s="5"/>
      <c r="M22" s="5"/>
      <c r="N22" s="12">
        <v>2</v>
      </c>
      <c r="O22" s="5"/>
      <c r="P22" s="5"/>
      <c r="Q22" s="5"/>
      <c r="R22" s="5"/>
      <c r="S22" s="5"/>
      <c r="T22" s="4">
        <v>2</v>
      </c>
      <c r="U22" s="4"/>
    </row>
    <row r="23" spans="1:21" x14ac:dyDescent="0.25">
      <c r="A23" s="4">
        <v>14</v>
      </c>
      <c r="B23" s="5" t="s">
        <v>298</v>
      </c>
      <c r="C23" s="4">
        <v>39</v>
      </c>
      <c r="D23" s="4">
        <v>41</v>
      </c>
      <c r="E23" s="6">
        <f t="shared" si="0"/>
        <v>1.0512820512820513</v>
      </c>
      <c r="F23" s="10">
        <v>3</v>
      </c>
      <c r="G23" s="10">
        <v>10</v>
      </c>
      <c r="H23" s="10">
        <v>18</v>
      </c>
      <c r="I23" s="10">
        <v>10</v>
      </c>
      <c r="J23" s="4">
        <v>25</v>
      </c>
      <c r="K23" s="4">
        <v>16</v>
      </c>
      <c r="L23" s="4">
        <v>1</v>
      </c>
      <c r="M23" s="5"/>
      <c r="N23" s="4"/>
      <c r="O23" s="5"/>
      <c r="P23" s="5"/>
      <c r="Q23" s="5"/>
      <c r="R23" s="5"/>
      <c r="S23" s="5"/>
      <c r="T23" s="4">
        <v>41</v>
      </c>
      <c r="U23" s="4"/>
    </row>
    <row r="24" spans="1:21" x14ac:dyDescent="0.25">
      <c r="A24" s="4">
        <v>15</v>
      </c>
      <c r="B24" s="5" t="s">
        <v>297</v>
      </c>
      <c r="C24" s="4">
        <v>3</v>
      </c>
      <c r="D24" s="4">
        <v>3</v>
      </c>
      <c r="E24" s="6">
        <f t="shared" si="0"/>
        <v>1</v>
      </c>
      <c r="F24" s="10"/>
      <c r="G24" s="10"/>
      <c r="H24" s="10">
        <v>2</v>
      </c>
      <c r="I24" s="10">
        <v>1</v>
      </c>
      <c r="J24" s="4">
        <v>1</v>
      </c>
      <c r="K24" s="4">
        <v>1</v>
      </c>
      <c r="L24" s="4">
        <v>1</v>
      </c>
      <c r="M24" s="5"/>
      <c r="N24" s="4"/>
      <c r="O24" s="5"/>
      <c r="P24" s="5"/>
      <c r="Q24" s="5"/>
      <c r="R24" s="5"/>
      <c r="S24" s="4">
        <v>1</v>
      </c>
      <c r="T24" s="4">
        <v>2</v>
      </c>
      <c r="U24" s="4"/>
    </row>
    <row r="25" spans="1:21" x14ac:dyDescent="0.25">
      <c r="A25" s="782" t="s">
        <v>288</v>
      </c>
      <c r="B25" s="782"/>
      <c r="C25" s="4">
        <f>SUM(C10:C24)</f>
        <v>522</v>
      </c>
      <c r="D25" s="4">
        <f t="shared" ref="D25:M25" si="1">SUM(D10:D24)</f>
        <v>518</v>
      </c>
      <c r="E25" s="4"/>
      <c r="F25" s="4">
        <f>SUM(F10:F24)</f>
        <v>29</v>
      </c>
      <c r="G25" s="4">
        <f>SUM(G10:G24)</f>
        <v>68</v>
      </c>
      <c r="H25" s="4">
        <f>SUM(H10:H24)</f>
        <v>270</v>
      </c>
      <c r="I25" s="4">
        <f>SUM(I10:I24)</f>
        <v>151</v>
      </c>
      <c r="J25" s="4">
        <f t="shared" si="1"/>
        <v>214</v>
      </c>
      <c r="K25" s="4">
        <f t="shared" si="1"/>
        <v>259</v>
      </c>
      <c r="L25" s="4">
        <f t="shared" si="1"/>
        <v>34</v>
      </c>
      <c r="M25" s="4">
        <f t="shared" si="1"/>
        <v>0</v>
      </c>
      <c r="N25" s="4">
        <f t="shared" ref="N25:U25" si="2">SUM(N10:N24)</f>
        <v>375</v>
      </c>
      <c r="O25" s="4">
        <f t="shared" si="2"/>
        <v>71</v>
      </c>
      <c r="P25" s="4">
        <f t="shared" si="2"/>
        <v>30</v>
      </c>
      <c r="Q25" s="4">
        <f t="shared" si="2"/>
        <v>0</v>
      </c>
      <c r="R25" s="4">
        <f t="shared" si="2"/>
        <v>4</v>
      </c>
      <c r="S25" s="4">
        <f t="shared" si="2"/>
        <v>4</v>
      </c>
      <c r="T25" s="4">
        <f t="shared" si="2"/>
        <v>121</v>
      </c>
      <c r="U25" s="4">
        <f t="shared" si="2"/>
        <v>390</v>
      </c>
    </row>
  </sheetData>
  <mergeCells count="9">
    <mergeCell ref="A25:B25"/>
    <mergeCell ref="U7:U8"/>
    <mergeCell ref="A7:A8"/>
    <mergeCell ref="B7:B8"/>
    <mergeCell ref="C7:E7"/>
    <mergeCell ref="F7:I7"/>
    <mergeCell ref="J7:M7"/>
    <mergeCell ref="N7:P7"/>
    <mergeCell ref="Q7:T7"/>
  </mergeCells>
  <phoneticPr fontId="0" type="noConversion"/>
  <pageMargins left="0.59055118110236227" right="0.19685039370078741" top="0.39370078740157483" bottom="0.39370078740157483" header="0" footer="0"/>
  <pageSetup paperSize="9" scale="77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showGridLines="0" workbookViewId="0"/>
  </sheetViews>
  <sheetFormatPr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5" width="16" customWidth="1"/>
  </cols>
  <sheetData>
    <row r="1" spans="2:5" x14ac:dyDescent="0.2">
      <c r="B1" s="14" t="s">
        <v>94</v>
      </c>
      <c r="C1" s="15"/>
      <c r="D1" s="24"/>
      <c r="E1" s="24"/>
    </row>
    <row r="2" spans="2:5" x14ac:dyDescent="0.2">
      <c r="B2" s="14" t="s">
        <v>95</v>
      </c>
      <c r="C2" s="15"/>
      <c r="D2" s="24"/>
      <c r="E2" s="24"/>
    </row>
    <row r="3" spans="2:5" x14ac:dyDescent="0.2">
      <c r="B3" s="16"/>
      <c r="C3" s="16"/>
      <c r="D3" s="25"/>
      <c r="E3" s="25"/>
    </row>
    <row r="4" spans="2:5" ht="51" x14ac:dyDescent="0.2">
      <c r="B4" s="17" t="s">
        <v>96</v>
      </c>
      <c r="C4" s="16"/>
      <c r="D4" s="25"/>
      <c r="E4" s="25"/>
    </row>
    <row r="5" spans="2:5" x14ac:dyDescent="0.2">
      <c r="B5" s="16"/>
      <c r="C5" s="16"/>
      <c r="D5" s="25"/>
      <c r="E5" s="25"/>
    </row>
    <row r="6" spans="2:5" ht="25.5" x14ac:dyDescent="0.2">
      <c r="B6" s="14" t="s">
        <v>97</v>
      </c>
      <c r="C6" s="15"/>
      <c r="D6" s="24"/>
      <c r="E6" s="26" t="s">
        <v>98</v>
      </c>
    </row>
    <row r="7" spans="2:5" ht="13.5" thickBot="1" x14ac:dyDescent="0.25">
      <c r="B7" s="16"/>
      <c r="C7" s="16"/>
      <c r="D7" s="25"/>
      <c r="E7" s="25"/>
    </row>
    <row r="8" spans="2:5" ht="63.75" x14ac:dyDescent="0.2">
      <c r="B8" s="18" t="s">
        <v>99</v>
      </c>
      <c r="C8" s="19"/>
      <c r="D8" s="27"/>
      <c r="E8" s="28">
        <v>1</v>
      </c>
    </row>
    <row r="9" spans="2:5" ht="39" thickBot="1" x14ac:dyDescent="0.25">
      <c r="B9" s="20"/>
      <c r="C9" s="21"/>
      <c r="D9" s="29"/>
      <c r="E9" s="30" t="s">
        <v>100</v>
      </c>
    </row>
    <row r="10" spans="2:5" ht="13.5" thickBot="1" x14ac:dyDescent="0.25">
      <c r="B10" s="16"/>
      <c r="C10" s="16"/>
      <c r="D10" s="25"/>
      <c r="E10" s="25"/>
    </row>
    <row r="11" spans="2:5" ht="51.75" thickBot="1" x14ac:dyDescent="0.25">
      <c r="B11" s="22" t="s">
        <v>101</v>
      </c>
      <c r="C11" s="23"/>
      <c r="D11" s="31"/>
      <c r="E11" s="32">
        <v>29</v>
      </c>
    </row>
    <row r="12" spans="2:5" x14ac:dyDescent="0.2">
      <c r="B12" s="16"/>
      <c r="C12" s="16"/>
      <c r="D12" s="25"/>
      <c r="E12" s="25"/>
    </row>
  </sheetData>
  <phoneticPr fontId="0" type="noConversion"/>
  <hyperlinks>
    <hyperlink ref="E9" location="'Список по запросу'!A1:BE531" display="'Список по запросу'!A1:BE53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7"/>
  <sheetViews>
    <sheetView topLeftCell="B1" workbookViewId="0">
      <selection activeCell="D1" sqref="D1:D65536"/>
    </sheetView>
  </sheetViews>
  <sheetFormatPr defaultRowHeight="12.75" x14ac:dyDescent="0.2"/>
  <cols>
    <col min="1" max="1" width="4.85546875" customWidth="1"/>
    <col min="2" max="2" width="15.7109375" bestFit="1" customWidth="1"/>
    <col min="3" max="3" width="10.28515625" bestFit="1" customWidth="1"/>
    <col min="4" max="4" width="31.85546875" bestFit="1" customWidth="1"/>
  </cols>
  <sheetData>
    <row r="1" spans="1:4" x14ac:dyDescent="0.2">
      <c r="A1" t="s">
        <v>1532</v>
      </c>
      <c r="B1" t="s">
        <v>1722</v>
      </c>
      <c r="C1" t="s">
        <v>879</v>
      </c>
      <c r="D1" t="s">
        <v>1531</v>
      </c>
    </row>
    <row r="2" spans="1:4" x14ac:dyDescent="0.2">
      <c r="A2" t="s">
        <v>1533</v>
      </c>
    </row>
    <row r="3" spans="1:4" x14ac:dyDescent="0.2">
      <c r="A3" t="s">
        <v>1534</v>
      </c>
    </row>
    <row r="4" spans="1:4" x14ac:dyDescent="0.2">
      <c r="A4" t="s">
        <v>1535</v>
      </c>
    </row>
    <row r="5" spans="1:4" x14ac:dyDescent="0.2">
      <c r="A5" t="s">
        <v>1536</v>
      </c>
    </row>
    <row r="6" spans="1:4" x14ac:dyDescent="0.2">
      <c r="A6" t="s">
        <v>1537</v>
      </c>
    </row>
    <row r="7" spans="1:4" x14ac:dyDescent="0.2">
      <c r="A7" t="s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Список по запросу</vt:lpstr>
      <vt:lpstr>сведения</vt:lpstr>
      <vt:lpstr>Отчет о совместимости</vt:lpstr>
      <vt:lpstr>Задачи</vt:lpstr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Валерий Григорьевич</dc:creator>
  <cp:lastModifiedBy>Пользователь Windows</cp:lastModifiedBy>
  <cp:lastPrinted>2015-08-03T04:06:23Z</cp:lastPrinted>
  <dcterms:created xsi:type="dcterms:W3CDTF">2005-03-03T09:31:39Z</dcterms:created>
  <dcterms:modified xsi:type="dcterms:W3CDTF">2016-02-16T04:37:41Z</dcterms:modified>
</cp:coreProperties>
</file>